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wooying/Desktop/氨基葡萄糖/文章提交/"/>
    </mc:Choice>
  </mc:AlternateContent>
  <xr:revisionPtr revIDLastSave="0" documentId="13_ncr:1_{506D675F-4ED9-5345-A6DE-68E8D8089AEF}" xr6:coauthVersionLast="47" xr6:coauthVersionMax="47" xr10:uidLastSave="{00000000-0000-0000-0000-000000000000}"/>
  <bookViews>
    <workbookView xWindow="1240" yWindow="1460" windowWidth="27840" windowHeight="16760" xr2:uid="{E1C78261-EC38-3C46-9E2A-388639E381D4}"/>
  </bookViews>
  <sheets>
    <sheet name="最终版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C554" i="1" l="1"/>
  <c r="BC555" i="1"/>
  <c r="BC556" i="1"/>
  <c r="AX554" i="1"/>
  <c r="AX555" i="1"/>
  <c r="AX556" i="1"/>
  <c r="AW554" i="1"/>
  <c r="AW555" i="1"/>
  <c r="AW556" i="1"/>
  <c r="AV554" i="1"/>
  <c r="AV555" i="1"/>
  <c r="AV556" i="1"/>
  <c r="AP554" i="1"/>
  <c r="AP555" i="1"/>
  <c r="AP556" i="1"/>
  <c r="AO554" i="1"/>
  <c r="AO555" i="1"/>
  <c r="AO556" i="1"/>
  <c r="AN554" i="1"/>
  <c r="AN555" i="1"/>
  <c r="AN556" i="1"/>
  <c r="BC12" i="1"/>
  <c r="BC384" i="1"/>
  <c r="BC385" i="1"/>
  <c r="BC386" i="1"/>
  <c r="BC387" i="1"/>
  <c r="BC388" i="1"/>
  <c r="BC389" i="1"/>
  <c r="BC390" i="1"/>
  <c r="BC391" i="1"/>
  <c r="BC392" i="1"/>
  <c r="BC393" i="1"/>
  <c r="BC394" i="1"/>
  <c r="BC395" i="1"/>
  <c r="BC396" i="1"/>
  <c r="BC397" i="1"/>
  <c r="BC398" i="1"/>
  <c r="BC399" i="1"/>
  <c r="BC400" i="1"/>
  <c r="BC401" i="1"/>
  <c r="BC402" i="1"/>
  <c r="BC403" i="1"/>
  <c r="BC404" i="1"/>
  <c r="BC405" i="1"/>
  <c r="BC406" i="1"/>
  <c r="BC407" i="1"/>
  <c r="BC408" i="1"/>
  <c r="BC409" i="1"/>
  <c r="BC410" i="1"/>
  <c r="BC411" i="1"/>
  <c r="BC412" i="1"/>
  <c r="BC413" i="1"/>
  <c r="BC414" i="1"/>
  <c r="BC415" i="1"/>
  <c r="BC416" i="1"/>
  <c r="BC417" i="1"/>
  <c r="BC418" i="1"/>
  <c r="BC419" i="1"/>
  <c r="BC420" i="1"/>
  <c r="BC421" i="1"/>
  <c r="BC422" i="1"/>
  <c r="BC423" i="1"/>
  <c r="BC424" i="1"/>
  <c r="BC425" i="1"/>
  <c r="BC426" i="1"/>
  <c r="BC427" i="1"/>
  <c r="BC428" i="1"/>
  <c r="BC429" i="1"/>
  <c r="BC430" i="1"/>
  <c r="BC431" i="1"/>
  <c r="BC432" i="1"/>
  <c r="BC433" i="1"/>
  <c r="BC434" i="1"/>
  <c r="BC435" i="1"/>
  <c r="BC436" i="1"/>
  <c r="BC437" i="1"/>
  <c r="BC438" i="1"/>
  <c r="BC439" i="1"/>
  <c r="BC440" i="1"/>
  <c r="BC441" i="1"/>
  <c r="BC442" i="1"/>
  <c r="BC443" i="1"/>
  <c r="BC444" i="1"/>
  <c r="BC445" i="1"/>
  <c r="BC446" i="1"/>
  <c r="BC447" i="1"/>
  <c r="BC448" i="1"/>
  <c r="BC449" i="1"/>
  <c r="BC450" i="1"/>
  <c r="BC451" i="1"/>
  <c r="BC452" i="1"/>
  <c r="BC453" i="1"/>
  <c r="BC454" i="1"/>
  <c r="BC455" i="1"/>
  <c r="BC456" i="1"/>
  <c r="BC457" i="1"/>
  <c r="BC458" i="1"/>
  <c r="BC459" i="1"/>
  <c r="BC460" i="1"/>
  <c r="BC461" i="1"/>
  <c r="BC462" i="1"/>
  <c r="BC463" i="1"/>
  <c r="BC464" i="1"/>
  <c r="BC465" i="1"/>
  <c r="BC466" i="1"/>
  <c r="BC467" i="1"/>
  <c r="BC468" i="1"/>
  <c r="BC469" i="1"/>
  <c r="BC470" i="1"/>
  <c r="BC471" i="1"/>
  <c r="BC472" i="1"/>
  <c r="BC473" i="1"/>
  <c r="BC474" i="1"/>
  <c r="BC475" i="1"/>
  <c r="BC476" i="1"/>
  <c r="BC477" i="1"/>
  <c r="BC478" i="1"/>
  <c r="BC479" i="1"/>
  <c r="BC480" i="1"/>
  <c r="BC481" i="1"/>
  <c r="BC482" i="1"/>
  <c r="BC483" i="1"/>
  <c r="BC484" i="1"/>
  <c r="BC485" i="1"/>
  <c r="BC486" i="1"/>
  <c r="BC487" i="1"/>
  <c r="BC488" i="1"/>
  <c r="BC489" i="1"/>
  <c r="BC490" i="1"/>
  <c r="BC491" i="1"/>
  <c r="BC492" i="1"/>
  <c r="BC493" i="1"/>
  <c r="BC494" i="1"/>
  <c r="BC495" i="1"/>
  <c r="BC496" i="1"/>
  <c r="BC497" i="1"/>
  <c r="BC498" i="1"/>
  <c r="BC499" i="1"/>
  <c r="BC500" i="1"/>
  <c r="BC501" i="1"/>
  <c r="BC502" i="1"/>
  <c r="BC503" i="1"/>
  <c r="BC504" i="1"/>
  <c r="BC505" i="1"/>
  <c r="BC506" i="1"/>
  <c r="BC507" i="1"/>
  <c r="BC508" i="1"/>
  <c r="BC509" i="1"/>
  <c r="BC510" i="1"/>
  <c r="BC511" i="1"/>
  <c r="BC512" i="1"/>
  <c r="BC513" i="1"/>
  <c r="BC514" i="1"/>
  <c r="BC515" i="1"/>
  <c r="BC516" i="1"/>
  <c r="BC517" i="1"/>
  <c r="BC518" i="1"/>
  <c r="BC519" i="1"/>
  <c r="BC520" i="1"/>
  <c r="BC521" i="1"/>
  <c r="BC522" i="1"/>
  <c r="BC523" i="1"/>
  <c r="BC524" i="1"/>
  <c r="BC525" i="1"/>
  <c r="BC526" i="1"/>
  <c r="BC527" i="1"/>
  <c r="BC528" i="1"/>
  <c r="BC529" i="1"/>
  <c r="BC530" i="1"/>
  <c r="BC531" i="1"/>
  <c r="BC532" i="1"/>
  <c r="BC533" i="1"/>
  <c r="BC534" i="1"/>
  <c r="BC535" i="1"/>
  <c r="BC536" i="1"/>
  <c r="BC537" i="1"/>
  <c r="BC538" i="1"/>
  <c r="BC539" i="1"/>
  <c r="BC540" i="1"/>
  <c r="BC541" i="1"/>
  <c r="BC542" i="1"/>
  <c r="BC543" i="1"/>
  <c r="BC544" i="1"/>
  <c r="BC545" i="1"/>
  <c r="BC546" i="1"/>
  <c r="BC547" i="1"/>
  <c r="BC548" i="1"/>
  <c r="BC549" i="1"/>
  <c r="BC550" i="1"/>
  <c r="BC551" i="1"/>
  <c r="BC552" i="1"/>
  <c r="BC553" i="1"/>
  <c r="BC56" i="1"/>
  <c r="BC57" i="1"/>
  <c r="BC58" i="1"/>
  <c r="BC59" i="1"/>
  <c r="BC60" i="1"/>
  <c r="BC61" i="1"/>
  <c r="BC62" i="1"/>
  <c r="BC63" i="1"/>
  <c r="BC64" i="1"/>
  <c r="BC65" i="1"/>
  <c r="BC66" i="1"/>
  <c r="BC67" i="1"/>
  <c r="BC68" i="1"/>
  <c r="BC69" i="1"/>
  <c r="BC70" i="1"/>
  <c r="BC71" i="1"/>
  <c r="BC72" i="1"/>
  <c r="BC73" i="1"/>
  <c r="BC74" i="1"/>
  <c r="BC75" i="1"/>
  <c r="BC76" i="1"/>
  <c r="BC77" i="1"/>
  <c r="BC78" i="1"/>
  <c r="BC79" i="1"/>
  <c r="BC80" i="1"/>
  <c r="BC81" i="1"/>
  <c r="BC82" i="1"/>
  <c r="BC83" i="1"/>
  <c r="BC84" i="1"/>
  <c r="BC85" i="1"/>
  <c r="BC86" i="1"/>
  <c r="BC87" i="1"/>
  <c r="BC88" i="1"/>
  <c r="BC89" i="1"/>
  <c r="BC90" i="1"/>
  <c r="BC91" i="1"/>
  <c r="BC92" i="1"/>
  <c r="BC93" i="1"/>
  <c r="BC94" i="1"/>
  <c r="BC95" i="1"/>
  <c r="BC96" i="1"/>
  <c r="BC97" i="1"/>
  <c r="BC98" i="1"/>
  <c r="BC99" i="1"/>
  <c r="BC100" i="1"/>
  <c r="BC101" i="1"/>
  <c r="BC102" i="1"/>
  <c r="BC103" i="1"/>
  <c r="BC104" i="1"/>
  <c r="BC105" i="1"/>
  <c r="BC106" i="1"/>
  <c r="BC107" i="1"/>
  <c r="BC108" i="1"/>
  <c r="BC109" i="1"/>
  <c r="BC110" i="1"/>
  <c r="BC111" i="1"/>
  <c r="BC112" i="1"/>
  <c r="BC113" i="1"/>
  <c r="BC114" i="1"/>
  <c r="BC115" i="1"/>
  <c r="BC116" i="1"/>
  <c r="BC117" i="1"/>
  <c r="BC118" i="1"/>
  <c r="BC119" i="1"/>
  <c r="BC120" i="1"/>
  <c r="BC121" i="1"/>
  <c r="BC122" i="1"/>
  <c r="BC123" i="1"/>
  <c r="BC124" i="1"/>
  <c r="BC125" i="1"/>
  <c r="BC126" i="1"/>
  <c r="BC127" i="1"/>
  <c r="BC128" i="1"/>
  <c r="BC129" i="1"/>
  <c r="BC130" i="1"/>
  <c r="BC131" i="1"/>
  <c r="BC132" i="1"/>
  <c r="BC133" i="1"/>
  <c r="BC134" i="1"/>
  <c r="BC135" i="1"/>
  <c r="BC136" i="1"/>
  <c r="BC137" i="1"/>
  <c r="BC138" i="1"/>
  <c r="BC139" i="1"/>
  <c r="BC140" i="1"/>
  <c r="BC141" i="1"/>
  <c r="BC142" i="1"/>
  <c r="BC143" i="1"/>
  <c r="BC144" i="1"/>
  <c r="BC145" i="1"/>
  <c r="BC146" i="1"/>
  <c r="BC147" i="1"/>
  <c r="BC148" i="1"/>
  <c r="BC149" i="1"/>
  <c r="BC150" i="1"/>
  <c r="BC151" i="1"/>
  <c r="BC152" i="1"/>
  <c r="BC153" i="1"/>
  <c r="BC154" i="1"/>
  <c r="BC155" i="1"/>
  <c r="BC156" i="1"/>
  <c r="BC157" i="1"/>
  <c r="BC158" i="1"/>
  <c r="BC159" i="1"/>
  <c r="BC160" i="1"/>
  <c r="BC161" i="1"/>
  <c r="BC162" i="1"/>
  <c r="BC163" i="1"/>
  <c r="BC164" i="1"/>
  <c r="BC165" i="1"/>
  <c r="BC166" i="1"/>
  <c r="BC167" i="1"/>
  <c r="BC168" i="1"/>
  <c r="BC169" i="1"/>
  <c r="BC170" i="1"/>
  <c r="BC171" i="1"/>
  <c r="BC172" i="1"/>
  <c r="BC173" i="1"/>
  <c r="BC174" i="1"/>
  <c r="BC175" i="1"/>
  <c r="BC176" i="1"/>
  <c r="BC177" i="1"/>
  <c r="BC178" i="1"/>
  <c r="BC179" i="1"/>
  <c r="BC180" i="1"/>
  <c r="BC181" i="1"/>
  <c r="BC182" i="1"/>
  <c r="BC183" i="1"/>
  <c r="BC184" i="1"/>
  <c r="BC185" i="1"/>
  <c r="BC186" i="1"/>
  <c r="BC187" i="1"/>
  <c r="BC188" i="1"/>
  <c r="BC189" i="1"/>
  <c r="BC190" i="1"/>
  <c r="BC191" i="1"/>
  <c r="BC192" i="1"/>
  <c r="BC193" i="1"/>
  <c r="BC194" i="1"/>
  <c r="BC195" i="1"/>
  <c r="BC196" i="1"/>
  <c r="BC197" i="1"/>
  <c r="BC198" i="1"/>
  <c r="BC199" i="1"/>
  <c r="BC200" i="1"/>
  <c r="BC201" i="1"/>
  <c r="BC202" i="1"/>
  <c r="BC203" i="1"/>
  <c r="BC204" i="1"/>
  <c r="BC205" i="1"/>
  <c r="BC206" i="1"/>
  <c r="BC207" i="1"/>
  <c r="BC208" i="1"/>
  <c r="BC209" i="1"/>
  <c r="BC210" i="1"/>
  <c r="BC211" i="1"/>
  <c r="BC212" i="1"/>
  <c r="BC213" i="1"/>
  <c r="BC214" i="1"/>
  <c r="BC215" i="1"/>
  <c r="BC216" i="1"/>
  <c r="BC217" i="1"/>
  <c r="BC218" i="1"/>
  <c r="BC219" i="1"/>
  <c r="BC220" i="1"/>
  <c r="BC221" i="1"/>
  <c r="BC222" i="1"/>
  <c r="BC223" i="1"/>
  <c r="BC224" i="1"/>
  <c r="BC225" i="1"/>
  <c r="BC226" i="1"/>
  <c r="BC227" i="1"/>
  <c r="BC228" i="1"/>
  <c r="BC229" i="1"/>
  <c r="BC230" i="1"/>
  <c r="BC231" i="1"/>
  <c r="BC232" i="1"/>
  <c r="BC233" i="1"/>
  <c r="BC234" i="1"/>
  <c r="BC235" i="1"/>
  <c r="BC236" i="1"/>
  <c r="BC237" i="1"/>
  <c r="BC238" i="1"/>
  <c r="BC239" i="1"/>
  <c r="BC240" i="1"/>
  <c r="BC241" i="1"/>
  <c r="BC242" i="1"/>
  <c r="BC243" i="1"/>
  <c r="BC244" i="1"/>
  <c r="BC245" i="1"/>
  <c r="BC246" i="1"/>
  <c r="BC247" i="1"/>
  <c r="BC248" i="1"/>
  <c r="BC249" i="1"/>
  <c r="BC250" i="1"/>
  <c r="BC251" i="1"/>
  <c r="BC252" i="1"/>
  <c r="BC253" i="1"/>
  <c r="BC254" i="1"/>
  <c r="BC255" i="1"/>
  <c r="BC256" i="1"/>
  <c r="BC257" i="1"/>
  <c r="BC258" i="1"/>
  <c r="BC259" i="1"/>
  <c r="BC260" i="1"/>
  <c r="BC261" i="1"/>
  <c r="BC262" i="1"/>
  <c r="BC263" i="1"/>
  <c r="BC264" i="1"/>
  <c r="BC265" i="1"/>
  <c r="BC266" i="1"/>
  <c r="BC267" i="1"/>
  <c r="BC268" i="1"/>
  <c r="BC269" i="1"/>
  <c r="BC270" i="1"/>
  <c r="BC271" i="1"/>
  <c r="BC272" i="1"/>
  <c r="BC273" i="1"/>
  <c r="BC274" i="1"/>
  <c r="BC275" i="1"/>
  <c r="BC276" i="1"/>
  <c r="BC277" i="1"/>
  <c r="BC278" i="1"/>
  <c r="BC279" i="1"/>
  <c r="BC280" i="1"/>
  <c r="BC281" i="1"/>
  <c r="BC282" i="1"/>
  <c r="BC283" i="1"/>
  <c r="BC284" i="1"/>
  <c r="BC285" i="1"/>
  <c r="BC286" i="1"/>
  <c r="BC287" i="1"/>
  <c r="BC288" i="1"/>
  <c r="BC289" i="1"/>
  <c r="BC290" i="1"/>
  <c r="BC291" i="1"/>
  <c r="BC292" i="1"/>
  <c r="BC293" i="1"/>
  <c r="BC294" i="1"/>
  <c r="BC295" i="1"/>
  <c r="BC296" i="1"/>
  <c r="BC297" i="1"/>
  <c r="BC298" i="1"/>
  <c r="BC299" i="1"/>
  <c r="BC300" i="1"/>
  <c r="BC301" i="1"/>
  <c r="BC302" i="1"/>
  <c r="BC303" i="1"/>
  <c r="BC304" i="1"/>
  <c r="BC305" i="1"/>
  <c r="BC306" i="1"/>
  <c r="BC307" i="1"/>
  <c r="BC308" i="1"/>
  <c r="BC309" i="1"/>
  <c r="BC310" i="1"/>
  <c r="BC311" i="1"/>
  <c r="BC312" i="1"/>
  <c r="BC313" i="1"/>
  <c r="BC314" i="1"/>
  <c r="BC315" i="1"/>
  <c r="BC316" i="1"/>
  <c r="BC317" i="1"/>
  <c r="BC318" i="1"/>
  <c r="BC319" i="1"/>
  <c r="BC320" i="1"/>
  <c r="BC321" i="1"/>
  <c r="BC322" i="1"/>
  <c r="BC323" i="1"/>
  <c r="BC324" i="1"/>
  <c r="BC325" i="1"/>
  <c r="BC326" i="1"/>
  <c r="BC327" i="1"/>
  <c r="BC328" i="1"/>
  <c r="BC329" i="1"/>
  <c r="BC330" i="1"/>
  <c r="BC331" i="1"/>
  <c r="BC332" i="1"/>
  <c r="BC333" i="1"/>
  <c r="BC334" i="1"/>
  <c r="BC335" i="1"/>
  <c r="BC336" i="1"/>
  <c r="BC337" i="1"/>
  <c r="BC338" i="1"/>
  <c r="BC339" i="1"/>
  <c r="BC340" i="1"/>
  <c r="BC341" i="1"/>
  <c r="BC342" i="1"/>
  <c r="BC343" i="1"/>
  <c r="BC344" i="1"/>
  <c r="BC345" i="1"/>
  <c r="BC346" i="1"/>
  <c r="BC347" i="1"/>
  <c r="BC348" i="1"/>
  <c r="BC349" i="1"/>
  <c r="BC350" i="1"/>
  <c r="BC351" i="1"/>
  <c r="BC352" i="1"/>
  <c r="BC353" i="1"/>
  <c r="BC354" i="1"/>
  <c r="BC355" i="1"/>
  <c r="BC356" i="1"/>
  <c r="BC357" i="1"/>
  <c r="BC358" i="1"/>
  <c r="BC359" i="1"/>
  <c r="BC360" i="1"/>
  <c r="BC361" i="1"/>
  <c r="BC362" i="1"/>
  <c r="BC363" i="1"/>
  <c r="BC364" i="1"/>
  <c r="BC365" i="1"/>
  <c r="BC366" i="1"/>
  <c r="BC367" i="1"/>
  <c r="BC368" i="1"/>
  <c r="BC369" i="1"/>
  <c r="BC370" i="1"/>
  <c r="BC371" i="1"/>
  <c r="BC372" i="1"/>
  <c r="BC373" i="1"/>
  <c r="BC374" i="1"/>
  <c r="BC375" i="1"/>
  <c r="BC376" i="1"/>
  <c r="BC377" i="1"/>
  <c r="BC378" i="1"/>
  <c r="BC379" i="1"/>
  <c r="BC380" i="1"/>
  <c r="BC381" i="1"/>
  <c r="BC382" i="1"/>
  <c r="BC383" i="1"/>
  <c r="BC3" i="1"/>
  <c r="BC4" i="1"/>
  <c r="BC5" i="1"/>
  <c r="BC6" i="1"/>
  <c r="BC7" i="1"/>
  <c r="BC8" i="1"/>
  <c r="BC9" i="1"/>
  <c r="BC10" i="1"/>
  <c r="BC11" i="1"/>
  <c r="BC13" i="1"/>
  <c r="BC14" i="1"/>
  <c r="BC15" i="1"/>
  <c r="BC16" i="1"/>
  <c r="BC17" i="1"/>
  <c r="BC18" i="1"/>
  <c r="BC19" i="1"/>
  <c r="BC20" i="1"/>
  <c r="BC21" i="1"/>
  <c r="BC22" i="1"/>
  <c r="BC23" i="1"/>
  <c r="BC24" i="1"/>
  <c r="BC25" i="1"/>
  <c r="BC26" i="1"/>
  <c r="BC27" i="1"/>
  <c r="BC28" i="1"/>
  <c r="BC29" i="1"/>
  <c r="BC30" i="1"/>
  <c r="BC31" i="1"/>
  <c r="BC32" i="1"/>
  <c r="BC33" i="1"/>
  <c r="BC34" i="1"/>
  <c r="BC35" i="1"/>
  <c r="BC36" i="1"/>
  <c r="BC37" i="1"/>
  <c r="BC38" i="1"/>
  <c r="BC39" i="1"/>
  <c r="BC40" i="1"/>
  <c r="BC41" i="1"/>
  <c r="BC42" i="1"/>
  <c r="BC43" i="1"/>
  <c r="BC44" i="1"/>
  <c r="BC45" i="1"/>
  <c r="BC46" i="1"/>
  <c r="BC47" i="1"/>
  <c r="BC48" i="1"/>
  <c r="BC49" i="1"/>
  <c r="BC50" i="1"/>
  <c r="BC51" i="1"/>
  <c r="BC52" i="1"/>
  <c r="BC53" i="1"/>
  <c r="BC54" i="1"/>
  <c r="BC55" i="1"/>
  <c r="BC2" i="1"/>
  <c r="AN2" i="1"/>
  <c r="AO2" i="1" s="1"/>
  <c r="AN3" i="1"/>
  <c r="AP3" i="1" s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2" i="1"/>
  <c r="AN10" i="1"/>
  <c r="AP10" i="1" s="1"/>
  <c r="AX3" i="1"/>
  <c r="AX4" i="1"/>
  <c r="AX5" i="1"/>
  <c r="AX6" i="1"/>
  <c r="AX7" i="1"/>
  <c r="AX8" i="1"/>
  <c r="AX9" i="1"/>
  <c r="AX10" i="1"/>
  <c r="AX11" i="1"/>
  <c r="AX12" i="1"/>
  <c r="AX13" i="1"/>
  <c r="AX14" i="1"/>
  <c r="AX15" i="1"/>
  <c r="AX16" i="1"/>
  <c r="AX17" i="1"/>
  <c r="AX18" i="1"/>
  <c r="AX19" i="1"/>
  <c r="AX20" i="1"/>
  <c r="AX21" i="1"/>
  <c r="AX22" i="1"/>
  <c r="AX23" i="1"/>
  <c r="AX24" i="1"/>
  <c r="AX25" i="1"/>
  <c r="AX26" i="1"/>
  <c r="AX27" i="1"/>
  <c r="AX28" i="1"/>
  <c r="AX29" i="1"/>
  <c r="AX30" i="1"/>
  <c r="AX31" i="1"/>
  <c r="AX32" i="1"/>
  <c r="AX33" i="1"/>
  <c r="AX34" i="1"/>
  <c r="AX35" i="1"/>
  <c r="AX36" i="1"/>
  <c r="AX37" i="1"/>
  <c r="AX38" i="1"/>
  <c r="AX39" i="1"/>
  <c r="AX40" i="1"/>
  <c r="AX41" i="1"/>
  <c r="AX42" i="1"/>
  <c r="AX43" i="1"/>
  <c r="AX44" i="1"/>
  <c r="AX45" i="1"/>
  <c r="AX46" i="1"/>
  <c r="AX47" i="1"/>
  <c r="AX48" i="1"/>
  <c r="AX49" i="1"/>
  <c r="AX50" i="1"/>
  <c r="AX51" i="1"/>
  <c r="AX52" i="1"/>
  <c r="AX53" i="1"/>
  <c r="AX54" i="1"/>
  <c r="AX55" i="1"/>
  <c r="AX56" i="1"/>
  <c r="AX57" i="1"/>
  <c r="AX58" i="1"/>
  <c r="AX59" i="1"/>
  <c r="AX60" i="1"/>
  <c r="AX61" i="1"/>
  <c r="AX62" i="1"/>
  <c r="AX63" i="1"/>
  <c r="AX64" i="1"/>
  <c r="AX65" i="1"/>
  <c r="AX66" i="1"/>
  <c r="AX67" i="1"/>
  <c r="AX68" i="1"/>
  <c r="AX69" i="1"/>
  <c r="AX70" i="1"/>
  <c r="AX71" i="1"/>
  <c r="AX72" i="1"/>
  <c r="AX73" i="1"/>
  <c r="AX74" i="1"/>
  <c r="AX75" i="1"/>
  <c r="AX76" i="1"/>
  <c r="AX77" i="1"/>
  <c r="AX78" i="1"/>
  <c r="AX79" i="1"/>
  <c r="AX80" i="1"/>
  <c r="AX81" i="1"/>
  <c r="AX82" i="1"/>
  <c r="AX83" i="1"/>
  <c r="AX84" i="1"/>
  <c r="AX85" i="1"/>
  <c r="AX86" i="1"/>
  <c r="AX87" i="1"/>
  <c r="AX88" i="1"/>
  <c r="AX89" i="1"/>
  <c r="AX90" i="1"/>
  <c r="AX91" i="1"/>
  <c r="AX92" i="1"/>
  <c r="AX93" i="1"/>
  <c r="AX94" i="1"/>
  <c r="AX95" i="1"/>
  <c r="AX96" i="1"/>
  <c r="AX97" i="1"/>
  <c r="AX98" i="1"/>
  <c r="AX99" i="1"/>
  <c r="AX100" i="1"/>
  <c r="AX101" i="1"/>
  <c r="AX102" i="1"/>
  <c r="AX103" i="1"/>
  <c r="AX104" i="1"/>
  <c r="AX105" i="1"/>
  <c r="AX106" i="1"/>
  <c r="AX107" i="1"/>
  <c r="AX108" i="1"/>
  <c r="AX109" i="1"/>
  <c r="AX110" i="1"/>
  <c r="AX111" i="1"/>
  <c r="AX112" i="1"/>
  <c r="AX113" i="1"/>
  <c r="AX114" i="1"/>
  <c r="AX115" i="1"/>
  <c r="AX116" i="1"/>
  <c r="AX117" i="1"/>
  <c r="AX118" i="1"/>
  <c r="AX119" i="1"/>
  <c r="AX120" i="1"/>
  <c r="AX121" i="1"/>
  <c r="AX122" i="1"/>
  <c r="AX123" i="1"/>
  <c r="AX124" i="1"/>
  <c r="AX125" i="1"/>
  <c r="AX126" i="1"/>
  <c r="AX127" i="1"/>
  <c r="AX128" i="1"/>
  <c r="AX129" i="1"/>
  <c r="AX130" i="1"/>
  <c r="AX131" i="1"/>
  <c r="AX132" i="1"/>
  <c r="AX133" i="1"/>
  <c r="AX134" i="1"/>
  <c r="AX135" i="1"/>
  <c r="AX136" i="1"/>
  <c r="AX137" i="1"/>
  <c r="AX138" i="1"/>
  <c r="AX139" i="1"/>
  <c r="AX140" i="1"/>
  <c r="AX141" i="1"/>
  <c r="AX142" i="1"/>
  <c r="AX143" i="1"/>
  <c r="AX144" i="1"/>
  <c r="AX145" i="1"/>
  <c r="AX146" i="1"/>
  <c r="AX147" i="1"/>
  <c r="AX148" i="1"/>
  <c r="AX149" i="1"/>
  <c r="AX150" i="1"/>
  <c r="AX151" i="1"/>
  <c r="AX152" i="1"/>
  <c r="AX153" i="1"/>
  <c r="AX154" i="1"/>
  <c r="AX155" i="1"/>
  <c r="AX156" i="1"/>
  <c r="AX157" i="1"/>
  <c r="AX158" i="1"/>
  <c r="AX159" i="1"/>
  <c r="AX160" i="1"/>
  <c r="AX161" i="1"/>
  <c r="AX162" i="1"/>
  <c r="AX163" i="1"/>
  <c r="AX164" i="1"/>
  <c r="AX165" i="1"/>
  <c r="AX166" i="1"/>
  <c r="AX167" i="1"/>
  <c r="AX168" i="1"/>
  <c r="AX169" i="1"/>
  <c r="AX170" i="1"/>
  <c r="AX171" i="1"/>
  <c r="AX172" i="1"/>
  <c r="AX173" i="1"/>
  <c r="AX174" i="1"/>
  <c r="AX175" i="1"/>
  <c r="AX176" i="1"/>
  <c r="AX177" i="1"/>
  <c r="AX178" i="1"/>
  <c r="AX179" i="1"/>
  <c r="AX180" i="1"/>
  <c r="AX181" i="1"/>
  <c r="AX182" i="1"/>
  <c r="AX183" i="1"/>
  <c r="AX184" i="1"/>
  <c r="AX185" i="1"/>
  <c r="AX186" i="1"/>
  <c r="AX187" i="1"/>
  <c r="AX188" i="1"/>
  <c r="AX189" i="1"/>
  <c r="AX190" i="1"/>
  <c r="AX191" i="1"/>
  <c r="AX192" i="1"/>
  <c r="AX193" i="1"/>
  <c r="AX194" i="1"/>
  <c r="AX195" i="1"/>
  <c r="AX196" i="1"/>
  <c r="AX197" i="1"/>
  <c r="AX198" i="1"/>
  <c r="AX199" i="1"/>
  <c r="AX200" i="1"/>
  <c r="AX201" i="1"/>
  <c r="AX202" i="1"/>
  <c r="AX203" i="1"/>
  <c r="AX204" i="1"/>
  <c r="AX205" i="1"/>
  <c r="AX206" i="1"/>
  <c r="AX207" i="1"/>
  <c r="AX208" i="1"/>
  <c r="AX209" i="1"/>
  <c r="AX210" i="1"/>
  <c r="AX211" i="1"/>
  <c r="AX212" i="1"/>
  <c r="AX213" i="1"/>
  <c r="AX214" i="1"/>
  <c r="AX215" i="1"/>
  <c r="AX216" i="1"/>
  <c r="AX217" i="1"/>
  <c r="AX218" i="1"/>
  <c r="AX219" i="1"/>
  <c r="AX220" i="1"/>
  <c r="AX221" i="1"/>
  <c r="AX222" i="1"/>
  <c r="AX223" i="1"/>
  <c r="AX224" i="1"/>
  <c r="AX225" i="1"/>
  <c r="AX226" i="1"/>
  <c r="AX227" i="1"/>
  <c r="AX228" i="1"/>
  <c r="AX229" i="1"/>
  <c r="AX230" i="1"/>
  <c r="AX231" i="1"/>
  <c r="AX232" i="1"/>
  <c r="AX233" i="1"/>
  <c r="AX234" i="1"/>
  <c r="AX235" i="1"/>
  <c r="AX236" i="1"/>
  <c r="AX237" i="1"/>
  <c r="AX238" i="1"/>
  <c r="AX239" i="1"/>
  <c r="AX240" i="1"/>
  <c r="AX241" i="1"/>
  <c r="AX242" i="1"/>
  <c r="AX243" i="1"/>
  <c r="AX244" i="1"/>
  <c r="AX245" i="1"/>
  <c r="AX246" i="1"/>
  <c r="AX247" i="1"/>
  <c r="AX248" i="1"/>
  <c r="AX249" i="1"/>
  <c r="AX250" i="1"/>
  <c r="AX251" i="1"/>
  <c r="AX252" i="1"/>
  <c r="AX253" i="1"/>
  <c r="AX254" i="1"/>
  <c r="AX255" i="1"/>
  <c r="AX256" i="1"/>
  <c r="AX257" i="1"/>
  <c r="AX258" i="1"/>
  <c r="AX259" i="1"/>
  <c r="AX260" i="1"/>
  <c r="AX261" i="1"/>
  <c r="AX262" i="1"/>
  <c r="AX263" i="1"/>
  <c r="AX264" i="1"/>
  <c r="AX265" i="1"/>
  <c r="AX266" i="1"/>
  <c r="AX267" i="1"/>
  <c r="AX268" i="1"/>
  <c r="AX269" i="1"/>
  <c r="AX270" i="1"/>
  <c r="AX271" i="1"/>
  <c r="AX272" i="1"/>
  <c r="AX273" i="1"/>
  <c r="AX274" i="1"/>
  <c r="AX275" i="1"/>
  <c r="AX276" i="1"/>
  <c r="AX277" i="1"/>
  <c r="AX278" i="1"/>
  <c r="AX279" i="1"/>
  <c r="AX280" i="1"/>
  <c r="AX281" i="1"/>
  <c r="AX282" i="1"/>
  <c r="AX283" i="1"/>
  <c r="AX284" i="1"/>
  <c r="AX285" i="1"/>
  <c r="AX286" i="1"/>
  <c r="AX287" i="1"/>
  <c r="AX288" i="1"/>
  <c r="AX289" i="1"/>
  <c r="AX290" i="1"/>
  <c r="AX291" i="1"/>
  <c r="AX292" i="1"/>
  <c r="AX293" i="1"/>
  <c r="AX294" i="1"/>
  <c r="AX295" i="1"/>
  <c r="AX296" i="1"/>
  <c r="AX297" i="1"/>
  <c r="AX298" i="1"/>
  <c r="AX299" i="1"/>
  <c r="AX300" i="1"/>
  <c r="AX301" i="1"/>
  <c r="AX302" i="1"/>
  <c r="AX303" i="1"/>
  <c r="AX304" i="1"/>
  <c r="AX305" i="1"/>
  <c r="AX306" i="1"/>
  <c r="AX307" i="1"/>
  <c r="AX308" i="1"/>
  <c r="AX309" i="1"/>
  <c r="AX310" i="1"/>
  <c r="AX311" i="1"/>
  <c r="AX312" i="1"/>
  <c r="AX313" i="1"/>
  <c r="AX314" i="1"/>
  <c r="AX315" i="1"/>
  <c r="AX316" i="1"/>
  <c r="AX317" i="1"/>
  <c r="AX318" i="1"/>
  <c r="AX319" i="1"/>
  <c r="AX320" i="1"/>
  <c r="AX321" i="1"/>
  <c r="AX322" i="1"/>
  <c r="AX323" i="1"/>
  <c r="AX324" i="1"/>
  <c r="AX325" i="1"/>
  <c r="AX326" i="1"/>
  <c r="AX327" i="1"/>
  <c r="AX328" i="1"/>
  <c r="AX329" i="1"/>
  <c r="AX330" i="1"/>
  <c r="AX331" i="1"/>
  <c r="AX332" i="1"/>
  <c r="AX333" i="1"/>
  <c r="AX334" i="1"/>
  <c r="AX335" i="1"/>
  <c r="AX336" i="1"/>
  <c r="AX337" i="1"/>
  <c r="AX338" i="1"/>
  <c r="AX339" i="1"/>
  <c r="AX340" i="1"/>
  <c r="AX341" i="1"/>
  <c r="AX342" i="1"/>
  <c r="AX343" i="1"/>
  <c r="AX344" i="1"/>
  <c r="AX345" i="1"/>
  <c r="AX346" i="1"/>
  <c r="AX347" i="1"/>
  <c r="AX348" i="1"/>
  <c r="AX349" i="1"/>
  <c r="AX350" i="1"/>
  <c r="AX351" i="1"/>
  <c r="AX352" i="1"/>
  <c r="AX353" i="1"/>
  <c r="AX354" i="1"/>
  <c r="AX355" i="1"/>
  <c r="AX356" i="1"/>
  <c r="AX357" i="1"/>
  <c r="AX358" i="1"/>
  <c r="AX359" i="1"/>
  <c r="AX360" i="1"/>
  <c r="AX361" i="1"/>
  <c r="AX362" i="1"/>
  <c r="AX363" i="1"/>
  <c r="AX364" i="1"/>
  <c r="AX365" i="1"/>
  <c r="AX366" i="1"/>
  <c r="AX367" i="1"/>
  <c r="AX368" i="1"/>
  <c r="AX369" i="1"/>
  <c r="AX370" i="1"/>
  <c r="AX371" i="1"/>
  <c r="AX372" i="1"/>
  <c r="AX373" i="1"/>
  <c r="AX374" i="1"/>
  <c r="AX375" i="1"/>
  <c r="AX376" i="1"/>
  <c r="AX377" i="1"/>
  <c r="AX378" i="1"/>
  <c r="AX379" i="1"/>
  <c r="AX380" i="1"/>
  <c r="AX381" i="1"/>
  <c r="AX382" i="1"/>
  <c r="AX383" i="1"/>
  <c r="AX384" i="1"/>
  <c r="AX385" i="1"/>
  <c r="AX386" i="1"/>
  <c r="AX387" i="1"/>
  <c r="AX388" i="1"/>
  <c r="AX389" i="1"/>
  <c r="AX390" i="1"/>
  <c r="AX391" i="1"/>
  <c r="AX392" i="1"/>
  <c r="AX393" i="1"/>
  <c r="AX394" i="1"/>
  <c r="AX395" i="1"/>
  <c r="AX396" i="1"/>
  <c r="AX397" i="1"/>
  <c r="AX398" i="1"/>
  <c r="AX399" i="1"/>
  <c r="AX400" i="1"/>
  <c r="AX401" i="1"/>
  <c r="AX402" i="1"/>
  <c r="AX403" i="1"/>
  <c r="AX404" i="1"/>
  <c r="AX405" i="1"/>
  <c r="AX406" i="1"/>
  <c r="AX407" i="1"/>
  <c r="AX408" i="1"/>
  <c r="AX409" i="1"/>
  <c r="AX410" i="1"/>
  <c r="AX411" i="1"/>
  <c r="AX412" i="1"/>
  <c r="AX413" i="1"/>
  <c r="AX414" i="1"/>
  <c r="AX415" i="1"/>
  <c r="AX416" i="1"/>
  <c r="AX417" i="1"/>
  <c r="AX418" i="1"/>
  <c r="AX419" i="1"/>
  <c r="AX420" i="1"/>
  <c r="AX421" i="1"/>
  <c r="AX422" i="1"/>
  <c r="AX423" i="1"/>
  <c r="AX424" i="1"/>
  <c r="AX425" i="1"/>
  <c r="AX426" i="1"/>
  <c r="AX427" i="1"/>
  <c r="AX428" i="1"/>
  <c r="AX429" i="1"/>
  <c r="AX430" i="1"/>
  <c r="AX431" i="1"/>
  <c r="AX432" i="1"/>
  <c r="AX433" i="1"/>
  <c r="AX434" i="1"/>
  <c r="AX435" i="1"/>
  <c r="AX436" i="1"/>
  <c r="AX437" i="1"/>
  <c r="AX438" i="1"/>
  <c r="AX439" i="1"/>
  <c r="AX440" i="1"/>
  <c r="AX441" i="1"/>
  <c r="AX442" i="1"/>
  <c r="AX443" i="1"/>
  <c r="AX444" i="1"/>
  <c r="AX445" i="1"/>
  <c r="AX446" i="1"/>
  <c r="AX447" i="1"/>
  <c r="AX448" i="1"/>
  <c r="AX449" i="1"/>
  <c r="AX450" i="1"/>
  <c r="AX451" i="1"/>
  <c r="AX452" i="1"/>
  <c r="AX453" i="1"/>
  <c r="AX454" i="1"/>
  <c r="AX455" i="1"/>
  <c r="AX456" i="1"/>
  <c r="AX457" i="1"/>
  <c r="AX458" i="1"/>
  <c r="AX459" i="1"/>
  <c r="AX460" i="1"/>
  <c r="AX461" i="1"/>
  <c r="AX462" i="1"/>
  <c r="AX463" i="1"/>
  <c r="AX464" i="1"/>
  <c r="AX465" i="1"/>
  <c r="AX466" i="1"/>
  <c r="AX467" i="1"/>
  <c r="AX468" i="1"/>
  <c r="AX469" i="1"/>
  <c r="AX470" i="1"/>
  <c r="AX471" i="1"/>
  <c r="AX472" i="1"/>
  <c r="AX473" i="1"/>
  <c r="AX474" i="1"/>
  <c r="AX475" i="1"/>
  <c r="AX476" i="1"/>
  <c r="AX477" i="1"/>
  <c r="AX478" i="1"/>
  <c r="AX479" i="1"/>
  <c r="AX480" i="1"/>
  <c r="AX481" i="1"/>
  <c r="AX482" i="1"/>
  <c r="AX483" i="1"/>
  <c r="AX484" i="1"/>
  <c r="AX485" i="1"/>
  <c r="AX486" i="1"/>
  <c r="AX487" i="1"/>
  <c r="AX488" i="1"/>
  <c r="AX489" i="1"/>
  <c r="AX490" i="1"/>
  <c r="AX491" i="1"/>
  <c r="AX492" i="1"/>
  <c r="AX493" i="1"/>
  <c r="AX494" i="1"/>
  <c r="AX495" i="1"/>
  <c r="AX496" i="1"/>
  <c r="AX497" i="1"/>
  <c r="AX498" i="1"/>
  <c r="AX499" i="1"/>
  <c r="AX500" i="1"/>
  <c r="AX501" i="1"/>
  <c r="AX502" i="1"/>
  <c r="AX503" i="1"/>
  <c r="AX504" i="1"/>
  <c r="AX505" i="1"/>
  <c r="AX506" i="1"/>
  <c r="AX507" i="1"/>
  <c r="AX508" i="1"/>
  <c r="AX509" i="1"/>
  <c r="AX510" i="1"/>
  <c r="AX511" i="1"/>
  <c r="AX512" i="1"/>
  <c r="AX513" i="1"/>
  <c r="AX514" i="1"/>
  <c r="AX515" i="1"/>
  <c r="AX516" i="1"/>
  <c r="AX517" i="1"/>
  <c r="AX518" i="1"/>
  <c r="AX519" i="1"/>
  <c r="AX520" i="1"/>
  <c r="AX521" i="1"/>
  <c r="AX522" i="1"/>
  <c r="AX523" i="1"/>
  <c r="AX524" i="1"/>
  <c r="AX525" i="1"/>
  <c r="AX526" i="1"/>
  <c r="AX527" i="1"/>
  <c r="AX528" i="1"/>
  <c r="AX529" i="1"/>
  <c r="AX530" i="1"/>
  <c r="AX531" i="1"/>
  <c r="AX532" i="1"/>
  <c r="AX533" i="1"/>
  <c r="AX534" i="1"/>
  <c r="AX535" i="1"/>
  <c r="AX536" i="1"/>
  <c r="AX537" i="1"/>
  <c r="AX538" i="1"/>
  <c r="AX539" i="1"/>
  <c r="AX540" i="1"/>
  <c r="AX541" i="1"/>
  <c r="AX542" i="1"/>
  <c r="AX543" i="1"/>
  <c r="AX544" i="1"/>
  <c r="AX545" i="1"/>
  <c r="AX546" i="1"/>
  <c r="AX547" i="1"/>
  <c r="AX548" i="1"/>
  <c r="AX549" i="1"/>
  <c r="AX550" i="1"/>
  <c r="AX551" i="1"/>
  <c r="AX552" i="1"/>
  <c r="AX553" i="1"/>
  <c r="AW3" i="1"/>
  <c r="AW4" i="1"/>
  <c r="AW5" i="1"/>
  <c r="AW6" i="1"/>
  <c r="AW7" i="1"/>
  <c r="AW8" i="1"/>
  <c r="AW9" i="1"/>
  <c r="AW10" i="1"/>
  <c r="AW11" i="1"/>
  <c r="AW12" i="1"/>
  <c r="AW13" i="1"/>
  <c r="AW14" i="1"/>
  <c r="AW15" i="1"/>
  <c r="AW16" i="1"/>
  <c r="AW17" i="1"/>
  <c r="AW18" i="1"/>
  <c r="AW19" i="1"/>
  <c r="AW20" i="1"/>
  <c r="AW21" i="1"/>
  <c r="AW22" i="1"/>
  <c r="AW23" i="1"/>
  <c r="AW24" i="1"/>
  <c r="AW25" i="1"/>
  <c r="AW26" i="1"/>
  <c r="AW27" i="1"/>
  <c r="AW28" i="1"/>
  <c r="AW29" i="1"/>
  <c r="AW30" i="1"/>
  <c r="AW31" i="1"/>
  <c r="AW32" i="1"/>
  <c r="AW33" i="1"/>
  <c r="AW34" i="1"/>
  <c r="AW35" i="1"/>
  <c r="AW36" i="1"/>
  <c r="AW37" i="1"/>
  <c r="AW38" i="1"/>
  <c r="AW39" i="1"/>
  <c r="AW40" i="1"/>
  <c r="AW41" i="1"/>
  <c r="AW42" i="1"/>
  <c r="AW43" i="1"/>
  <c r="AW44" i="1"/>
  <c r="AW45" i="1"/>
  <c r="AW46" i="1"/>
  <c r="AW47" i="1"/>
  <c r="AW48" i="1"/>
  <c r="AW49" i="1"/>
  <c r="AW50" i="1"/>
  <c r="AW51" i="1"/>
  <c r="AW52" i="1"/>
  <c r="AW53" i="1"/>
  <c r="AW54" i="1"/>
  <c r="AW55" i="1"/>
  <c r="AW56" i="1"/>
  <c r="AW57" i="1"/>
  <c r="AW58" i="1"/>
  <c r="AW59" i="1"/>
  <c r="AW60" i="1"/>
  <c r="AW61" i="1"/>
  <c r="AW62" i="1"/>
  <c r="AW63" i="1"/>
  <c r="AW64" i="1"/>
  <c r="AW65" i="1"/>
  <c r="AW66" i="1"/>
  <c r="AW67" i="1"/>
  <c r="AW68" i="1"/>
  <c r="AW69" i="1"/>
  <c r="AW70" i="1"/>
  <c r="AW71" i="1"/>
  <c r="AW72" i="1"/>
  <c r="AW73" i="1"/>
  <c r="AW74" i="1"/>
  <c r="AW75" i="1"/>
  <c r="AW76" i="1"/>
  <c r="AW77" i="1"/>
  <c r="AW78" i="1"/>
  <c r="AW79" i="1"/>
  <c r="AW80" i="1"/>
  <c r="AW81" i="1"/>
  <c r="AW82" i="1"/>
  <c r="AW83" i="1"/>
  <c r="AW84" i="1"/>
  <c r="AW85" i="1"/>
  <c r="AW86" i="1"/>
  <c r="AW87" i="1"/>
  <c r="AW88" i="1"/>
  <c r="AW89" i="1"/>
  <c r="AW90" i="1"/>
  <c r="AW91" i="1"/>
  <c r="AW92" i="1"/>
  <c r="AW93" i="1"/>
  <c r="AW94" i="1"/>
  <c r="AW95" i="1"/>
  <c r="AW96" i="1"/>
  <c r="AW97" i="1"/>
  <c r="AW98" i="1"/>
  <c r="AW99" i="1"/>
  <c r="AW100" i="1"/>
  <c r="AW101" i="1"/>
  <c r="AW102" i="1"/>
  <c r="AW103" i="1"/>
  <c r="AW104" i="1"/>
  <c r="AW105" i="1"/>
  <c r="AW106" i="1"/>
  <c r="AW107" i="1"/>
  <c r="AW108" i="1"/>
  <c r="AW109" i="1"/>
  <c r="AW110" i="1"/>
  <c r="AW111" i="1"/>
  <c r="AW112" i="1"/>
  <c r="AW113" i="1"/>
  <c r="AW114" i="1"/>
  <c r="AW115" i="1"/>
  <c r="AW116" i="1"/>
  <c r="AW117" i="1"/>
  <c r="AW118" i="1"/>
  <c r="AW119" i="1"/>
  <c r="AW120" i="1"/>
  <c r="AW121" i="1"/>
  <c r="AW122" i="1"/>
  <c r="AW123" i="1"/>
  <c r="AW124" i="1"/>
  <c r="AW125" i="1"/>
  <c r="AW126" i="1"/>
  <c r="AW127" i="1"/>
  <c r="AW128" i="1"/>
  <c r="AW129" i="1"/>
  <c r="AW130" i="1"/>
  <c r="AW131" i="1"/>
  <c r="AW132" i="1"/>
  <c r="AW133" i="1"/>
  <c r="AW134" i="1"/>
  <c r="AW135" i="1"/>
  <c r="AW136" i="1"/>
  <c r="AW137" i="1"/>
  <c r="AW138" i="1"/>
  <c r="AW139" i="1"/>
  <c r="AW140" i="1"/>
  <c r="AW141" i="1"/>
  <c r="AW142" i="1"/>
  <c r="AW143" i="1"/>
  <c r="AW144" i="1"/>
  <c r="AW145" i="1"/>
  <c r="AW146" i="1"/>
  <c r="AW147" i="1"/>
  <c r="AW148" i="1"/>
  <c r="AW149" i="1"/>
  <c r="AW150" i="1"/>
  <c r="AW151" i="1"/>
  <c r="AW152" i="1"/>
  <c r="AW153" i="1"/>
  <c r="AW154" i="1"/>
  <c r="AW155" i="1"/>
  <c r="AW156" i="1"/>
  <c r="AW157" i="1"/>
  <c r="AW158" i="1"/>
  <c r="AW159" i="1"/>
  <c r="AW160" i="1"/>
  <c r="AW161" i="1"/>
  <c r="AW162" i="1"/>
  <c r="AW163" i="1"/>
  <c r="AW164" i="1"/>
  <c r="AW165" i="1"/>
  <c r="AW166" i="1"/>
  <c r="AW167" i="1"/>
  <c r="AW168" i="1"/>
  <c r="AW169" i="1"/>
  <c r="AW170" i="1"/>
  <c r="AW171" i="1"/>
  <c r="AW172" i="1"/>
  <c r="AW173" i="1"/>
  <c r="AW174" i="1"/>
  <c r="AW175" i="1"/>
  <c r="AW176" i="1"/>
  <c r="AW177" i="1"/>
  <c r="AW178" i="1"/>
  <c r="AW179" i="1"/>
  <c r="AW180" i="1"/>
  <c r="AW181" i="1"/>
  <c r="AW182" i="1"/>
  <c r="AW183" i="1"/>
  <c r="AW184" i="1"/>
  <c r="AW185" i="1"/>
  <c r="AW186" i="1"/>
  <c r="AW187" i="1"/>
  <c r="AW188" i="1"/>
  <c r="AW189" i="1"/>
  <c r="AW190" i="1"/>
  <c r="AW191" i="1"/>
  <c r="AW192" i="1"/>
  <c r="AW193" i="1"/>
  <c r="AW194" i="1"/>
  <c r="AW195" i="1"/>
  <c r="AW196" i="1"/>
  <c r="AW197" i="1"/>
  <c r="AW198" i="1"/>
  <c r="AW199" i="1"/>
  <c r="AW200" i="1"/>
  <c r="AW201" i="1"/>
  <c r="AW202" i="1"/>
  <c r="AW203" i="1"/>
  <c r="AW204" i="1"/>
  <c r="AW205" i="1"/>
  <c r="AW206" i="1"/>
  <c r="AW207" i="1"/>
  <c r="AW208" i="1"/>
  <c r="AW209" i="1"/>
  <c r="AW210" i="1"/>
  <c r="AW211" i="1"/>
  <c r="AW212" i="1"/>
  <c r="AW213" i="1"/>
  <c r="AW214" i="1"/>
  <c r="AW215" i="1"/>
  <c r="AW216" i="1"/>
  <c r="AW217" i="1"/>
  <c r="AW218" i="1"/>
  <c r="AW219" i="1"/>
  <c r="AW220" i="1"/>
  <c r="AW221" i="1"/>
  <c r="AW222" i="1"/>
  <c r="AW223" i="1"/>
  <c r="AW224" i="1"/>
  <c r="AW225" i="1"/>
  <c r="AW226" i="1"/>
  <c r="AW227" i="1"/>
  <c r="AW228" i="1"/>
  <c r="AW229" i="1"/>
  <c r="AW230" i="1"/>
  <c r="AW231" i="1"/>
  <c r="AW232" i="1"/>
  <c r="AW233" i="1"/>
  <c r="AW234" i="1"/>
  <c r="AW235" i="1"/>
  <c r="AW236" i="1"/>
  <c r="AW237" i="1"/>
  <c r="AW238" i="1"/>
  <c r="AW239" i="1"/>
  <c r="AW240" i="1"/>
  <c r="AW241" i="1"/>
  <c r="AW242" i="1"/>
  <c r="AW243" i="1"/>
  <c r="AW244" i="1"/>
  <c r="AW245" i="1"/>
  <c r="AW246" i="1"/>
  <c r="AW247" i="1"/>
  <c r="AW248" i="1"/>
  <c r="AW249" i="1"/>
  <c r="AW250" i="1"/>
  <c r="AW251" i="1"/>
  <c r="AW252" i="1"/>
  <c r="AW253" i="1"/>
  <c r="AW254" i="1"/>
  <c r="AW255" i="1"/>
  <c r="AW256" i="1"/>
  <c r="AW257" i="1"/>
  <c r="AW258" i="1"/>
  <c r="AW259" i="1"/>
  <c r="AW260" i="1"/>
  <c r="AW261" i="1"/>
  <c r="AW262" i="1"/>
  <c r="AW263" i="1"/>
  <c r="AW264" i="1"/>
  <c r="AW265" i="1"/>
  <c r="AW266" i="1"/>
  <c r="AW267" i="1"/>
  <c r="AW268" i="1"/>
  <c r="AW269" i="1"/>
  <c r="AW270" i="1"/>
  <c r="AW271" i="1"/>
  <c r="AW272" i="1"/>
  <c r="AW273" i="1"/>
  <c r="AW274" i="1"/>
  <c r="AW275" i="1"/>
  <c r="AW276" i="1"/>
  <c r="AW277" i="1"/>
  <c r="AW278" i="1"/>
  <c r="AW279" i="1"/>
  <c r="AW280" i="1"/>
  <c r="AW281" i="1"/>
  <c r="AW282" i="1"/>
  <c r="AW283" i="1"/>
  <c r="AW284" i="1"/>
  <c r="AW285" i="1"/>
  <c r="AW286" i="1"/>
  <c r="AW287" i="1"/>
  <c r="AW288" i="1"/>
  <c r="AW289" i="1"/>
  <c r="AW290" i="1"/>
  <c r="AW291" i="1"/>
  <c r="AW292" i="1"/>
  <c r="AW293" i="1"/>
  <c r="AW294" i="1"/>
  <c r="AW295" i="1"/>
  <c r="AW296" i="1"/>
  <c r="AW297" i="1"/>
  <c r="AW298" i="1"/>
  <c r="AW299" i="1"/>
  <c r="AW300" i="1"/>
  <c r="AW301" i="1"/>
  <c r="AW302" i="1"/>
  <c r="AW303" i="1"/>
  <c r="AW304" i="1"/>
  <c r="AW305" i="1"/>
  <c r="AW306" i="1"/>
  <c r="AW307" i="1"/>
  <c r="AW308" i="1"/>
  <c r="AW309" i="1"/>
  <c r="AW310" i="1"/>
  <c r="AW311" i="1"/>
  <c r="AW312" i="1"/>
  <c r="AW313" i="1"/>
  <c r="AW314" i="1"/>
  <c r="AW315" i="1"/>
  <c r="AW316" i="1"/>
  <c r="AW317" i="1"/>
  <c r="AW318" i="1"/>
  <c r="AW319" i="1"/>
  <c r="AW320" i="1"/>
  <c r="AW321" i="1"/>
  <c r="AW322" i="1"/>
  <c r="AW323" i="1"/>
  <c r="AW324" i="1"/>
  <c r="AW325" i="1"/>
  <c r="AW326" i="1"/>
  <c r="AW327" i="1"/>
  <c r="AW328" i="1"/>
  <c r="AW329" i="1"/>
  <c r="AW330" i="1"/>
  <c r="AW331" i="1"/>
  <c r="AW332" i="1"/>
  <c r="AW333" i="1"/>
  <c r="AW334" i="1"/>
  <c r="AW335" i="1"/>
  <c r="AW336" i="1"/>
  <c r="AW337" i="1"/>
  <c r="AW338" i="1"/>
  <c r="AW339" i="1"/>
  <c r="AW340" i="1"/>
  <c r="AW341" i="1"/>
  <c r="AW342" i="1"/>
  <c r="AW343" i="1"/>
  <c r="AW344" i="1"/>
  <c r="AW345" i="1"/>
  <c r="AW346" i="1"/>
  <c r="AW347" i="1"/>
  <c r="AW348" i="1"/>
  <c r="AW349" i="1"/>
  <c r="AW350" i="1"/>
  <c r="AW351" i="1"/>
  <c r="AW352" i="1"/>
  <c r="AW353" i="1"/>
  <c r="AW354" i="1"/>
  <c r="AW355" i="1"/>
  <c r="AW356" i="1"/>
  <c r="AW357" i="1"/>
  <c r="AW358" i="1"/>
  <c r="AW359" i="1"/>
  <c r="AW360" i="1"/>
  <c r="AW361" i="1"/>
  <c r="AW362" i="1"/>
  <c r="AW363" i="1"/>
  <c r="AW364" i="1"/>
  <c r="AW365" i="1"/>
  <c r="AW366" i="1"/>
  <c r="AW367" i="1"/>
  <c r="AW368" i="1"/>
  <c r="AW369" i="1"/>
  <c r="AW370" i="1"/>
  <c r="AW371" i="1"/>
  <c r="AW372" i="1"/>
  <c r="AW373" i="1"/>
  <c r="AW374" i="1"/>
  <c r="AW375" i="1"/>
  <c r="AW376" i="1"/>
  <c r="AW377" i="1"/>
  <c r="AW378" i="1"/>
  <c r="AW379" i="1"/>
  <c r="AW380" i="1"/>
  <c r="AW381" i="1"/>
  <c r="AW382" i="1"/>
  <c r="AW383" i="1"/>
  <c r="AW384" i="1"/>
  <c r="AW385" i="1"/>
  <c r="AW386" i="1"/>
  <c r="AW387" i="1"/>
  <c r="AW388" i="1"/>
  <c r="AW389" i="1"/>
  <c r="AW390" i="1"/>
  <c r="AW391" i="1"/>
  <c r="AW392" i="1"/>
  <c r="AW393" i="1"/>
  <c r="AW394" i="1"/>
  <c r="AW395" i="1"/>
  <c r="AW396" i="1"/>
  <c r="AW397" i="1"/>
  <c r="AW398" i="1"/>
  <c r="AW399" i="1"/>
  <c r="AW400" i="1"/>
  <c r="AW401" i="1"/>
  <c r="AW402" i="1"/>
  <c r="AW403" i="1"/>
  <c r="AW404" i="1"/>
  <c r="AW405" i="1"/>
  <c r="AW406" i="1"/>
  <c r="AW407" i="1"/>
  <c r="AW408" i="1"/>
  <c r="AW409" i="1"/>
  <c r="AW410" i="1"/>
  <c r="AW411" i="1"/>
  <c r="AW412" i="1"/>
  <c r="AW413" i="1"/>
  <c r="AW414" i="1"/>
  <c r="AW415" i="1"/>
  <c r="AW416" i="1"/>
  <c r="AW417" i="1"/>
  <c r="AW418" i="1"/>
  <c r="AW419" i="1"/>
  <c r="AW420" i="1"/>
  <c r="AW421" i="1"/>
  <c r="AW422" i="1"/>
  <c r="AW423" i="1"/>
  <c r="AW424" i="1"/>
  <c r="AW425" i="1"/>
  <c r="AW426" i="1"/>
  <c r="AW427" i="1"/>
  <c r="AW428" i="1"/>
  <c r="AW429" i="1"/>
  <c r="AW430" i="1"/>
  <c r="AW431" i="1"/>
  <c r="AW432" i="1"/>
  <c r="AW433" i="1"/>
  <c r="AW434" i="1"/>
  <c r="AW435" i="1"/>
  <c r="AW436" i="1"/>
  <c r="AW437" i="1"/>
  <c r="AW438" i="1"/>
  <c r="AW439" i="1"/>
  <c r="AW440" i="1"/>
  <c r="AW441" i="1"/>
  <c r="AW442" i="1"/>
  <c r="AW443" i="1"/>
  <c r="AW444" i="1"/>
  <c r="AW445" i="1"/>
  <c r="AW446" i="1"/>
  <c r="AW447" i="1"/>
  <c r="AW448" i="1"/>
  <c r="AW449" i="1"/>
  <c r="AW450" i="1"/>
  <c r="AW451" i="1"/>
  <c r="AW452" i="1"/>
  <c r="AW453" i="1"/>
  <c r="AW454" i="1"/>
  <c r="AW455" i="1"/>
  <c r="AW456" i="1"/>
  <c r="AW457" i="1"/>
  <c r="AW458" i="1"/>
  <c r="AW459" i="1"/>
  <c r="AW460" i="1"/>
  <c r="AW461" i="1"/>
  <c r="AW462" i="1"/>
  <c r="AW463" i="1"/>
  <c r="AW464" i="1"/>
  <c r="AW465" i="1"/>
  <c r="AW466" i="1"/>
  <c r="AW467" i="1"/>
  <c r="AW468" i="1"/>
  <c r="AW469" i="1"/>
  <c r="AW470" i="1"/>
  <c r="AW471" i="1"/>
  <c r="AW472" i="1"/>
  <c r="AW473" i="1"/>
  <c r="AW474" i="1"/>
  <c r="AW475" i="1"/>
  <c r="AW476" i="1"/>
  <c r="AW477" i="1"/>
  <c r="AW478" i="1"/>
  <c r="AW479" i="1"/>
  <c r="AW480" i="1"/>
  <c r="AW481" i="1"/>
  <c r="AW482" i="1"/>
  <c r="AW483" i="1"/>
  <c r="AW484" i="1"/>
  <c r="AW485" i="1"/>
  <c r="AW486" i="1"/>
  <c r="AW487" i="1"/>
  <c r="AW488" i="1"/>
  <c r="AW489" i="1"/>
  <c r="AW490" i="1"/>
  <c r="AW491" i="1"/>
  <c r="AW492" i="1"/>
  <c r="AW493" i="1"/>
  <c r="AW494" i="1"/>
  <c r="AW495" i="1"/>
  <c r="AW496" i="1"/>
  <c r="AW497" i="1"/>
  <c r="AW498" i="1"/>
  <c r="AW499" i="1"/>
  <c r="AW500" i="1"/>
  <c r="AW501" i="1"/>
  <c r="AW502" i="1"/>
  <c r="AW503" i="1"/>
  <c r="AW504" i="1"/>
  <c r="AW505" i="1"/>
  <c r="AW506" i="1"/>
  <c r="AW507" i="1"/>
  <c r="AW508" i="1"/>
  <c r="AW509" i="1"/>
  <c r="AW510" i="1"/>
  <c r="AW511" i="1"/>
  <c r="AW512" i="1"/>
  <c r="AW513" i="1"/>
  <c r="AW514" i="1"/>
  <c r="AW515" i="1"/>
  <c r="AW516" i="1"/>
  <c r="AW517" i="1"/>
  <c r="AW518" i="1"/>
  <c r="AW519" i="1"/>
  <c r="AW520" i="1"/>
  <c r="AW521" i="1"/>
  <c r="AW522" i="1"/>
  <c r="AW523" i="1"/>
  <c r="AW524" i="1"/>
  <c r="AW525" i="1"/>
  <c r="AW526" i="1"/>
  <c r="AW527" i="1"/>
  <c r="AW528" i="1"/>
  <c r="AW529" i="1"/>
  <c r="AW530" i="1"/>
  <c r="AW531" i="1"/>
  <c r="AW532" i="1"/>
  <c r="AW533" i="1"/>
  <c r="AW534" i="1"/>
  <c r="AW535" i="1"/>
  <c r="AW536" i="1"/>
  <c r="AW537" i="1"/>
  <c r="AW538" i="1"/>
  <c r="AW539" i="1"/>
  <c r="AW540" i="1"/>
  <c r="AW541" i="1"/>
  <c r="AW542" i="1"/>
  <c r="AW543" i="1"/>
  <c r="AW544" i="1"/>
  <c r="AW545" i="1"/>
  <c r="AW546" i="1"/>
  <c r="AW547" i="1"/>
  <c r="AW548" i="1"/>
  <c r="AW549" i="1"/>
  <c r="AW550" i="1"/>
  <c r="AW551" i="1"/>
  <c r="AW552" i="1"/>
  <c r="AW553" i="1"/>
  <c r="AW2" i="1"/>
  <c r="AX2" i="1"/>
  <c r="AV3" i="1"/>
  <c r="AV4" i="1"/>
  <c r="AV5" i="1"/>
  <c r="AV6" i="1"/>
  <c r="AV7" i="1"/>
  <c r="AV8" i="1"/>
  <c r="AV9" i="1"/>
  <c r="AV10" i="1"/>
  <c r="AV11" i="1"/>
  <c r="AV12" i="1"/>
  <c r="AV13" i="1"/>
  <c r="AV14" i="1"/>
  <c r="AV15" i="1"/>
  <c r="AV16" i="1"/>
  <c r="AV17" i="1"/>
  <c r="AV18" i="1"/>
  <c r="AV19" i="1"/>
  <c r="AV20" i="1"/>
  <c r="AV21" i="1"/>
  <c r="AV22" i="1"/>
  <c r="AV23" i="1"/>
  <c r="AV24" i="1"/>
  <c r="AV25" i="1"/>
  <c r="AV26" i="1"/>
  <c r="AV27" i="1"/>
  <c r="AV28" i="1"/>
  <c r="AV29" i="1"/>
  <c r="AV30" i="1"/>
  <c r="AV31" i="1"/>
  <c r="AV32" i="1"/>
  <c r="AV33" i="1"/>
  <c r="AV34" i="1"/>
  <c r="AV35" i="1"/>
  <c r="AV36" i="1"/>
  <c r="AV37" i="1"/>
  <c r="AV38" i="1"/>
  <c r="AV39" i="1"/>
  <c r="AV40" i="1"/>
  <c r="AV41" i="1"/>
  <c r="AV42" i="1"/>
  <c r="AV43" i="1"/>
  <c r="AV44" i="1"/>
  <c r="AV45" i="1"/>
  <c r="AV46" i="1"/>
  <c r="AV47" i="1"/>
  <c r="AV48" i="1"/>
  <c r="AV49" i="1"/>
  <c r="AV50" i="1"/>
  <c r="AV51" i="1"/>
  <c r="AV52" i="1"/>
  <c r="AV53" i="1"/>
  <c r="AV54" i="1"/>
  <c r="AV55" i="1"/>
  <c r="AV56" i="1"/>
  <c r="AV57" i="1"/>
  <c r="AV58" i="1"/>
  <c r="AV59" i="1"/>
  <c r="AV60" i="1"/>
  <c r="AV61" i="1"/>
  <c r="AV62" i="1"/>
  <c r="AV63" i="1"/>
  <c r="AV64" i="1"/>
  <c r="AV65" i="1"/>
  <c r="AV66" i="1"/>
  <c r="AV67" i="1"/>
  <c r="AV68" i="1"/>
  <c r="AV69" i="1"/>
  <c r="AV70" i="1"/>
  <c r="AV71" i="1"/>
  <c r="AV72" i="1"/>
  <c r="AV73" i="1"/>
  <c r="AV74" i="1"/>
  <c r="AV75" i="1"/>
  <c r="AV76" i="1"/>
  <c r="AV77" i="1"/>
  <c r="AV78" i="1"/>
  <c r="AV79" i="1"/>
  <c r="AV80" i="1"/>
  <c r="AV81" i="1"/>
  <c r="AV82" i="1"/>
  <c r="AV83" i="1"/>
  <c r="AV84" i="1"/>
  <c r="AV85" i="1"/>
  <c r="AV86" i="1"/>
  <c r="AV87" i="1"/>
  <c r="AV88" i="1"/>
  <c r="AV89" i="1"/>
  <c r="AV90" i="1"/>
  <c r="AV91" i="1"/>
  <c r="AV92" i="1"/>
  <c r="AV93" i="1"/>
  <c r="AV94" i="1"/>
  <c r="AV95" i="1"/>
  <c r="AV96" i="1"/>
  <c r="AV97" i="1"/>
  <c r="AV98" i="1"/>
  <c r="AV99" i="1"/>
  <c r="AV100" i="1"/>
  <c r="AV101" i="1"/>
  <c r="AV102" i="1"/>
  <c r="AV103" i="1"/>
  <c r="AV104" i="1"/>
  <c r="AV105" i="1"/>
  <c r="AV106" i="1"/>
  <c r="AV107" i="1"/>
  <c r="AV108" i="1"/>
  <c r="AV109" i="1"/>
  <c r="AV110" i="1"/>
  <c r="AV111" i="1"/>
  <c r="AV112" i="1"/>
  <c r="AV113" i="1"/>
  <c r="AV114" i="1"/>
  <c r="AV115" i="1"/>
  <c r="AV116" i="1"/>
  <c r="AV117" i="1"/>
  <c r="AV118" i="1"/>
  <c r="AV119" i="1"/>
  <c r="AV120" i="1"/>
  <c r="AV121" i="1"/>
  <c r="AV122" i="1"/>
  <c r="AV123" i="1"/>
  <c r="AV124" i="1"/>
  <c r="AV125" i="1"/>
  <c r="AV126" i="1"/>
  <c r="AV127" i="1"/>
  <c r="AV128" i="1"/>
  <c r="AV129" i="1"/>
  <c r="AV130" i="1"/>
  <c r="AV131" i="1"/>
  <c r="AV132" i="1"/>
  <c r="AV133" i="1"/>
  <c r="AV134" i="1"/>
  <c r="AV135" i="1"/>
  <c r="AV136" i="1"/>
  <c r="AV137" i="1"/>
  <c r="AV138" i="1"/>
  <c r="AV139" i="1"/>
  <c r="AV140" i="1"/>
  <c r="AV141" i="1"/>
  <c r="AV142" i="1"/>
  <c r="AV143" i="1"/>
  <c r="AV144" i="1"/>
  <c r="AV145" i="1"/>
  <c r="AV146" i="1"/>
  <c r="AV147" i="1"/>
  <c r="AV148" i="1"/>
  <c r="AV149" i="1"/>
  <c r="AV150" i="1"/>
  <c r="AV151" i="1"/>
  <c r="AV152" i="1"/>
  <c r="AV153" i="1"/>
  <c r="AV154" i="1"/>
  <c r="AV155" i="1"/>
  <c r="AV156" i="1"/>
  <c r="AV157" i="1"/>
  <c r="AV158" i="1"/>
  <c r="AV159" i="1"/>
  <c r="AV160" i="1"/>
  <c r="AV161" i="1"/>
  <c r="AV162" i="1"/>
  <c r="AV163" i="1"/>
  <c r="AV164" i="1"/>
  <c r="AV165" i="1"/>
  <c r="AV166" i="1"/>
  <c r="AV167" i="1"/>
  <c r="AV168" i="1"/>
  <c r="AV169" i="1"/>
  <c r="AV170" i="1"/>
  <c r="AV171" i="1"/>
  <c r="AV172" i="1"/>
  <c r="AV173" i="1"/>
  <c r="AV174" i="1"/>
  <c r="AV175" i="1"/>
  <c r="AV176" i="1"/>
  <c r="AV177" i="1"/>
  <c r="AV178" i="1"/>
  <c r="AV179" i="1"/>
  <c r="AV180" i="1"/>
  <c r="AV181" i="1"/>
  <c r="AV182" i="1"/>
  <c r="AV183" i="1"/>
  <c r="AV184" i="1"/>
  <c r="AV185" i="1"/>
  <c r="AV186" i="1"/>
  <c r="AV187" i="1"/>
  <c r="AV188" i="1"/>
  <c r="AV189" i="1"/>
  <c r="AV190" i="1"/>
  <c r="AV191" i="1"/>
  <c r="AV192" i="1"/>
  <c r="AV193" i="1"/>
  <c r="AV194" i="1"/>
  <c r="AV195" i="1"/>
  <c r="AV196" i="1"/>
  <c r="AV197" i="1"/>
  <c r="AV198" i="1"/>
  <c r="AV199" i="1"/>
  <c r="AV200" i="1"/>
  <c r="AV201" i="1"/>
  <c r="AV202" i="1"/>
  <c r="AV203" i="1"/>
  <c r="AV204" i="1"/>
  <c r="AV205" i="1"/>
  <c r="AV206" i="1"/>
  <c r="AV207" i="1"/>
  <c r="AV208" i="1"/>
  <c r="AV209" i="1"/>
  <c r="AV210" i="1"/>
  <c r="AV211" i="1"/>
  <c r="AV212" i="1"/>
  <c r="AV213" i="1"/>
  <c r="AV214" i="1"/>
  <c r="AV215" i="1"/>
  <c r="AV216" i="1"/>
  <c r="AV217" i="1"/>
  <c r="AV218" i="1"/>
  <c r="AV219" i="1"/>
  <c r="AV220" i="1"/>
  <c r="AV221" i="1"/>
  <c r="AV222" i="1"/>
  <c r="AV223" i="1"/>
  <c r="AV224" i="1"/>
  <c r="AV225" i="1"/>
  <c r="AV226" i="1"/>
  <c r="AV227" i="1"/>
  <c r="AV228" i="1"/>
  <c r="AV229" i="1"/>
  <c r="AV230" i="1"/>
  <c r="AV231" i="1"/>
  <c r="AV232" i="1"/>
  <c r="AV233" i="1"/>
  <c r="AV234" i="1"/>
  <c r="AV235" i="1"/>
  <c r="AV236" i="1"/>
  <c r="AV237" i="1"/>
  <c r="AV238" i="1"/>
  <c r="AV239" i="1"/>
  <c r="AV240" i="1"/>
  <c r="AV241" i="1"/>
  <c r="AV242" i="1"/>
  <c r="AV243" i="1"/>
  <c r="AV244" i="1"/>
  <c r="AV245" i="1"/>
  <c r="AV246" i="1"/>
  <c r="AV247" i="1"/>
  <c r="AV248" i="1"/>
  <c r="AV249" i="1"/>
  <c r="AV250" i="1"/>
  <c r="AV251" i="1"/>
  <c r="AV252" i="1"/>
  <c r="AV253" i="1"/>
  <c r="AV254" i="1"/>
  <c r="AV255" i="1"/>
  <c r="AV256" i="1"/>
  <c r="AV257" i="1"/>
  <c r="AV258" i="1"/>
  <c r="AV259" i="1"/>
  <c r="AV260" i="1"/>
  <c r="AV261" i="1"/>
  <c r="AV262" i="1"/>
  <c r="AV263" i="1"/>
  <c r="AV264" i="1"/>
  <c r="AV265" i="1"/>
  <c r="AV266" i="1"/>
  <c r="AV267" i="1"/>
  <c r="AV268" i="1"/>
  <c r="AV269" i="1"/>
  <c r="AV270" i="1"/>
  <c r="AV271" i="1"/>
  <c r="AV272" i="1"/>
  <c r="AV273" i="1"/>
  <c r="AV274" i="1"/>
  <c r="AV275" i="1"/>
  <c r="AV276" i="1"/>
  <c r="AV277" i="1"/>
  <c r="AV278" i="1"/>
  <c r="AV279" i="1"/>
  <c r="AV280" i="1"/>
  <c r="AV281" i="1"/>
  <c r="AV282" i="1"/>
  <c r="AV283" i="1"/>
  <c r="AV284" i="1"/>
  <c r="AV285" i="1"/>
  <c r="AV286" i="1"/>
  <c r="AV287" i="1"/>
  <c r="AV288" i="1"/>
  <c r="AV289" i="1"/>
  <c r="AV290" i="1"/>
  <c r="AV291" i="1"/>
  <c r="AV292" i="1"/>
  <c r="AV293" i="1"/>
  <c r="AV294" i="1"/>
  <c r="AV295" i="1"/>
  <c r="AV296" i="1"/>
  <c r="AV297" i="1"/>
  <c r="AV298" i="1"/>
  <c r="AV299" i="1"/>
  <c r="AV300" i="1"/>
  <c r="AV301" i="1"/>
  <c r="AV302" i="1"/>
  <c r="AV303" i="1"/>
  <c r="AV304" i="1"/>
  <c r="AV305" i="1"/>
  <c r="AV306" i="1"/>
  <c r="AV307" i="1"/>
  <c r="AV308" i="1"/>
  <c r="AV309" i="1"/>
  <c r="AV310" i="1"/>
  <c r="AV311" i="1"/>
  <c r="AV312" i="1"/>
  <c r="AV313" i="1"/>
  <c r="AV314" i="1"/>
  <c r="AV315" i="1"/>
  <c r="AV316" i="1"/>
  <c r="AV317" i="1"/>
  <c r="AV318" i="1"/>
  <c r="AV319" i="1"/>
  <c r="AV320" i="1"/>
  <c r="AV321" i="1"/>
  <c r="AV322" i="1"/>
  <c r="AV323" i="1"/>
  <c r="AV324" i="1"/>
  <c r="AV325" i="1"/>
  <c r="AV326" i="1"/>
  <c r="AV327" i="1"/>
  <c r="AV328" i="1"/>
  <c r="AV329" i="1"/>
  <c r="AV330" i="1"/>
  <c r="AV331" i="1"/>
  <c r="AV332" i="1"/>
  <c r="AV333" i="1"/>
  <c r="AV334" i="1"/>
  <c r="AV335" i="1"/>
  <c r="AV336" i="1"/>
  <c r="AV337" i="1"/>
  <c r="AV338" i="1"/>
  <c r="AV339" i="1"/>
  <c r="AV340" i="1"/>
  <c r="AV341" i="1"/>
  <c r="AV342" i="1"/>
  <c r="AV343" i="1"/>
  <c r="AV344" i="1"/>
  <c r="AV345" i="1"/>
  <c r="AV346" i="1"/>
  <c r="AV347" i="1"/>
  <c r="AV348" i="1"/>
  <c r="AV349" i="1"/>
  <c r="AV350" i="1"/>
  <c r="AV351" i="1"/>
  <c r="AV352" i="1"/>
  <c r="AV353" i="1"/>
  <c r="AV354" i="1"/>
  <c r="AV355" i="1"/>
  <c r="AV356" i="1"/>
  <c r="AV357" i="1"/>
  <c r="AV358" i="1"/>
  <c r="AV359" i="1"/>
  <c r="AV360" i="1"/>
  <c r="AV361" i="1"/>
  <c r="AV362" i="1"/>
  <c r="AV363" i="1"/>
  <c r="AV364" i="1"/>
  <c r="AV365" i="1"/>
  <c r="AV366" i="1"/>
  <c r="AV367" i="1"/>
  <c r="AV368" i="1"/>
  <c r="AV369" i="1"/>
  <c r="AV370" i="1"/>
  <c r="AV371" i="1"/>
  <c r="AV372" i="1"/>
  <c r="AV373" i="1"/>
  <c r="AV374" i="1"/>
  <c r="AV375" i="1"/>
  <c r="AV376" i="1"/>
  <c r="AV377" i="1"/>
  <c r="AV378" i="1"/>
  <c r="AV379" i="1"/>
  <c r="AV380" i="1"/>
  <c r="AV381" i="1"/>
  <c r="AV382" i="1"/>
  <c r="AV383" i="1"/>
  <c r="AV384" i="1"/>
  <c r="AV385" i="1"/>
  <c r="AV386" i="1"/>
  <c r="AV387" i="1"/>
  <c r="AV388" i="1"/>
  <c r="AV389" i="1"/>
  <c r="AV390" i="1"/>
  <c r="AV391" i="1"/>
  <c r="AV392" i="1"/>
  <c r="AV393" i="1"/>
  <c r="AV394" i="1"/>
  <c r="AV395" i="1"/>
  <c r="AV396" i="1"/>
  <c r="AV397" i="1"/>
  <c r="AV398" i="1"/>
  <c r="AV399" i="1"/>
  <c r="AV400" i="1"/>
  <c r="AV401" i="1"/>
  <c r="AV402" i="1"/>
  <c r="AV403" i="1"/>
  <c r="AV404" i="1"/>
  <c r="AV405" i="1"/>
  <c r="AV406" i="1"/>
  <c r="AV407" i="1"/>
  <c r="AV408" i="1"/>
  <c r="AV409" i="1"/>
  <c r="AV410" i="1"/>
  <c r="AV411" i="1"/>
  <c r="AV412" i="1"/>
  <c r="AV413" i="1"/>
  <c r="AV414" i="1"/>
  <c r="AV415" i="1"/>
  <c r="AV416" i="1"/>
  <c r="AV417" i="1"/>
  <c r="AV418" i="1"/>
  <c r="AV419" i="1"/>
  <c r="AV420" i="1"/>
  <c r="AV421" i="1"/>
  <c r="AV422" i="1"/>
  <c r="AV423" i="1"/>
  <c r="AV424" i="1"/>
  <c r="AV425" i="1"/>
  <c r="AV426" i="1"/>
  <c r="AV427" i="1"/>
  <c r="AV428" i="1"/>
  <c r="AV429" i="1"/>
  <c r="AV430" i="1"/>
  <c r="AV431" i="1"/>
  <c r="AV432" i="1"/>
  <c r="AV433" i="1"/>
  <c r="AV434" i="1"/>
  <c r="AV435" i="1"/>
  <c r="AV436" i="1"/>
  <c r="AV437" i="1"/>
  <c r="AV438" i="1"/>
  <c r="AV439" i="1"/>
  <c r="AV440" i="1"/>
  <c r="AV441" i="1"/>
  <c r="AV442" i="1"/>
  <c r="AV443" i="1"/>
  <c r="AV444" i="1"/>
  <c r="AV445" i="1"/>
  <c r="AV446" i="1"/>
  <c r="AV447" i="1"/>
  <c r="AV448" i="1"/>
  <c r="AV449" i="1"/>
  <c r="AV450" i="1"/>
  <c r="AV451" i="1"/>
  <c r="AV452" i="1"/>
  <c r="AV453" i="1"/>
  <c r="AV454" i="1"/>
  <c r="AV455" i="1"/>
  <c r="AV456" i="1"/>
  <c r="AV457" i="1"/>
  <c r="AV458" i="1"/>
  <c r="AV459" i="1"/>
  <c r="AV460" i="1"/>
  <c r="AV461" i="1"/>
  <c r="AV462" i="1"/>
  <c r="AV463" i="1"/>
  <c r="AV464" i="1"/>
  <c r="AV465" i="1"/>
  <c r="AV466" i="1"/>
  <c r="AV467" i="1"/>
  <c r="AV468" i="1"/>
  <c r="AV469" i="1"/>
  <c r="AV470" i="1"/>
  <c r="AV471" i="1"/>
  <c r="AV472" i="1"/>
  <c r="AV473" i="1"/>
  <c r="AV474" i="1"/>
  <c r="AV475" i="1"/>
  <c r="AV476" i="1"/>
  <c r="AV477" i="1"/>
  <c r="AV478" i="1"/>
  <c r="AV479" i="1"/>
  <c r="AV480" i="1"/>
  <c r="AV481" i="1"/>
  <c r="AV482" i="1"/>
  <c r="AV483" i="1"/>
  <c r="AV484" i="1"/>
  <c r="AV485" i="1"/>
  <c r="AV486" i="1"/>
  <c r="AV487" i="1"/>
  <c r="AV488" i="1"/>
  <c r="AV489" i="1"/>
  <c r="AV490" i="1"/>
  <c r="AV491" i="1"/>
  <c r="AV492" i="1"/>
  <c r="AV493" i="1"/>
  <c r="AV494" i="1"/>
  <c r="AV495" i="1"/>
  <c r="AV496" i="1"/>
  <c r="AV497" i="1"/>
  <c r="AV498" i="1"/>
  <c r="AV499" i="1"/>
  <c r="AV500" i="1"/>
  <c r="AV501" i="1"/>
  <c r="AV502" i="1"/>
  <c r="AV503" i="1"/>
  <c r="AV504" i="1"/>
  <c r="AV505" i="1"/>
  <c r="AV506" i="1"/>
  <c r="AV507" i="1"/>
  <c r="AV508" i="1"/>
  <c r="AV509" i="1"/>
  <c r="AV510" i="1"/>
  <c r="AV511" i="1"/>
  <c r="AV512" i="1"/>
  <c r="AV513" i="1"/>
  <c r="AV514" i="1"/>
  <c r="AV515" i="1"/>
  <c r="AV516" i="1"/>
  <c r="AV517" i="1"/>
  <c r="AV518" i="1"/>
  <c r="AV519" i="1"/>
  <c r="AV520" i="1"/>
  <c r="AV521" i="1"/>
  <c r="AV522" i="1"/>
  <c r="AV523" i="1"/>
  <c r="AV524" i="1"/>
  <c r="AV525" i="1"/>
  <c r="AV526" i="1"/>
  <c r="AV527" i="1"/>
  <c r="AV528" i="1"/>
  <c r="AV529" i="1"/>
  <c r="AV530" i="1"/>
  <c r="AV531" i="1"/>
  <c r="AV532" i="1"/>
  <c r="AV533" i="1"/>
  <c r="AV534" i="1"/>
  <c r="AV535" i="1"/>
  <c r="AV536" i="1"/>
  <c r="AV537" i="1"/>
  <c r="AV538" i="1"/>
  <c r="AV539" i="1"/>
  <c r="AV540" i="1"/>
  <c r="AV541" i="1"/>
  <c r="AV542" i="1"/>
  <c r="AV543" i="1"/>
  <c r="AV544" i="1"/>
  <c r="AV545" i="1"/>
  <c r="AV546" i="1"/>
  <c r="AV547" i="1"/>
  <c r="AV548" i="1"/>
  <c r="AV549" i="1"/>
  <c r="AV550" i="1"/>
  <c r="AV551" i="1"/>
  <c r="AV552" i="1"/>
  <c r="AV553" i="1"/>
  <c r="AV2" i="1"/>
  <c r="AP167" i="1"/>
  <c r="AP366" i="1"/>
  <c r="AP510" i="1"/>
  <c r="AO47" i="1"/>
  <c r="AO174" i="1"/>
  <c r="AO212" i="1"/>
  <c r="AO375" i="1"/>
  <c r="AO376" i="1"/>
  <c r="AO503" i="1"/>
  <c r="AN4" i="1"/>
  <c r="AO4" i="1" s="1"/>
  <c r="AN5" i="1"/>
  <c r="AO5" i="1" s="1"/>
  <c r="AN6" i="1"/>
  <c r="AO6" i="1" s="1"/>
  <c r="AN7" i="1"/>
  <c r="AP7" i="1" s="1"/>
  <c r="AN8" i="1"/>
  <c r="AP8" i="1" s="1"/>
  <c r="AN9" i="1"/>
  <c r="AP9" i="1" s="1"/>
  <c r="AN11" i="1"/>
  <c r="AN12" i="1"/>
  <c r="AN13" i="1"/>
  <c r="AN14" i="1"/>
  <c r="AN15" i="1"/>
  <c r="AN16" i="1"/>
  <c r="AN17" i="1"/>
  <c r="AP17" i="1" s="1"/>
  <c r="AN18" i="1"/>
  <c r="AP18" i="1" s="1"/>
  <c r="AN19" i="1"/>
  <c r="AN20" i="1"/>
  <c r="AP20" i="1" s="1"/>
  <c r="AN21" i="1"/>
  <c r="AN22" i="1"/>
  <c r="AN23" i="1"/>
  <c r="AN24" i="1"/>
  <c r="AN25" i="1"/>
  <c r="AP25" i="1" s="1"/>
  <c r="AN26" i="1"/>
  <c r="AP26" i="1" s="1"/>
  <c r="AN27" i="1"/>
  <c r="AN28" i="1"/>
  <c r="AO28" i="1" s="1"/>
  <c r="AN29" i="1"/>
  <c r="AN30" i="1"/>
  <c r="AN31" i="1"/>
  <c r="AP31" i="1" s="1"/>
  <c r="AN32" i="1"/>
  <c r="AP32" i="1" s="1"/>
  <c r="AN33" i="1"/>
  <c r="AN34" i="1"/>
  <c r="AN35" i="1"/>
  <c r="AN36" i="1"/>
  <c r="AP36" i="1" s="1"/>
  <c r="AN37" i="1"/>
  <c r="AO37" i="1" s="1"/>
  <c r="AN38" i="1"/>
  <c r="AN39" i="1"/>
  <c r="AN40" i="1"/>
  <c r="AP40" i="1" s="1"/>
  <c r="AN41" i="1"/>
  <c r="AN42" i="1"/>
  <c r="AN43" i="1"/>
  <c r="AN44" i="1"/>
  <c r="AO44" i="1" s="1"/>
  <c r="AN45" i="1"/>
  <c r="AO45" i="1" s="1"/>
  <c r="AN46" i="1"/>
  <c r="AN47" i="1"/>
  <c r="AP47" i="1" s="1"/>
  <c r="AN48" i="1"/>
  <c r="AP48" i="1" s="1"/>
  <c r="AN49" i="1"/>
  <c r="AP49" i="1" s="1"/>
  <c r="AN50" i="1"/>
  <c r="AP50" i="1" s="1"/>
  <c r="AN51" i="1"/>
  <c r="AN52" i="1"/>
  <c r="AP52" i="1" s="1"/>
  <c r="AN53" i="1"/>
  <c r="AN54" i="1"/>
  <c r="AN55" i="1"/>
  <c r="AN56" i="1"/>
  <c r="AN57" i="1"/>
  <c r="AN58" i="1"/>
  <c r="AN59" i="1"/>
  <c r="AN60" i="1"/>
  <c r="AP60" i="1" s="1"/>
  <c r="AN61" i="1"/>
  <c r="AN62" i="1"/>
  <c r="AN63" i="1"/>
  <c r="AP63" i="1" s="1"/>
  <c r="AN64" i="1"/>
  <c r="AP64" i="1" s="1"/>
  <c r="AN65" i="1"/>
  <c r="AN66" i="1"/>
  <c r="AN67" i="1"/>
  <c r="AN68" i="1"/>
  <c r="AP68" i="1" s="1"/>
  <c r="AN69" i="1"/>
  <c r="AN70" i="1"/>
  <c r="AO70" i="1" s="1"/>
  <c r="AN71" i="1"/>
  <c r="AO71" i="1" s="1"/>
  <c r="AN72" i="1"/>
  <c r="AP72" i="1" s="1"/>
  <c r="AN73" i="1"/>
  <c r="AN74" i="1"/>
  <c r="AN75" i="1"/>
  <c r="AN76" i="1"/>
  <c r="AN77" i="1"/>
  <c r="AO77" i="1" s="1"/>
  <c r="AN78" i="1"/>
  <c r="AN79" i="1"/>
  <c r="AP79" i="1" s="1"/>
  <c r="AN80" i="1"/>
  <c r="AP80" i="1" s="1"/>
  <c r="AN81" i="1"/>
  <c r="AN82" i="1"/>
  <c r="AN83" i="1"/>
  <c r="AN84" i="1"/>
  <c r="AN85" i="1"/>
  <c r="AN86" i="1"/>
  <c r="AP86" i="1" s="1"/>
  <c r="AN87" i="1"/>
  <c r="AN88" i="1"/>
  <c r="AP88" i="1" s="1"/>
  <c r="AN89" i="1"/>
  <c r="AN90" i="1"/>
  <c r="AP90" i="1" s="1"/>
  <c r="AN91" i="1"/>
  <c r="AN92" i="1"/>
  <c r="AP92" i="1" s="1"/>
  <c r="AN93" i="1"/>
  <c r="AN94" i="1"/>
  <c r="AN95" i="1"/>
  <c r="AN96" i="1"/>
  <c r="AN97" i="1"/>
  <c r="AP97" i="1" s="1"/>
  <c r="AN98" i="1"/>
  <c r="AP98" i="1" s="1"/>
  <c r="AN99" i="1"/>
  <c r="AN100" i="1"/>
  <c r="AP100" i="1" s="1"/>
  <c r="AN101" i="1"/>
  <c r="AN102" i="1"/>
  <c r="AN103" i="1"/>
  <c r="AN104" i="1"/>
  <c r="AP104" i="1" s="1"/>
  <c r="AN105" i="1"/>
  <c r="AN106" i="1"/>
  <c r="AN107" i="1"/>
  <c r="AN108" i="1"/>
  <c r="AO108" i="1" s="1"/>
  <c r="AN109" i="1"/>
  <c r="AO109" i="1" s="1"/>
  <c r="AN110" i="1"/>
  <c r="AN111" i="1"/>
  <c r="AN112" i="1"/>
  <c r="AN113" i="1"/>
  <c r="AP113" i="1" s="1"/>
  <c r="AN114" i="1"/>
  <c r="AP114" i="1" s="1"/>
  <c r="AN115" i="1"/>
  <c r="AN116" i="1"/>
  <c r="AP116" i="1" s="1"/>
  <c r="AN117" i="1"/>
  <c r="AN118" i="1"/>
  <c r="AN119" i="1"/>
  <c r="AN120" i="1"/>
  <c r="AN121" i="1"/>
  <c r="AN122" i="1"/>
  <c r="AP122" i="1" s="1"/>
  <c r="AN123" i="1"/>
  <c r="AP123" i="1" s="1"/>
  <c r="AN124" i="1"/>
  <c r="AP124" i="1" s="1"/>
  <c r="AN125" i="1"/>
  <c r="AN126" i="1"/>
  <c r="AP126" i="1" s="1"/>
  <c r="AN127" i="1"/>
  <c r="AP127" i="1" s="1"/>
  <c r="AN128" i="1"/>
  <c r="AN129" i="1"/>
  <c r="AN130" i="1"/>
  <c r="AO130" i="1" s="1"/>
  <c r="AN131" i="1"/>
  <c r="AN132" i="1"/>
  <c r="AP132" i="1" s="1"/>
  <c r="AN133" i="1"/>
  <c r="AN134" i="1"/>
  <c r="AO134" i="1" s="1"/>
  <c r="AN135" i="1"/>
  <c r="AN136" i="1"/>
  <c r="AN137" i="1"/>
  <c r="AN138" i="1"/>
  <c r="AO138" i="1" s="1"/>
  <c r="AN139" i="1"/>
  <c r="AP139" i="1" s="1"/>
  <c r="AN140" i="1"/>
  <c r="AN141" i="1"/>
  <c r="AN142" i="1"/>
  <c r="AP142" i="1" s="1"/>
  <c r="AN143" i="1"/>
  <c r="AP143" i="1" s="1"/>
  <c r="AN144" i="1"/>
  <c r="AN145" i="1"/>
  <c r="AN146" i="1"/>
  <c r="AP146" i="1" s="1"/>
  <c r="AN147" i="1"/>
  <c r="AP147" i="1" s="1"/>
  <c r="AN148" i="1"/>
  <c r="AP148" i="1" s="1"/>
  <c r="AN149" i="1"/>
  <c r="AN150" i="1"/>
  <c r="AN151" i="1"/>
  <c r="AN152" i="1"/>
  <c r="AN153" i="1"/>
  <c r="AN154" i="1"/>
  <c r="AP154" i="1" s="1"/>
  <c r="AN155" i="1"/>
  <c r="AP155" i="1" s="1"/>
  <c r="AN156" i="1"/>
  <c r="AP156" i="1" s="1"/>
  <c r="AN157" i="1"/>
  <c r="AP157" i="1" s="1"/>
  <c r="AN158" i="1"/>
  <c r="AP158" i="1" s="1"/>
  <c r="AN159" i="1"/>
  <c r="AN160" i="1"/>
  <c r="AN161" i="1"/>
  <c r="AN162" i="1"/>
  <c r="AO162" i="1" s="1"/>
  <c r="AN163" i="1"/>
  <c r="AN164" i="1"/>
  <c r="AO164" i="1" s="1"/>
  <c r="AN165" i="1"/>
  <c r="AN166" i="1"/>
  <c r="AN167" i="1"/>
  <c r="AO167" i="1" s="1"/>
  <c r="AN168" i="1"/>
  <c r="AO168" i="1" s="1"/>
  <c r="AN169" i="1"/>
  <c r="AN170" i="1"/>
  <c r="AP170" i="1" s="1"/>
  <c r="AN171" i="1"/>
  <c r="AP171" i="1" s="1"/>
  <c r="AN172" i="1"/>
  <c r="AO172" i="1" s="1"/>
  <c r="AN173" i="1"/>
  <c r="AN174" i="1"/>
  <c r="AP174" i="1" s="1"/>
  <c r="AN175" i="1"/>
  <c r="AN176" i="1"/>
  <c r="AN177" i="1"/>
  <c r="AN178" i="1"/>
  <c r="AP178" i="1" s="1"/>
  <c r="AN179" i="1"/>
  <c r="AP179" i="1" s="1"/>
  <c r="AN180" i="1"/>
  <c r="AP180" i="1" s="1"/>
  <c r="AN181" i="1"/>
  <c r="AN182" i="1"/>
  <c r="AN183" i="1"/>
  <c r="AN184" i="1"/>
  <c r="AO184" i="1" s="1"/>
  <c r="AN185" i="1"/>
  <c r="AN186" i="1"/>
  <c r="AP186" i="1" s="1"/>
  <c r="AN187" i="1"/>
  <c r="AP187" i="1" s="1"/>
  <c r="AN188" i="1"/>
  <c r="AP188" i="1" s="1"/>
  <c r="AN189" i="1"/>
  <c r="AN190" i="1"/>
  <c r="AP190" i="1" s="1"/>
  <c r="AN191" i="1"/>
  <c r="AO191" i="1" s="1"/>
  <c r="AN192" i="1"/>
  <c r="AO192" i="1" s="1"/>
  <c r="AN193" i="1"/>
  <c r="AN194" i="1"/>
  <c r="AO194" i="1" s="1"/>
  <c r="AN195" i="1"/>
  <c r="AN196" i="1"/>
  <c r="AO196" i="1" s="1"/>
  <c r="AN197" i="1"/>
  <c r="AN198" i="1"/>
  <c r="AP198" i="1" s="1"/>
  <c r="AN199" i="1"/>
  <c r="AP199" i="1" s="1"/>
  <c r="AN200" i="1"/>
  <c r="AO200" i="1" s="1"/>
  <c r="AN201" i="1"/>
  <c r="AN202" i="1"/>
  <c r="AP202" i="1" s="1"/>
  <c r="AN203" i="1"/>
  <c r="AP203" i="1" s="1"/>
  <c r="AN204" i="1"/>
  <c r="AN205" i="1"/>
  <c r="AN206" i="1"/>
  <c r="AP206" i="1" s="1"/>
  <c r="AN207" i="1"/>
  <c r="AN208" i="1"/>
  <c r="AN209" i="1"/>
  <c r="AN210" i="1"/>
  <c r="AO210" i="1" s="1"/>
  <c r="AN211" i="1"/>
  <c r="AP211" i="1" s="1"/>
  <c r="AN212" i="1"/>
  <c r="AP212" i="1" s="1"/>
  <c r="AN213" i="1"/>
  <c r="AP213" i="1" s="1"/>
  <c r="AN214" i="1"/>
  <c r="AO214" i="1" s="1"/>
  <c r="AN215" i="1"/>
  <c r="AN216" i="1"/>
  <c r="AN217" i="1"/>
  <c r="AN218" i="1"/>
  <c r="AP218" i="1" s="1"/>
  <c r="AN219" i="1"/>
  <c r="AP219" i="1" s="1"/>
  <c r="AN220" i="1"/>
  <c r="AP220" i="1" s="1"/>
  <c r="AN221" i="1"/>
  <c r="AN222" i="1"/>
  <c r="AN223" i="1"/>
  <c r="AN224" i="1"/>
  <c r="AO224" i="1" s="1"/>
  <c r="AN225" i="1"/>
  <c r="AN226" i="1"/>
  <c r="AN227" i="1"/>
  <c r="AN228" i="1"/>
  <c r="AP228" i="1" s="1"/>
  <c r="AN229" i="1"/>
  <c r="AP229" i="1" s="1"/>
  <c r="AN230" i="1"/>
  <c r="AP230" i="1" s="1"/>
  <c r="AN231" i="1"/>
  <c r="AN232" i="1"/>
  <c r="AN233" i="1"/>
  <c r="AN234" i="1"/>
  <c r="AP234" i="1" s="1"/>
  <c r="AN235" i="1"/>
  <c r="AP235" i="1" s="1"/>
  <c r="AN236" i="1"/>
  <c r="AO236" i="1" s="1"/>
  <c r="AN237" i="1"/>
  <c r="AO237" i="1" s="1"/>
  <c r="AN238" i="1"/>
  <c r="AN239" i="1"/>
  <c r="AN240" i="1"/>
  <c r="AN241" i="1"/>
  <c r="AN242" i="1"/>
  <c r="AP242" i="1" s="1"/>
  <c r="AN243" i="1"/>
  <c r="AP243" i="1" s="1"/>
  <c r="AN244" i="1"/>
  <c r="AO244" i="1" s="1"/>
  <c r="AN245" i="1"/>
  <c r="AN246" i="1"/>
  <c r="AN247" i="1"/>
  <c r="AN248" i="1"/>
  <c r="AO248" i="1" s="1"/>
  <c r="AN249" i="1"/>
  <c r="AN250" i="1"/>
  <c r="AP250" i="1" s="1"/>
  <c r="AN251" i="1"/>
  <c r="AP251" i="1" s="1"/>
  <c r="AN252" i="1"/>
  <c r="AP252" i="1" s="1"/>
  <c r="AN253" i="1"/>
  <c r="AN254" i="1"/>
  <c r="AP254" i="1" s="1"/>
  <c r="AN255" i="1"/>
  <c r="AP255" i="1" s="1"/>
  <c r="AN256" i="1"/>
  <c r="AO256" i="1" s="1"/>
  <c r="AN257" i="1"/>
  <c r="AN258" i="1"/>
  <c r="AN259" i="1"/>
  <c r="AN260" i="1"/>
  <c r="AP260" i="1" s="1"/>
  <c r="AN261" i="1"/>
  <c r="AN262" i="1"/>
  <c r="AP262" i="1" s="1"/>
  <c r="AN263" i="1"/>
  <c r="AO263" i="1" s="1"/>
  <c r="AN264" i="1"/>
  <c r="AO264" i="1" s="1"/>
  <c r="AN265" i="1"/>
  <c r="AN266" i="1"/>
  <c r="AO266" i="1" s="1"/>
  <c r="AN267" i="1"/>
  <c r="AP267" i="1" s="1"/>
  <c r="AN268" i="1"/>
  <c r="AO268" i="1" s="1"/>
  <c r="AN269" i="1"/>
  <c r="AN270" i="1"/>
  <c r="AP270" i="1" s="1"/>
  <c r="AN271" i="1"/>
  <c r="AP271" i="1" s="1"/>
  <c r="AN272" i="1"/>
  <c r="AN273" i="1"/>
  <c r="AN274" i="1"/>
  <c r="AP274" i="1" s="1"/>
  <c r="AN275" i="1"/>
  <c r="AP275" i="1" s="1"/>
  <c r="AN276" i="1"/>
  <c r="AP276" i="1" s="1"/>
  <c r="AN277" i="1"/>
  <c r="AN278" i="1"/>
  <c r="AO278" i="1" s="1"/>
  <c r="AN279" i="1"/>
  <c r="AO279" i="1" s="1"/>
  <c r="AN280" i="1"/>
  <c r="AO280" i="1" s="1"/>
  <c r="AN281" i="1"/>
  <c r="AN282" i="1"/>
  <c r="AP282" i="1" s="1"/>
  <c r="AN283" i="1"/>
  <c r="AP283" i="1" s="1"/>
  <c r="AN284" i="1"/>
  <c r="AP284" i="1" s="1"/>
  <c r="AN285" i="1"/>
  <c r="AP285" i="1" s="1"/>
  <c r="AN286" i="1"/>
  <c r="AP286" i="1" s="1"/>
  <c r="AN287" i="1"/>
  <c r="AN288" i="1"/>
  <c r="AN289" i="1"/>
  <c r="AN290" i="1"/>
  <c r="AO290" i="1" s="1"/>
  <c r="AN291" i="1"/>
  <c r="AP291" i="1" s="1"/>
  <c r="AN292" i="1"/>
  <c r="AP292" i="1" s="1"/>
  <c r="AN293" i="1"/>
  <c r="AN294" i="1"/>
  <c r="AN295" i="1"/>
  <c r="AP295" i="1" s="1"/>
  <c r="AN296" i="1"/>
  <c r="AO296" i="1" s="1"/>
  <c r="AN297" i="1"/>
  <c r="AN298" i="1"/>
  <c r="AN299" i="1"/>
  <c r="AN300" i="1"/>
  <c r="AO300" i="1" s="1"/>
  <c r="AN301" i="1"/>
  <c r="AN302" i="1"/>
  <c r="AP302" i="1" s="1"/>
  <c r="AN303" i="1"/>
  <c r="AN304" i="1"/>
  <c r="AP304" i="1" s="1"/>
  <c r="AN305" i="1"/>
  <c r="AN306" i="1"/>
  <c r="AO306" i="1" s="1"/>
  <c r="AN307" i="1"/>
  <c r="AN308" i="1"/>
  <c r="AO308" i="1" s="1"/>
  <c r="AN309" i="1"/>
  <c r="AP309" i="1" s="1"/>
  <c r="AN310" i="1"/>
  <c r="AP310" i="1" s="1"/>
  <c r="AN311" i="1"/>
  <c r="AP311" i="1" s="1"/>
  <c r="AN312" i="1"/>
  <c r="AP312" i="1" s="1"/>
  <c r="AN313" i="1"/>
  <c r="AN314" i="1"/>
  <c r="AP314" i="1" s="1"/>
  <c r="AN315" i="1"/>
  <c r="AP315" i="1" s="1"/>
  <c r="AN316" i="1"/>
  <c r="AN317" i="1"/>
  <c r="AN318" i="1"/>
  <c r="AN319" i="1"/>
  <c r="AN320" i="1"/>
  <c r="AP320" i="1" s="1"/>
  <c r="AN321" i="1"/>
  <c r="AN322" i="1"/>
  <c r="AP322" i="1" s="1"/>
  <c r="AN323" i="1"/>
  <c r="AP323" i="1" s="1"/>
  <c r="AN324" i="1"/>
  <c r="AO324" i="1" s="1"/>
  <c r="AN325" i="1"/>
  <c r="AN326" i="1"/>
  <c r="AN327" i="1"/>
  <c r="AP327" i="1" s="1"/>
  <c r="AN328" i="1"/>
  <c r="AO328" i="1" s="1"/>
  <c r="AN329" i="1"/>
  <c r="AN330" i="1"/>
  <c r="AP330" i="1" s="1"/>
  <c r="AN331" i="1"/>
  <c r="AP331" i="1" s="1"/>
  <c r="AN332" i="1"/>
  <c r="AP332" i="1" s="1"/>
  <c r="AN333" i="1"/>
  <c r="AN334" i="1"/>
  <c r="AN335" i="1"/>
  <c r="AP335" i="1" s="1"/>
  <c r="AN336" i="1"/>
  <c r="AP336" i="1" s="1"/>
  <c r="AN337" i="1"/>
  <c r="AP337" i="1" s="1"/>
  <c r="AN338" i="1"/>
  <c r="AP338" i="1" s="1"/>
  <c r="AN339" i="1"/>
  <c r="AP339" i="1" s="1"/>
  <c r="AN340" i="1"/>
  <c r="AP340" i="1" s="1"/>
  <c r="AN341" i="1"/>
  <c r="AN342" i="1"/>
  <c r="AN343" i="1"/>
  <c r="AP343" i="1" s="1"/>
  <c r="AN344" i="1"/>
  <c r="AP344" i="1" s="1"/>
  <c r="AN345" i="1"/>
  <c r="AP345" i="1" s="1"/>
  <c r="AN346" i="1"/>
  <c r="AP346" i="1" s="1"/>
  <c r="AN347" i="1"/>
  <c r="AP347" i="1" s="1"/>
  <c r="AN348" i="1"/>
  <c r="AP348" i="1" s="1"/>
  <c r="AN349" i="1"/>
  <c r="AO349" i="1" s="1"/>
  <c r="AN350" i="1"/>
  <c r="AO350" i="1" s="1"/>
  <c r="AN351" i="1"/>
  <c r="AO351" i="1" s="1"/>
  <c r="AN352" i="1"/>
  <c r="AP352" i="1" s="1"/>
  <c r="AN353" i="1"/>
  <c r="AP353" i="1" s="1"/>
  <c r="AN354" i="1"/>
  <c r="AP354" i="1" s="1"/>
  <c r="AN355" i="1"/>
  <c r="AP355" i="1" s="1"/>
  <c r="AN356" i="1"/>
  <c r="AO356" i="1" s="1"/>
  <c r="AN357" i="1"/>
  <c r="AN358" i="1"/>
  <c r="AN359" i="1"/>
  <c r="AP359" i="1" s="1"/>
  <c r="AN360" i="1"/>
  <c r="AP360" i="1" s="1"/>
  <c r="AN361" i="1"/>
  <c r="AN362" i="1"/>
  <c r="AP362" i="1" s="1"/>
  <c r="AN363" i="1"/>
  <c r="AP363" i="1" s="1"/>
  <c r="AN364" i="1"/>
  <c r="AP364" i="1" s="1"/>
  <c r="AN365" i="1"/>
  <c r="AN366" i="1"/>
  <c r="AO366" i="1" s="1"/>
  <c r="AN367" i="1"/>
  <c r="AP367" i="1" s="1"/>
  <c r="AN368" i="1"/>
  <c r="AP368" i="1" s="1"/>
  <c r="AN369" i="1"/>
  <c r="AP369" i="1" s="1"/>
  <c r="AN370" i="1"/>
  <c r="AP370" i="1" s="1"/>
  <c r="AN371" i="1"/>
  <c r="AP371" i="1" s="1"/>
  <c r="AN372" i="1"/>
  <c r="AO372" i="1" s="1"/>
  <c r="AN373" i="1"/>
  <c r="AN374" i="1"/>
  <c r="AN375" i="1"/>
  <c r="AP375" i="1" s="1"/>
  <c r="AN376" i="1"/>
  <c r="AP376" i="1" s="1"/>
  <c r="AN377" i="1"/>
  <c r="AP377" i="1" s="1"/>
  <c r="AN378" i="1"/>
  <c r="AP378" i="1" s="1"/>
  <c r="AN379" i="1"/>
  <c r="AP379" i="1" s="1"/>
  <c r="AN380" i="1"/>
  <c r="AP380" i="1" s="1"/>
  <c r="AN381" i="1"/>
  <c r="AN382" i="1"/>
  <c r="AN383" i="1"/>
  <c r="AN384" i="1"/>
  <c r="AP384" i="1" s="1"/>
  <c r="AN385" i="1"/>
  <c r="AP385" i="1" s="1"/>
  <c r="AN386" i="1"/>
  <c r="AP386" i="1" s="1"/>
  <c r="AN387" i="1"/>
  <c r="AP387" i="1" s="1"/>
  <c r="AN388" i="1"/>
  <c r="AP388" i="1" s="1"/>
  <c r="AN389" i="1"/>
  <c r="AN390" i="1"/>
  <c r="AN391" i="1"/>
  <c r="AP391" i="1" s="1"/>
  <c r="AN392" i="1"/>
  <c r="AO392" i="1" s="1"/>
  <c r="AN393" i="1"/>
  <c r="AN394" i="1"/>
  <c r="AO394" i="1" s="1"/>
  <c r="AN395" i="1"/>
  <c r="AP395" i="1" s="1"/>
  <c r="AN396" i="1"/>
  <c r="AP396" i="1" s="1"/>
  <c r="AN397" i="1"/>
  <c r="AN398" i="1"/>
  <c r="AN399" i="1"/>
  <c r="AP399" i="1" s="1"/>
  <c r="AN400" i="1"/>
  <c r="AP400" i="1" s="1"/>
  <c r="AN401" i="1"/>
  <c r="AP401" i="1" s="1"/>
  <c r="AN402" i="1"/>
  <c r="AP402" i="1" s="1"/>
  <c r="AN403" i="1"/>
  <c r="AP403" i="1" s="1"/>
  <c r="AN404" i="1"/>
  <c r="AP404" i="1" s="1"/>
  <c r="AN405" i="1"/>
  <c r="AN406" i="1"/>
  <c r="AN407" i="1"/>
  <c r="AP407" i="1" s="1"/>
  <c r="AN408" i="1"/>
  <c r="AP408" i="1" s="1"/>
  <c r="AN409" i="1"/>
  <c r="AP409" i="1" s="1"/>
  <c r="AN410" i="1"/>
  <c r="AP410" i="1" s="1"/>
  <c r="AN411" i="1"/>
  <c r="AP411" i="1" s="1"/>
  <c r="AN412" i="1"/>
  <c r="AN413" i="1"/>
  <c r="AN414" i="1"/>
  <c r="AO414" i="1" s="1"/>
  <c r="AN415" i="1"/>
  <c r="AN416" i="1"/>
  <c r="AP416" i="1" s="1"/>
  <c r="AN417" i="1"/>
  <c r="AP417" i="1" s="1"/>
  <c r="AN418" i="1"/>
  <c r="AO418" i="1" s="1"/>
  <c r="AN419" i="1"/>
  <c r="AP419" i="1" s="1"/>
  <c r="AN420" i="1"/>
  <c r="AO420" i="1" s="1"/>
  <c r="AN421" i="1"/>
  <c r="AN422" i="1"/>
  <c r="AN423" i="1"/>
  <c r="AP423" i="1" s="1"/>
  <c r="AN424" i="1"/>
  <c r="AO424" i="1" s="1"/>
  <c r="AN425" i="1"/>
  <c r="AN426" i="1"/>
  <c r="AP426" i="1" s="1"/>
  <c r="AN427" i="1"/>
  <c r="AP427" i="1" s="1"/>
  <c r="AN428" i="1"/>
  <c r="AP428" i="1" s="1"/>
  <c r="AN429" i="1"/>
  <c r="AN430" i="1"/>
  <c r="AP430" i="1" s="1"/>
  <c r="AN431" i="1"/>
  <c r="AN432" i="1"/>
  <c r="AP432" i="1" s="1"/>
  <c r="AN433" i="1"/>
  <c r="AN434" i="1"/>
  <c r="AP434" i="1" s="1"/>
  <c r="AN435" i="1"/>
  <c r="AP435" i="1" s="1"/>
  <c r="AN436" i="1"/>
  <c r="AP436" i="1" s="1"/>
  <c r="AN437" i="1"/>
  <c r="AO437" i="1" s="1"/>
  <c r="AN438" i="1"/>
  <c r="AP438" i="1" s="1"/>
  <c r="AN439" i="1"/>
  <c r="AP439" i="1" s="1"/>
  <c r="AN440" i="1"/>
  <c r="AO440" i="1" s="1"/>
  <c r="AN441" i="1"/>
  <c r="AP441" i="1" s="1"/>
  <c r="AN442" i="1"/>
  <c r="AP442" i="1" s="1"/>
  <c r="AN443" i="1"/>
  <c r="AP443" i="1" s="1"/>
  <c r="AN444" i="1"/>
  <c r="AN445" i="1"/>
  <c r="AN446" i="1"/>
  <c r="AP446" i="1" s="1"/>
  <c r="AN447" i="1"/>
  <c r="AP447" i="1" s="1"/>
  <c r="AN448" i="1"/>
  <c r="AP448" i="1" s="1"/>
  <c r="AN449" i="1"/>
  <c r="AN450" i="1"/>
  <c r="AP450" i="1" s="1"/>
  <c r="AN451" i="1"/>
  <c r="AP451" i="1" s="1"/>
  <c r="AN452" i="1"/>
  <c r="AN453" i="1"/>
  <c r="AN454" i="1"/>
  <c r="AN455" i="1"/>
  <c r="AP455" i="1" s="1"/>
  <c r="AN456" i="1"/>
  <c r="AP456" i="1" s="1"/>
  <c r="AN457" i="1"/>
  <c r="AP457" i="1" s="1"/>
  <c r="AN458" i="1"/>
  <c r="AP458" i="1" s="1"/>
  <c r="AN459" i="1"/>
  <c r="AP459" i="1" s="1"/>
  <c r="AN460" i="1"/>
  <c r="AN461" i="1"/>
  <c r="AO461" i="1" s="1"/>
  <c r="AN462" i="1"/>
  <c r="AO462" i="1" s="1"/>
  <c r="AN463" i="1"/>
  <c r="AN464" i="1"/>
  <c r="AP464" i="1" s="1"/>
  <c r="AN465" i="1"/>
  <c r="AP465" i="1" s="1"/>
  <c r="AN466" i="1"/>
  <c r="AO466" i="1" s="1"/>
  <c r="AN467" i="1"/>
  <c r="AP467" i="1" s="1"/>
  <c r="AN468" i="1"/>
  <c r="AP468" i="1" s="1"/>
  <c r="AN469" i="1"/>
  <c r="AN470" i="1"/>
  <c r="AO470" i="1" s="1"/>
  <c r="AN471" i="1"/>
  <c r="AN472" i="1"/>
  <c r="AP472" i="1" s="1"/>
  <c r="AN473" i="1"/>
  <c r="AP473" i="1" s="1"/>
  <c r="AN474" i="1"/>
  <c r="AP474" i="1" s="1"/>
  <c r="AN475" i="1"/>
  <c r="AP475" i="1" s="1"/>
  <c r="AN476" i="1"/>
  <c r="AN477" i="1"/>
  <c r="AN478" i="1"/>
  <c r="AP478" i="1" s="1"/>
  <c r="AN479" i="1"/>
  <c r="AN480" i="1"/>
  <c r="AO480" i="1" s="1"/>
  <c r="AN481" i="1"/>
  <c r="AN482" i="1"/>
  <c r="AP482" i="1" s="1"/>
  <c r="AN483" i="1"/>
  <c r="AP483" i="1" s="1"/>
  <c r="AN484" i="1"/>
  <c r="AO484" i="1" s="1"/>
  <c r="AN485" i="1"/>
  <c r="AN486" i="1"/>
  <c r="AN487" i="1"/>
  <c r="AP487" i="1" s="1"/>
  <c r="AN488" i="1"/>
  <c r="AP488" i="1" s="1"/>
  <c r="AN489" i="1"/>
  <c r="AN490" i="1"/>
  <c r="AP490" i="1" s="1"/>
  <c r="AN491" i="1"/>
  <c r="AP491" i="1" s="1"/>
  <c r="AN492" i="1"/>
  <c r="AP492" i="1" s="1"/>
  <c r="AN493" i="1"/>
  <c r="AP493" i="1" s="1"/>
  <c r="AN494" i="1"/>
  <c r="AN495" i="1"/>
  <c r="AP495" i="1" s="1"/>
  <c r="AN496" i="1"/>
  <c r="AP496" i="1" s="1"/>
  <c r="AN497" i="1"/>
  <c r="AN498" i="1"/>
  <c r="AP498" i="1" s="1"/>
  <c r="AN499" i="1"/>
  <c r="AP499" i="1" s="1"/>
  <c r="AN500" i="1"/>
  <c r="AP500" i="1" s="1"/>
  <c r="AN501" i="1"/>
  <c r="AP501" i="1" s="1"/>
  <c r="AN502" i="1"/>
  <c r="AN503" i="1"/>
  <c r="AP503" i="1" s="1"/>
  <c r="AN504" i="1"/>
  <c r="AO504" i="1" s="1"/>
  <c r="AN505" i="1"/>
  <c r="AN506" i="1"/>
  <c r="AP506" i="1" s="1"/>
  <c r="AN507" i="1"/>
  <c r="AP507" i="1" s="1"/>
  <c r="AN508" i="1"/>
  <c r="AP508" i="1" s="1"/>
  <c r="AN509" i="1"/>
  <c r="AO509" i="1" s="1"/>
  <c r="AN510" i="1"/>
  <c r="AO510" i="1" s="1"/>
  <c r="AN511" i="1"/>
  <c r="AP511" i="1" s="1"/>
  <c r="AN512" i="1"/>
  <c r="AO512" i="1" s="1"/>
  <c r="AN513" i="1"/>
  <c r="AN514" i="1"/>
  <c r="AP514" i="1" s="1"/>
  <c r="AN515" i="1"/>
  <c r="AP515" i="1" s="1"/>
  <c r="AN516" i="1"/>
  <c r="AP516" i="1" s="1"/>
  <c r="AN517" i="1"/>
  <c r="AP517" i="1" s="1"/>
  <c r="AN518" i="1"/>
  <c r="AN519" i="1"/>
  <c r="AP519" i="1" s="1"/>
  <c r="AN520" i="1"/>
  <c r="AP520" i="1" s="1"/>
  <c r="AN521" i="1"/>
  <c r="AN522" i="1"/>
  <c r="AP522" i="1" s="1"/>
  <c r="AN523" i="1"/>
  <c r="AP523" i="1" s="1"/>
  <c r="AN524" i="1"/>
  <c r="AP524" i="1" s="1"/>
  <c r="AN525" i="1"/>
  <c r="AP525" i="1" s="1"/>
  <c r="AN526" i="1"/>
  <c r="AO526" i="1" s="1"/>
  <c r="AN527" i="1"/>
  <c r="AP527" i="1" s="1"/>
  <c r="AN528" i="1"/>
  <c r="AP528" i="1" s="1"/>
  <c r="AN529" i="1"/>
  <c r="AN530" i="1"/>
  <c r="AP530" i="1" s="1"/>
  <c r="AN531" i="1"/>
  <c r="AP531" i="1" s="1"/>
  <c r="AN532" i="1"/>
  <c r="AP532" i="1" s="1"/>
  <c r="AN533" i="1"/>
  <c r="AO533" i="1" s="1"/>
  <c r="AN534" i="1"/>
  <c r="AN535" i="1"/>
  <c r="AP535" i="1" s="1"/>
  <c r="AN536" i="1"/>
  <c r="AP536" i="1" s="1"/>
  <c r="AN537" i="1"/>
  <c r="AN538" i="1"/>
  <c r="AP538" i="1" s="1"/>
  <c r="AN539" i="1"/>
  <c r="AP539" i="1" s="1"/>
  <c r="AN540" i="1"/>
  <c r="AP540" i="1" s="1"/>
  <c r="AN541" i="1"/>
  <c r="AP541" i="1" s="1"/>
  <c r="AN542" i="1"/>
  <c r="AN543" i="1"/>
  <c r="AP543" i="1" s="1"/>
  <c r="AN544" i="1"/>
  <c r="AP544" i="1" s="1"/>
  <c r="AN545" i="1"/>
  <c r="AN546" i="1"/>
  <c r="AO546" i="1" s="1"/>
  <c r="AN547" i="1"/>
  <c r="AP547" i="1" s="1"/>
  <c r="AN548" i="1"/>
  <c r="AP548" i="1" s="1"/>
  <c r="AN549" i="1"/>
  <c r="AP549" i="1" s="1"/>
  <c r="AN550" i="1"/>
  <c r="AN551" i="1"/>
  <c r="AO551" i="1" s="1"/>
  <c r="AN552" i="1"/>
  <c r="AO552" i="1" s="1"/>
  <c r="AN553" i="1"/>
  <c r="AO364" i="1" l="1"/>
  <c r="AO271" i="1"/>
  <c r="AP300" i="1"/>
  <c r="AO543" i="1"/>
  <c r="AP44" i="1"/>
  <c r="AO519" i="1"/>
  <c r="AO63" i="1"/>
  <c r="AP6" i="1"/>
  <c r="AP2" i="1"/>
  <c r="AP351" i="1"/>
  <c r="AO495" i="1"/>
  <c r="AP279" i="1"/>
  <c r="AO408" i="1"/>
  <c r="AO295" i="1"/>
  <c r="AO72" i="1"/>
  <c r="AP191" i="1"/>
  <c r="AP296" i="1"/>
  <c r="AO40" i="1"/>
  <c r="AO478" i="1"/>
  <c r="AO199" i="1"/>
  <c r="AO335" i="1"/>
  <c r="AO148" i="1"/>
  <c r="AP462" i="1"/>
  <c r="AP244" i="1"/>
  <c r="AO456" i="1"/>
  <c r="AO311" i="1"/>
  <c r="AO143" i="1"/>
  <c r="AP414" i="1"/>
  <c r="AP196" i="1"/>
  <c r="AO359" i="1"/>
  <c r="AO439" i="1"/>
  <c r="AO79" i="1"/>
  <c r="AP192" i="1"/>
  <c r="AO517" i="1"/>
  <c r="AO396" i="1"/>
  <c r="AO68" i="1"/>
  <c r="AP480" i="1"/>
  <c r="AP356" i="1"/>
  <c r="AP237" i="1"/>
  <c r="AP37" i="1"/>
  <c r="AO270" i="1"/>
  <c r="AO116" i="1"/>
  <c r="AO541" i="1"/>
  <c r="AO36" i="1"/>
  <c r="AO535" i="1"/>
  <c r="AO432" i="1"/>
  <c r="AO352" i="1"/>
  <c r="AO260" i="1"/>
  <c r="AO80" i="1"/>
  <c r="AP263" i="1"/>
  <c r="AP164" i="1"/>
  <c r="AP461" i="1"/>
  <c r="AO430" i="1"/>
  <c r="AO229" i="1"/>
  <c r="AP533" i="1"/>
  <c r="AP256" i="1"/>
  <c r="AP45" i="1"/>
  <c r="AO539" i="1"/>
  <c r="AO498" i="1"/>
  <c r="AO427" i="1"/>
  <c r="AO347" i="1"/>
  <c r="AO234" i="1"/>
  <c r="AO515" i="1"/>
  <c r="AO171" i="1"/>
  <c r="AP290" i="1"/>
  <c r="AO523" i="1"/>
  <c r="AO506" i="1"/>
  <c r="AO490" i="1"/>
  <c r="AO464" i="1"/>
  <c r="AO435" i="1"/>
  <c r="AO411" i="1"/>
  <c r="AO384" i="1"/>
  <c r="AO355" i="1"/>
  <c r="AO331" i="1"/>
  <c r="AO302" i="1"/>
  <c r="AO274" i="1"/>
  <c r="AO213" i="1"/>
  <c r="AO187" i="1"/>
  <c r="AO156" i="1"/>
  <c r="AO126" i="1"/>
  <c r="AO86" i="1"/>
  <c r="AO48" i="1"/>
  <c r="AP551" i="1"/>
  <c r="AP424" i="1"/>
  <c r="AP372" i="1"/>
  <c r="AP308" i="1"/>
  <c r="AP266" i="1"/>
  <c r="AP108" i="1"/>
  <c r="AO522" i="1"/>
  <c r="AO483" i="1"/>
  <c r="AO459" i="1"/>
  <c r="AO379" i="1"/>
  <c r="AO354" i="1"/>
  <c r="AO330" i="1"/>
  <c r="AO243" i="1"/>
  <c r="AO186" i="1"/>
  <c r="AO155" i="1"/>
  <c r="AO122" i="1"/>
  <c r="AP546" i="1"/>
  <c r="AP418" i="1"/>
  <c r="AP306" i="1"/>
  <c r="AP210" i="1"/>
  <c r="AO323" i="1"/>
  <c r="AO178" i="1"/>
  <c r="AP466" i="1"/>
  <c r="AO211" i="1"/>
  <c r="AP162" i="1"/>
  <c r="AO538" i="1"/>
  <c r="AO450" i="1"/>
  <c r="AO114" i="1"/>
  <c r="AO448" i="1"/>
  <c r="AO320" i="1"/>
  <c r="AO26" i="1"/>
  <c r="AO514" i="1"/>
  <c r="AO493" i="1"/>
  <c r="AO474" i="1"/>
  <c r="AO447" i="1"/>
  <c r="AO419" i="1"/>
  <c r="AO391" i="1"/>
  <c r="AO363" i="1"/>
  <c r="AO343" i="1"/>
  <c r="AO314" i="1"/>
  <c r="AO284" i="1"/>
  <c r="AO255" i="1"/>
  <c r="AO228" i="1"/>
  <c r="AO198" i="1"/>
  <c r="AO170" i="1"/>
  <c r="AO142" i="1"/>
  <c r="AO100" i="1"/>
  <c r="AO64" i="1"/>
  <c r="AO9" i="1"/>
  <c r="AP509" i="1"/>
  <c r="AP394" i="1"/>
  <c r="AP324" i="1"/>
  <c r="AP280" i="1"/>
  <c r="AP236" i="1"/>
  <c r="AP184" i="1"/>
  <c r="AP134" i="1"/>
  <c r="AP5" i="1"/>
  <c r="AO499" i="1"/>
  <c r="AO242" i="1"/>
  <c r="AO322" i="1"/>
  <c r="AO267" i="1"/>
  <c r="AO146" i="1"/>
  <c r="AO426" i="1"/>
  <c r="AO291" i="1"/>
  <c r="AO547" i="1"/>
  <c r="AO531" i="1"/>
  <c r="AO492" i="1"/>
  <c r="AO472" i="1"/>
  <c r="AO446" i="1"/>
  <c r="AO387" i="1"/>
  <c r="AO362" i="1"/>
  <c r="AO283" i="1"/>
  <c r="AO254" i="1"/>
  <c r="AO220" i="1"/>
  <c r="AO190" i="1"/>
  <c r="AO139" i="1"/>
  <c r="AO98" i="1"/>
  <c r="AO7" i="1"/>
  <c r="AP504" i="1"/>
  <c r="AP392" i="1"/>
  <c r="AO482" i="1"/>
  <c r="AO395" i="1"/>
  <c r="AO202" i="1"/>
  <c r="AO475" i="1"/>
  <c r="AO344" i="1"/>
  <c r="AO104" i="1"/>
  <c r="AP328" i="1"/>
  <c r="AP138" i="1"/>
  <c r="AO530" i="1"/>
  <c r="AO507" i="1"/>
  <c r="AO491" i="1"/>
  <c r="AO416" i="1"/>
  <c r="AO386" i="1"/>
  <c r="AO332" i="1"/>
  <c r="AO276" i="1"/>
  <c r="AO250" i="1"/>
  <c r="AO218" i="1"/>
  <c r="AO188" i="1"/>
  <c r="AO158" i="1"/>
  <c r="AO132" i="1"/>
  <c r="AO88" i="1"/>
  <c r="AO52" i="1"/>
  <c r="AP440" i="1"/>
  <c r="AP278" i="1"/>
  <c r="AP214" i="1"/>
  <c r="AP168" i="1"/>
  <c r="AP109" i="1"/>
  <c r="AP545" i="1"/>
  <c r="AO545" i="1"/>
  <c r="AP505" i="1"/>
  <c r="AO505" i="1"/>
  <c r="AP393" i="1"/>
  <c r="AO393" i="1"/>
  <c r="AP249" i="1"/>
  <c r="AO249" i="1"/>
  <c r="AP444" i="1"/>
  <c r="AO444" i="1"/>
  <c r="AP412" i="1"/>
  <c r="AO412" i="1"/>
  <c r="AP553" i="1"/>
  <c r="AO553" i="1"/>
  <c r="AP521" i="1"/>
  <c r="AO521" i="1"/>
  <c r="AP425" i="1"/>
  <c r="AO425" i="1"/>
  <c r="AP313" i="1"/>
  <c r="AO313" i="1"/>
  <c r="AP265" i="1"/>
  <c r="AO265" i="1"/>
  <c r="AP241" i="1"/>
  <c r="AO241" i="1"/>
  <c r="AP193" i="1"/>
  <c r="AO193" i="1"/>
  <c r="AP161" i="1"/>
  <c r="AO161" i="1"/>
  <c r="AP129" i="1"/>
  <c r="AO129" i="1"/>
  <c r="AP105" i="1"/>
  <c r="AO105" i="1"/>
  <c r="AP65" i="1"/>
  <c r="AO65" i="1"/>
  <c r="AP33" i="1"/>
  <c r="AO33" i="1"/>
  <c r="AO441" i="1"/>
  <c r="AP476" i="1"/>
  <c r="AO476" i="1"/>
  <c r="AP460" i="1"/>
  <c r="AO460" i="1"/>
  <c r="AP452" i="1"/>
  <c r="AO452" i="1"/>
  <c r="AO548" i="1"/>
  <c r="AO417" i="1"/>
  <c r="AO97" i="1"/>
  <c r="AO508" i="1"/>
  <c r="AO465" i="1"/>
  <c r="AO377" i="1"/>
  <c r="AO25" i="1"/>
  <c r="AP420" i="1"/>
  <c r="AO532" i="1"/>
  <c r="AO428" i="1"/>
  <c r="AO337" i="1"/>
  <c r="AO49" i="1"/>
  <c r="AO17" i="1"/>
  <c r="AP537" i="1"/>
  <c r="AO537" i="1"/>
  <c r="AP497" i="1"/>
  <c r="AO497" i="1"/>
  <c r="AP281" i="1"/>
  <c r="AO281" i="1"/>
  <c r="AP209" i="1"/>
  <c r="AO209" i="1"/>
  <c r="AP73" i="1"/>
  <c r="AO73" i="1"/>
  <c r="AP257" i="1"/>
  <c r="AO257" i="1"/>
  <c r="AP513" i="1"/>
  <c r="AO513" i="1"/>
  <c r="AP489" i="1"/>
  <c r="AO489" i="1"/>
  <c r="AP449" i="1"/>
  <c r="AO449" i="1"/>
  <c r="AP329" i="1"/>
  <c r="AO329" i="1"/>
  <c r="AP321" i="1"/>
  <c r="AO321" i="1"/>
  <c r="AP305" i="1"/>
  <c r="AO305" i="1"/>
  <c r="AP289" i="1"/>
  <c r="AO289" i="1"/>
  <c r="AP273" i="1"/>
  <c r="AO273" i="1"/>
  <c r="AP233" i="1"/>
  <c r="AO233" i="1"/>
  <c r="AP177" i="1"/>
  <c r="AO177" i="1"/>
  <c r="AP153" i="1"/>
  <c r="AO153" i="1"/>
  <c r="AP89" i="1"/>
  <c r="AO89" i="1"/>
  <c r="AO479" i="1"/>
  <c r="AP479" i="1"/>
  <c r="AP471" i="1"/>
  <c r="AO471" i="1"/>
  <c r="AP463" i="1"/>
  <c r="AO463" i="1"/>
  <c r="AP431" i="1"/>
  <c r="AO431" i="1"/>
  <c r="AP415" i="1"/>
  <c r="AO415" i="1"/>
  <c r="AP383" i="1"/>
  <c r="AO383" i="1"/>
  <c r="AP319" i="1"/>
  <c r="AO319" i="1"/>
  <c r="AP303" i="1"/>
  <c r="AO303" i="1"/>
  <c r="AP287" i="1"/>
  <c r="AO287" i="1"/>
  <c r="AO247" i="1"/>
  <c r="AP247" i="1"/>
  <c r="AP239" i="1"/>
  <c r="AO239" i="1"/>
  <c r="AP231" i="1"/>
  <c r="AO231" i="1"/>
  <c r="AP223" i="1"/>
  <c r="AO223" i="1"/>
  <c r="AP215" i="1"/>
  <c r="AO215" i="1"/>
  <c r="AP207" i="1"/>
  <c r="AO207" i="1"/>
  <c r="AO183" i="1"/>
  <c r="AP183" i="1"/>
  <c r="AP175" i="1"/>
  <c r="AO175" i="1"/>
  <c r="AP159" i="1"/>
  <c r="AO159" i="1"/>
  <c r="AP151" i="1"/>
  <c r="AO151" i="1"/>
  <c r="AP135" i="1"/>
  <c r="AO135" i="1"/>
  <c r="AO119" i="1"/>
  <c r="AP119" i="1"/>
  <c r="AO111" i="1"/>
  <c r="AP111" i="1"/>
  <c r="AO103" i="1"/>
  <c r="AP103" i="1"/>
  <c r="AP95" i="1"/>
  <c r="AO95" i="1"/>
  <c r="AO87" i="1"/>
  <c r="AP87" i="1"/>
  <c r="AO55" i="1"/>
  <c r="AP55" i="1"/>
  <c r="AP39" i="1"/>
  <c r="AO39" i="1"/>
  <c r="AO23" i="1"/>
  <c r="AP23" i="1"/>
  <c r="AP15" i="1"/>
  <c r="AO15" i="1"/>
  <c r="AO540" i="1"/>
  <c r="AO527" i="1"/>
  <c r="AO501" i="1"/>
  <c r="AO473" i="1"/>
  <c r="AO438" i="1"/>
  <c r="AO423" i="1"/>
  <c r="AO407" i="1"/>
  <c r="AO367" i="1"/>
  <c r="AO310" i="1"/>
  <c r="AO286" i="1"/>
  <c r="AO157" i="1"/>
  <c r="AP526" i="1"/>
  <c r="AP484" i="1"/>
  <c r="AP350" i="1"/>
  <c r="AP77" i="1"/>
  <c r="AP4" i="1"/>
  <c r="AP217" i="1"/>
  <c r="AO217" i="1"/>
  <c r="AP169" i="1"/>
  <c r="AO169" i="1"/>
  <c r="AP137" i="1"/>
  <c r="AO137" i="1"/>
  <c r="AP57" i="1"/>
  <c r="AO57" i="1"/>
  <c r="AO409" i="1"/>
  <c r="AO457" i="1"/>
  <c r="AO353" i="1"/>
  <c r="AO113" i="1"/>
  <c r="AO8" i="1"/>
  <c r="AP542" i="1"/>
  <c r="AO542" i="1"/>
  <c r="AP494" i="1"/>
  <c r="AO494" i="1"/>
  <c r="AP454" i="1"/>
  <c r="AO454" i="1"/>
  <c r="AP422" i="1"/>
  <c r="AO422" i="1"/>
  <c r="AO406" i="1"/>
  <c r="AP406" i="1"/>
  <c r="AO398" i="1"/>
  <c r="AP398" i="1"/>
  <c r="AO382" i="1"/>
  <c r="AP382" i="1"/>
  <c r="AP374" i="1"/>
  <c r="AO374" i="1"/>
  <c r="AP358" i="1"/>
  <c r="AO358" i="1"/>
  <c r="AO342" i="1"/>
  <c r="AP342" i="1"/>
  <c r="AO334" i="1"/>
  <c r="AP334" i="1"/>
  <c r="AP326" i="1"/>
  <c r="AO326" i="1"/>
  <c r="AP318" i="1"/>
  <c r="AO318" i="1"/>
  <c r="AP294" i="1"/>
  <c r="AO294" i="1"/>
  <c r="AO246" i="1"/>
  <c r="AP246" i="1"/>
  <c r="AO238" i="1"/>
  <c r="AP238" i="1"/>
  <c r="AO222" i="1"/>
  <c r="AP222" i="1"/>
  <c r="AO182" i="1"/>
  <c r="AP182" i="1"/>
  <c r="AP166" i="1"/>
  <c r="AO166" i="1"/>
  <c r="AO150" i="1"/>
  <c r="AP150" i="1"/>
  <c r="AO118" i="1"/>
  <c r="AP118" i="1"/>
  <c r="AP110" i="1"/>
  <c r="AO110" i="1"/>
  <c r="AO102" i="1"/>
  <c r="AP102" i="1"/>
  <c r="AP94" i="1"/>
  <c r="AO94" i="1"/>
  <c r="AP78" i="1"/>
  <c r="AO78" i="1"/>
  <c r="AP62" i="1"/>
  <c r="AO62" i="1"/>
  <c r="AP54" i="1"/>
  <c r="AO54" i="1"/>
  <c r="AP46" i="1"/>
  <c r="AO46" i="1"/>
  <c r="AP38" i="1"/>
  <c r="AO38" i="1"/>
  <c r="AP30" i="1"/>
  <c r="AO30" i="1"/>
  <c r="AO22" i="1"/>
  <c r="AP22" i="1"/>
  <c r="AP14" i="1"/>
  <c r="AO14" i="1"/>
  <c r="AO525" i="1"/>
  <c r="AO500" i="1"/>
  <c r="AO487" i="1"/>
  <c r="AO455" i="1"/>
  <c r="AO436" i="1"/>
  <c r="AO401" i="1"/>
  <c r="AO385" i="1"/>
  <c r="AO309" i="1"/>
  <c r="AO285" i="1"/>
  <c r="AO262" i="1"/>
  <c r="AP349" i="1"/>
  <c r="AP71" i="1"/>
  <c r="AP529" i="1"/>
  <c r="AO529" i="1"/>
  <c r="AP481" i="1"/>
  <c r="AO481" i="1"/>
  <c r="AP433" i="1"/>
  <c r="AO433" i="1"/>
  <c r="AP361" i="1"/>
  <c r="AO361" i="1"/>
  <c r="AP297" i="1"/>
  <c r="AO297" i="1"/>
  <c r="AP225" i="1"/>
  <c r="AO225" i="1"/>
  <c r="AP201" i="1"/>
  <c r="AO201" i="1"/>
  <c r="AP185" i="1"/>
  <c r="AO185" i="1"/>
  <c r="AP145" i="1"/>
  <c r="AO145" i="1"/>
  <c r="AP121" i="1"/>
  <c r="AO121" i="1"/>
  <c r="AP81" i="1"/>
  <c r="AO81" i="1"/>
  <c r="AP41" i="1"/>
  <c r="AO41" i="1"/>
  <c r="AO516" i="1"/>
  <c r="AO369" i="1"/>
  <c r="AP550" i="1"/>
  <c r="AO550" i="1"/>
  <c r="AP534" i="1"/>
  <c r="AO534" i="1"/>
  <c r="AP518" i="1"/>
  <c r="AO518" i="1"/>
  <c r="AP502" i="1"/>
  <c r="AO502" i="1"/>
  <c r="AP486" i="1"/>
  <c r="AO486" i="1"/>
  <c r="AP390" i="1"/>
  <c r="AO390" i="1"/>
  <c r="AP485" i="1"/>
  <c r="AO485" i="1"/>
  <c r="AO477" i="1"/>
  <c r="AP477" i="1"/>
  <c r="AO469" i="1"/>
  <c r="AP469" i="1"/>
  <c r="AP453" i="1"/>
  <c r="AO453" i="1"/>
  <c r="AP445" i="1"/>
  <c r="AO445" i="1"/>
  <c r="AP429" i="1"/>
  <c r="AO429" i="1"/>
  <c r="AP421" i="1"/>
  <c r="AO421" i="1"/>
  <c r="AO413" i="1"/>
  <c r="AP413" i="1"/>
  <c r="AO405" i="1"/>
  <c r="AP405" i="1"/>
  <c r="AO397" i="1"/>
  <c r="AP397" i="1"/>
  <c r="AP389" i="1"/>
  <c r="AO389" i="1"/>
  <c r="AO381" i="1"/>
  <c r="AP381" i="1"/>
  <c r="AP373" i="1"/>
  <c r="AO373" i="1"/>
  <c r="AO365" i="1"/>
  <c r="AP365" i="1"/>
  <c r="AP357" i="1"/>
  <c r="AO357" i="1"/>
  <c r="AO341" i="1"/>
  <c r="AP341" i="1"/>
  <c r="AO333" i="1"/>
  <c r="AP333" i="1"/>
  <c r="AP325" i="1"/>
  <c r="AO325" i="1"/>
  <c r="AP317" i="1"/>
  <c r="AO317" i="1"/>
  <c r="AP301" i="1"/>
  <c r="AO301" i="1"/>
  <c r="AP293" i="1"/>
  <c r="AO293" i="1"/>
  <c r="AO277" i="1"/>
  <c r="AP277" i="1"/>
  <c r="AO269" i="1"/>
  <c r="AP269" i="1"/>
  <c r="AP261" i="1"/>
  <c r="AO261" i="1"/>
  <c r="AP253" i="1"/>
  <c r="AO253" i="1"/>
  <c r="AP245" i="1"/>
  <c r="AO245" i="1"/>
  <c r="AO221" i="1"/>
  <c r="AP221" i="1"/>
  <c r="AO205" i="1"/>
  <c r="AP205" i="1"/>
  <c r="AP197" i="1"/>
  <c r="AO197" i="1"/>
  <c r="AP189" i="1"/>
  <c r="AO189" i="1"/>
  <c r="AP181" i="1"/>
  <c r="AO181" i="1"/>
  <c r="AP173" i="1"/>
  <c r="AO173" i="1"/>
  <c r="AP165" i="1"/>
  <c r="AO165" i="1"/>
  <c r="AO149" i="1"/>
  <c r="AP149" i="1"/>
  <c r="AP141" i="1"/>
  <c r="AO141" i="1"/>
  <c r="AP133" i="1"/>
  <c r="AO133" i="1"/>
  <c r="AP125" i="1"/>
  <c r="AO125" i="1"/>
  <c r="AP117" i="1"/>
  <c r="AO117" i="1"/>
  <c r="AP101" i="1"/>
  <c r="AO101" i="1"/>
  <c r="AO93" i="1"/>
  <c r="AP93" i="1"/>
  <c r="AO85" i="1"/>
  <c r="AP85" i="1"/>
  <c r="AP69" i="1"/>
  <c r="AO69" i="1"/>
  <c r="AO61" i="1"/>
  <c r="AP61" i="1"/>
  <c r="AO53" i="1"/>
  <c r="AP53" i="1"/>
  <c r="AO29" i="1"/>
  <c r="AP29" i="1"/>
  <c r="AO21" i="1"/>
  <c r="AP21" i="1"/>
  <c r="AO13" i="1"/>
  <c r="AP13" i="1"/>
  <c r="AO549" i="1"/>
  <c r="AO524" i="1"/>
  <c r="AO511" i="1"/>
  <c r="AO468" i="1"/>
  <c r="AO399" i="1"/>
  <c r="AO345" i="1"/>
  <c r="AO327" i="1"/>
  <c r="AO230" i="1"/>
  <c r="AO206" i="1"/>
  <c r="AO127" i="1"/>
  <c r="AO31" i="1"/>
  <c r="AP470" i="1"/>
  <c r="AP437" i="1"/>
  <c r="AP70" i="1"/>
  <c r="AO288" i="1"/>
  <c r="AP288" i="1"/>
  <c r="AO272" i="1"/>
  <c r="AP272" i="1"/>
  <c r="AO240" i="1"/>
  <c r="AP240" i="1"/>
  <c r="AO232" i="1"/>
  <c r="AP232" i="1"/>
  <c r="AO216" i="1"/>
  <c r="AP216" i="1"/>
  <c r="AO208" i="1"/>
  <c r="AP208" i="1"/>
  <c r="AO176" i="1"/>
  <c r="AP176" i="1"/>
  <c r="AP160" i="1"/>
  <c r="AO160" i="1"/>
  <c r="AP152" i="1"/>
  <c r="AO152" i="1"/>
  <c r="AP144" i="1"/>
  <c r="AO144" i="1"/>
  <c r="AP136" i="1"/>
  <c r="AO136" i="1"/>
  <c r="AP128" i="1"/>
  <c r="AO128" i="1"/>
  <c r="AP120" i="1"/>
  <c r="AO120" i="1"/>
  <c r="AP112" i="1"/>
  <c r="AO112" i="1"/>
  <c r="AP96" i="1"/>
  <c r="AO96" i="1"/>
  <c r="AP56" i="1"/>
  <c r="AO56" i="1"/>
  <c r="AP24" i="1"/>
  <c r="AO24" i="1"/>
  <c r="AP16" i="1"/>
  <c r="AO16" i="1"/>
  <c r="AO467" i="1"/>
  <c r="AO458" i="1"/>
  <c r="AO410" i="1"/>
  <c r="AO400" i="1"/>
  <c r="AO388" i="1"/>
  <c r="AO378" i="1"/>
  <c r="AO368" i="1"/>
  <c r="AO346" i="1"/>
  <c r="AO336" i="1"/>
  <c r="AO312" i="1"/>
  <c r="AO275" i="1"/>
  <c r="AO219" i="1"/>
  <c r="AO203" i="1"/>
  <c r="AO147" i="1"/>
  <c r="AO50" i="1"/>
  <c r="AO32" i="1"/>
  <c r="AP552" i="1"/>
  <c r="AP512" i="1"/>
  <c r="AP264" i="1"/>
  <c r="AP194" i="1"/>
  <c r="AP172" i="1"/>
  <c r="AP140" i="1"/>
  <c r="AO140" i="1"/>
  <c r="AO340" i="1"/>
  <c r="AO92" i="1"/>
  <c r="AP316" i="1"/>
  <c r="AO316" i="1"/>
  <c r="AO84" i="1"/>
  <c r="AP84" i="1"/>
  <c r="AO404" i="1"/>
  <c r="AP307" i="1"/>
  <c r="AO307" i="1"/>
  <c r="AP299" i="1"/>
  <c r="AO299" i="1"/>
  <c r="AP259" i="1"/>
  <c r="AO259" i="1"/>
  <c r="AP227" i="1"/>
  <c r="AO227" i="1"/>
  <c r="AP195" i="1"/>
  <c r="AO195" i="1"/>
  <c r="AP163" i="1"/>
  <c r="AO163" i="1"/>
  <c r="AP131" i="1"/>
  <c r="AO131" i="1"/>
  <c r="AO115" i="1"/>
  <c r="AP115" i="1"/>
  <c r="AO107" i="1"/>
  <c r="AP107" i="1"/>
  <c r="AO99" i="1"/>
  <c r="AP99" i="1"/>
  <c r="AO91" i="1"/>
  <c r="AP91" i="1"/>
  <c r="AO83" i="1"/>
  <c r="AP83" i="1"/>
  <c r="AO75" i="1"/>
  <c r="AP75" i="1"/>
  <c r="AO67" i="1"/>
  <c r="AP67" i="1"/>
  <c r="AO59" i="1"/>
  <c r="AP59" i="1"/>
  <c r="AO51" i="1"/>
  <c r="AP51" i="1"/>
  <c r="AO43" i="1"/>
  <c r="AP43" i="1"/>
  <c r="AO35" i="1"/>
  <c r="AP35" i="1"/>
  <c r="AO27" i="1"/>
  <c r="AP27" i="1"/>
  <c r="AO19" i="1"/>
  <c r="AP19" i="1"/>
  <c r="AO11" i="1"/>
  <c r="AP11" i="1"/>
  <c r="AO443" i="1"/>
  <c r="AO434" i="1"/>
  <c r="AO403" i="1"/>
  <c r="AO371" i="1"/>
  <c r="AO339" i="1"/>
  <c r="AO304" i="1"/>
  <c r="AO282" i="1"/>
  <c r="AO252" i="1"/>
  <c r="AO180" i="1"/>
  <c r="AO154" i="1"/>
  <c r="AO124" i="1"/>
  <c r="AO90" i="1"/>
  <c r="AO60" i="1"/>
  <c r="AO20" i="1"/>
  <c r="AO3" i="1"/>
  <c r="AP248" i="1"/>
  <c r="AP224" i="1"/>
  <c r="AP28" i="1"/>
  <c r="AO204" i="1"/>
  <c r="AP204" i="1"/>
  <c r="AO76" i="1"/>
  <c r="AP76" i="1"/>
  <c r="AO12" i="1"/>
  <c r="AP12" i="1"/>
  <c r="AO298" i="1"/>
  <c r="AP298" i="1"/>
  <c r="AP258" i="1"/>
  <c r="AO258" i="1"/>
  <c r="AO226" i="1"/>
  <c r="AP226" i="1"/>
  <c r="AP106" i="1"/>
  <c r="AO106" i="1"/>
  <c r="AP82" i="1"/>
  <c r="AO82" i="1"/>
  <c r="AP74" i="1"/>
  <c r="AO74" i="1"/>
  <c r="AP66" i="1"/>
  <c r="AO66" i="1"/>
  <c r="AP58" i="1"/>
  <c r="AO58" i="1"/>
  <c r="AP42" i="1"/>
  <c r="AO42" i="1"/>
  <c r="AP34" i="1"/>
  <c r="AO34" i="1"/>
  <c r="AO544" i="1"/>
  <c r="AO536" i="1"/>
  <c r="AO528" i="1"/>
  <c r="AO520" i="1"/>
  <c r="AO496" i="1"/>
  <c r="AO488" i="1"/>
  <c r="AO451" i="1"/>
  <c r="AO442" i="1"/>
  <c r="AO402" i="1"/>
  <c r="AO380" i="1"/>
  <c r="AO370" i="1"/>
  <c r="AO360" i="1"/>
  <c r="AO348" i="1"/>
  <c r="AO338" i="1"/>
  <c r="AO315" i="1"/>
  <c r="AO292" i="1"/>
  <c r="AO251" i="1"/>
  <c r="AO235" i="1"/>
  <c r="AO179" i="1"/>
  <c r="AO123" i="1"/>
  <c r="AO18" i="1"/>
  <c r="AP268" i="1"/>
  <c r="AP200" i="1"/>
  <c r="AP130" i="1"/>
  <c r="AO10" i="1"/>
</calcChain>
</file>

<file path=xl/sharedStrings.xml><?xml version="1.0" encoding="utf-8"?>
<sst xmlns="http://schemas.openxmlformats.org/spreadsheetml/2006/main" count="11618" uniqueCount="860">
  <si>
    <t>SNP</t>
  </si>
  <si>
    <t>effect_allele.exposure</t>
  </si>
  <si>
    <t>other_allele.exposure</t>
  </si>
  <si>
    <t>effect_allele.outcome</t>
  </si>
  <si>
    <t>other_allele.outcome</t>
  </si>
  <si>
    <t>beta.exposure</t>
  </si>
  <si>
    <t>beta.outcome</t>
  </si>
  <si>
    <t>eaf.exposure</t>
  </si>
  <si>
    <t>eaf.outcome</t>
  </si>
  <si>
    <t>remove</t>
  </si>
  <si>
    <t>palindromic</t>
  </si>
  <si>
    <t>ambiguous</t>
  </si>
  <si>
    <t>id.outcome</t>
  </si>
  <si>
    <t>chr</t>
  </si>
  <si>
    <t>pos</t>
  </si>
  <si>
    <t>se.outcome</t>
  </si>
  <si>
    <t>samplesize.outcome</t>
  </si>
  <si>
    <t>pval.outcome</t>
  </si>
  <si>
    <t>outcome</t>
  </si>
  <si>
    <t>originalname.outcome</t>
  </si>
  <si>
    <t>outcome.deprecated</t>
  </si>
  <si>
    <t>mr_keep.outcome</t>
  </si>
  <si>
    <t>data_source.outcome</t>
  </si>
  <si>
    <t>se.exposure</t>
  </si>
  <si>
    <t>pval.exposure</t>
  </si>
  <si>
    <t>exposure</t>
  </si>
  <si>
    <t>mr_keep.exposure</t>
  </si>
  <si>
    <t>pval_origin.exposure</t>
  </si>
  <si>
    <t>id.exposure</t>
  </si>
  <si>
    <t>data_source.exposure</t>
  </si>
  <si>
    <t>action</t>
  </si>
  <si>
    <t>mr_keep</t>
  </si>
  <si>
    <t>rs10740101</t>
  </si>
  <si>
    <t>G</t>
  </si>
  <si>
    <t>A</t>
  </si>
  <si>
    <t>NA</t>
  </si>
  <si>
    <t>ieu-b-4966</t>
  </si>
  <si>
    <t>Pan cancer || id:ieu-b-4966</t>
  </si>
  <si>
    <t>Pan cancer</t>
  </si>
  <si>
    <t xml:space="preserve">Pan cancer ||  || </t>
  </si>
  <si>
    <t>igd</t>
  </si>
  <si>
    <t>regular glucosamine use.txt</t>
  </si>
  <si>
    <t>reported</t>
  </si>
  <si>
    <t>vTo3py</t>
  </si>
  <si>
    <t>textfile</t>
  </si>
  <si>
    <t>rs1509952</t>
  </si>
  <si>
    <t>T</t>
  </si>
  <si>
    <t>C</t>
  </si>
  <si>
    <t>rs4746746</t>
  </si>
  <si>
    <t>rs6479846</t>
  </si>
  <si>
    <t>rs6479848</t>
  </si>
  <si>
    <t>C</t>
    <phoneticPr fontId="3" type="noConversion"/>
  </si>
  <si>
    <t>rs7100320</t>
  </si>
  <si>
    <t>rs7665570</t>
  </si>
  <si>
    <t>finn-b-CD2_BENIGN_HEAMANGIOMA_LYMPHANGIOMA_EXALLC</t>
  </si>
  <si>
    <t>Haemangioma and lymphangioma, any site (all cancers excluded) || id:finn-b-CD2_BENIGN_HEAMANGIOMA_LYMPHANGIOMA_EXALLC</t>
  </si>
  <si>
    <t>Haemangioma and lymphangioma, any site (all cancers excluded)</t>
  </si>
  <si>
    <t xml:space="preserve">Haemangioma and lymphangioma, any site (all cancers excluded) ||  || </t>
  </si>
  <si>
    <t>aLPm4j</t>
  </si>
  <si>
    <t>rs10840899</t>
  </si>
  <si>
    <t>rs6479860</t>
  </si>
  <si>
    <t>rs7100204</t>
  </si>
  <si>
    <t>finn-b-CD2_BENIGN_BLADDER_EXALLC</t>
  </si>
  <si>
    <t>Benign neoplasm: Bladder (all cancers excluded) || id:finn-b-CD2_BENIGN_BLADDER_EXALLC</t>
  </si>
  <si>
    <t>Benign neoplasm: Bladder (all cancers excluded)</t>
  </si>
  <si>
    <t xml:space="preserve">Benign neoplasm: Bladder (all cancers excluded) ||  || </t>
  </si>
  <si>
    <t>EeElo4</t>
  </si>
  <si>
    <t>finn-b-C3_BLADDER_EXALLC</t>
  </si>
  <si>
    <t>Malignant neoplasm of bladder (all cancers excluded) || id:finn-b-C3_BLADDER_EXALLC</t>
  </si>
  <si>
    <t>Malignant neoplasm of bladder (all cancers excluded)</t>
  </si>
  <si>
    <t xml:space="preserve">Malignant neoplasm of bladder (all cancers excluded) ||  || </t>
  </si>
  <si>
    <t>Haemangioma and lymphangioma</t>
  </si>
  <si>
    <t>Pan cancer</t>
    <phoneticPr fontId="1" type="noConversion"/>
  </si>
  <si>
    <t>Bladder cancer</t>
    <phoneticPr fontId="1" type="noConversion"/>
  </si>
  <si>
    <t>Benign Neoplasm</t>
    <phoneticPr fontId="1" type="noConversion"/>
  </si>
  <si>
    <t>Malignant Neoplasm</t>
    <phoneticPr fontId="1" type="noConversion"/>
  </si>
  <si>
    <t>Thyroid cancer</t>
    <phoneticPr fontId="1" type="noConversion"/>
  </si>
  <si>
    <t>finn-b-CD2_BENIGN_THYROID_EXALLC</t>
  </si>
  <si>
    <t>Benign neoplasm of thyroid gland (all cancers excluded) || id:finn-b-CD2_BENIGN_THYROID_EXALLC</t>
  </si>
  <si>
    <t>Benign neoplasm of thyroid gland (all cancers excluded)</t>
  </si>
  <si>
    <t xml:space="preserve">Benign neoplasm of thyroid gland (all cancers excluded) ||  || </t>
  </si>
  <si>
    <t>mJOt0h</t>
  </si>
  <si>
    <t>finn-b-C3_THYROID_GLAND_EXALLC</t>
  </si>
  <si>
    <t>Malignant neoplasm of thyroid gland (all cancers excluded) || id:finn-b-C3_THYROID_GLAND_EXALLC</t>
  </si>
  <si>
    <t>Malignant neoplasm of thyroid gland (all cancers excluded)</t>
  </si>
  <si>
    <t xml:space="preserve">Malignant neoplasm of thyroid gland (all cancers excluded) ||  || </t>
  </si>
  <si>
    <t>Head and neck cancer</t>
    <phoneticPr fontId="1" type="noConversion"/>
  </si>
  <si>
    <t>finn-b-CD2_BENIGN_CONNSOFT_HEADFACETRUNK_EXALLC</t>
  </si>
  <si>
    <t>Benign neoplasm: Connective and other soft tissue of head, face and neck (all cancers excluded) || id:finn-b-CD2_BENIGN_CONNSOFT_HEADFACETRUNK_EXALLC</t>
  </si>
  <si>
    <t>Benign neoplasm: Connective and other soft tissue of head, face and neck (all cancers excluded)</t>
  </si>
  <si>
    <t xml:space="preserve">Benign neoplasm: Connective and other soft tissue of head, face and neck (all cancers excluded) ||  || </t>
  </si>
  <si>
    <t>7kNPQz</t>
  </si>
  <si>
    <t>ebi-a-GCST006466</t>
  </si>
  <si>
    <t>Endometrial cancer (Non-endometrioid histology) || id:ebi-a-GCST006466</t>
  </si>
  <si>
    <t>Endometrial cancer (Non-endometrioid histology)</t>
  </si>
  <si>
    <t xml:space="preserve">Endometrial cancer (Non-endometrioid histology) ||  || </t>
  </si>
  <si>
    <t>Nnyk6v</t>
  </si>
  <si>
    <t>Endometrial cancer</t>
    <phoneticPr fontId="1" type="noConversion"/>
  </si>
  <si>
    <t>finn-b-C3_DLBCL_EXALLC</t>
  </si>
  <si>
    <t>Diffuse large B-cell lymphoma (all cancers excluded) || id:finn-b-C3_DLBCL_EXALLC</t>
  </si>
  <si>
    <t>Diffuse large B-cell lymphoma (all cancers excluded)</t>
  </si>
  <si>
    <t xml:space="preserve">Diffuse large B-cell lymphoma (all cancers excluded) ||  || </t>
  </si>
  <si>
    <t>jguYK1</t>
  </si>
  <si>
    <t>finn-b-CD2_FOLLICULAR_LYMPHOMA_EXALLC</t>
  </si>
  <si>
    <t>Follicular lymphoma (all cancers excluded) || id:finn-b-CD2_FOLLICULAR_LYMPHOMA_EXALLC</t>
  </si>
  <si>
    <t>Follicular lymphoma (all cancers excluded)</t>
  </si>
  <si>
    <t xml:space="preserve">Follicular lymphoma (all cancers excluded) ||  || </t>
  </si>
  <si>
    <t>finn-b-CD2_HODGKIN_LYMPHOMA_EXALLC</t>
  </si>
  <si>
    <t>Hodgkin lymphoma (all cancers excluded) || id:finn-b-CD2_HODGKIN_LYMPHOMA_EXALLC</t>
  </si>
  <si>
    <t>Hodgkin lymphoma (all cancers excluded)</t>
  </si>
  <si>
    <t xml:space="preserve">Hodgkin lymphoma (all cancers excluded) ||  || </t>
  </si>
  <si>
    <t>finn-b-CD2_NONFOLLICULAR_LYMPHOMA_EXALLC</t>
  </si>
  <si>
    <t>Non-follicular lymphoma (all cancers excluded) || id:finn-b-CD2_NONFOLLICULAR_LYMPHOMA_EXALLC</t>
  </si>
  <si>
    <t>Non-follicular lymphoma (all cancers excluded)</t>
  </si>
  <si>
    <t xml:space="preserve">Non-follicular lymphoma (all cancers excluded) ||  || </t>
  </si>
  <si>
    <t>finn-b-CD2_NONHODGKIN_NAS_EXALLC</t>
  </si>
  <si>
    <t>Other and unspecified types of non-Hodgkin lymphoma (all cancers excluded) || id:finn-b-CD2_NONHODGKIN_NAS_EXALLC</t>
  </si>
  <si>
    <t>Other and unspecified types of non-Hodgkin lymphoma (all cancers excluded)</t>
  </si>
  <si>
    <t xml:space="preserve">Other and unspecified types of non-Hodgkin lymphoma (all cancers excluded) ||  || </t>
  </si>
  <si>
    <t>finn-b-CD2_TNK_LYMPHOMA_EXALLC</t>
  </si>
  <si>
    <t>Mature T/NK-cell lymphomas (all cancers excluded) || id:finn-b-CD2_TNK_LYMPHOMA_EXALLC</t>
  </si>
  <si>
    <t>Mature T/NK-cell lymphomas (all cancers excluded)</t>
  </si>
  <si>
    <t xml:space="preserve">Mature T/NK-cell lymphomas (all cancers excluded) ||  || </t>
  </si>
  <si>
    <t>Lymphoma</t>
    <phoneticPr fontId="1" type="noConversion"/>
  </si>
  <si>
    <t>ieu-b-4957</t>
  </si>
  <si>
    <t>Multiple myeloma || id:ieu-b-4957</t>
  </si>
  <si>
    <t>Multiple myeloma</t>
  </si>
  <si>
    <t xml:space="preserve">Multiple myeloma ||  || </t>
  </si>
  <si>
    <t>Sukl6w</t>
  </si>
  <si>
    <t>Multiple myeloma</t>
    <phoneticPr fontId="1" type="noConversion"/>
  </si>
  <si>
    <t>ukb-b-17507</t>
  </si>
  <si>
    <t>Cancer code, self-reported: cin/pre-cancer cells cervix || id:ukb-b-17507</t>
  </si>
  <si>
    <t>Cancer code, self-reported: cin/pre-cancer cells cervix</t>
  </si>
  <si>
    <t xml:space="preserve">Cancer code, self-reported: cin/pre-cancer cells cervix ||  || </t>
  </si>
  <si>
    <t>EjmkNa</t>
  </si>
  <si>
    <t>Cervical cancer</t>
    <phoneticPr fontId="1" type="noConversion"/>
  </si>
  <si>
    <t>finn-b-CD2_BENIGN_SMALL_INTESTINE_EXALLC</t>
  </si>
  <si>
    <t>Benign neoplasm: Small intestine (all cancers excluded) || id:finn-b-CD2_BENIGN_SMALL_INTESTINE_EXALLC</t>
  </si>
  <si>
    <t>Benign neoplasm: Small intestine (all cancers excluded)</t>
  </si>
  <si>
    <t xml:space="preserve">Benign neoplasm: Small intestine (all cancers excluded) ||  || </t>
  </si>
  <si>
    <t>YsUa5r</t>
  </si>
  <si>
    <t>finn-b-C3_SMALL_INTESTINE_EXALLC</t>
  </si>
  <si>
    <t>Malignant neoplasm of small intestine (all cancers excluded) || id:finn-b-C3_SMALL_INTESTINE_EXALLC</t>
  </si>
  <si>
    <t>Malignant neoplasm of small intestine (all cancers excluded)</t>
  </si>
  <si>
    <t xml:space="preserve">Malignant neoplasm of small intestine (all cancers excluded) ||  || </t>
  </si>
  <si>
    <t>Small intestine cancer</t>
    <phoneticPr fontId="1" type="noConversion"/>
  </si>
  <si>
    <t>Bone and articular cartilage  cancer</t>
    <phoneticPr fontId="1" type="noConversion"/>
  </si>
  <si>
    <t>finn-b-CD2_BENIGN_BONE_CARTILAGE_EXALLC</t>
  </si>
  <si>
    <t>Benign neoplasm of bone and articular cartilage (all cancers excluded) || id:finn-b-CD2_BENIGN_BONE_CARTILAGE_EXALLC</t>
  </si>
  <si>
    <t>Benign neoplasm of bone and articular cartilage (all cancers excluded)</t>
  </si>
  <si>
    <t xml:space="preserve">Benign neoplasm of bone and articular cartilage (all cancers excluded) ||  || </t>
  </si>
  <si>
    <t>y4YPNr</t>
  </si>
  <si>
    <t>finn-b-C3_BONE_CARTILAGE_EXALLC</t>
  </si>
  <si>
    <t>Malignant neoplasm of bone and articular cartilage (all cancers excluded) || id:finn-b-C3_BONE_CARTILAGE_EXALLC</t>
  </si>
  <si>
    <t>Malignant neoplasm of bone and articular cartilage (all cancers excluded)</t>
  </si>
  <si>
    <t xml:space="preserve">Malignant neoplasm of bone and articular cartilage (all cancers excluded) ||  || </t>
  </si>
  <si>
    <t>Eye and adnexa cancer</t>
    <phoneticPr fontId="1" type="noConversion"/>
  </si>
  <si>
    <t>finn-b-CD2_BENIGN_EYE_EXALLC</t>
  </si>
  <si>
    <t>Benign neoplasm of eye and adnexa (all cancers excluded) || id:finn-b-CD2_BENIGN_EYE_EXALLC</t>
  </si>
  <si>
    <t>Benign neoplasm of eye and adnexa (all cancers excluded)</t>
  </si>
  <si>
    <t xml:space="preserve">Benign neoplasm of eye and adnexa (all cancers excluded) ||  || </t>
  </si>
  <si>
    <t>8aSZJB</t>
  </si>
  <si>
    <t>finn-b-C3_EYE_ADNEXA_EXALLC</t>
  </si>
  <si>
    <t>Malignant neoplasm of eye and adnexa (all cancers excluded) || id:finn-b-C3_EYE_ADNEXA_EXALLC</t>
  </si>
  <si>
    <t>Malignant neoplasm of eye and adnexa (all cancers excluded)</t>
  </si>
  <si>
    <t xml:space="preserve">Malignant neoplasm of eye and adnexa (all cancers excluded) ||  || </t>
  </si>
  <si>
    <t>Larynx</t>
    <phoneticPr fontId="1" type="noConversion"/>
  </si>
  <si>
    <t>finn-b-CD2_BENIGN_LARYNX_EXALLC</t>
  </si>
  <si>
    <t>Benign neoplasm: Larynx (all cancers excluded) || id:finn-b-CD2_BENIGN_LARYNX_EXALLC</t>
  </si>
  <si>
    <t>Benign neoplasm: Larynx (all cancers excluded)</t>
  </si>
  <si>
    <t xml:space="preserve">Benign neoplasm: Larynx (all cancers excluded) ||  || </t>
  </si>
  <si>
    <t>9coHb6</t>
  </si>
  <si>
    <t>finn-b-C3_LARYNX_EXALLC</t>
  </si>
  <si>
    <t>Malignant neoplasm of larynx (all cancers excluded) || id:finn-b-C3_LARYNX_EXALLC</t>
  </si>
  <si>
    <t>Malignant neoplasm of larynx (all cancers excluded)</t>
  </si>
  <si>
    <t xml:space="preserve">Malignant neoplasm of larynx (all cancers excluded) ||  || </t>
  </si>
  <si>
    <t>Brain</t>
    <phoneticPr fontId="1" type="noConversion"/>
  </si>
  <si>
    <t>finn-b-C3_BRAIN_EXALLC</t>
  </si>
  <si>
    <t>Malignant neoplasm of brain (all cancers excluded) || id:finn-b-C3_BRAIN_EXALLC</t>
  </si>
  <si>
    <t>Malignant neoplasm of brain (all cancers excluded)</t>
  </si>
  <si>
    <t xml:space="preserve">Malignant neoplasm of brain (all cancers excluded) ||  || </t>
  </si>
  <si>
    <t>GtIHPB</t>
  </si>
  <si>
    <t>Pancreas</t>
    <phoneticPr fontId="1" type="noConversion"/>
  </si>
  <si>
    <t>finn-b-CD2_BENIGN_PANCREAS_EXALLC</t>
  </si>
  <si>
    <t>Benign neoplasm: Pancreas (all cancers excluded) || id:finn-b-CD2_BENIGN_PANCREAS_EXALLC</t>
  </si>
  <si>
    <t>Benign neoplasm: Pancreas (all cancers excluded)</t>
  </si>
  <si>
    <t xml:space="preserve">Benign neoplasm: Pancreas (all cancers excluded) ||  || </t>
  </si>
  <si>
    <t>6ekbR6</t>
  </si>
  <si>
    <t>finn-b-C3_PANCREAS_EXALLC</t>
  </si>
  <si>
    <t>Malignant neoplasm of pancreas (all cancers excluded) || id:finn-b-C3_PANCREAS_EXALLC</t>
  </si>
  <si>
    <t>Malignant neoplasm of pancreas (all cancers excluded)</t>
  </si>
  <si>
    <t xml:space="preserve">Malignant neoplasm of pancreas (all cancers excluded) ||  || </t>
  </si>
  <si>
    <t>Oesophagus </t>
    <phoneticPr fontId="1" type="noConversion"/>
  </si>
  <si>
    <t>finn-b-CD2_BENIGN_OESOPHAGUS_EXALLC</t>
  </si>
  <si>
    <t>Benign neoplasm: Oesophagus (all cancers excluded) || id:finn-b-CD2_BENIGN_OESOPHAGUS_EXALLC</t>
  </si>
  <si>
    <t>Benign neoplasm: Oesophagus (all cancers excluded)</t>
  </si>
  <si>
    <t xml:space="preserve">Benign neoplasm: Oesophagus (all cancers excluded) ||  || </t>
  </si>
  <si>
    <t>2hlR37</t>
  </si>
  <si>
    <t>finn-b-C3_OESOPHAGUS_EXALLC</t>
  </si>
  <si>
    <t>Malignant neoplasm of oesophagus (all cancers excluded) || id:finn-b-C3_OESOPHAGUS_EXALLC</t>
  </si>
  <si>
    <t>Malignant neoplasm of oesophagus (all cancers excluded)</t>
  </si>
  <si>
    <t xml:space="preserve">Malignant neoplasm of oesophagus (all cancers excluded) ||  || </t>
  </si>
  <si>
    <t>Stomach</t>
    <phoneticPr fontId="1" type="noConversion"/>
  </si>
  <si>
    <t>finn-b-CD2_BENIGN_STOMACH_EXALLC</t>
  </si>
  <si>
    <t>Benign neoplasm: Stomach (all cancers excluded) || id:finn-b-CD2_BENIGN_STOMACH_EXALLC</t>
  </si>
  <si>
    <t>Benign neoplasm: Stomach (all cancers excluded)</t>
  </si>
  <si>
    <t xml:space="preserve">Benign neoplasm: Stomach (all cancers excluded) ||  || </t>
  </si>
  <si>
    <t>bYhubK</t>
  </si>
  <si>
    <t>finn-b-C3_STOMACH_EXALLC</t>
  </si>
  <si>
    <t>Malignant neoplasm of stomach (all cancers excluded) || id:finn-b-C3_STOMACH_EXALLC</t>
  </si>
  <si>
    <t>Malignant neoplasm of stomach (all cancers excluded)</t>
  </si>
  <si>
    <t xml:space="preserve">Malignant neoplasm of stomach (all cancers excluded) ||  || </t>
  </si>
  <si>
    <t xml:space="preserve">Liver/bile ducts </t>
    <phoneticPr fontId="1" type="noConversion"/>
  </si>
  <si>
    <t>finn-b-CD2_BENIGN_LIVE_BILE_EXALLC</t>
  </si>
  <si>
    <t>Benign neoplasm: Liver/bile ducts (all cancers excluded) || id:finn-b-CD2_BENIGN_LIVE_BILE_EXALLC</t>
  </si>
  <si>
    <t>Benign neoplasm: Liver/bile ducts (all cancers excluded)</t>
  </si>
  <si>
    <t xml:space="preserve">Benign neoplasm: Liver/bile ducts (all cancers excluded) ||  || </t>
  </si>
  <si>
    <t>o9diZ4</t>
  </si>
  <si>
    <t>finn-b-C3_LIVER_INTRAHEPATIC_BILE_DUCTS_EXALLC</t>
  </si>
  <si>
    <t>Malignant neoplasm of liver and intrahepatic bile ducts (all cancers excluded) || id:finn-b-C3_LIVER_INTRAHEPATIC_BILE_DUCTS_EXALLC</t>
  </si>
  <si>
    <t>Malignant neoplasm of liver and intrahepatic bile ducts (all cancers excluded)</t>
  </si>
  <si>
    <t xml:space="preserve">Malignant neoplasm of liver and intrahepatic bile ducts (all cancers excluded) ||  || </t>
  </si>
  <si>
    <t>Ovarian</t>
    <phoneticPr fontId="1" type="noConversion"/>
  </si>
  <si>
    <t>ieu-a-1120</t>
  </si>
  <si>
    <t>Ovarian cancer || id:ieu-a-1120</t>
  </si>
  <si>
    <t>Ovarian cancer</t>
  </si>
  <si>
    <t xml:space="preserve">Ovarian cancer ||  || </t>
  </si>
  <si>
    <t>lDFsJM</t>
  </si>
  <si>
    <t>ieu-a-1124</t>
  </si>
  <si>
    <t>Clear cell ovarian cancer || id:ieu-a-1124</t>
  </si>
  <si>
    <t>Clear cell ovarian cancer</t>
  </si>
  <si>
    <t xml:space="preserve">Clear cell ovarian cancer ||  || </t>
  </si>
  <si>
    <t>ieu-a-1125</t>
  </si>
  <si>
    <t>Endometrioid ovarian cancer || id:ieu-a-1125</t>
  </si>
  <si>
    <t>Endometrioid ovarian cancer</t>
  </si>
  <si>
    <t xml:space="preserve">Endometrioid ovarian cancer ||  || </t>
  </si>
  <si>
    <t>ieu-a-1228</t>
  </si>
  <si>
    <t>High grade and low grade serous ovarian cancer || id:ieu-a-1228</t>
  </si>
  <si>
    <t>High grade and low grade serous ovarian cancer</t>
  </si>
  <si>
    <t xml:space="preserve">High grade and low grade serous ovarian cancer ||  || </t>
  </si>
  <si>
    <t>Skin cancer</t>
    <phoneticPr fontId="1" type="noConversion"/>
  </si>
  <si>
    <t>finn-b-C3_OTHER_SKIN_EXALLC</t>
  </si>
  <si>
    <t>Other malignant neoplasms of skin (=non-melanoma skin cancer) (all cancers excluded) || id:finn-b-C3_OTHER_SKIN_EXALLC</t>
  </si>
  <si>
    <t>Other malignant neoplasms of skin (=non-melanoma skin cancer) (all cancers excluded)</t>
  </si>
  <si>
    <t xml:space="preserve">Other malignant neoplasms of skin (=non-melanoma skin cancer) (all cancers excluded) ||  || </t>
  </si>
  <si>
    <t>iUx9mv</t>
  </si>
  <si>
    <t>finn-b-CD2_INSITU_MELANOMA_EXALLC</t>
  </si>
  <si>
    <t>Melanoma in situ (all cancers excluded) || id:finn-b-CD2_INSITU_MELANOMA_EXALLC</t>
  </si>
  <si>
    <t>Melanoma in situ (all cancers excluded)</t>
  </si>
  <si>
    <t xml:space="preserve">Melanoma in situ (all cancers excluded) ||  || </t>
  </si>
  <si>
    <t>Prostate</t>
    <phoneticPr fontId="1" type="noConversion"/>
  </si>
  <si>
    <t>finn-b-CD2_BENIGN_PROSTATE_EXALLC</t>
  </si>
  <si>
    <t>Benign neoplasm: Prostate (all cancers excluded) || id:finn-b-CD2_BENIGN_PROSTATE_EXALLC</t>
  </si>
  <si>
    <t>Benign neoplasm: Prostate (all cancers excluded)</t>
  </si>
  <si>
    <t xml:space="preserve">Benign neoplasm: Prostate (all cancers excluded) ||  || </t>
  </si>
  <si>
    <t>lIeGw1</t>
  </si>
  <si>
    <t>finn-b-C3_PROSTATE_EXALLC</t>
  </si>
  <si>
    <t>Malignant neoplasm of prostate (all cancers excluded) || id:finn-b-C3_PROSTATE_EXALLC</t>
  </si>
  <si>
    <t>Malignant neoplasm of prostate (all cancers excluded)</t>
  </si>
  <si>
    <t xml:space="preserve">Malignant neoplasm of prostate (all cancers excluded) ||  || </t>
  </si>
  <si>
    <t>Colon</t>
    <phoneticPr fontId="1" type="noConversion"/>
  </si>
  <si>
    <t>finn-b-C3_COLON_ADENO_EXALLC</t>
  </si>
  <si>
    <t>Colon adenocarcinoma (all cancers excluded) || id:finn-b-C3_COLON_ADENO_EXALLC</t>
  </si>
  <si>
    <t>Colon adenocarcinoma (all cancers excluded)</t>
  </si>
  <si>
    <t xml:space="preserve">Colon adenocarcinoma (all cancers excluded) ||  || </t>
  </si>
  <si>
    <t>BQHgsL</t>
  </si>
  <si>
    <t>finn-b-CD2_BENIGN_ASCENDING_COLON_EXALLC</t>
  </si>
  <si>
    <t>Benign neoplasm: Ascending colon (all cancers excluded) || id:finn-b-CD2_BENIGN_ASCENDING_COLON_EXALLC</t>
  </si>
  <si>
    <t>Benign neoplasm: Ascending colon (all cancers excluded)</t>
  </si>
  <si>
    <t xml:space="preserve">Benign neoplasm: Ascending colon (all cancers excluded) ||  || </t>
  </si>
  <si>
    <t>finn-b-CD2_BENIGN_DESCENDING_COLON_EXALLC</t>
  </si>
  <si>
    <t>Benign neoplasm: Descending colon (all cancers excluded) || id:finn-b-CD2_BENIGN_DESCENDING_COLON_EXALLC</t>
  </si>
  <si>
    <t>Benign neoplasm: Descending colon (all cancers excluded)</t>
  </si>
  <si>
    <t xml:space="preserve">Benign neoplasm: Descending colon (all cancers excluded) ||  || </t>
  </si>
  <si>
    <t>finn-b-CD2_BENIGN_SIGMOID_COLON_EXALLC</t>
  </si>
  <si>
    <t>Benign neoplasm: Sigmoid colon (all cancers excluded) || id:finn-b-CD2_BENIGN_SIGMOID_COLON_EXALLC</t>
  </si>
  <si>
    <t>Benign neoplasm: Sigmoid colon (all cancers excluded)</t>
  </si>
  <si>
    <t xml:space="preserve">Benign neoplasm: Sigmoid colon (all cancers excluded) ||  || </t>
  </si>
  <si>
    <t>finn-b-CD2_BENIGN_TRANSVERSE_COLON_EXALLC</t>
  </si>
  <si>
    <t>Benign neoplasm: Transverse colon (all cancers excluded) || id:finn-b-CD2_BENIGN_TRANSVERSE_COLON_EXALLC</t>
  </si>
  <si>
    <t>Benign neoplasm: Transverse colon (all cancers excluded)</t>
  </si>
  <si>
    <t xml:space="preserve">Benign neoplasm: Transverse colon (all cancers excluded) ||  || </t>
  </si>
  <si>
    <t>finn-b-CD2_BENIGN_COLON_NOS_EXALLC</t>
  </si>
  <si>
    <t>"Benign neoplasm: Colon, unspecified" (all cancers excluded) || id:finn-b-CD2_BENIGN_COLON_NOS_EXALLC</t>
  </si>
  <si>
    <t>"Benign neoplasm: Colon, unspecified" (all cancers excluded)</t>
  </si>
  <si>
    <t xml:space="preserve">"Benign neoplasm: Colon, unspecified" (all cancers excluded) ||  || </t>
  </si>
  <si>
    <t>NMuX5U</t>
  </si>
  <si>
    <t>finn-b-C3_COLON_EXALLC</t>
  </si>
  <si>
    <t>Malignant neoplasm of colon (all cancers excluded) || id:finn-b-C3_COLON_EXALLC</t>
  </si>
  <si>
    <t>Malignant neoplasm of colon (all cancers excluded)</t>
  </si>
  <si>
    <t xml:space="preserve">Malignant neoplasm of colon (all cancers excluded) ||  || </t>
  </si>
  <si>
    <t>Lung cancer</t>
    <phoneticPr fontId="1" type="noConversion"/>
  </si>
  <si>
    <t>ieu-a-967</t>
  </si>
  <si>
    <t>Squamous cell lung cancer || id:ieu-a-967</t>
  </si>
  <si>
    <t>Squamous cell lung cancer</t>
  </si>
  <si>
    <t xml:space="preserve">Squamous cell lung cancer ||  || </t>
  </si>
  <si>
    <t>40mxCz</t>
  </si>
  <si>
    <t>ieu-a-965</t>
  </si>
  <si>
    <t>Lung adenocarcinoma || id:ieu-a-965</t>
  </si>
  <si>
    <t>Lung adenocarcinoma</t>
  </si>
  <si>
    <t xml:space="preserve">Lung adenocarcinoma ||  || </t>
  </si>
  <si>
    <t>Squamous cell carcinoma</t>
    <phoneticPr fontId="1" type="noConversion"/>
  </si>
  <si>
    <t>Adenocarcinoma</t>
    <phoneticPr fontId="1" type="noConversion"/>
  </si>
  <si>
    <t>Breast cancer</t>
  </si>
  <si>
    <t>ieu-a-1126</t>
  </si>
  <si>
    <t>Breast cancer (Combined Oncoarray; iCOGS; GWAS meta analysis) || id:ieu-a-1126</t>
  </si>
  <si>
    <t>Breast cancer (Combined Oncoarray; iCOGS; GWAS meta analysis)</t>
  </si>
  <si>
    <t xml:space="preserve">Breast cancer (Combined Oncoarray; iCOGS; GWAS meta analysis) ||  || </t>
  </si>
  <si>
    <t>AcC2RF</t>
  </si>
  <si>
    <t>ieu-a-1127</t>
  </si>
  <si>
    <t>ER+ Breast cancer (Combined Oncoarray; iCOGS; GWAS meta analysis) || id:ieu-a-1127</t>
  </si>
  <si>
    <t>ER+ Breast cancer (Combined Oncoarray; iCOGS; GWAS meta analysis)</t>
  </si>
  <si>
    <t xml:space="preserve">ER+ Breast cancer (Combined Oncoarray; iCOGS; GWAS meta analysis) ||  || </t>
  </si>
  <si>
    <t>ieu-a-1128</t>
  </si>
  <si>
    <t>ER- Breast cancer (Combined Oncoarray; iCOGS; GWAS meta analysis) || id:ieu-a-1128</t>
  </si>
  <si>
    <t>ER- Breast cancer (Combined Oncoarray; iCOGS; GWAS meta analysis)</t>
  </si>
  <si>
    <t xml:space="preserve">ER- Breast cancer (Combined Oncoarray; iCOGS; GWAS meta analysis) ||  || </t>
  </si>
  <si>
    <t>ER+</t>
  </si>
  <si>
    <t>ER-</t>
  </si>
  <si>
    <t>Lung</t>
    <phoneticPr fontId="1" type="noConversion"/>
  </si>
  <si>
    <t>ieu-a-966</t>
  </si>
  <si>
    <t>Lung cancer || id:ieu-a-966</t>
  </si>
  <si>
    <t>Lung cancer</t>
  </si>
  <si>
    <t xml:space="preserve">Lung cancer ||  || </t>
  </si>
  <si>
    <t>jir01s</t>
  </si>
  <si>
    <t>ebi-a-GCST006085</t>
  </si>
  <si>
    <t>Prostate cancer || id:ebi-a-GCST006085</t>
  </si>
  <si>
    <t>Prostate cancer</t>
  </si>
  <si>
    <t xml:space="preserve">Prostate cancer ||  || </t>
  </si>
  <si>
    <t>yVCpqY</t>
  </si>
  <si>
    <t>Colorectal</t>
    <phoneticPr fontId="1" type="noConversion"/>
  </si>
  <si>
    <t>OR</t>
    <phoneticPr fontId="1" type="noConversion"/>
  </si>
  <si>
    <t>Low95%</t>
    <phoneticPr fontId="3" type="noConversion"/>
  </si>
  <si>
    <t>Up95%</t>
    <phoneticPr fontId="3" type="noConversion"/>
  </si>
  <si>
    <t>OR</t>
  </si>
  <si>
    <t>Low95%</t>
  </si>
  <si>
    <t>Up95%</t>
  </si>
  <si>
    <t>OR公式</t>
  </si>
  <si>
    <t>OR公式</t>
    <phoneticPr fontId="3" type="noConversion"/>
  </si>
  <si>
    <t>NA</t>
    <phoneticPr fontId="1" type="noConversion"/>
  </si>
  <si>
    <t>Effect allele</t>
    <phoneticPr fontId="1" type="noConversion"/>
  </si>
  <si>
    <t>Reference allele</t>
    <phoneticPr fontId="1" type="noConversion"/>
  </si>
  <si>
    <r>
      <rPr>
        <b/>
        <i/>
        <sz val="12"/>
        <color theme="1"/>
        <rFont val="等线"/>
        <family val="4"/>
        <charset val="134"/>
        <scheme val="minor"/>
      </rPr>
      <t xml:space="preserve">P </t>
    </r>
    <r>
      <rPr>
        <b/>
        <sz val="12"/>
        <color theme="1"/>
        <rFont val="等线"/>
        <family val="4"/>
        <charset val="134"/>
        <scheme val="minor"/>
      </rPr>
      <t>Value</t>
    </r>
    <phoneticPr fontId="1" type="noConversion"/>
  </si>
  <si>
    <t>Cancer site</t>
    <phoneticPr fontId="1" type="noConversion"/>
  </si>
  <si>
    <t>Subype</t>
    <phoneticPr fontId="1" type="noConversion"/>
  </si>
  <si>
    <t>SNP</t>
    <phoneticPr fontId="1" type="noConversion"/>
  </si>
  <si>
    <t>Diffuse large B-cell lymphoma</t>
    <phoneticPr fontId="1" type="noConversion"/>
  </si>
  <si>
    <t>Follicular lymphoma</t>
    <phoneticPr fontId="1" type="noConversion"/>
  </si>
  <si>
    <t>Hodgkin lymphoma</t>
    <phoneticPr fontId="1" type="noConversion"/>
  </si>
  <si>
    <t>Non-follicular lymphoma</t>
    <phoneticPr fontId="1" type="noConversion"/>
  </si>
  <si>
    <t>non-Hodgkin lymphoma</t>
    <phoneticPr fontId="1" type="noConversion"/>
  </si>
  <si>
    <t>Mature T/NK-cell lymphomas</t>
    <phoneticPr fontId="1" type="noConversion"/>
  </si>
  <si>
    <t>Clear cell</t>
    <phoneticPr fontId="1" type="noConversion"/>
  </si>
  <si>
    <t>Endometrioid</t>
    <phoneticPr fontId="1" type="noConversion"/>
  </si>
  <si>
    <t>Serous</t>
    <phoneticPr fontId="1" type="noConversion"/>
  </si>
  <si>
    <t>Non-melanoma</t>
    <phoneticPr fontId="1" type="noConversion"/>
  </si>
  <si>
    <t>Melanoma</t>
    <phoneticPr fontId="1" type="noConversion"/>
  </si>
  <si>
    <t>Ascending</t>
    <phoneticPr fontId="1" type="noConversion"/>
  </si>
  <si>
    <t>Descending </t>
    <phoneticPr fontId="1" type="noConversion"/>
  </si>
  <si>
    <t>Sigmoid</t>
    <phoneticPr fontId="1" type="noConversion"/>
  </si>
  <si>
    <t>Transverse</t>
    <phoneticPr fontId="1" type="noConversion"/>
  </si>
  <si>
    <t>ER+</t>
    <phoneticPr fontId="1" type="noConversion"/>
  </si>
  <si>
    <t>Breast</t>
    <phoneticPr fontId="1" type="noConversion"/>
  </si>
  <si>
    <t>Bone and articular cartilage</t>
    <phoneticPr fontId="1" type="noConversion"/>
  </si>
  <si>
    <t>Eye and adnexa</t>
    <phoneticPr fontId="1" type="noConversion"/>
  </si>
  <si>
    <t>Head and neck</t>
    <phoneticPr fontId="1" type="noConversion"/>
  </si>
  <si>
    <t>Thyroid</t>
    <phoneticPr fontId="1" type="noConversion"/>
  </si>
  <si>
    <t>Bladder</t>
    <phoneticPr fontId="1" type="noConversion"/>
  </si>
  <si>
    <t>95%CI公式</t>
  </si>
  <si>
    <t>95%CI公式</t>
    <phoneticPr fontId="1" type="noConversion"/>
  </si>
  <si>
    <t>(0.88-1.05)</t>
  </si>
  <si>
    <t>(0.87-1.03)</t>
  </si>
  <si>
    <t>(0.88-1.04)</t>
  </si>
  <si>
    <t>(0.92-1.15)</t>
  </si>
  <si>
    <t>(0.77-1.35)</t>
  </si>
  <si>
    <t>(0.69-1.17)</t>
  </si>
  <si>
    <t>(0.76-1.34)</t>
  </si>
  <si>
    <t>(0.75-1.32)</t>
  </si>
  <si>
    <t>(0.76-1.35)</t>
  </si>
  <si>
    <t>(0.73-1.29)</t>
  </si>
  <si>
    <t>(0.58-1.21)</t>
  </si>
  <si>
    <t>(0.87-1.05)</t>
  </si>
  <si>
    <t>(0.87-1.04)</t>
  </si>
  <si>
    <t>(0.88-1.06)</t>
  </si>
  <si>
    <t>(0.88-1.12)</t>
  </si>
  <si>
    <t>(0.88-1.15)</t>
  </si>
  <si>
    <t>(0.88-1.17)</t>
  </si>
  <si>
    <t>(0.89-1.18)</t>
  </si>
  <si>
    <t>(0.87-1.16)</t>
  </si>
  <si>
    <t>(0.81-1.17)</t>
  </si>
  <si>
    <t>(0.91-1.11)</t>
  </si>
  <si>
    <t>(0.89-1.08)</t>
  </si>
  <si>
    <t>(0.73-1.06)</t>
  </si>
  <si>
    <t>(0.85-1.21)</t>
  </si>
  <si>
    <t>(0.73-1.05)</t>
  </si>
  <si>
    <t>(0.74-1.07)</t>
  </si>
  <si>
    <t>(0.69-1.12)</t>
  </si>
  <si>
    <t>(0.96-1.18)</t>
  </si>
  <si>
    <t>(0.96-1.15)</t>
  </si>
  <si>
    <t>(0.96-1.17)</t>
  </si>
  <si>
    <t>(0.91-1.18)</t>
  </si>
  <si>
    <t>(0.75-1.15)</t>
  </si>
  <si>
    <t>(0.77-1.15)</t>
  </si>
  <si>
    <t>(0.76-1.16)</t>
  </si>
  <si>
    <t>(0.75-1.14)</t>
  </si>
  <si>
    <t>(0.74-1.13)</t>
  </si>
  <si>
    <t>(0.72-1.23)</t>
  </si>
  <si>
    <t>(0.94-1.22)</t>
  </si>
  <si>
    <t>(0.89-1.14)</t>
  </si>
  <si>
    <t>(0.95-1.23)</t>
  </si>
  <si>
    <t>(0.93-1.22)</t>
  </si>
  <si>
    <t>(0.76-1.07)</t>
  </si>
  <si>
    <t>(0.85-1.17)</t>
  </si>
  <si>
    <t>(0.86-1.16)</t>
  </si>
  <si>
    <t>(0.86-1.18)</t>
  </si>
  <si>
    <t>(0.87-1.19)</t>
  </si>
  <si>
    <t>(0.92-1.09)</t>
  </si>
  <si>
    <t>(0.91-1.07)</t>
  </si>
  <si>
    <t>(0.91-1.09)</t>
  </si>
  <si>
    <t>(0.91-1.13)</t>
  </si>
  <si>
    <t>(0.92-1.19)</t>
  </si>
  <si>
    <t>(0.91-1.17)</t>
  </si>
  <si>
    <t>(0.91-1.19)</t>
  </si>
  <si>
    <t>(0.93-1.21)</t>
  </si>
  <si>
    <t>(0.87-1.22)</t>
  </si>
  <si>
    <t>(0.65-1.06)</t>
  </si>
  <si>
    <t>(0.85-1.36)</t>
  </si>
  <si>
    <t>(0.64-1.04)</t>
  </si>
  <si>
    <t>(0.62-1.02)</t>
  </si>
  <si>
    <t>(0.64-1.21)</t>
  </si>
  <si>
    <t>(0.82-1.06)</t>
  </si>
  <si>
    <t>(0.99-1.26)</t>
  </si>
  <si>
    <t>(0.83-1.07)</t>
  </si>
  <si>
    <t>(0.74-1.04)</t>
  </si>
  <si>
    <t>(0.78-1.14)</t>
  </si>
  <si>
    <t>(0.72-1.03)</t>
  </si>
  <si>
    <t>(0.79-1.15)</t>
  </si>
  <si>
    <t>(0.77-1.13)</t>
  </si>
  <si>
    <t>(0.76-1.24)</t>
  </si>
  <si>
    <t>(0.85-1.02)</t>
  </si>
  <si>
    <t>(0.65-1.13)</t>
  </si>
  <si>
    <t>(0.67-1.13)</t>
  </si>
  <si>
    <t>(0.66-1.14)</t>
  </si>
  <si>
    <t>(0.64-1.12)</t>
  </si>
  <si>
    <t>(0.61-1.24)</t>
  </si>
  <si>
    <t>(0.91-1.08)</t>
  </si>
  <si>
    <t>(0.91-1.46)</t>
  </si>
  <si>
    <t>(0.92-1.47)</t>
  </si>
  <si>
    <t>(0.92-1.49)</t>
  </si>
  <si>
    <t>(0.62-1.15)</t>
  </si>
  <si>
    <t>(0.93-1.25)</t>
  </si>
  <si>
    <t>(0.79-1.05)</t>
  </si>
  <si>
    <t>(0.93-1.26)</t>
  </si>
  <si>
    <t>(1.06-1.56)</t>
  </si>
  <si>
    <t>(0.73-1.12)</t>
  </si>
  <si>
    <t>(0.77-1.21)</t>
  </si>
  <si>
    <t>(0.95-1.71)</t>
  </si>
  <si>
    <t>(0.84-1.11)</t>
  </si>
  <si>
    <t>(0.85-1.13)</t>
  </si>
  <si>
    <t>(0.88-1.27)</t>
  </si>
  <si>
    <t>(0.55-0.88)</t>
  </si>
  <si>
    <t>(0.54-0.87)</t>
  </si>
  <si>
    <t>(0.55-0.89)</t>
  </si>
  <si>
    <t>(0.92-1.71)</t>
  </si>
  <si>
    <t>(0.92-1.16)</t>
  </si>
  <si>
    <t>(0.84-1.07)</t>
  </si>
  <si>
    <t>(0.83-1.06)</t>
  </si>
  <si>
    <t>(0.85-1.08)</t>
  </si>
  <si>
    <t>(0.92-1.27)</t>
  </si>
  <si>
    <t>(0.69-1.13)</t>
  </si>
  <si>
    <t>(0.79-1.27)</t>
  </si>
  <si>
    <t>(0.69-1.14)</t>
  </si>
  <si>
    <t>(0.68-1.12)</t>
  </si>
  <si>
    <t>(0.68-1.11)</t>
  </si>
  <si>
    <t>(0.77-1.48)</t>
  </si>
  <si>
    <t>(0.89-1.32)</t>
  </si>
  <si>
    <t>(0.88-1.28)</t>
  </si>
  <si>
    <t>(0.89-1.33)</t>
  </si>
  <si>
    <t>(0.88-1.32)</t>
  </si>
  <si>
    <t>(0.88-1.31)</t>
  </si>
  <si>
    <t>(0.79-1.33)</t>
  </si>
  <si>
    <t>(0.95-1.13)</t>
  </si>
  <si>
    <t>(0.96-1.13)</t>
  </si>
  <si>
    <t>(0.95-1.12)</t>
  </si>
  <si>
    <t>(0.89-1.13)</t>
  </si>
  <si>
    <t>(0.88-1.13)</t>
  </si>
  <si>
    <t>(0.87-1.11)</t>
  </si>
  <si>
    <t>(0.85-1.16)</t>
  </si>
  <si>
    <t>(0.93-1.35)</t>
  </si>
  <si>
    <t>(0.86-1.22)</t>
  </si>
  <si>
    <t>(0.92-1.33)</t>
  </si>
  <si>
    <t>(0.93-1.36)</t>
  </si>
  <si>
    <t>(0.93-1.34)</t>
  </si>
  <si>
    <t>(0.94-1.36)</t>
  </si>
  <si>
    <t>(0.79-1.29)</t>
  </si>
  <si>
    <t>(0.82-1.16)</t>
  </si>
  <si>
    <t>(0.96-1.33)</t>
  </si>
  <si>
    <t>(0.81-1.14)</t>
  </si>
  <si>
    <t>(0.83-1.17)</t>
  </si>
  <si>
    <t>(0.92-1.44)</t>
  </si>
  <si>
    <t>(0.96-1.02)</t>
  </si>
  <si>
    <t>(0.95-1.01)</t>
  </si>
  <si>
    <t>(0.97-1.05)</t>
  </si>
  <si>
    <t>(0.84-1.01)</t>
  </si>
  <si>
    <t>(0.87-1.09)</t>
  </si>
  <si>
    <t>(0.89-1.01)</t>
  </si>
  <si>
    <t>(0.88-1.01)</t>
  </si>
  <si>
    <t>(0.86-1.02)</t>
  </si>
  <si>
    <t>(0.96-1.03)</t>
  </si>
  <si>
    <t>(0.95-1.02)</t>
  </si>
  <si>
    <t>(0.97-1.06)</t>
  </si>
  <si>
    <t>(0.98-1.05)</t>
  </si>
  <si>
    <t>(0.98-1.06)</t>
  </si>
  <si>
    <t>(0.94-1.26)</t>
  </si>
  <si>
    <t>(0.92-1.25)</t>
  </si>
  <si>
    <t>(0.94-1.27)</t>
  </si>
  <si>
    <t>(0.94-1.28)</t>
  </si>
  <si>
    <t>(0.81-1.48)</t>
  </si>
  <si>
    <t>(0.74-1.29)</t>
  </si>
  <si>
    <t>(0.79-1.42)</t>
  </si>
  <si>
    <t>(0.82-1.48)</t>
  </si>
  <si>
    <t>(0.78-1.42)</t>
  </si>
  <si>
    <t>(0.79-1.67)</t>
  </si>
  <si>
    <t>(0.99-1.08)</t>
  </si>
  <si>
    <t>(0.98-1.07)</t>
  </si>
  <si>
    <t>(0.98-1.08)</t>
  </si>
  <si>
    <t>(1.01-1.14)</t>
  </si>
  <si>
    <t>(0.84-1.04)</t>
  </si>
  <si>
    <t>(0.89-1.05)</t>
  </si>
  <si>
    <t>(0.86-1.03)</t>
  </si>
  <si>
    <t>(0.85-1.01)</t>
  </si>
  <si>
    <t>(0.93-1.16)</t>
  </si>
  <si>
    <t>(0.83-1.05)</t>
  </si>
  <si>
    <t>(0.82-1.04)</t>
  </si>
  <si>
    <t>(0.78-1.06)</t>
  </si>
  <si>
    <t>(0.98-1.12)</t>
  </si>
  <si>
    <t>(0.94-1.07)</t>
  </si>
  <si>
    <t>(0.97-1.11)</t>
  </si>
  <si>
    <t>(0.93-1.13)</t>
  </si>
  <si>
    <t>(0.94-1.15)</t>
  </si>
  <si>
    <t>(0.94-1.04)</t>
  </si>
  <si>
    <t>(0.91-1.01)</t>
  </si>
  <si>
    <t>(0.91-1.05)</t>
  </si>
  <si>
    <t>(0.92-1.07)</t>
  </si>
  <si>
    <t>(0.93-1.06)</t>
  </si>
  <si>
    <t>(0.92-1.06)</t>
  </si>
  <si>
    <t>(0.93-1.07)</t>
  </si>
  <si>
    <t>(0.91-1.03)</t>
  </si>
  <si>
    <t>(0.93-1.04)</t>
  </si>
  <si>
    <t>(0.95-1.07)</t>
  </si>
  <si>
    <t>(0.92-1.02)</t>
  </si>
  <si>
    <t>(0.94-1.06)</t>
  </si>
  <si>
    <t>(0.99-1.16)</t>
  </si>
  <si>
    <t>(0.98-1.01)</t>
  </si>
  <si>
    <t>(0.99-1.01)</t>
  </si>
  <si>
    <t>(0.98-1.02)</t>
  </si>
  <si>
    <t>(0.98-1.03)</t>
  </si>
  <si>
    <t>(0.97-1.03)</t>
  </si>
  <si>
    <t>(0.94-1.01)</t>
  </si>
  <si>
    <t>(0.96-1.04)</t>
  </si>
  <si>
    <t>(0.96-1.05)</t>
  </si>
  <si>
    <t>(0.99-1.02)</t>
  </si>
  <si>
    <t>0.96(0.88-1.05)</t>
  </si>
  <si>
    <t>0.95(0.87-1.03)</t>
  </si>
  <si>
    <t>0.96(0.88-1.04)</t>
  </si>
  <si>
    <t>1.03(0.92-1.15)</t>
  </si>
  <si>
    <t>1.02(0.77-1.35)</t>
  </si>
  <si>
    <t>0.99(0.75-1.32)</t>
  </si>
  <si>
    <t>0.97(0.73-1.29)</t>
  </si>
  <si>
    <t>0.84(0.58-1.21)</t>
  </si>
  <si>
    <t>0.96(0.87-1.05)</t>
  </si>
  <si>
    <t>0.95(0.87-1.04)</t>
  </si>
  <si>
    <t>0.96(0.88-1.06)</t>
  </si>
  <si>
    <t>0.97(0.88-1.06)</t>
  </si>
  <si>
    <t>0.99(0.88-1.12)</t>
  </si>
  <si>
    <t>1.02(0.88-1.17)</t>
  </si>
  <si>
    <t>1.02(0.89-1.18)</t>
  </si>
  <si>
    <t>0.98(0.81-1.17)</t>
  </si>
  <si>
    <t>0.98(0.89-1.08)</t>
  </si>
  <si>
    <t>0.88(0.73-1.06)</t>
  </si>
  <si>
    <t>0.87(0.73-1.05)</t>
  </si>
  <si>
    <t>0.89(0.74-1.07)</t>
  </si>
  <si>
    <t>0.88(0.69-1.12)</t>
  </si>
  <si>
    <t>1.07(0.96-1.18)</t>
  </si>
  <si>
    <t>1.05(0.96-1.15)</t>
  </si>
  <si>
    <t>1.06(0.96-1.17)</t>
  </si>
  <si>
    <t>1.04(0.91-1.18)</t>
  </si>
  <si>
    <t>0.93(0.75-1.15)</t>
  </si>
  <si>
    <t>0.94(0.77-1.15)</t>
  </si>
  <si>
    <t>0.94(0.76-1.16)</t>
  </si>
  <si>
    <t>0.93(0.75-1.14)</t>
  </si>
  <si>
    <t>0.92(0.75-1.14)</t>
  </si>
  <si>
    <t>0.92(0.74-1.13)</t>
  </si>
  <si>
    <t>0.94(0.72-1.23)</t>
  </si>
  <si>
    <t>1.07(0.94-1.22)</t>
  </si>
  <si>
    <t>1.08(0.95-1.23)</t>
  </si>
  <si>
    <t>1.07(0.93-1.22)</t>
  </si>
  <si>
    <t>1.02(0.87-1.19)</t>
  </si>
  <si>
    <t>0.98(0.91-1.07)</t>
  </si>
  <si>
    <t>1.05(0.92-1.19)</t>
  </si>
  <si>
    <t>1.03(0.91-1.17)</t>
  </si>
  <si>
    <t>1.04(0.91-1.19)</t>
  </si>
  <si>
    <t>1.06(0.93-1.21)</t>
  </si>
  <si>
    <t>1.03(0.87-1.22)</t>
  </si>
  <si>
    <t>0.83(0.65-1.06)</t>
  </si>
  <si>
    <t>1.08(0.85-1.36)</t>
  </si>
  <si>
    <t>0.81(0.64-1.04)</t>
  </si>
  <si>
    <t>0.79(0.62-1.02)</t>
  </si>
  <si>
    <t>0.88(0.64-1.21)</t>
  </si>
  <si>
    <t>0.93(0.82-1.06)</t>
  </si>
  <si>
    <t>1.12(0.99-1.26)</t>
  </si>
  <si>
    <t>0.94(0.83-1.07)</t>
  </si>
  <si>
    <t>0.88(0.74-1.04)</t>
  </si>
  <si>
    <t>0.94(0.78-1.14)</t>
  </si>
  <si>
    <t>0.86(0.72-1.03)</t>
  </si>
  <si>
    <t>0.95(0.79-1.15)</t>
  </si>
  <si>
    <t>0.94(0.77-1.13)</t>
  </si>
  <si>
    <t>0.97(0.76-1.24)</t>
  </si>
  <si>
    <t>0.93(0.85-1.02)</t>
  </si>
  <si>
    <t>0.85(0.65-1.13)</t>
  </si>
  <si>
    <t>0.87(0.67-1.13)</t>
  </si>
  <si>
    <t>0.86(0.66-1.14)</t>
  </si>
  <si>
    <t>0.86(0.65-1.13)</t>
  </si>
  <si>
    <t>0.85(0.64-1.12)</t>
  </si>
  <si>
    <t>0.87(0.61-1.24)</t>
  </si>
  <si>
    <t>0.99(0.91-1.09)</t>
  </si>
  <si>
    <t>0.99(0.91-1.08)</t>
  </si>
  <si>
    <t>1.15(0.91-1.46)</t>
  </si>
  <si>
    <t>1.16(0.92-1.47)</t>
  </si>
  <si>
    <t>1.17(0.92-1.49)</t>
  </si>
  <si>
    <t>0.84(0.62-1.15)</t>
  </si>
  <si>
    <t>1.08(0.93-1.25)</t>
  </si>
  <si>
    <t>0.91(0.79-1.05)</t>
  </si>
  <si>
    <t>1.08(0.93-1.26)</t>
  </si>
  <si>
    <t>1.28(1.06-1.56)</t>
  </si>
  <si>
    <t>0.96(0.77-1.21)</t>
  </si>
  <si>
    <t>1.28(0.95-1.71)</t>
  </si>
  <si>
    <t>0.96(0.84-1.11)</t>
  </si>
  <si>
    <t>0.98(0.85-1.13)</t>
  </si>
  <si>
    <t>1.06(0.88-1.27)</t>
  </si>
  <si>
    <t>0.69(0.55-0.88)</t>
  </si>
  <si>
    <t>0.69(0.54-0.87)</t>
  </si>
  <si>
    <t>0.7(0.55-0.89)</t>
  </si>
  <si>
    <t>1.26(0.92-1.71)</t>
  </si>
  <si>
    <t>1.03(0.92-1.16)</t>
  </si>
  <si>
    <t>0.95(0.84-1.07)</t>
  </si>
  <si>
    <t>0.94(0.83-1.06)</t>
  </si>
  <si>
    <t>0.96(0.85-1.08)</t>
  </si>
  <si>
    <t>1.08(0.92-1.27)</t>
  </si>
  <si>
    <t>0.88(0.69-1.13)</t>
  </si>
  <si>
    <t>0.89(0.69-1.14)</t>
  </si>
  <si>
    <t>0.88(0.68-1.12)</t>
  </si>
  <si>
    <t>0.87(0.68-1.12)</t>
  </si>
  <si>
    <t>0.87(0.68-1.11)</t>
  </si>
  <si>
    <t>1.07(0.77-1.48)</t>
  </si>
  <si>
    <t>1.08(0.89-1.32)</t>
  </si>
  <si>
    <t>1.06(0.88-1.28)</t>
  </si>
  <si>
    <t>1.09(0.89-1.33)</t>
  </si>
  <si>
    <t>1.08(0.88-1.32)</t>
  </si>
  <si>
    <t>1.08(0.88-1.31)</t>
  </si>
  <si>
    <t>1.03(0.79-1.33)</t>
  </si>
  <si>
    <t>1.04(0.95-1.13)</t>
  </si>
  <si>
    <t>1.04(0.96-1.13)</t>
  </si>
  <si>
    <t>1.03(0.95-1.12)</t>
  </si>
  <si>
    <t>1.03(0.95-1.13)</t>
  </si>
  <si>
    <t>0.98(0.87-1.11)</t>
  </si>
  <si>
    <t>1.12(0.93-1.35)</t>
  </si>
  <si>
    <t>1.02(0.86-1.22)</t>
  </si>
  <si>
    <t>1.11(0.92-1.33)</t>
  </si>
  <si>
    <t>1.13(0.93-1.36)</t>
  </si>
  <si>
    <t>1.11(0.93-1.34)</t>
  </si>
  <si>
    <t>1.13(0.94-1.36)</t>
  </si>
  <si>
    <t>0.97(0.82-1.16)</t>
  </si>
  <si>
    <t>1.13(0.96-1.33)</t>
  </si>
  <si>
    <t>0.96(0.81-1.14)</t>
  </si>
  <si>
    <t>0.98(0.82-1.16)</t>
  </si>
  <si>
    <t>0.99(0.83-1.17)</t>
  </si>
  <si>
    <t>0.98(0.83-1.17)</t>
  </si>
  <si>
    <t>1.15(0.92-1.44)</t>
  </si>
  <si>
    <t>0.99(0.96-1.02)</t>
  </si>
  <si>
    <t>0.98(0.95-1.01)</t>
  </si>
  <si>
    <t>0.93(0.84-1.01)</t>
  </si>
  <si>
    <t>0.92(0.84-1.01)</t>
  </si>
  <si>
    <t>0.97(0.87-1.09)</t>
  </si>
  <si>
    <t>0.95(0.89-1.01)</t>
  </si>
  <si>
    <t>0.94(0.88-1.01)</t>
  </si>
  <si>
    <t>0.94(0.86-1.02)</t>
  </si>
  <si>
    <t>0.99(0.96-1.03)</t>
  </si>
  <si>
    <t>0.99(0.95-1.02)</t>
  </si>
  <si>
    <t>1.02(0.98-1.05)</t>
  </si>
  <si>
    <t>1.02(0.98-1.06)</t>
  </si>
  <si>
    <t>1.09(0.94-1.26)</t>
  </si>
  <si>
    <t>1.07(0.92-1.25)</t>
  </si>
  <si>
    <t>1.09(0.94-1.27)</t>
  </si>
  <si>
    <t>0.97(0.74-1.29)</t>
  </si>
  <si>
    <t>1.06(0.79-1.42)</t>
  </si>
  <si>
    <t>1.05(0.78-1.42)</t>
  </si>
  <si>
    <t>1.15(0.79-1.67)</t>
  </si>
  <si>
    <t>1.03(0.99-1.08)</t>
  </si>
  <si>
    <t>1.02(0.98-1.07)</t>
  </si>
  <si>
    <t>1.03(0.98-1.08)</t>
  </si>
  <si>
    <t>1.08(1.01-1.14)</t>
  </si>
  <si>
    <t>0.99(0.91-1.07)</t>
  </si>
  <si>
    <t>0.94(0.84-1.04)</t>
  </si>
  <si>
    <t>0.97(0.89-1.05)</t>
  </si>
  <si>
    <t>0.93(0.86-1.02)</t>
  </si>
  <si>
    <t>0.94(0.86-1.03)</t>
  </si>
  <si>
    <t>0.93(0.85-1.01)</t>
  </si>
  <si>
    <t>1.04(0.93-1.16)</t>
  </si>
  <si>
    <t>0.93(0.83-1.05)</t>
  </si>
  <si>
    <t>0.94(0.83-1.05)</t>
  </si>
  <si>
    <t>0.93(0.82-1.04)</t>
  </si>
  <si>
    <t>0.91(0.78-1.06)</t>
  </si>
  <si>
    <t>1.05(0.98-1.12)</t>
  </si>
  <si>
    <t>1.04(0.97-1.11)</t>
  </si>
  <si>
    <t>1.03(0.93-1.13)</t>
  </si>
  <si>
    <t>1.02(0.93-1.13)</t>
  </si>
  <si>
    <t>1.04(0.94-1.15)</t>
  </si>
  <si>
    <t>0.99(0.94-1.04)</t>
  </si>
  <si>
    <t>0.96(0.91-1.01)</t>
  </si>
  <si>
    <t>0.98(0.91-1.05)</t>
  </si>
  <si>
    <t>0.99(0.92-1.07)</t>
  </si>
  <si>
    <t>0.99(0.93-1.06)</t>
  </si>
  <si>
    <t>0.99(0.92-1.06)</t>
  </si>
  <si>
    <t>0.97(0.91-1.03)</t>
  </si>
  <si>
    <t>0.98(0.93-1.04)</t>
  </si>
  <si>
    <t>0.97(0.92-1.02)</t>
  </si>
  <si>
    <t>1.07(0.99-1.16)</t>
  </si>
  <si>
    <t>0.99(0.98-1.01)</t>
  </si>
  <si>
    <t>0.98(0.94-1.01)</t>
  </si>
  <si>
    <t>1.00(0.87-1.16)</t>
  </si>
  <si>
    <t>1.00(0.91-1.11)</t>
  </si>
  <si>
    <t>1.00(0.89-1.14)</t>
  </si>
  <si>
    <t>1.00(0.85-1.17)</t>
  </si>
  <si>
    <t>1.00(0.86-1.16)</t>
  </si>
  <si>
    <t>1.00(0.92-1.09)</t>
  </si>
  <si>
    <t>1.00(0.91-1.09)</t>
  </si>
  <si>
    <t>1.00(0.79-1.27)</t>
  </si>
  <si>
    <t>1.00(0.89-1.13)</t>
  </si>
  <si>
    <t>1.00(0.88-1.13)</t>
  </si>
  <si>
    <t>1.00(0.88-1.12)</t>
  </si>
  <si>
    <t>1.00(0.85-1.16)</t>
  </si>
  <si>
    <t>1.00(0.94-1.07)</t>
  </si>
  <si>
    <t>1.00(0.93-1.07)</t>
  </si>
  <si>
    <t>1.00(0.94-1.06)</t>
  </si>
  <si>
    <t>1.00(0.98-1.01)</t>
  </si>
  <si>
    <t>1.00(0.99-1.01)</t>
  </si>
  <si>
    <t>1.00(0.98-1.02)</t>
  </si>
  <si>
    <t>1.00(0.98-1.03)</t>
  </si>
  <si>
    <t>1.00(0.97-1.03)</t>
  </si>
  <si>
    <t>1.00(0.96-1.04)</t>
  </si>
  <si>
    <t>1.00(0.97-1.05)</t>
  </si>
  <si>
    <t>1.00(0.96-1.05)</t>
  </si>
  <si>
    <t>(1.00-1.57)</t>
  </si>
  <si>
    <t>1.25(1.00-1.57)</t>
  </si>
  <si>
    <t>(1.00-1.00)</t>
  </si>
  <si>
    <t>1.00(1.00-1.00)</t>
  </si>
  <si>
    <t>(0.84-1.00)</t>
  </si>
  <si>
    <t>0.92(0.84-1.00)</t>
  </si>
  <si>
    <t>(0.89-1.00)</t>
  </si>
  <si>
    <t>0.94(0.89-1.00)</t>
  </si>
  <si>
    <t>(0.97-1.00)</t>
  </si>
  <si>
    <t>0.99(0.97-1.00)</t>
  </si>
  <si>
    <t>(0.96-1.00)</t>
  </si>
  <si>
    <t>0.98(0.96-1.00)</t>
  </si>
  <si>
    <t>0.90(0.69-1.17)</t>
  </si>
  <si>
    <t>0.90(0.76-1.07)</t>
  </si>
  <si>
    <t>0.90(0.73-1.12)</t>
  </si>
  <si>
    <t>1.00(0.76-1.34)</t>
  </si>
  <si>
    <t>1.00(0.76-1.35)</t>
  </si>
  <si>
    <t>1.00(0.88-1.15)</t>
  </si>
  <si>
    <t>1.00(0.85-1.21)</t>
  </si>
  <si>
    <t>1.00(0.86-1.18)</t>
  </si>
  <si>
    <t>1.00(0.91-1.13)</t>
  </si>
  <si>
    <t>1.00(0.79-1.29)</t>
  </si>
  <si>
    <t>1.00(0.97-1.06)</t>
  </si>
  <si>
    <t>1.00(0.98-1.05)</t>
  </si>
  <si>
    <t>1.00(0.95-1.07)</t>
  </si>
  <si>
    <t>1.00(0.99-1.02)</t>
  </si>
  <si>
    <t>(0.90-1.07)</t>
  </si>
  <si>
    <t>0.98(0.90-1.07)</t>
  </si>
  <si>
    <t>(0.90-1.19)</t>
  </si>
  <si>
    <t>1.03(0.90-1.19)</t>
  </si>
  <si>
    <t>(0.90-1.24)</t>
  </si>
  <si>
    <t>1.05(0.90-1.24)</t>
  </si>
  <si>
    <t>(0.90-1.45)</t>
  </si>
  <si>
    <t>1.15(0.90-1.45)</t>
  </si>
  <si>
    <t>1.14(0.90-1.45)</t>
  </si>
  <si>
    <t>(0.90-1.33)</t>
  </si>
  <si>
    <t>1.09(0.90-1.33)</t>
  </si>
  <si>
    <t>(0.90-1.06)</t>
  </si>
  <si>
    <t>0.98(0.90-1.06)</t>
  </si>
  <si>
    <t>(0.90-1.13)</t>
  </si>
  <si>
    <t>1.00(0.90-1.13)</t>
  </si>
  <si>
    <t>(0.90-1.08)</t>
  </si>
  <si>
    <t>0.98(0.90-1.08)</t>
  </si>
  <si>
    <t>(0.90-1.00)</t>
  </si>
  <si>
    <t>0.95(0.90-1.00)</t>
  </si>
  <si>
    <t>(0.90-1.01)</t>
  </si>
  <si>
    <t>0.96(0.90-1.01)</t>
  </si>
  <si>
    <t>(0.90-1.03)</t>
  </si>
  <si>
    <t>0.96(0.90-1.03)</t>
  </si>
  <si>
    <t>(0.90-1.02)</t>
  </si>
  <si>
    <t>0.96(0.90-1.02)</t>
  </si>
  <si>
    <t>(0.90-1.10)</t>
  </si>
  <si>
    <t>1.00(0.90-1.10)</t>
  </si>
  <si>
    <t>0.99(0.90-1.10)</t>
  </si>
  <si>
    <t>(0.73-1.10)</t>
  </si>
  <si>
    <t>0.90(0.73-1.10)</t>
  </si>
  <si>
    <t>(0.93-1.10)</t>
  </si>
  <si>
    <t>1.00(0.93-1.10)</t>
  </si>
  <si>
    <t>(0.63-1.10)</t>
  </si>
  <si>
    <t>0.84(0.63-1.10)</t>
  </si>
  <si>
    <t>(0.92-1.10)</t>
  </si>
  <si>
    <t>1.00(0.92-1.10)</t>
  </si>
  <si>
    <t>(0.83-1.10)</t>
  </si>
  <si>
    <t>0.96(0.83-1.10)</t>
  </si>
  <si>
    <t>(0.94-1.10)</t>
  </si>
  <si>
    <t>1.02(0.94-1.10)</t>
  </si>
  <si>
    <t>(0.88-1.10)</t>
  </si>
  <si>
    <t>0.98(0.88-1.10)</t>
  </si>
  <si>
    <t>(0.97-1.10)</t>
  </si>
  <si>
    <t>1.03(0.97-1.10)</t>
  </si>
  <si>
    <t>(0.96-1.10)</t>
  </si>
  <si>
    <t>1.03(0.96-1.10)</t>
  </si>
  <si>
    <t>(0.91-1.10)</t>
  </si>
  <si>
    <t>1.00(0.91-1.10)</t>
  </si>
  <si>
    <t>0.91(0.84-1.00)</t>
  </si>
  <si>
    <t>(0.80-1.03)</t>
  </si>
  <si>
    <t>0.91(0.80-1.03)</t>
  </si>
  <si>
    <t>(0.80-1.25)</t>
  </si>
  <si>
    <t>1.00(0.80-1.25)</t>
  </si>
  <si>
    <t>(0.80-1.45)</t>
  </si>
  <si>
    <t>1.07(0.80-1.45)</t>
  </si>
  <si>
    <t>(0.90-1.20)</t>
  </si>
  <si>
    <t>1.04(0.90-1.20)</t>
  </si>
  <si>
    <t>(0.92-1.20)</t>
  </si>
  <si>
    <t>1.05(0.92-1.20)</t>
  </si>
  <si>
    <t>(0.95-1.20)</t>
  </si>
  <si>
    <t>1.07(0.95-1.20)</t>
  </si>
  <si>
    <t>(0.76-1.20)</t>
  </si>
  <si>
    <t>0.96(0.76-1.20)</t>
  </si>
  <si>
    <t>(0.77-1.20)</t>
  </si>
  <si>
    <t>0.96(0.77-1.20)</t>
  </si>
  <si>
    <t>0.95(0.76-1.20)</t>
  </si>
  <si>
    <t>1.10(0.94-1.28)</t>
  </si>
  <si>
    <t>1.10(0.81-1.48)</t>
  </si>
  <si>
    <t>1.10(0.82-1.48)</t>
  </si>
  <si>
    <t>OR(95%CI)</t>
    <phoneticPr fontId="1" type="noConversion"/>
  </si>
  <si>
    <t>1.02(0.98-1.05)</t>
    <phoneticPr fontId="1" type="noConversion"/>
  </si>
  <si>
    <t>finn-b-C3_COLORECTAL_EXALLC</t>
  </si>
  <si>
    <t>Colorectal cancer (all cancers excluded) || id:finn-b-C3_COLORECTAL_EXALLC</t>
  </si>
  <si>
    <t>Colorectal cancer (all cancers excluded)</t>
  </si>
  <si>
    <t xml:space="preserve">Colorectal cancer (all cancers excluded) ||  || </t>
  </si>
  <si>
    <t>q6XqNH</t>
  </si>
  <si>
    <t>rs10840899</t>
    <phoneticPr fontId="1" type="noConversion"/>
  </si>
  <si>
    <t>1(0.95-1.06)</t>
  </si>
  <si>
    <t>1.01(0.95-1.07)</t>
  </si>
  <si>
    <t>1.01(0.94-1.09)</t>
  </si>
  <si>
    <t>S2 Table. The correlations between instrumental variants (IVs) associated with the regular consumption of glucosamine and the risk of cancer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</si>
</sst>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 "/>
    <numFmt numFmtId="177" formatCode="0.000_ "/>
    <numFmt numFmtId="178" formatCode="0.000_);[Red]\(0.000\)"/>
  </numFmts>
  <fonts count="9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rgb="FF000000"/>
      <name val="宋体"/>
      <family val="3"/>
      <charset val="134"/>
    </font>
    <font>
      <sz val="12"/>
      <color rgb="FF000000"/>
      <name val="等线"/>
      <family val="4"/>
      <charset val="134"/>
      <scheme val="minor"/>
    </font>
    <font>
      <b/>
      <sz val="12"/>
      <color theme="1"/>
      <name val="等线"/>
      <family val="4"/>
      <charset val="134"/>
      <scheme val="minor"/>
    </font>
    <font>
      <b/>
      <i/>
      <sz val="12"/>
      <color theme="1"/>
      <name val="等线"/>
      <family val="4"/>
      <charset val="134"/>
      <scheme val="minor"/>
    </font>
    <font>
      <b/>
      <sz val="12"/>
      <color theme="1"/>
      <name val="DengXian"/>
      <family val="4"/>
      <charset val="13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>
      <alignment vertical="center"/>
    </xf>
    <xf numFmtId="11" fontId="0" fillId="0" borderId="0" xfId="0" applyNumberFormat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11" fontId="4" fillId="0" borderId="0" xfId="0" applyNumberFormat="1" applyFont="1">
      <alignment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3" borderId="0" xfId="0" applyFill="1">
      <alignment vertical="center"/>
    </xf>
    <xf numFmtId="0" fontId="0" fillId="5" borderId="0" xfId="0" applyFill="1">
      <alignment vertical="center"/>
    </xf>
    <xf numFmtId="0" fontId="0" fillId="4" borderId="0" xfId="0" applyFill="1" applyAlignment="1"/>
    <xf numFmtId="0" fontId="0" fillId="6" borderId="0" xfId="0" applyFill="1">
      <alignment vertical="center"/>
    </xf>
    <xf numFmtId="176" fontId="0" fillId="0" borderId="0" xfId="0" applyNumberFormat="1" applyAlignment="1">
      <alignment horizontal="left" vertical="center"/>
    </xf>
    <xf numFmtId="177" fontId="6" fillId="0" borderId="0" xfId="0" applyNumberFormat="1" applyFont="1" applyAlignment="1">
      <alignment horizontal="left" vertical="center"/>
    </xf>
    <xf numFmtId="0" fontId="8" fillId="0" borderId="0" xfId="0" applyFont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178" fontId="4" fillId="0" borderId="0" xfId="0" applyNumberFormat="1" applyFont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left" vertical="center"/>
    </xf>
    <xf numFmtId="178" fontId="6" fillId="0" borderId="1" xfId="0" applyNumberFormat="1" applyFont="1" applyBorder="1" applyAlignment="1">
      <alignment horizontal="left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178" fontId="0" fillId="0" borderId="2" xfId="0" applyNumberForma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063AB-8626-F342-8F35-04E8BEC397BE}">
  <dimension ref="A1:G502"/>
  <sheetViews>
    <sheetView tabSelected="1" zoomScale="75" zoomScaleNormal="75" workbookViewId="0">
      <selection activeCell="F21" sqref="F21"/>
    </sheetView>
  </sheetViews>
  <sheetFormatPr baseColWidth="10" defaultRowHeight="16"/>
  <cols>
    <col min="1" max="2" width="35.83203125" customWidth="1"/>
    <col min="3" max="5" width="15.83203125" customWidth="1"/>
    <col min="6" max="6" width="15.83203125" style="15" customWidth="1"/>
    <col min="7" max="7" width="15.83203125" style="16" customWidth="1"/>
  </cols>
  <sheetData>
    <row r="1" spans="1:7" ht="40" customHeight="1">
      <c r="A1" s="24" t="s">
        <v>859</v>
      </c>
      <c r="B1" s="24"/>
      <c r="C1" s="24"/>
      <c r="D1" s="24"/>
      <c r="E1" s="24"/>
      <c r="F1" s="24"/>
      <c r="G1" s="24"/>
    </row>
    <row r="2" spans="1:7">
      <c r="A2" s="18" t="s">
        <v>343</v>
      </c>
      <c r="B2" s="18" t="s">
        <v>344</v>
      </c>
      <c r="C2" s="18" t="s">
        <v>345</v>
      </c>
      <c r="D2" s="18" t="s">
        <v>340</v>
      </c>
      <c r="E2" s="18" t="s">
        <v>341</v>
      </c>
      <c r="F2" s="19" t="s">
        <v>848</v>
      </c>
      <c r="G2" s="20" t="s">
        <v>342</v>
      </c>
    </row>
    <row r="3" spans="1:7">
      <c r="A3" t="s">
        <v>71</v>
      </c>
      <c r="B3" t="s">
        <v>339</v>
      </c>
      <c r="C3" t="s">
        <v>32</v>
      </c>
      <c r="D3" t="s">
        <v>33</v>
      </c>
      <c r="E3" t="s">
        <v>34</v>
      </c>
      <c r="F3" s="15" t="s">
        <v>562</v>
      </c>
      <c r="G3" s="16">
        <v>0.35489999999999999</v>
      </c>
    </row>
    <row r="4" spans="1:7">
      <c r="C4" t="s">
        <v>59</v>
      </c>
      <c r="D4" t="s">
        <v>34</v>
      </c>
      <c r="E4" t="s">
        <v>33</v>
      </c>
      <c r="F4" s="15" t="s">
        <v>563</v>
      </c>
      <c r="G4" s="16">
        <v>0.19919999999999999</v>
      </c>
    </row>
    <row r="5" spans="1:7">
      <c r="C5" t="s">
        <v>45</v>
      </c>
      <c r="D5" t="s">
        <v>46</v>
      </c>
      <c r="E5" t="s">
        <v>47</v>
      </c>
      <c r="F5" s="15" t="s">
        <v>564</v>
      </c>
      <c r="G5" s="16">
        <v>0.33360000000000001</v>
      </c>
    </row>
    <row r="6" spans="1:7">
      <c r="C6" t="s">
        <v>48</v>
      </c>
      <c r="D6" t="s">
        <v>46</v>
      </c>
      <c r="E6" t="s">
        <v>47</v>
      </c>
      <c r="F6" s="15" t="s">
        <v>562</v>
      </c>
      <c r="G6" s="16">
        <v>0.35260000000000002</v>
      </c>
    </row>
    <row r="7" spans="1:7">
      <c r="C7" t="s">
        <v>49</v>
      </c>
      <c r="D7" t="s">
        <v>47</v>
      </c>
      <c r="E7" t="s">
        <v>34</v>
      </c>
      <c r="F7" s="15" t="s">
        <v>562</v>
      </c>
      <c r="G7" s="16">
        <v>0.40379999999999999</v>
      </c>
    </row>
    <row r="8" spans="1:7">
      <c r="C8" t="s">
        <v>50</v>
      </c>
      <c r="D8" t="s">
        <v>47</v>
      </c>
      <c r="E8" t="s">
        <v>46</v>
      </c>
      <c r="F8" s="15" t="s">
        <v>562</v>
      </c>
      <c r="G8" s="16">
        <v>0.38219999999999998</v>
      </c>
    </row>
    <row r="9" spans="1:7">
      <c r="C9" t="s">
        <v>60</v>
      </c>
      <c r="D9" t="s">
        <v>46</v>
      </c>
      <c r="E9" t="s">
        <v>47</v>
      </c>
      <c r="F9" s="15" t="s">
        <v>562</v>
      </c>
      <c r="G9" s="16">
        <v>0.35520000000000002</v>
      </c>
    </row>
    <row r="10" spans="1:7">
      <c r="C10" t="s">
        <v>61</v>
      </c>
      <c r="D10" t="s">
        <v>47</v>
      </c>
      <c r="E10" t="s">
        <v>46</v>
      </c>
      <c r="F10" s="15" t="s">
        <v>562</v>
      </c>
      <c r="G10" s="16">
        <v>0.40560000000000002</v>
      </c>
    </row>
    <row r="11" spans="1:7">
      <c r="C11" t="s">
        <v>52</v>
      </c>
      <c r="D11" t="s">
        <v>47</v>
      </c>
      <c r="E11" t="s">
        <v>46</v>
      </c>
      <c r="F11" s="15" t="s">
        <v>562</v>
      </c>
      <c r="G11" s="16">
        <v>0.39360000000000001</v>
      </c>
    </row>
    <row r="12" spans="1:7">
      <c r="C12" t="s">
        <v>53</v>
      </c>
      <c r="D12" t="s">
        <v>34</v>
      </c>
      <c r="E12" t="s">
        <v>47</v>
      </c>
      <c r="F12" s="15" t="s">
        <v>565</v>
      </c>
      <c r="G12" s="16">
        <v>0.59199999999999997</v>
      </c>
    </row>
    <row r="13" spans="1:7">
      <c r="A13" t="s">
        <v>72</v>
      </c>
      <c r="B13" t="s">
        <v>339</v>
      </c>
      <c r="C13" t="s">
        <v>32</v>
      </c>
      <c r="D13" t="s">
        <v>33</v>
      </c>
      <c r="E13" t="s">
        <v>34</v>
      </c>
      <c r="F13" s="15" t="s">
        <v>756</v>
      </c>
      <c r="G13" s="16">
        <v>0.2</v>
      </c>
    </row>
    <row r="14" spans="1:7">
      <c r="C14" t="s">
        <v>45</v>
      </c>
      <c r="D14" t="s">
        <v>46</v>
      </c>
      <c r="E14" t="s">
        <v>47</v>
      </c>
      <c r="F14" s="15" t="s">
        <v>756</v>
      </c>
      <c r="G14" s="16">
        <v>0.18</v>
      </c>
    </row>
    <row r="15" spans="1:7">
      <c r="C15" t="s">
        <v>48</v>
      </c>
      <c r="D15" t="s">
        <v>46</v>
      </c>
      <c r="E15" t="s">
        <v>47</v>
      </c>
      <c r="F15" s="15" t="s">
        <v>756</v>
      </c>
      <c r="G15" s="16">
        <v>0.19</v>
      </c>
    </row>
    <row r="16" spans="1:7">
      <c r="C16" t="s">
        <v>49</v>
      </c>
      <c r="D16" t="s">
        <v>47</v>
      </c>
      <c r="E16" t="s">
        <v>34</v>
      </c>
      <c r="F16" s="15" t="s">
        <v>756</v>
      </c>
      <c r="G16" s="16">
        <v>0.11</v>
      </c>
    </row>
    <row r="17" spans="1:7">
      <c r="C17" t="s">
        <v>50</v>
      </c>
      <c r="D17" t="s">
        <v>51</v>
      </c>
      <c r="E17" t="s">
        <v>46</v>
      </c>
      <c r="F17" s="15" t="s">
        <v>756</v>
      </c>
      <c r="G17" s="16">
        <v>0.11</v>
      </c>
    </row>
    <row r="18" spans="1:7">
      <c r="C18" t="s">
        <v>52</v>
      </c>
      <c r="D18" t="s">
        <v>47</v>
      </c>
      <c r="E18" t="s">
        <v>46</v>
      </c>
      <c r="F18" s="15" t="s">
        <v>756</v>
      </c>
      <c r="G18" s="16">
        <v>0.08</v>
      </c>
    </row>
    <row r="19" spans="1:7">
      <c r="C19" t="s">
        <v>53</v>
      </c>
      <c r="D19" t="s">
        <v>34</v>
      </c>
      <c r="E19" t="s">
        <v>47</v>
      </c>
      <c r="F19" s="15" t="s">
        <v>756</v>
      </c>
      <c r="G19" s="16">
        <v>0.75</v>
      </c>
    </row>
    <row r="20" spans="1:7">
      <c r="A20" t="s">
        <v>367</v>
      </c>
      <c r="B20" t="s">
        <v>74</v>
      </c>
      <c r="C20" t="s">
        <v>32</v>
      </c>
      <c r="D20" t="s">
        <v>33</v>
      </c>
      <c r="E20" t="s">
        <v>34</v>
      </c>
      <c r="F20" s="15" t="s">
        <v>566</v>
      </c>
      <c r="G20" s="17">
        <v>0.89839999999999998</v>
      </c>
    </row>
    <row r="21" spans="1:7">
      <c r="C21" t="s">
        <v>59</v>
      </c>
      <c r="D21" t="s">
        <v>34</v>
      </c>
      <c r="E21" t="s">
        <v>33</v>
      </c>
      <c r="F21" s="15" t="s">
        <v>765</v>
      </c>
      <c r="G21" s="17">
        <v>0.4345</v>
      </c>
    </row>
    <row r="22" spans="1:7">
      <c r="C22" t="s">
        <v>45</v>
      </c>
      <c r="D22" t="s">
        <v>46</v>
      </c>
      <c r="E22" t="s">
        <v>47</v>
      </c>
      <c r="F22" s="15" t="s">
        <v>768</v>
      </c>
      <c r="G22" s="17">
        <v>0.96509999999999996</v>
      </c>
    </row>
    <row r="23" spans="1:7">
      <c r="C23" t="s">
        <v>48</v>
      </c>
      <c r="D23" t="s">
        <v>46</v>
      </c>
      <c r="E23" t="s">
        <v>47</v>
      </c>
      <c r="F23" s="15" t="s">
        <v>566</v>
      </c>
      <c r="G23" s="17">
        <v>0.90790000000000004</v>
      </c>
    </row>
    <row r="24" spans="1:7">
      <c r="C24" t="s">
        <v>49</v>
      </c>
      <c r="D24" t="s">
        <v>47</v>
      </c>
      <c r="E24" t="s">
        <v>34</v>
      </c>
      <c r="F24" s="15" t="s">
        <v>567</v>
      </c>
      <c r="G24" s="17">
        <v>0.95979999999999999</v>
      </c>
    </row>
    <row r="25" spans="1:7">
      <c r="C25" t="s">
        <v>50</v>
      </c>
      <c r="D25" t="s">
        <v>47</v>
      </c>
      <c r="E25" t="s">
        <v>46</v>
      </c>
      <c r="F25" s="15" t="s">
        <v>769</v>
      </c>
      <c r="G25" s="17">
        <v>0.93089999999999995</v>
      </c>
    </row>
    <row r="26" spans="1:7">
      <c r="C26" t="s">
        <v>60</v>
      </c>
      <c r="D26" t="s">
        <v>46</v>
      </c>
      <c r="E26" t="s">
        <v>47</v>
      </c>
      <c r="F26" s="15" t="s">
        <v>566</v>
      </c>
      <c r="G26" s="17">
        <v>0.89810000000000001</v>
      </c>
    </row>
    <row r="27" spans="1:7">
      <c r="C27" t="s">
        <v>61</v>
      </c>
      <c r="D27" t="s">
        <v>47</v>
      </c>
      <c r="E27" t="s">
        <v>46</v>
      </c>
      <c r="F27" s="15" t="s">
        <v>568</v>
      </c>
      <c r="G27" s="17">
        <v>0.84350000000000003</v>
      </c>
    </row>
    <row r="28" spans="1:7">
      <c r="C28" t="s">
        <v>52</v>
      </c>
      <c r="D28" t="s">
        <v>47</v>
      </c>
      <c r="E28" t="s">
        <v>46</v>
      </c>
      <c r="F28" s="15" t="s">
        <v>568</v>
      </c>
      <c r="G28" s="17">
        <v>0.83879999999999999</v>
      </c>
    </row>
    <row r="29" spans="1:7">
      <c r="C29" t="s">
        <v>53</v>
      </c>
      <c r="D29" t="s">
        <v>34</v>
      </c>
      <c r="E29" t="s">
        <v>47</v>
      </c>
      <c r="F29" s="15" t="s">
        <v>569</v>
      </c>
      <c r="G29" s="17">
        <v>0.34970000000000001</v>
      </c>
    </row>
    <row r="30" spans="1:7">
      <c r="A30" t="s">
        <v>367</v>
      </c>
      <c r="B30" t="s">
        <v>75</v>
      </c>
      <c r="C30" t="s">
        <v>32</v>
      </c>
      <c r="D30" t="s">
        <v>33</v>
      </c>
      <c r="E30" t="s">
        <v>34</v>
      </c>
      <c r="F30" s="15" t="s">
        <v>570</v>
      </c>
      <c r="G30" s="17">
        <v>0.379</v>
      </c>
    </row>
    <row r="31" spans="1:7">
      <c r="C31" t="s">
        <v>59</v>
      </c>
      <c r="D31" t="s">
        <v>34</v>
      </c>
      <c r="E31" t="s">
        <v>33</v>
      </c>
      <c r="F31" s="15" t="s">
        <v>780</v>
      </c>
      <c r="G31" s="17">
        <v>0.70199999999999996</v>
      </c>
    </row>
    <row r="32" spans="1:7">
      <c r="C32" t="s">
        <v>45</v>
      </c>
      <c r="D32" t="s">
        <v>46</v>
      </c>
      <c r="E32" t="s">
        <v>47</v>
      </c>
      <c r="F32" s="15" t="s">
        <v>571</v>
      </c>
      <c r="G32" s="17">
        <v>0.27539999999999998</v>
      </c>
    </row>
    <row r="33" spans="1:7">
      <c r="C33" t="s">
        <v>48</v>
      </c>
      <c r="D33" t="s">
        <v>46</v>
      </c>
      <c r="E33" t="s">
        <v>47</v>
      </c>
      <c r="F33" s="15" t="s">
        <v>570</v>
      </c>
      <c r="G33" s="17">
        <v>0.34410000000000002</v>
      </c>
    </row>
    <row r="34" spans="1:7">
      <c r="C34" t="s">
        <v>49</v>
      </c>
      <c r="D34" t="s">
        <v>47</v>
      </c>
      <c r="E34" t="s">
        <v>34</v>
      </c>
      <c r="F34" s="15" t="s">
        <v>572</v>
      </c>
      <c r="G34" s="17">
        <v>0.41249999999999998</v>
      </c>
    </row>
    <row r="35" spans="1:7">
      <c r="C35" t="s">
        <v>50</v>
      </c>
      <c r="D35" t="s">
        <v>47</v>
      </c>
      <c r="E35" t="s">
        <v>46</v>
      </c>
      <c r="F35" s="15" t="s">
        <v>570</v>
      </c>
      <c r="G35" s="17">
        <v>0.37990000000000002</v>
      </c>
    </row>
    <row r="36" spans="1:7">
      <c r="C36" t="s">
        <v>60</v>
      </c>
      <c r="D36" t="s">
        <v>46</v>
      </c>
      <c r="E36" t="s">
        <v>47</v>
      </c>
      <c r="F36" s="15" t="s">
        <v>570</v>
      </c>
      <c r="G36" s="17">
        <v>0.37980000000000003</v>
      </c>
    </row>
    <row r="37" spans="1:7">
      <c r="C37" t="s">
        <v>61</v>
      </c>
      <c r="D37" t="s">
        <v>47</v>
      </c>
      <c r="E37" t="s">
        <v>46</v>
      </c>
      <c r="F37" s="15" t="s">
        <v>573</v>
      </c>
      <c r="G37" s="17">
        <v>0.4612</v>
      </c>
    </row>
    <row r="38" spans="1:7">
      <c r="C38" t="s">
        <v>52</v>
      </c>
      <c r="D38" t="s">
        <v>47</v>
      </c>
      <c r="E38" t="s">
        <v>46</v>
      </c>
      <c r="F38" s="15" t="s">
        <v>572</v>
      </c>
      <c r="G38" s="17">
        <v>0.45069999999999999</v>
      </c>
    </row>
    <row r="39" spans="1:7">
      <c r="C39" t="s">
        <v>53</v>
      </c>
      <c r="D39" t="s">
        <v>34</v>
      </c>
      <c r="E39" t="s">
        <v>47</v>
      </c>
      <c r="F39" s="15" t="s">
        <v>574</v>
      </c>
      <c r="G39" s="17">
        <v>0.86929999999999996</v>
      </c>
    </row>
    <row r="40" spans="1:7">
      <c r="A40" t="s">
        <v>366</v>
      </c>
      <c r="B40" t="s">
        <v>74</v>
      </c>
      <c r="C40" t="s">
        <v>32</v>
      </c>
      <c r="D40" t="s">
        <v>33</v>
      </c>
      <c r="E40" t="s">
        <v>34</v>
      </c>
      <c r="F40" s="15" t="s">
        <v>782</v>
      </c>
      <c r="G40" s="17">
        <v>0.64039999999999997</v>
      </c>
    </row>
    <row r="41" spans="1:7">
      <c r="C41" t="s">
        <v>59</v>
      </c>
      <c r="D41" t="s">
        <v>34</v>
      </c>
      <c r="E41" t="s">
        <v>33</v>
      </c>
      <c r="F41" s="15" t="s">
        <v>770</v>
      </c>
      <c r="G41" s="17">
        <v>0.89549999999999996</v>
      </c>
    </row>
    <row r="42" spans="1:7">
      <c r="C42" t="s">
        <v>45</v>
      </c>
      <c r="D42" t="s">
        <v>46</v>
      </c>
      <c r="E42" t="s">
        <v>47</v>
      </c>
      <c r="F42" s="15" t="s">
        <v>835</v>
      </c>
      <c r="G42" s="17">
        <v>0.56579999999999997</v>
      </c>
    </row>
    <row r="43" spans="1:7">
      <c r="C43" t="s">
        <v>48</v>
      </c>
      <c r="D43" t="s">
        <v>46</v>
      </c>
      <c r="E43" t="s">
        <v>47</v>
      </c>
      <c r="F43" s="15" t="s">
        <v>782</v>
      </c>
      <c r="G43" s="17">
        <v>0.65290000000000004</v>
      </c>
    </row>
    <row r="44" spans="1:7">
      <c r="C44" t="s">
        <v>49</v>
      </c>
      <c r="D44" t="s">
        <v>47</v>
      </c>
      <c r="E44" t="s">
        <v>34</v>
      </c>
      <c r="F44" s="15" t="s">
        <v>575</v>
      </c>
      <c r="G44" s="17">
        <v>0.79479999999999995</v>
      </c>
    </row>
    <row r="45" spans="1:7">
      <c r="C45" t="s">
        <v>50</v>
      </c>
      <c r="D45" t="s">
        <v>47</v>
      </c>
      <c r="E45" t="s">
        <v>46</v>
      </c>
      <c r="F45" s="15" t="s">
        <v>576</v>
      </c>
      <c r="G45" s="17">
        <v>0.76280099999999995</v>
      </c>
    </row>
    <row r="46" spans="1:7">
      <c r="C46" t="s">
        <v>60</v>
      </c>
      <c r="D46" t="s">
        <v>46</v>
      </c>
      <c r="E46" t="s">
        <v>47</v>
      </c>
      <c r="F46" s="15" t="s">
        <v>782</v>
      </c>
      <c r="G46" s="17">
        <v>0.64019999999999999</v>
      </c>
    </row>
    <row r="47" spans="1:7">
      <c r="C47" t="s">
        <v>61</v>
      </c>
      <c r="D47" t="s">
        <v>47</v>
      </c>
      <c r="E47" t="s">
        <v>46</v>
      </c>
      <c r="F47" s="15" t="s">
        <v>730</v>
      </c>
      <c r="G47" s="17">
        <v>0.94710000000000005</v>
      </c>
    </row>
    <row r="48" spans="1:7">
      <c r="C48" t="s">
        <v>52</v>
      </c>
      <c r="D48" t="s">
        <v>47</v>
      </c>
      <c r="E48" t="s">
        <v>46</v>
      </c>
      <c r="F48" s="15" t="s">
        <v>730</v>
      </c>
      <c r="G48" s="17">
        <v>0.95720000000000005</v>
      </c>
    </row>
    <row r="49" spans="1:7">
      <c r="C49" t="s">
        <v>53</v>
      </c>
      <c r="D49" t="s">
        <v>34</v>
      </c>
      <c r="E49" t="s">
        <v>47</v>
      </c>
      <c r="F49" s="15" t="s">
        <v>577</v>
      </c>
      <c r="G49" s="17">
        <v>0.78840100000000002</v>
      </c>
    </row>
    <row r="50" spans="1:7">
      <c r="A50" t="s">
        <v>366</v>
      </c>
      <c r="B50" t="s">
        <v>75</v>
      </c>
      <c r="C50" t="s">
        <v>32</v>
      </c>
      <c r="D50" t="s">
        <v>33</v>
      </c>
      <c r="E50" t="s">
        <v>34</v>
      </c>
      <c r="F50" s="15" t="s">
        <v>805</v>
      </c>
      <c r="G50" s="17">
        <v>0.95479999999999998</v>
      </c>
    </row>
    <row r="51" spans="1:7">
      <c r="C51" t="s">
        <v>59</v>
      </c>
      <c r="D51" t="s">
        <v>34</v>
      </c>
      <c r="E51" t="s">
        <v>33</v>
      </c>
      <c r="F51" s="15" t="s">
        <v>573</v>
      </c>
      <c r="G51" s="17">
        <v>0.47279900000000002</v>
      </c>
    </row>
    <row r="52" spans="1:7">
      <c r="C52" t="s">
        <v>45</v>
      </c>
      <c r="D52" t="s">
        <v>46</v>
      </c>
      <c r="E52" t="s">
        <v>47</v>
      </c>
      <c r="F52" s="15" t="s">
        <v>731</v>
      </c>
      <c r="G52" s="17">
        <v>0.96589999999999998</v>
      </c>
    </row>
    <row r="53" spans="1:7">
      <c r="C53" t="s">
        <v>48</v>
      </c>
      <c r="D53" t="s">
        <v>46</v>
      </c>
      <c r="E53" t="s">
        <v>47</v>
      </c>
      <c r="F53" s="15" t="s">
        <v>805</v>
      </c>
      <c r="G53" s="17">
        <v>0.96519999999999995</v>
      </c>
    </row>
    <row r="54" spans="1:7">
      <c r="C54" t="s">
        <v>49</v>
      </c>
      <c r="D54" t="s">
        <v>47</v>
      </c>
      <c r="E54" t="s">
        <v>34</v>
      </c>
      <c r="F54" s="15" t="s">
        <v>806</v>
      </c>
      <c r="G54" s="17">
        <v>0.90780000000000005</v>
      </c>
    </row>
    <row r="55" spans="1:7">
      <c r="C55" t="s">
        <v>50</v>
      </c>
      <c r="D55" t="s">
        <v>47</v>
      </c>
      <c r="E55" t="s">
        <v>46</v>
      </c>
      <c r="F55" s="15" t="s">
        <v>806</v>
      </c>
      <c r="G55" s="17">
        <v>0.89590000000000003</v>
      </c>
    </row>
    <row r="56" spans="1:7">
      <c r="C56" t="s">
        <v>60</v>
      </c>
      <c r="D56" t="s">
        <v>46</v>
      </c>
      <c r="E56" t="s">
        <v>47</v>
      </c>
      <c r="F56" s="15" t="s">
        <v>805</v>
      </c>
      <c r="G56" s="17">
        <v>0.95589999999999997</v>
      </c>
    </row>
    <row r="57" spans="1:7">
      <c r="C57" t="s">
        <v>61</v>
      </c>
      <c r="D57" t="s">
        <v>47</v>
      </c>
      <c r="E57" t="s">
        <v>46</v>
      </c>
      <c r="F57" s="15" t="s">
        <v>578</v>
      </c>
      <c r="G57" s="17">
        <v>0.71730000000000005</v>
      </c>
    </row>
    <row r="58" spans="1:7">
      <c r="C58" t="s">
        <v>52</v>
      </c>
      <c r="D58" t="s">
        <v>47</v>
      </c>
      <c r="E58" t="s">
        <v>46</v>
      </c>
      <c r="F58" s="15" t="s">
        <v>578</v>
      </c>
      <c r="G58" s="17">
        <v>0.70350000000000001</v>
      </c>
    </row>
    <row r="59" spans="1:7">
      <c r="C59" t="s">
        <v>53</v>
      </c>
      <c r="D59" t="s">
        <v>34</v>
      </c>
      <c r="E59" t="s">
        <v>47</v>
      </c>
      <c r="F59" s="15" t="s">
        <v>829</v>
      </c>
      <c r="G59" s="17">
        <v>0.1318</v>
      </c>
    </row>
    <row r="60" spans="1:7">
      <c r="A60" t="s">
        <v>365</v>
      </c>
      <c r="B60" t="s">
        <v>339</v>
      </c>
      <c r="C60" t="s">
        <v>32</v>
      </c>
      <c r="D60" t="s">
        <v>33</v>
      </c>
      <c r="E60" t="s">
        <v>34</v>
      </c>
      <c r="F60" s="15" t="s">
        <v>579</v>
      </c>
      <c r="G60" s="16">
        <v>0.1888</v>
      </c>
    </row>
    <row r="61" spans="1:7">
      <c r="C61" t="s">
        <v>59</v>
      </c>
      <c r="D61" t="s">
        <v>34</v>
      </c>
      <c r="E61" t="s">
        <v>33</v>
      </c>
      <c r="F61" s="15" t="s">
        <v>771</v>
      </c>
      <c r="G61" s="16">
        <v>0.86960000000000004</v>
      </c>
    </row>
    <row r="62" spans="1:7">
      <c r="C62" t="s">
        <v>45</v>
      </c>
      <c r="D62" t="s">
        <v>46</v>
      </c>
      <c r="E62" t="s">
        <v>47</v>
      </c>
      <c r="F62" s="15" t="s">
        <v>580</v>
      </c>
      <c r="G62" s="16">
        <v>0.15570000000000001</v>
      </c>
    </row>
    <row r="63" spans="1:7">
      <c r="C63" t="s">
        <v>48</v>
      </c>
      <c r="D63" t="s">
        <v>46</v>
      </c>
      <c r="E63" t="s">
        <v>47</v>
      </c>
      <c r="F63" s="15" t="s">
        <v>579</v>
      </c>
      <c r="G63" s="16">
        <v>0.16339999999999999</v>
      </c>
    </row>
    <row r="64" spans="1:7">
      <c r="C64" t="s">
        <v>49</v>
      </c>
      <c r="D64" t="s">
        <v>47</v>
      </c>
      <c r="E64" t="s">
        <v>34</v>
      </c>
      <c r="F64" s="15" t="s">
        <v>579</v>
      </c>
      <c r="G64" s="16">
        <v>0.17929999999999999</v>
      </c>
    </row>
    <row r="65" spans="1:7">
      <c r="C65" t="s">
        <v>50</v>
      </c>
      <c r="D65" t="s">
        <v>47</v>
      </c>
      <c r="E65" t="s">
        <v>46</v>
      </c>
      <c r="F65" s="15" t="s">
        <v>581</v>
      </c>
      <c r="G65" s="16">
        <v>0.20699999999999999</v>
      </c>
    </row>
    <row r="66" spans="1:7">
      <c r="C66" t="s">
        <v>60</v>
      </c>
      <c r="D66" t="s">
        <v>46</v>
      </c>
      <c r="E66" t="s">
        <v>47</v>
      </c>
      <c r="F66" s="15" t="s">
        <v>579</v>
      </c>
      <c r="G66" s="16">
        <v>0.18890000000000001</v>
      </c>
    </row>
    <row r="67" spans="1:7">
      <c r="C67" t="s">
        <v>61</v>
      </c>
      <c r="D67" t="s">
        <v>47</v>
      </c>
      <c r="E67" t="s">
        <v>46</v>
      </c>
      <c r="F67" s="15" t="s">
        <v>579</v>
      </c>
      <c r="G67" s="16">
        <v>0.18870000000000001</v>
      </c>
    </row>
    <row r="68" spans="1:7">
      <c r="C68" t="s">
        <v>52</v>
      </c>
      <c r="D68" t="s">
        <v>47</v>
      </c>
      <c r="E68" t="s">
        <v>46</v>
      </c>
      <c r="F68" s="15" t="s">
        <v>579</v>
      </c>
      <c r="G68" s="16">
        <v>0.18559999999999999</v>
      </c>
    </row>
    <row r="69" spans="1:7">
      <c r="C69" t="s">
        <v>53</v>
      </c>
      <c r="D69" t="s">
        <v>34</v>
      </c>
      <c r="E69" t="s">
        <v>47</v>
      </c>
      <c r="F69" s="15" t="s">
        <v>582</v>
      </c>
      <c r="G69" s="16">
        <v>0.29499999999999998</v>
      </c>
    </row>
    <row r="70" spans="1:7">
      <c r="A70" t="s">
        <v>123</v>
      </c>
      <c r="B70" t="s">
        <v>346</v>
      </c>
      <c r="C70" t="s">
        <v>32</v>
      </c>
      <c r="D70" t="s">
        <v>33</v>
      </c>
      <c r="E70" t="s">
        <v>34</v>
      </c>
      <c r="F70" s="15" t="s">
        <v>587</v>
      </c>
      <c r="G70" s="16">
        <v>0.4879</v>
      </c>
    </row>
    <row r="71" spans="1:7">
      <c r="C71" t="s">
        <v>59</v>
      </c>
      <c r="D71" t="s">
        <v>34</v>
      </c>
      <c r="E71" t="s">
        <v>33</v>
      </c>
      <c r="F71" s="15" t="s">
        <v>588</v>
      </c>
      <c r="G71" s="16">
        <v>0.55120000000000002</v>
      </c>
    </row>
    <row r="72" spans="1:7">
      <c r="C72" t="s">
        <v>45</v>
      </c>
      <c r="D72" t="s">
        <v>46</v>
      </c>
      <c r="E72" t="s">
        <v>47</v>
      </c>
      <c r="F72" s="15" t="s">
        <v>589</v>
      </c>
      <c r="G72" s="16">
        <v>0.54359900000000005</v>
      </c>
    </row>
    <row r="73" spans="1:7">
      <c r="C73" t="s">
        <v>48</v>
      </c>
      <c r="D73" t="s">
        <v>46</v>
      </c>
      <c r="E73" t="s">
        <v>47</v>
      </c>
      <c r="F73" s="15" t="s">
        <v>590</v>
      </c>
      <c r="G73" s="16">
        <v>0.48130000000000001</v>
      </c>
    </row>
    <row r="74" spans="1:7">
      <c r="C74" t="s">
        <v>49</v>
      </c>
      <c r="D74" t="s">
        <v>47</v>
      </c>
      <c r="E74" t="s">
        <v>34</v>
      </c>
      <c r="F74" s="15" t="s">
        <v>591</v>
      </c>
      <c r="G74" s="16">
        <v>0.44600000000000001</v>
      </c>
    </row>
    <row r="75" spans="1:7">
      <c r="C75" t="s">
        <v>50</v>
      </c>
      <c r="D75" t="s">
        <v>47</v>
      </c>
      <c r="E75" t="s">
        <v>46</v>
      </c>
      <c r="F75" s="15" t="s">
        <v>592</v>
      </c>
      <c r="G75" s="16">
        <v>0.42820000000000003</v>
      </c>
    </row>
    <row r="76" spans="1:7">
      <c r="C76" t="s">
        <v>60</v>
      </c>
      <c r="D76" t="s">
        <v>46</v>
      </c>
      <c r="E76" t="s">
        <v>47</v>
      </c>
      <c r="F76" s="15" t="s">
        <v>587</v>
      </c>
      <c r="G76" s="16">
        <v>0.48970000000000002</v>
      </c>
    </row>
    <row r="77" spans="1:7">
      <c r="C77" t="s">
        <v>61</v>
      </c>
      <c r="D77" t="s">
        <v>47</v>
      </c>
      <c r="E77" t="s">
        <v>46</v>
      </c>
      <c r="F77" s="15" t="s">
        <v>592</v>
      </c>
      <c r="G77" s="16">
        <v>0.42580000000000001</v>
      </c>
    </row>
    <row r="78" spans="1:7">
      <c r="C78" t="s">
        <v>52</v>
      </c>
      <c r="D78" t="s">
        <v>47</v>
      </c>
      <c r="E78" t="s">
        <v>46</v>
      </c>
      <c r="F78" s="15" t="s">
        <v>592</v>
      </c>
      <c r="G78" s="16">
        <v>0.42130000000000001</v>
      </c>
    </row>
    <row r="79" spans="1:7">
      <c r="C79" t="s">
        <v>53</v>
      </c>
      <c r="D79" t="s">
        <v>34</v>
      </c>
      <c r="E79" t="s">
        <v>47</v>
      </c>
      <c r="F79" s="15" t="s">
        <v>593</v>
      </c>
      <c r="G79" s="16">
        <v>0.65920000000000001</v>
      </c>
    </row>
    <row r="80" spans="1:7">
      <c r="A80" t="s">
        <v>123</v>
      </c>
      <c r="B80" t="s">
        <v>347</v>
      </c>
      <c r="C80" t="s">
        <v>32</v>
      </c>
      <c r="D80" t="s">
        <v>33</v>
      </c>
      <c r="E80" t="s">
        <v>34</v>
      </c>
      <c r="F80" s="15" t="s">
        <v>594</v>
      </c>
      <c r="G80" s="16">
        <v>0.3115</v>
      </c>
    </row>
    <row r="81" spans="1:7">
      <c r="C81" t="s">
        <v>59</v>
      </c>
      <c r="D81" t="s">
        <v>34</v>
      </c>
      <c r="E81" t="s">
        <v>33</v>
      </c>
      <c r="F81" s="15" t="s">
        <v>732</v>
      </c>
      <c r="G81" s="16">
        <v>0.94550000000000001</v>
      </c>
    </row>
    <row r="82" spans="1:7">
      <c r="C82" t="s">
        <v>45</v>
      </c>
      <c r="D82" t="s">
        <v>46</v>
      </c>
      <c r="E82" t="s">
        <v>47</v>
      </c>
      <c r="F82" s="15" t="s">
        <v>594</v>
      </c>
      <c r="G82" s="16">
        <v>0.31640000000000001</v>
      </c>
    </row>
    <row r="83" spans="1:7">
      <c r="C83" t="s">
        <v>48</v>
      </c>
      <c r="D83" t="s">
        <v>46</v>
      </c>
      <c r="E83" t="s">
        <v>47</v>
      </c>
      <c r="F83" s="15" t="s">
        <v>594</v>
      </c>
      <c r="G83" s="16">
        <v>0.32</v>
      </c>
    </row>
    <row r="84" spans="1:7">
      <c r="C84" t="s">
        <v>49</v>
      </c>
      <c r="D84" t="s">
        <v>47</v>
      </c>
      <c r="E84" t="s">
        <v>34</v>
      </c>
      <c r="F84" s="15" t="s">
        <v>595</v>
      </c>
      <c r="G84" s="16">
        <v>0.2555</v>
      </c>
    </row>
    <row r="85" spans="1:7">
      <c r="C85" t="s">
        <v>50</v>
      </c>
      <c r="D85" t="s">
        <v>47</v>
      </c>
      <c r="E85" t="s">
        <v>46</v>
      </c>
      <c r="F85" s="15" t="s">
        <v>594</v>
      </c>
      <c r="G85" s="16">
        <v>0.32950000000000002</v>
      </c>
    </row>
    <row r="86" spans="1:7">
      <c r="C86" t="s">
        <v>60</v>
      </c>
      <c r="D86" t="s">
        <v>46</v>
      </c>
      <c r="E86" t="s">
        <v>47</v>
      </c>
      <c r="F86" s="15" t="s">
        <v>594</v>
      </c>
      <c r="G86" s="16">
        <v>0.31130000000000002</v>
      </c>
    </row>
    <row r="87" spans="1:7">
      <c r="C87" t="s">
        <v>61</v>
      </c>
      <c r="D87" t="s">
        <v>47</v>
      </c>
      <c r="E87" t="s">
        <v>46</v>
      </c>
      <c r="F87" s="15" t="s">
        <v>596</v>
      </c>
      <c r="G87" s="16">
        <v>0.34239999999999998</v>
      </c>
    </row>
    <row r="88" spans="1:7">
      <c r="C88" t="s">
        <v>52</v>
      </c>
      <c r="D88" t="s">
        <v>47</v>
      </c>
      <c r="E88" t="s">
        <v>46</v>
      </c>
      <c r="F88" s="15" t="s">
        <v>596</v>
      </c>
      <c r="G88" s="16">
        <v>0.3498</v>
      </c>
    </row>
    <row r="89" spans="1:7">
      <c r="C89" t="s">
        <v>53</v>
      </c>
      <c r="D89" t="s">
        <v>34</v>
      </c>
      <c r="E89" t="s">
        <v>47</v>
      </c>
      <c r="F89" s="15" t="s">
        <v>766</v>
      </c>
      <c r="G89" s="16">
        <v>0.2515</v>
      </c>
    </row>
    <row r="90" spans="1:7">
      <c r="A90" t="s">
        <v>123</v>
      </c>
      <c r="B90" t="s">
        <v>348</v>
      </c>
      <c r="C90" t="s">
        <v>32</v>
      </c>
      <c r="D90" t="s">
        <v>33</v>
      </c>
      <c r="E90" t="s">
        <v>34</v>
      </c>
      <c r="F90" s="15" t="s">
        <v>733</v>
      </c>
      <c r="G90" s="16">
        <v>0.99329999999999996</v>
      </c>
    </row>
    <row r="91" spans="1:7">
      <c r="C91" t="s">
        <v>59</v>
      </c>
      <c r="D91" t="s">
        <v>34</v>
      </c>
      <c r="E91" t="s">
        <v>33</v>
      </c>
      <c r="F91" s="15" t="s">
        <v>734</v>
      </c>
      <c r="G91" s="16">
        <v>0.99329999999999996</v>
      </c>
    </row>
    <row r="92" spans="1:7">
      <c r="C92" t="s">
        <v>45</v>
      </c>
      <c r="D92" t="s">
        <v>46</v>
      </c>
      <c r="E92" t="s">
        <v>47</v>
      </c>
      <c r="F92" s="15" t="s">
        <v>772</v>
      </c>
      <c r="G92" s="16">
        <v>0.90859999999999996</v>
      </c>
    </row>
    <row r="93" spans="1:7">
      <c r="C93" t="s">
        <v>48</v>
      </c>
      <c r="D93" t="s">
        <v>46</v>
      </c>
      <c r="E93" t="s">
        <v>47</v>
      </c>
      <c r="F93" s="15" t="s">
        <v>733</v>
      </c>
      <c r="G93" s="16">
        <v>0.98899999999999999</v>
      </c>
    </row>
    <row r="94" spans="1:7">
      <c r="C94" t="s">
        <v>49</v>
      </c>
      <c r="D94" t="s">
        <v>47</v>
      </c>
      <c r="E94" t="s">
        <v>34</v>
      </c>
      <c r="F94" s="15" t="s">
        <v>597</v>
      </c>
      <c r="G94" s="16">
        <v>0.81399999999999995</v>
      </c>
    </row>
    <row r="95" spans="1:7">
      <c r="C95" t="s">
        <v>50</v>
      </c>
      <c r="D95" t="s">
        <v>47</v>
      </c>
      <c r="E95" t="s">
        <v>46</v>
      </c>
      <c r="F95" s="15" t="s">
        <v>597</v>
      </c>
      <c r="G95" s="16">
        <v>0.82769999999999999</v>
      </c>
    </row>
    <row r="96" spans="1:7">
      <c r="C96" t="s">
        <v>60</v>
      </c>
      <c r="D96" t="s">
        <v>46</v>
      </c>
      <c r="E96" t="s">
        <v>47</v>
      </c>
      <c r="F96" s="15" t="s">
        <v>733</v>
      </c>
      <c r="G96" s="16">
        <v>0.99319999999999997</v>
      </c>
    </row>
    <row r="97" spans="1:7">
      <c r="C97" t="s">
        <v>61</v>
      </c>
      <c r="D97" t="s">
        <v>47</v>
      </c>
      <c r="E97" t="s">
        <v>46</v>
      </c>
      <c r="F97" s="15" t="s">
        <v>784</v>
      </c>
      <c r="G97" s="16">
        <v>0.50990000000000002</v>
      </c>
    </row>
    <row r="98" spans="1:7">
      <c r="C98" t="s">
        <v>52</v>
      </c>
      <c r="D98" t="s">
        <v>47</v>
      </c>
      <c r="E98" t="s">
        <v>46</v>
      </c>
      <c r="F98" s="15" t="s">
        <v>784</v>
      </c>
      <c r="G98" s="16">
        <v>0.51839999999999997</v>
      </c>
    </row>
    <row r="99" spans="1:7">
      <c r="C99" t="s">
        <v>53</v>
      </c>
      <c r="D99" t="s">
        <v>34</v>
      </c>
      <c r="E99" t="s">
        <v>47</v>
      </c>
      <c r="F99" s="15" t="s">
        <v>808</v>
      </c>
      <c r="G99" s="16">
        <v>0.31459999999999999</v>
      </c>
    </row>
    <row r="100" spans="1:7">
      <c r="A100" t="s">
        <v>123</v>
      </c>
      <c r="B100" t="s">
        <v>349</v>
      </c>
      <c r="C100" t="s">
        <v>32</v>
      </c>
      <c r="D100" t="s">
        <v>33</v>
      </c>
      <c r="E100" t="s">
        <v>34</v>
      </c>
      <c r="F100" s="15" t="s">
        <v>735</v>
      </c>
      <c r="G100" s="16">
        <v>0.93720000000000003</v>
      </c>
    </row>
    <row r="101" spans="1:7">
      <c r="C101" t="s">
        <v>59</v>
      </c>
      <c r="D101" t="s">
        <v>34</v>
      </c>
      <c r="E101" t="s">
        <v>33</v>
      </c>
      <c r="F101" s="15" t="s">
        <v>598</v>
      </c>
      <c r="G101" s="16">
        <v>0.6694</v>
      </c>
    </row>
    <row r="102" spans="1:7">
      <c r="C102" t="s">
        <v>45</v>
      </c>
      <c r="D102" t="s">
        <v>46</v>
      </c>
      <c r="E102" t="s">
        <v>47</v>
      </c>
      <c r="F102" s="15" t="s">
        <v>735</v>
      </c>
      <c r="G102" s="16">
        <v>0.94930000000000003</v>
      </c>
    </row>
    <row r="103" spans="1:7">
      <c r="C103" t="s">
        <v>48</v>
      </c>
      <c r="D103" t="s">
        <v>46</v>
      </c>
      <c r="E103" t="s">
        <v>47</v>
      </c>
      <c r="F103" s="15" t="s">
        <v>735</v>
      </c>
      <c r="G103" s="16">
        <v>0.95469999999999999</v>
      </c>
    </row>
    <row r="104" spans="1:7">
      <c r="C104" t="s">
        <v>49</v>
      </c>
      <c r="D104" t="s">
        <v>47</v>
      </c>
      <c r="E104" t="s">
        <v>34</v>
      </c>
      <c r="F104" s="15" t="s">
        <v>735</v>
      </c>
      <c r="G104" s="16">
        <v>0.91720000000000002</v>
      </c>
    </row>
    <row r="105" spans="1:7">
      <c r="C105" t="s">
        <v>50</v>
      </c>
      <c r="D105" t="s">
        <v>47</v>
      </c>
      <c r="E105" t="s">
        <v>46</v>
      </c>
      <c r="F105" s="15" t="s">
        <v>810</v>
      </c>
      <c r="G105" s="16">
        <v>0.8458</v>
      </c>
    </row>
    <row r="106" spans="1:7">
      <c r="C106" t="s">
        <v>60</v>
      </c>
      <c r="D106" t="s">
        <v>46</v>
      </c>
      <c r="E106" t="s">
        <v>47</v>
      </c>
      <c r="F106" s="15" t="s">
        <v>735</v>
      </c>
      <c r="G106" s="16">
        <v>0.93620000000000003</v>
      </c>
    </row>
    <row r="107" spans="1:7">
      <c r="C107" t="s">
        <v>61</v>
      </c>
      <c r="D107" t="s">
        <v>47</v>
      </c>
      <c r="E107" t="s">
        <v>46</v>
      </c>
      <c r="F107" s="15" t="s">
        <v>736</v>
      </c>
      <c r="G107" s="16">
        <v>0.9395</v>
      </c>
    </row>
    <row r="108" spans="1:7">
      <c r="C108" t="s">
        <v>52</v>
      </c>
      <c r="D108" t="s">
        <v>47</v>
      </c>
      <c r="E108" t="s">
        <v>46</v>
      </c>
      <c r="F108" s="15" t="s">
        <v>735</v>
      </c>
      <c r="G108" s="16">
        <v>0.95860000000000001</v>
      </c>
    </row>
    <row r="109" spans="1:7">
      <c r="C109" t="s">
        <v>53</v>
      </c>
      <c r="D109" t="s">
        <v>34</v>
      </c>
      <c r="E109" t="s">
        <v>47</v>
      </c>
      <c r="F109" s="15" t="s">
        <v>773</v>
      </c>
      <c r="G109" s="16">
        <v>0.83760000000000001</v>
      </c>
    </row>
    <row r="110" spans="1:7">
      <c r="A110" t="s">
        <v>123</v>
      </c>
      <c r="B110" t="s">
        <v>350</v>
      </c>
      <c r="C110" t="s">
        <v>32</v>
      </c>
      <c r="D110" t="s">
        <v>33</v>
      </c>
      <c r="E110" t="s">
        <v>34</v>
      </c>
      <c r="F110" s="15" t="s">
        <v>599</v>
      </c>
      <c r="G110" s="16">
        <v>0.50880000000000003</v>
      </c>
    </row>
    <row r="111" spans="1:7">
      <c r="C111" t="s">
        <v>59</v>
      </c>
      <c r="D111" t="s">
        <v>34</v>
      </c>
      <c r="E111" t="s">
        <v>33</v>
      </c>
      <c r="F111" s="15" t="s">
        <v>600</v>
      </c>
      <c r="G111" s="16">
        <v>0.62849999999999995</v>
      </c>
    </row>
    <row r="112" spans="1:7">
      <c r="C112" t="s">
        <v>45</v>
      </c>
      <c r="D112" t="s">
        <v>46</v>
      </c>
      <c r="E112" t="s">
        <v>47</v>
      </c>
      <c r="F112" s="15" t="s">
        <v>601</v>
      </c>
      <c r="G112" s="16">
        <v>0.54520000000000002</v>
      </c>
    </row>
    <row r="113" spans="1:7">
      <c r="C113" t="s">
        <v>48</v>
      </c>
      <c r="D113" t="s">
        <v>46</v>
      </c>
      <c r="E113" t="s">
        <v>47</v>
      </c>
      <c r="F113" s="15" t="s">
        <v>599</v>
      </c>
      <c r="G113" s="16">
        <v>0.50439999999999996</v>
      </c>
    </row>
    <row r="114" spans="1:7">
      <c r="C114" t="s">
        <v>49</v>
      </c>
      <c r="D114" t="s">
        <v>47</v>
      </c>
      <c r="E114" t="s">
        <v>34</v>
      </c>
      <c r="F114" s="15" t="s">
        <v>602</v>
      </c>
      <c r="G114" s="16">
        <v>0.35470000000000002</v>
      </c>
    </row>
    <row r="115" spans="1:7">
      <c r="C115" t="s">
        <v>50</v>
      </c>
      <c r="D115" t="s">
        <v>47</v>
      </c>
      <c r="E115" t="s">
        <v>46</v>
      </c>
      <c r="F115" s="15" t="s">
        <v>602</v>
      </c>
      <c r="G115" s="16">
        <v>0.40350000000000003</v>
      </c>
    </row>
    <row r="116" spans="1:7">
      <c r="C116" t="s">
        <v>60</v>
      </c>
      <c r="D116" t="s">
        <v>46</v>
      </c>
      <c r="E116" t="s">
        <v>47</v>
      </c>
      <c r="F116" s="15" t="s">
        <v>599</v>
      </c>
      <c r="G116" s="16">
        <v>0.50849999999999995</v>
      </c>
    </row>
    <row r="117" spans="1:7">
      <c r="C117" t="s">
        <v>61</v>
      </c>
      <c r="D117" t="s">
        <v>47</v>
      </c>
      <c r="E117" t="s">
        <v>46</v>
      </c>
      <c r="F117" s="15" t="s">
        <v>837</v>
      </c>
      <c r="G117" s="16">
        <v>0.47810000000000002</v>
      </c>
    </row>
    <row r="118" spans="1:7">
      <c r="C118" t="s">
        <v>52</v>
      </c>
      <c r="D118" t="s">
        <v>47</v>
      </c>
      <c r="E118" t="s">
        <v>46</v>
      </c>
      <c r="F118" s="15" t="s">
        <v>837</v>
      </c>
      <c r="G118" s="16">
        <v>0.44700000000000001</v>
      </c>
    </row>
    <row r="119" spans="1:7">
      <c r="C119" t="s">
        <v>53</v>
      </c>
      <c r="D119" t="s">
        <v>34</v>
      </c>
      <c r="E119" t="s">
        <v>47</v>
      </c>
      <c r="F119" s="15" t="s">
        <v>603</v>
      </c>
      <c r="G119" s="16">
        <v>0.75569900000000001</v>
      </c>
    </row>
    <row r="120" spans="1:7">
      <c r="A120" t="s">
        <v>123</v>
      </c>
      <c r="B120" t="s">
        <v>351</v>
      </c>
      <c r="C120" t="s">
        <v>32</v>
      </c>
      <c r="D120" t="s">
        <v>33</v>
      </c>
      <c r="E120" t="s">
        <v>34</v>
      </c>
      <c r="F120" s="15" t="s">
        <v>604</v>
      </c>
      <c r="G120" s="16">
        <v>0.14360000000000001</v>
      </c>
    </row>
    <row r="121" spans="1:7">
      <c r="C121" t="s">
        <v>59</v>
      </c>
      <c r="D121" t="s">
        <v>34</v>
      </c>
      <c r="E121" t="s">
        <v>33</v>
      </c>
      <c r="F121" s="15" t="s">
        <v>605</v>
      </c>
      <c r="G121" s="16">
        <v>0.5353</v>
      </c>
    </row>
    <row r="122" spans="1:7">
      <c r="C122" t="s">
        <v>45</v>
      </c>
      <c r="D122" t="s">
        <v>46</v>
      </c>
      <c r="E122" t="s">
        <v>47</v>
      </c>
      <c r="F122" s="15" t="s">
        <v>604</v>
      </c>
      <c r="G122" s="16">
        <v>0.13159999999999999</v>
      </c>
    </row>
    <row r="123" spans="1:7">
      <c r="C123" t="s">
        <v>48</v>
      </c>
      <c r="D123" t="s">
        <v>46</v>
      </c>
      <c r="E123" t="s">
        <v>47</v>
      </c>
      <c r="F123" s="15" t="s">
        <v>604</v>
      </c>
      <c r="G123" s="16">
        <v>0.14230000000000001</v>
      </c>
    </row>
    <row r="124" spans="1:7">
      <c r="C124" t="s">
        <v>49</v>
      </c>
      <c r="D124" t="s">
        <v>47</v>
      </c>
      <c r="E124" t="s">
        <v>34</v>
      </c>
      <c r="F124" s="15" t="s">
        <v>606</v>
      </c>
      <c r="G124" s="16">
        <v>0.1041</v>
      </c>
    </row>
    <row r="125" spans="1:7">
      <c r="C125" t="s">
        <v>50</v>
      </c>
      <c r="D125" t="s">
        <v>47</v>
      </c>
      <c r="E125" t="s">
        <v>46</v>
      </c>
      <c r="F125" s="15" t="s">
        <v>606</v>
      </c>
      <c r="G125" s="16">
        <v>0.1023</v>
      </c>
    </row>
    <row r="126" spans="1:7">
      <c r="C126" t="s">
        <v>60</v>
      </c>
      <c r="D126" t="s">
        <v>46</v>
      </c>
      <c r="E126" t="s">
        <v>47</v>
      </c>
      <c r="F126" s="15" t="s">
        <v>604</v>
      </c>
      <c r="G126" s="16">
        <v>0.14369999999999999</v>
      </c>
    </row>
    <row r="127" spans="1:7">
      <c r="C127" t="s">
        <v>61</v>
      </c>
      <c r="D127" t="s">
        <v>47</v>
      </c>
      <c r="E127" t="s">
        <v>46</v>
      </c>
      <c r="F127" s="15" t="s">
        <v>607</v>
      </c>
      <c r="G127" s="16">
        <v>6.7700200000000002E-2</v>
      </c>
    </row>
    <row r="128" spans="1:7">
      <c r="C128" t="s">
        <v>52</v>
      </c>
      <c r="D128" t="s">
        <v>47</v>
      </c>
      <c r="E128" t="s">
        <v>46</v>
      </c>
      <c r="F128" s="15" t="s">
        <v>607</v>
      </c>
      <c r="G128" s="16">
        <v>6.6880599999999998E-2</v>
      </c>
    </row>
    <row r="129" spans="1:7">
      <c r="C129" t="s">
        <v>53</v>
      </c>
      <c r="D129" t="s">
        <v>34</v>
      </c>
      <c r="E129" t="s">
        <v>47</v>
      </c>
      <c r="F129" s="15" t="s">
        <v>608</v>
      </c>
      <c r="G129" s="16">
        <v>0.43859999999999999</v>
      </c>
    </row>
    <row r="130" spans="1:7">
      <c r="A130" t="s">
        <v>145</v>
      </c>
      <c r="B130" t="s">
        <v>74</v>
      </c>
      <c r="C130" t="s">
        <v>32</v>
      </c>
      <c r="D130" t="s">
        <v>33</v>
      </c>
      <c r="E130" t="s">
        <v>34</v>
      </c>
      <c r="F130" s="15" t="s">
        <v>609</v>
      </c>
      <c r="G130" s="17">
        <v>0.28860000000000002</v>
      </c>
    </row>
    <row r="131" spans="1:7">
      <c r="C131" t="s">
        <v>59</v>
      </c>
      <c r="D131" t="s">
        <v>34</v>
      </c>
      <c r="E131" t="s">
        <v>33</v>
      </c>
      <c r="F131" s="15" t="s">
        <v>610</v>
      </c>
      <c r="G131" s="17">
        <v>7.5259300000000001E-2</v>
      </c>
    </row>
    <row r="132" spans="1:7">
      <c r="C132" t="s">
        <v>45</v>
      </c>
      <c r="D132" t="s">
        <v>46</v>
      </c>
      <c r="E132" t="s">
        <v>47</v>
      </c>
      <c r="F132" s="15" t="s">
        <v>609</v>
      </c>
      <c r="G132" s="17">
        <v>0.26779999999999998</v>
      </c>
    </row>
    <row r="133" spans="1:7">
      <c r="C133" t="s">
        <v>48</v>
      </c>
      <c r="D133" t="s">
        <v>46</v>
      </c>
      <c r="E133" t="s">
        <v>47</v>
      </c>
      <c r="F133" s="15" t="s">
        <v>609</v>
      </c>
      <c r="G133" s="17">
        <v>0.29509999999999997</v>
      </c>
    </row>
    <row r="134" spans="1:7">
      <c r="C134" t="s">
        <v>49</v>
      </c>
      <c r="D134" t="s">
        <v>47</v>
      </c>
      <c r="E134" t="s">
        <v>34</v>
      </c>
      <c r="F134" s="15" t="s">
        <v>609</v>
      </c>
      <c r="G134" s="17">
        <v>0.26519999999999999</v>
      </c>
    </row>
    <row r="135" spans="1:7">
      <c r="C135" t="s">
        <v>50</v>
      </c>
      <c r="D135" t="s">
        <v>47</v>
      </c>
      <c r="E135" t="s">
        <v>46</v>
      </c>
      <c r="F135" s="15" t="s">
        <v>609</v>
      </c>
      <c r="G135" s="17">
        <v>0.28210000000000002</v>
      </c>
    </row>
    <row r="136" spans="1:7">
      <c r="C136" t="s">
        <v>60</v>
      </c>
      <c r="D136" t="s">
        <v>46</v>
      </c>
      <c r="E136" t="s">
        <v>47</v>
      </c>
      <c r="F136" s="15" t="s">
        <v>609</v>
      </c>
      <c r="G136" s="17">
        <v>0.28989999999999999</v>
      </c>
    </row>
    <row r="137" spans="1:7">
      <c r="C137" t="s">
        <v>61</v>
      </c>
      <c r="D137" t="s">
        <v>47</v>
      </c>
      <c r="E137" t="s">
        <v>46</v>
      </c>
      <c r="F137" s="15" t="s">
        <v>611</v>
      </c>
      <c r="G137" s="17">
        <v>0.36859999999999998</v>
      </c>
    </row>
    <row r="138" spans="1:7">
      <c r="C138" t="s">
        <v>52</v>
      </c>
      <c r="D138" t="s">
        <v>47</v>
      </c>
      <c r="E138" t="s">
        <v>46</v>
      </c>
      <c r="F138" s="15" t="s">
        <v>611</v>
      </c>
      <c r="G138" s="17">
        <v>0.36349999999999999</v>
      </c>
    </row>
    <row r="139" spans="1:7">
      <c r="C139" t="s">
        <v>53</v>
      </c>
      <c r="D139" t="s">
        <v>34</v>
      </c>
      <c r="E139" t="s">
        <v>47</v>
      </c>
      <c r="F139" s="15" t="s">
        <v>612</v>
      </c>
      <c r="G139" s="17">
        <v>0.12970000000000001</v>
      </c>
    </row>
    <row r="140" spans="1:7">
      <c r="A140" t="s">
        <v>145</v>
      </c>
      <c r="B140" t="s">
        <v>75</v>
      </c>
      <c r="C140" t="s">
        <v>32</v>
      </c>
      <c r="D140" t="s">
        <v>33</v>
      </c>
      <c r="E140" t="s">
        <v>34</v>
      </c>
      <c r="F140" s="15" t="s">
        <v>613</v>
      </c>
      <c r="G140" s="17">
        <v>0.55589999999999995</v>
      </c>
    </row>
    <row r="141" spans="1:7">
      <c r="C141" t="s">
        <v>59</v>
      </c>
      <c r="D141" t="s">
        <v>34</v>
      </c>
      <c r="E141" t="s">
        <v>33</v>
      </c>
      <c r="F141" s="15" t="s">
        <v>614</v>
      </c>
      <c r="G141" s="17">
        <v>9.5648899999999995E-2</v>
      </c>
    </row>
    <row r="142" spans="1:7">
      <c r="C142" t="s">
        <v>45</v>
      </c>
      <c r="D142" t="s">
        <v>46</v>
      </c>
      <c r="E142" t="s">
        <v>47</v>
      </c>
      <c r="F142" s="15" t="s">
        <v>615</v>
      </c>
      <c r="G142" s="17">
        <v>0.61390100000000003</v>
      </c>
    </row>
    <row r="143" spans="1:7">
      <c r="C143" t="s">
        <v>48</v>
      </c>
      <c r="D143" t="s">
        <v>46</v>
      </c>
      <c r="E143" t="s">
        <v>47</v>
      </c>
      <c r="F143" s="15" t="s">
        <v>613</v>
      </c>
      <c r="G143" s="17">
        <v>0.54590000000000005</v>
      </c>
    </row>
    <row r="144" spans="1:7">
      <c r="C144" t="s">
        <v>49</v>
      </c>
      <c r="D144" t="s">
        <v>47</v>
      </c>
      <c r="E144" t="s">
        <v>34</v>
      </c>
      <c r="F144" s="15" t="s">
        <v>613</v>
      </c>
      <c r="G144" s="17">
        <v>0.51800000000000002</v>
      </c>
    </row>
    <row r="145" spans="1:7">
      <c r="C145" t="s">
        <v>50</v>
      </c>
      <c r="D145" t="s">
        <v>47</v>
      </c>
      <c r="E145" t="s">
        <v>46</v>
      </c>
      <c r="F145" s="15" t="s">
        <v>616</v>
      </c>
      <c r="G145" s="17">
        <v>0.50790000000000002</v>
      </c>
    </row>
    <row r="146" spans="1:7">
      <c r="C146" t="s">
        <v>60</v>
      </c>
      <c r="D146" t="s">
        <v>46</v>
      </c>
      <c r="E146" t="s">
        <v>47</v>
      </c>
      <c r="F146" s="15" t="s">
        <v>613</v>
      </c>
      <c r="G146" s="17">
        <v>0.55679999999999996</v>
      </c>
    </row>
    <row r="147" spans="1:7">
      <c r="C147" t="s">
        <v>61</v>
      </c>
      <c r="D147" t="s">
        <v>47</v>
      </c>
      <c r="E147" t="s">
        <v>46</v>
      </c>
      <c r="F147" s="15" t="s">
        <v>613</v>
      </c>
      <c r="G147" s="17">
        <v>0.55879900000000005</v>
      </c>
    </row>
    <row r="148" spans="1:7">
      <c r="C148" t="s">
        <v>52</v>
      </c>
      <c r="D148" t="s">
        <v>47</v>
      </c>
      <c r="E148" t="s">
        <v>46</v>
      </c>
      <c r="F148" s="15" t="s">
        <v>613</v>
      </c>
      <c r="G148" s="17">
        <v>0.55249999999999999</v>
      </c>
    </row>
    <row r="149" spans="1:7">
      <c r="C149" t="s">
        <v>53</v>
      </c>
      <c r="D149" t="s">
        <v>34</v>
      </c>
      <c r="E149" t="s">
        <v>47</v>
      </c>
      <c r="F149" s="15" t="s">
        <v>617</v>
      </c>
      <c r="G149" s="17">
        <v>0.79239899999999996</v>
      </c>
    </row>
    <row r="150" spans="1:7">
      <c r="A150" t="s">
        <v>146</v>
      </c>
      <c r="B150" t="s">
        <v>74</v>
      </c>
      <c r="C150" t="s">
        <v>32</v>
      </c>
      <c r="D150" t="s">
        <v>33</v>
      </c>
      <c r="E150" t="s">
        <v>34</v>
      </c>
      <c r="F150" s="15" t="s">
        <v>758</v>
      </c>
      <c r="G150" s="17">
        <v>5.5009799999999998E-2</v>
      </c>
    </row>
    <row r="151" spans="1:7">
      <c r="C151" t="s">
        <v>59</v>
      </c>
      <c r="D151" t="s">
        <v>34</v>
      </c>
      <c r="E151" t="s">
        <v>33</v>
      </c>
      <c r="F151" s="15" t="s">
        <v>735</v>
      </c>
      <c r="G151" s="17">
        <v>0.9758</v>
      </c>
    </row>
    <row r="152" spans="1:7">
      <c r="C152" t="s">
        <v>45</v>
      </c>
      <c r="D152" t="s">
        <v>46</v>
      </c>
      <c r="E152" t="s">
        <v>47</v>
      </c>
      <c r="F152" s="15" t="s">
        <v>827</v>
      </c>
      <c r="G152" s="17">
        <v>4.4030100000000003E-2</v>
      </c>
    </row>
    <row r="153" spans="1:7">
      <c r="C153" t="s">
        <v>48</v>
      </c>
      <c r="D153" t="s">
        <v>46</v>
      </c>
      <c r="E153" t="s">
        <v>47</v>
      </c>
      <c r="F153" s="15" t="s">
        <v>758</v>
      </c>
      <c r="G153" s="17">
        <v>5.2970000000000003E-2</v>
      </c>
    </row>
    <row r="154" spans="1:7">
      <c r="C154" t="s">
        <v>49</v>
      </c>
      <c r="D154" t="s">
        <v>47</v>
      </c>
      <c r="E154" t="s">
        <v>34</v>
      </c>
      <c r="F154" s="15" t="s">
        <v>758</v>
      </c>
      <c r="G154" s="17">
        <v>6.1449700000000003E-2</v>
      </c>
    </row>
    <row r="155" spans="1:7">
      <c r="C155" t="s">
        <v>50</v>
      </c>
      <c r="D155" t="s">
        <v>47</v>
      </c>
      <c r="E155" t="s">
        <v>46</v>
      </c>
      <c r="F155" s="15" t="s">
        <v>758</v>
      </c>
      <c r="G155" s="17">
        <v>6.3239699999999996E-2</v>
      </c>
    </row>
    <row r="156" spans="1:7">
      <c r="C156" t="s">
        <v>60</v>
      </c>
      <c r="D156" t="s">
        <v>46</v>
      </c>
      <c r="E156" t="s">
        <v>47</v>
      </c>
      <c r="F156" s="15" t="s">
        <v>758</v>
      </c>
      <c r="G156" s="17">
        <v>5.5120099999999998E-2</v>
      </c>
    </row>
    <row r="157" spans="1:7">
      <c r="C157" t="s">
        <v>61</v>
      </c>
      <c r="D157" t="s">
        <v>47</v>
      </c>
      <c r="E157" t="s">
        <v>46</v>
      </c>
      <c r="F157" s="15" t="s">
        <v>618</v>
      </c>
      <c r="G157" s="17">
        <v>0.1085</v>
      </c>
    </row>
    <row r="158" spans="1:7">
      <c r="C158" t="s">
        <v>52</v>
      </c>
      <c r="D158" t="s">
        <v>47</v>
      </c>
      <c r="E158" t="s">
        <v>46</v>
      </c>
      <c r="F158" s="15" t="s">
        <v>618</v>
      </c>
      <c r="G158" s="17">
        <v>0.1042</v>
      </c>
    </row>
    <row r="159" spans="1:7">
      <c r="C159" t="s">
        <v>53</v>
      </c>
      <c r="D159" t="s">
        <v>34</v>
      </c>
      <c r="E159" t="s">
        <v>47</v>
      </c>
      <c r="F159" s="15" t="s">
        <v>839</v>
      </c>
      <c r="G159" s="17">
        <v>0.27300000000000002</v>
      </c>
    </row>
    <row r="160" spans="1:7">
      <c r="A160" t="s">
        <v>363</v>
      </c>
      <c r="B160" t="s">
        <v>75</v>
      </c>
      <c r="C160" t="s">
        <v>32</v>
      </c>
      <c r="D160" t="s">
        <v>33</v>
      </c>
      <c r="E160" t="s">
        <v>34</v>
      </c>
      <c r="F160" s="15" t="s">
        <v>619</v>
      </c>
      <c r="G160" s="17">
        <v>0.2651</v>
      </c>
    </row>
    <row r="161" spans="1:7">
      <c r="C161" t="s">
        <v>59</v>
      </c>
      <c r="D161" t="s">
        <v>34</v>
      </c>
      <c r="E161" t="s">
        <v>33</v>
      </c>
      <c r="F161" s="15" t="s">
        <v>620</v>
      </c>
      <c r="G161" s="17">
        <v>0.2928</v>
      </c>
    </row>
    <row r="162" spans="1:7">
      <c r="C162" t="s">
        <v>45</v>
      </c>
      <c r="D162" t="s">
        <v>46</v>
      </c>
      <c r="E162" t="s">
        <v>47</v>
      </c>
      <c r="F162" s="15" t="s">
        <v>621</v>
      </c>
      <c r="G162" s="17">
        <v>0.29499999999999998</v>
      </c>
    </row>
    <row r="163" spans="1:7">
      <c r="C163" t="s">
        <v>48</v>
      </c>
      <c r="D163" t="s">
        <v>46</v>
      </c>
      <c r="E163" t="s">
        <v>47</v>
      </c>
      <c r="F163" s="15" t="s">
        <v>622</v>
      </c>
      <c r="G163" s="17">
        <v>0.27379999999999999</v>
      </c>
    </row>
    <row r="164" spans="1:7">
      <c r="C164" t="s">
        <v>49</v>
      </c>
      <c r="D164" t="s">
        <v>47</v>
      </c>
      <c r="E164" t="s">
        <v>34</v>
      </c>
      <c r="F164" s="15" t="s">
        <v>812</v>
      </c>
      <c r="G164" s="17">
        <v>0.20580000000000001</v>
      </c>
    </row>
    <row r="165" spans="1:7">
      <c r="C165" t="s">
        <v>50</v>
      </c>
      <c r="D165" t="s">
        <v>47</v>
      </c>
      <c r="E165" t="s">
        <v>46</v>
      </c>
      <c r="F165" s="15" t="s">
        <v>812</v>
      </c>
      <c r="G165" s="17">
        <v>0.20230000000000001</v>
      </c>
    </row>
    <row r="166" spans="1:7">
      <c r="C166" t="s">
        <v>60</v>
      </c>
      <c r="D166" t="s">
        <v>46</v>
      </c>
      <c r="E166" t="s">
        <v>47</v>
      </c>
      <c r="F166" s="15" t="s">
        <v>619</v>
      </c>
      <c r="G166" s="17">
        <v>0.2651</v>
      </c>
    </row>
    <row r="167" spans="1:7">
      <c r="C167" t="s">
        <v>61</v>
      </c>
      <c r="D167" t="s">
        <v>47</v>
      </c>
      <c r="E167" t="s">
        <v>46</v>
      </c>
      <c r="F167" s="15" t="s">
        <v>623</v>
      </c>
      <c r="G167" s="17">
        <v>0.2452</v>
      </c>
    </row>
    <row r="168" spans="1:7">
      <c r="C168" t="s">
        <v>52</v>
      </c>
      <c r="D168" t="s">
        <v>47</v>
      </c>
      <c r="E168" t="s">
        <v>46</v>
      </c>
      <c r="F168" s="15" t="s">
        <v>623</v>
      </c>
      <c r="G168" s="17">
        <v>0.24249999999999999</v>
      </c>
    </row>
    <row r="169" spans="1:7">
      <c r="C169" t="s">
        <v>53</v>
      </c>
      <c r="D169" t="s">
        <v>34</v>
      </c>
      <c r="E169" t="s">
        <v>47</v>
      </c>
      <c r="F169" s="15" t="s">
        <v>624</v>
      </c>
      <c r="G169" s="17">
        <v>0.43959999999999999</v>
      </c>
    </row>
    <row r="170" spans="1:7">
      <c r="A170" t="s">
        <v>364</v>
      </c>
      <c r="B170" t="s">
        <v>74</v>
      </c>
      <c r="C170" t="s">
        <v>32</v>
      </c>
      <c r="D170" t="s">
        <v>33</v>
      </c>
      <c r="E170" t="s">
        <v>34</v>
      </c>
      <c r="F170" s="15" t="s">
        <v>735</v>
      </c>
      <c r="G170" s="17">
        <v>0.99919999999999998</v>
      </c>
    </row>
    <row r="171" spans="1:7">
      <c r="C171" t="s">
        <v>59</v>
      </c>
      <c r="D171" t="s">
        <v>34</v>
      </c>
      <c r="E171" t="s">
        <v>33</v>
      </c>
      <c r="F171" s="15" t="s">
        <v>810</v>
      </c>
      <c r="G171" s="17">
        <v>0.73930099999999999</v>
      </c>
    </row>
    <row r="172" spans="1:7">
      <c r="C172" t="s">
        <v>45</v>
      </c>
      <c r="D172" t="s">
        <v>46</v>
      </c>
      <c r="E172" t="s">
        <v>47</v>
      </c>
      <c r="F172" s="15" t="s">
        <v>736</v>
      </c>
      <c r="G172" s="17">
        <v>0.9254</v>
      </c>
    </row>
    <row r="173" spans="1:7">
      <c r="C173" t="s">
        <v>48</v>
      </c>
      <c r="D173" t="s">
        <v>46</v>
      </c>
      <c r="E173" t="s">
        <v>47</v>
      </c>
      <c r="F173" s="15" t="s">
        <v>735</v>
      </c>
      <c r="G173" s="17">
        <v>0.9677</v>
      </c>
    </row>
    <row r="174" spans="1:7">
      <c r="C174" t="s">
        <v>49</v>
      </c>
      <c r="D174" t="s">
        <v>47</v>
      </c>
      <c r="E174" t="s">
        <v>34</v>
      </c>
      <c r="F174" s="15" t="s">
        <v>625</v>
      </c>
      <c r="G174" s="17">
        <v>0.90429999999999999</v>
      </c>
    </row>
    <row r="175" spans="1:7">
      <c r="C175" t="s">
        <v>50</v>
      </c>
      <c r="D175" t="s">
        <v>47</v>
      </c>
      <c r="E175" t="s">
        <v>46</v>
      </c>
      <c r="F175" s="15" t="s">
        <v>626</v>
      </c>
      <c r="G175" s="17">
        <v>0.86660000000000004</v>
      </c>
    </row>
    <row r="176" spans="1:7">
      <c r="C176" t="s">
        <v>60</v>
      </c>
      <c r="D176" t="s">
        <v>46</v>
      </c>
      <c r="E176" t="s">
        <v>47</v>
      </c>
      <c r="F176" s="15" t="s">
        <v>735</v>
      </c>
      <c r="G176" s="17">
        <v>0.99980000000000002</v>
      </c>
    </row>
    <row r="177" spans="1:7">
      <c r="C177" t="s">
        <v>61</v>
      </c>
      <c r="D177" t="s">
        <v>47</v>
      </c>
      <c r="E177" t="s">
        <v>46</v>
      </c>
      <c r="F177" s="15" t="s">
        <v>735</v>
      </c>
      <c r="G177" s="17">
        <v>0.97089999999999999</v>
      </c>
    </row>
    <row r="178" spans="1:7">
      <c r="C178" t="s">
        <v>52</v>
      </c>
      <c r="D178" t="s">
        <v>47</v>
      </c>
      <c r="E178" t="s">
        <v>46</v>
      </c>
      <c r="F178" s="15" t="s">
        <v>814</v>
      </c>
      <c r="G178" s="17">
        <v>0.95130000000000003</v>
      </c>
    </row>
    <row r="179" spans="1:7">
      <c r="C179" t="s">
        <v>53</v>
      </c>
      <c r="D179" t="s">
        <v>34</v>
      </c>
      <c r="E179" t="s">
        <v>47</v>
      </c>
      <c r="F179" s="15" t="s">
        <v>565</v>
      </c>
      <c r="G179" s="17">
        <v>0.64459999999999995</v>
      </c>
    </row>
    <row r="180" spans="1:7">
      <c r="A180" t="s">
        <v>364</v>
      </c>
      <c r="B180" t="s">
        <v>75</v>
      </c>
      <c r="C180" t="s">
        <v>32</v>
      </c>
      <c r="D180" t="s">
        <v>33</v>
      </c>
      <c r="E180" t="s">
        <v>34</v>
      </c>
      <c r="F180" s="15" t="s">
        <v>786</v>
      </c>
      <c r="G180" s="17">
        <v>0.26169999999999999</v>
      </c>
    </row>
    <row r="181" spans="1:7">
      <c r="C181" t="s">
        <v>59</v>
      </c>
      <c r="D181" t="s">
        <v>34</v>
      </c>
      <c r="E181" t="s">
        <v>33</v>
      </c>
      <c r="F181" s="15" t="s">
        <v>831</v>
      </c>
      <c r="G181" s="17">
        <v>0.97409999999999997</v>
      </c>
    </row>
    <row r="182" spans="1:7">
      <c r="C182" t="s">
        <v>45</v>
      </c>
      <c r="D182" t="s">
        <v>46</v>
      </c>
      <c r="E182" t="s">
        <v>47</v>
      </c>
      <c r="F182" s="15" t="s">
        <v>627</v>
      </c>
      <c r="G182" s="17">
        <v>0.23530000000000001</v>
      </c>
    </row>
    <row r="183" spans="1:7">
      <c r="C183" t="s">
        <v>48</v>
      </c>
      <c r="D183" t="s">
        <v>46</v>
      </c>
      <c r="E183" t="s">
        <v>47</v>
      </c>
      <c r="F183" s="15" t="s">
        <v>787</v>
      </c>
      <c r="G183" s="17">
        <v>0.26479999999999998</v>
      </c>
    </row>
    <row r="184" spans="1:7">
      <c r="C184" t="s">
        <v>49</v>
      </c>
      <c r="D184" t="s">
        <v>47</v>
      </c>
      <c r="E184" t="s">
        <v>34</v>
      </c>
      <c r="F184" s="15" t="s">
        <v>628</v>
      </c>
      <c r="G184" s="17">
        <v>0.21049999999999999</v>
      </c>
    </row>
    <row r="185" spans="1:7">
      <c r="C185" t="s">
        <v>50</v>
      </c>
      <c r="D185" t="s">
        <v>47</v>
      </c>
      <c r="E185" t="s">
        <v>46</v>
      </c>
      <c r="F185" s="15" t="s">
        <v>628</v>
      </c>
      <c r="G185" s="17">
        <v>0.2142</v>
      </c>
    </row>
    <row r="186" spans="1:7">
      <c r="C186" t="s">
        <v>60</v>
      </c>
      <c r="D186" t="s">
        <v>46</v>
      </c>
      <c r="E186" t="s">
        <v>47</v>
      </c>
      <c r="F186" s="15" t="s">
        <v>786</v>
      </c>
      <c r="G186" s="17">
        <v>0.26150000000000001</v>
      </c>
    </row>
    <row r="187" spans="1:7">
      <c r="C187" t="s">
        <v>61</v>
      </c>
      <c r="D187" t="s">
        <v>47</v>
      </c>
      <c r="E187" t="s">
        <v>46</v>
      </c>
      <c r="F187" s="15" t="s">
        <v>629</v>
      </c>
      <c r="G187" s="17">
        <v>0.19189999999999999</v>
      </c>
    </row>
    <row r="188" spans="1:7">
      <c r="C188" t="s">
        <v>52</v>
      </c>
      <c r="D188" t="s">
        <v>47</v>
      </c>
      <c r="E188" t="s">
        <v>46</v>
      </c>
      <c r="F188" s="15" t="s">
        <v>629</v>
      </c>
      <c r="G188" s="17">
        <v>0.1943</v>
      </c>
    </row>
    <row r="189" spans="1:7">
      <c r="C189" t="s">
        <v>53</v>
      </c>
      <c r="D189" t="s">
        <v>34</v>
      </c>
      <c r="E189" t="s">
        <v>47</v>
      </c>
      <c r="F189" s="15" t="s">
        <v>630</v>
      </c>
      <c r="G189" s="17">
        <v>0.27800000000000002</v>
      </c>
    </row>
    <row r="190" spans="1:7">
      <c r="A190" t="s">
        <v>166</v>
      </c>
      <c r="B190" t="s">
        <v>74</v>
      </c>
      <c r="C190" t="s">
        <v>32</v>
      </c>
      <c r="D190" t="s">
        <v>33</v>
      </c>
      <c r="E190" t="s">
        <v>34</v>
      </c>
      <c r="F190" s="15" t="s">
        <v>631</v>
      </c>
      <c r="G190" s="17">
        <v>0.33329999999999999</v>
      </c>
    </row>
    <row r="191" spans="1:7">
      <c r="C191" t="s">
        <v>59</v>
      </c>
      <c r="D191" t="s">
        <v>34</v>
      </c>
      <c r="E191" t="s">
        <v>33</v>
      </c>
      <c r="F191" s="15" t="s">
        <v>632</v>
      </c>
      <c r="G191" s="17">
        <v>0.2059</v>
      </c>
    </row>
    <row r="192" spans="1:7">
      <c r="C192" t="s">
        <v>45</v>
      </c>
      <c r="D192" t="s">
        <v>46</v>
      </c>
      <c r="E192" t="s">
        <v>47</v>
      </c>
      <c r="F192" s="15" t="s">
        <v>631</v>
      </c>
      <c r="G192" s="17">
        <v>0.32029999999999997</v>
      </c>
    </row>
    <row r="193" spans="1:7">
      <c r="C193" t="s">
        <v>48</v>
      </c>
      <c r="D193" t="s">
        <v>46</v>
      </c>
      <c r="E193" t="s">
        <v>47</v>
      </c>
      <c r="F193" s="15" t="s">
        <v>631</v>
      </c>
      <c r="G193" s="17">
        <v>0.33760000000000001</v>
      </c>
    </row>
    <row r="194" spans="1:7">
      <c r="C194" t="s">
        <v>49</v>
      </c>
      <c r="D194" t="s">
        <v>47</v>
      </c>
      <c r="E194" t="s">
        <v>34</v>
      </c>
      <c r="F194" s="15" t="s">
        <v>631</v>
      </c>
      <c r="G194" s="17">
        <v>0.33160000000000001</v>
      </c>
    </row>
    <row r="195" spans="1:7">
      <c r="C195" t="s">
        <v>50</v>
      </c>
      <c r="D195" t="s">
        <v>47</v>
      </c>
      <c r="E195" t="s">
        <v>46</v>
      </c>
      <c r="F195" s="15" t="s">
        <v>631</v>
      </c>
      <c r="G195" s="17">
        <v>0.34</v>
      </c>
    </row>
    <row r="196" spans="1:7">
      <c r="C196" t="s">
        <v>60</v>
      </c>
      <c r="D196" t="s">
        <v>46</v>
      </c>
      <c r="E196" t="s">
        <v>47</v>
      </c>
      <c r="F196" s="15" t="s">
        <v>631</v>
      </c>
      <c r="G196" s="17">
        <v>0.33239999999999997</v>
      </c>
    </row>
    <row r="197" spans="1:7">
      <c r="C197" t="s">
        <v>61</v>
      </c>
      <c r="D197" t="s">
        <v>47</v>
      </c>
      <c r="E197" t="s">
        <v>46</v>
      </c>
      <c r="F197" s="15" t="s">
        <v>633</v>
      </c>
      <c r="G197" s="17">
        <v>0.32379999999999998</v>
      </c>
    </row>
    <row r="198" spans="1:7">
      <c r="C198" t="s">
        <v>52</v>
      </c>
      <c r="D198" t="s">
        <v>47</v>
      </c>
      <c r="E198" t="s">
        <v>46</v>
      </c>
      <c r="F198" s="15" t="s">
        <v>631</v>
      </c>
      <c r="G198" s="17">
        <v>0.32919999999999999</v>
      </c>
    </row>
    <row r="199" spans="1:7">
      <c r="C199" t="s">
        <v>53</v>
      </c>
      <c r="D199" t="s">
        <v>34</v>
      </c>
      <c r="E199" t="s">
        <v>47</v>
      </c>
      <c r="F199" s="15" t="s">
        <v>634</v>
      </c>
      <c r="G199" s="17">
        <v>1.25101E-2</v>
      </c>
    </row>
    <row r="200" spans="1:7">
      <c r="A200" t="s">
        <v>166</v>
      </c>
      <c r="B200" t="s">
        <v>75</v>
      </c>
      <c r="C200" t="s">
        <v>32</v>
      </c>
      <c r="D200" t="s">
        <v>33</v>
      </c>
      <c r="E200" t="s">
        <v>34</v>
      </c>
      <c r="F200" s="15" t="s">
        <v>841</v>
      </c>
      <c r="G200" s="17">
        <v>0.70199999999999996</v>
      </c>
    </row>
    <row r="201" spans="1:7">
      <c r="C201" t="s">
        <v>59</v>
      </c>
      <c r="D201" t="s">
        <v>34</v>
      </c>
      <c r="E201" t="s">
        <v>33</v>
      </c>
      <c r="F201" s="15" t="s">
        <v>767</v>
      </c>
      <c r="G201" s="17">
        <v>0.34699999999999998</v>
      </c>
    </row>
    <row r="202" spans="1:7">
      <c r="C202" t="s">
        <v>45</v>
      </c>
      <c r="D202" t="s">
        <v>46</v>
      </c>
      <c r="E202" t="s">
        <v>47</v>
      </c>
      <c r="F202" s="15" t="s">
        <v>635</v>
      </c>
      <c r="G202" s="17">
        <v>0.742699</v>
      </c>
    </row>
    <row r="203" spans="1:7">
      <c r="C203" t="s">
        <v>48</v>
      </c>
      <c r="D203" t="s">
        <v>46</v>
      </c>
      <c r="E203" t="s">
        <v>47</v>
      </c>
      <c r="F203" s="15" t="s">
        <v>843</v>
      </c>
      <c r="G203" s="17">
        <v>0.73450000000000004</v>
      </c>
    </row>
    <row r="204" spans="1:7">
      <c r="C204" t="s">
        <v>49</v>
      </c>
      <c r="D204" t="s">
        <v>47</v>
      </c>
      <c r="E204" t="s">
        <v>34</v>
      </c>
      <c r="F204" s="15" t="s">
        <v>841</v>
      </c>
      <c r="G204" s="17">
        <v>0.69020000000000004</v>
      </c>
    </row>
    <row r="205" spans="1:7">
      <c r="C205" t="s">
        <v>50</v>
      </c>
      <c r="D205" t="s">
        <v>47</v>
      </c>
      <c r="E205" t="s">
        <v>46</v>
      </c>
      <c r="F205" s="15" t="s">
        <v>844</v>
      </c>
      <c r="G205" s="17">
        <v>0.68609900000000001</v>
      </c>
    </row>
    <row r="206" spans="1:7">
      <c r="C206" t="s">
        <v>60</v>
      </c>
      <c r="D206" t="s">
        <v>46</v>
      </c>
      <c r="E206" t="s">
        <v>47</v>
      </c>
      <c r="F206" s="15" t="s">
        <v>841</v>
      </c>
      <c r="G206" s="17">
        <v>0.70230099999999995</v>
      </c>
    </row>
    <row r="207" spans="1:7">
      <c r="C207" t="s">
        <v>61</v>
      </c>
      <c r="D207" t="s">
        <v>47</v>
      </c>
      <c r="E207" t="s">
        <v>46</v>
      </c>
      <c r="F207" s="15" t="s">
        <v>841</v>
      </c>
      <c r="G207" s="17">
        <v>0.71069899999999997</v>
      </c>
    </row>
    <row r="208" spans="1:7">
      <c r="C208" t="s">
        <v>52</v>
      </c>
      <c r="D208" t="s">
        <v>47</v>
      </c>
      <c r="E208" t="s">
        <v>46</v>
      </c>
      <c r="F208" s="15" t="s">
        <v>841</v>
      </c>
      <c r="G208" s="17">
        <v>0.70599999999999996</v>
      </c>
    </row>
    <row r="209" spans="1:7">
      <c r="C209" t="s">
        <v>53</v>
      </c>
      <c r="D209" t="s">
        <v>34</v>
      </c>
      <c r="E209" t="s">
        <v>47</v>
      </c>
      <c r="F209" s="15" t="s">
        <v>636</v>
      </c>
      <c r="G209" s="17">
        <v>0.1032</v>
      </c>
    </row>
    <row r="210" spans="1:7">
      <c r="A210" t="s">
        <v>182</v>
      </c>
      <c r="B210" t="s">
        <v>74</v>
      </c>
      <c r="C210" t="s">
        <v>32</v>
      </c>
      <c r="D210" t="s">
        <v>33</v>
      </c>
      <c r="E210" t="s">
        <v>34</v>
      </c>
      <c r="F210" s="15" t="s">
        <v>640</v>
      </c>
      <c r="G210" s="17">
        <v>2.2370200000000002E-3</v>
      </c>
    </row>
    <row r="211" spans="1:7">
      <c r="C211" t="s">
        <v>59</v>
      </c>
      <c r="D211" t="s">
        <v>34</v>
      </c>
      <c r="E211" t="s">
        <v>33</v>
      </c>
      <c r="F211" s="15" t="s">
        <v>754</v>
      </c>
      <c r="G211" s="17">
        <v>4.7120500000000003E-2</v>
      </c>
    </row>
    <row r="212" spans="1:7">
      <c r="C212" t="s">
        <v>45</v>
      </c>
      <c r="D212" t="s">
        <v>46</v>
      </c>
      <c r="E212" t="s">
        <v>47</v>
      </c>
      <c r="F212" s="15" t="s">
        <v>641</v>
      </c>
      <c r="G212" s="17">
        <v>1.89898E-3</v>
      </c>
    </row>
    <row r="213" spans="1:7">
      <c r="C213" t="s">
        <v>48</v>
      </c>
      <c r="D213" t="s">
        <v>46</v>
      </c>
      <c r="E213" t="s">
        <v>47</v>
      </c>
      <c r="F213" s="15" t="s">
        <v>642</v>
      </c>
      <c r="G213" s="17">
        <v>3.173E-3</v>
      </c>
    </row>
    <row r="214" spans="1:7">
      <c r="C214" t="s">
        <v>49</v>
      </c>
      <c r="D214" t="s">
        <v>47</v>
      </c>
      <c r="E214" t="s">
        <v>34</v>
      </c>
      <c r="F214" s="15" t="s">
        <v>641</v>
      </c>
      <c r="G214" s="17">
        <v>1.9449999999999999E-3</v>
      </c>
    </row>
    <row r="215" spans="1:7">
      <c r="C215" t="s">
        <v>50</v>
      </c>
      <c r="D215" t="s">
        <v>47</v>
      </c>
      <c r="E215" t="s">
        <v>46</v>
      </c>
      <c r="F215" s="15" t="s">
        <v>641</v>
      </c>
      <c r="G215" s="17">
        <v>1.85601E-3</v>
      </c>
    </row>
    <row r="216" spans="1:7">
      <c r="C216" t="s">
        <v>60</v>
      </c>
      <c r="D216" t="s">
        <v>46</v>
      </c>
      <c r="E216" t="s">
        <v>47</v>
      </c>
      <c r="F216" s="15" t="s">
        <v>640</v>
      </c>
      <c r="G216" s="17">
        <v>2.24202E-3</v>
      </c>
    </row>
    <row r="217" spans="1:7">
      <c r="C217" t="s">
        <v>61</v>
      </c>
      <c r="D217" t="s">
        <v>47</v>
      </c>
      <c r="E217" t="s">
        <v>46</v>
      </c>
      <c r="F217" s="15" t="s">
        <v>641</v>
      </c>
      <c r="G217" s="17">
        <v>1.9959999999999999E-3</v>
      </c>
    </row>
    <row r="218" spans="1:7">
      <c r="C218" t="s">
        <v>52</v>
      </c>
      <c r="D218" t="s">
        <v>47</v>
      </c>
      <c r="E218" t="s">
        <v>46</v>
      </c>
      <c r="F218" s="15" t="s">
        <v>641</v>
      </c>
      <c r="G218" s="17">
        <v>1.96101E-3</v>
      </c>
    </row>
    <row r="219" spans="1:7">
      <c r="C219" t="s">
        <v>53</v>
      </c>
      <c r="D219" t="s">
        <v>34</v>
      </c>
      <c r="E219" t="s">
        <v>47</v>
      </c>
      <c r="F219" s="15" t="s">
        <v>643</v>
      </c>
      <c r="G219" s="17">
        <v>0.1439</v>
      </c>
    </row>
    <row r="220" spans="1:7">
      <c r="A220" t="s">
        <v>182</v>
      </c>
      <c r="B220" t="s">
        <v>75</v>
      </c>
      <c r="C220" t="s">
        <v>32</v>
      </c>
      <c r="D220" t="s">
        <v>33</v>
      </c>
      <c r="E220" t="s">
        <v>34</v>
      </c>
      <c r="F220" s="15" t="s">
        <v>611</v>
      </c>
      <c r="G220" s="17">
        <v>0.34179999999999999</v>
      </c>
    </row>
    <row r="221" spans="1:7">
      <c r="C221" t="s">
        <v>59</v>
      </c>
      <c r="D221" t="s">
        <v>34</v>
      </c>
      <c r="E221" t="s">
        <v>33</v>
      </c>
      <c r="F221" s="15" t="s">
        <v>644</v>
      </c>
      <c r="G221" s="17">
        <v>0.623</v>
      </c>
    </row>
    <row r="222" spans="1:7">
      <c r="C222" t="s">
        <v>45</v>
      </c>
      <c r="D222" t="s">
        <v>46</v>
      </c>
      <c r="E222" t="s">
        <v>47</v>
      </c>
      <c r="F222" s="15" t="s">
        <v>645</v>
      </c>
      <c r="G222" s="17">
        <v>0.41470000000000001</v>
      </c>
    </row>
    <row r="223" spans="1:7">
      <c r="C223" t="s">
        <v>48</v>
      </c>
      <c r="D223" t="s">
        <v>46</v>
      </c>
      <c r="E223" t="s">
        <v>47</v>
      </c>
      <c r="F223" s="15" t="s">
        <v>646</v>
      </c>
      <c r="G223" s="17">
        <v>0.33169999999999999</v>
      </c>
    </row>
    <row r="224" spans="1:7">
      <c r="C224" t="s">
        <v>49</v>
      </c>
      <c r="D224" t="s">
        <v>47</v>
      </c>
      <c r="E224" t="s">
        <v>34</v>
      </c>
      <c r="F224" s="15" t="s">
        <v>611</v>
      </c>
      <c r="G224" s="17">
        <v>0.33929999999999999</v>
      </c>
    </row>
    <row r="225" spans="1:7">
      <c r="C225" t="s">
        <v>50</v>
      </c>
      <c r="D225" t="s">
        <v>47</v>
      </c>
      <c r="E225" t="s">
        <v>46</v>
      </c>
      <c r="F225" s="15" t="s">
        <v>611</v>
      </c>
      <c r="G225" s="17">
        <v>0.34389999999999998</v>
      </c>
    </row>
    <row r="226" spans="1:7">
      <c r="C226" t="s">
        <v>60</v>
      </c>
      <c r="D226" t="s">
        <v>46</v>
      </c>
      <c r="E226" t="s">
        <v>47</v>
      </c>
      <c r="F226" s="15" t="s">
        <v>611</v>
      </c>
      <c r="G226" s="17">
        <v>0.34179999999999999</v>
      </c>
    </row>
    <row r="227" spans="1:7">
      <c r="C227" t="s">
        <v>61</v>
      </c>
      <c r="D227" t="s">
        <v>47</v>
      </c>
      <c r="E227" t="s">
        <v>46</v>
      </c>
      <c r="F227" s="15" t="s">
        <v>647</v>
      </c>
      <c r="G227" s="17">
        <v>0.49810100000000002</v>
      </c>
    </row>
    <row r="228" spans="1:7">
      <c r="C228" t="s">
        <v>52</v>
      </c>
      <c r="D228" t="s">
        <v>47</v>
      </c>
      <c r="E228" t="s">
        <v>46</v>
      </c>
      <c r="F228" s="15" t="s">
        <v>647</v>
      </c>
      <c r="G228" s="17">
        <v>0.4899</v>
      </c>
    </row>
    <row r="229" spans="1:7">
      <c r="C229" t="s">
        <v>53</v>
      </c>
      <c r="D229" t="s">
        <v>34</v>
      </c>
      <c r="E229" t="s">
        <v>47</v>
      </c>
      <c r="F229" s="15" t="s">
        <v>648</v>
      </c>
      <c r="G229" s="17">
        <v>0.36759999999999998</v>
      </c>
    </row>
    <row r="230" spans="1:7">
      <c r="A230" t="s">
        <v>192</v>
      </c>
      <c r="B230" t="s">
        <v>74</v>
      </c>
      <c r="C230" t="s">
        <v>32</v>
      </c>
      <c r="D230" t="s">
        <v>33</v>
      </c>
      <c r="E230" t="s">
        <v>34</v>
      </c>
      <c r="F230" s="15" t="s">
        <v>649</v>
      </c>
      <c r="G230" s="17">
        <v>0.30940000000000001</v>
      </c>
    </row>
    <row r="231" spans="1:7">
      <c r="C231" t="s">
        <v>59</v>
      </c>
      <c r="D231" t="s">
        <v>34</v>
      </c>
      <c r="E231" t="s">
        <v>33</v>
      </c>
      <c r="F231" s="15" t="s">
        <v>737</v>
      </c>
      <c r="G231" s="17">
        <v>0.99350000000000005</v>
      </c>
    </row>
    <row r="232" spans="1:7">
      <c r="C232" t="s">
        <v>45</v>
      </c>
      <c r="D232" t="s">
        <v>46</v>
      </c>
      <c r="E232" t="s">
        <v>47</v>
      </c>
      <c r="F232" s="15" t="s">
        <v>650</v>
      </c>
      <c r="G232" s="17">
        <v>0.34300000000000003</v>
      </c>
    </row>
    <row r="233" spans="1:7">
      <c r="C233" t="s">
        <v>48</v>
      </c>
      <c r="D233" t="s">
        <v>46</v>
      </c>
      <c r="E233" t="s">
        <v>47</v>
      </c>
      <c r="F233" s="15" t="s">
        <v>649</v>
      </c>
      <c r="G233" s="17">
        <v>0.31740000000000002</v>
      </c>
    </row>
    <row r="234" spans="1:7">
      <c r="C234" t="s">
        <v>49</v>
      </c>
      <c r="D234" t="s">
        <v>47</v>
      </c>
      <c r="E234" t="s">
        <v>34</v>
      </c>
      <c r="F234" s="15" t="s">
        <v>651</v>
      </c>
      <c r="G234" s="17">
        <v>0.29609999999999997</v>
      </c>
    </row>
    <row r="235" spans="1:7">
      <c r="C235" t="s">
        <v>50</v>
      </c>
      <c r="D235" t="s">
        <v>47</v>
      </c>
      <c r="E235" t="s">
        <v>46</v>
      </c>
      <c r="F235" s="15" t="s">
        <v>652</v>
      </c>
      <c r="G235" s="17">
        <v>0.28510000000000002</v>
      </c>
    </row>
    <row r="236" spans="1:7">
      <c r="C236" t="s">
        <v>60</v>
      </c>
      <c r="D236" t="s">
        <v>46</v>
      </c>
      <c r="E236" t="s">
        <v>47</v>
      </c>
      <c r="F236" s="15" t="s">
        <v>649</v>
      </c>
      <c r="G236" s="17">
        <v>0.3095</v>
      </c>
    </row>
    <row r="237" spans="1:7">
      <c r="C237" t="s">
        <v>61</v>
      </c>
      <c r="D237" t="s">
        <v>47</v>
      </c>
      <c r="E237" t="s">
        <v>46</v>
      </c>
      <c r="F237" s="15" t="s">
        <v>653</v>
      </c>
      <c r="G237" s="17">
        <v>0.26700000000000002</v>
      </c>
    </row>
    <row r="238" spans="1:7">
      <c r="C238" t="s">
        <v>52</v>
      </c>
      <c r="D238" t="s">
        <v>47</v>
      </c>
      <c r="E238" t="s">
        <v>46</v>
      </c>
      <c r="F238" s="15" t="s">
        <v>653</v>
      </c>
      <c r="G238" s="17">
        <v>0.26379999999999998</v>
      </c>
    </row>
    <row r="239" spans="1:7">
      <c r="C239" t="s">
        <v>53</v>
      </c>
      <c r="D239" t="s">
        <v>34</v>
      </c>
      <c r="E239" t="s">
        <v>47</v>
      </c>
      <c r="F239" s="15" t="s">
        <v>654</v>
      </c>
      <c r="G239" s="17">
        <v>0.67330100000000004</v>
      </c>
    </row>
    <row r="240" spans="1:7">
      <c r="A240" t="s">
        <v>192</v>
      </c>
      <c r="B240" t="s">
        <v>75</v>
      </c>
      <c r="C240" t="s">
        <v>32</v>
      </c>
      <c r="D240" t="s">
        <v>33</v>
      </c>
      <c r="E240" t="s">
        <v>34</v>
      </c>
      <c r="F240" s="15" t="s">
        <v>655</v>
      </c>
      <c r="G240" s="17">
        <v>0.434</v>
      </c>
    </row>
    <row r="241" spans="1:7">
      <c r="C241" t="s">
        <v>59</v>
      </c>
      <c r="D241" t="s">
        <v>34</v>
      </c>
      <c r="E241" t="s">
        <v>33</v>
      </c>
      <c r="F241" s="15" t="s">
        <v>656</v>
      </c>
      <c r="G241" s="17">
        <v>0.54100000000000004</v>
      </c>
    </row>
    <row r="242" spans="1:7">
      <c r="C242" t="s">
        <v>45</v>
      </c>
      <c r="D242" t="s">
        <v>46</v>
      </c>
      <c r="E242" t="s">
        <v>47</v>
      </c>
      <c r="F242" s="15" t="s">
        <v>789</v>
      </c>
      <c r="G242" s="17">
        <v>0.38169999999999998</v>
      </c>
    </row>
    <row r="243" spans="1:7">
      <c r="C243" t="s">
        <v>48</v>
      </c>
      <c r="D243" t="s">
        <v>46</v>
      </c>
      <c r="E243" t="s">
        <v>47</v>
      </c>
      <c r="F243" s="15" t="s">
        <v>655</v>
      </c>
      <c r="G243" s="17">
        <v>0.432</v>
      </c>
    </row>
    <row r="244" spans="1:7">
      <c r="C244" t="s">
        <v>49</v>
      </c>
      <c r="D244" t="s">
        <v>47</v>
      </c>
      <c r="E244" t="s">
        <v>34</v>
      </c>
      <c r="F244" s="15" t="s">
        <v>657</v>
      </c>
      <c r="G244" s="17">
        <v>0.4118</v>
      </c>
    </row>
    <row r="245" spans="1:7">
      <c r="C245" t="s">
        <v>50</v>
      </c>
      <c r="D245" t="s">
        <v>47</v>
      </c>
      <c r="E245" t="s">
        <v>46</v>
      </c>
      <c r="F245" s="15" t="s">
        <v>657</v>
      </c>
      <c r="G245" s="17">
        <v>0.41889999999999999</v>
      </c>
    </row>
    <row r="246" spans="1:7">
      <c r="C246" t="s">
        <v>60</v>
      </c>
      <c r="D246" t="s">
        <v>46</v>
      </c>
      <c r="E246" t="s">
        <v>47</v>
      </c>
      <c r="F246" s="15" t="s">
        <v>655</v>
      </c>
      <c r="G246" s="17">
        <v>0.43380000000000002</v>
      </c>
    </row>
    <row r="247" spans="1:7">
      <c r="C247" t="s">
        <v>61</v>
      </c>
      <c r="D247" t="s">
        <v>47</v>
      </c>
      <c r="E247" t="s">
        <v>46</v>
      </c>
      <c r="F247" s="15" t="s">
        <v>658</v>
      </c>
      <c r="G247" s="17">
        <v>0.4698</v>
      </c>
    </row>
    <row r="248" spans="1:7">
      <c r="C248" t="s">
        <v>52</v>
      </c>
      <c r="D248" t="s">
        <v>47</v>
      </c>
      <c r="E248" t="s">
        <v>46</v>
      </c>
      <c r="F248" s="15" t="s">
        <v>659</v>
      </c>
      <c r="G248" s="17">
        <v>0.47550100000000001</v>
      </c>
    </row>
    <row r="249" spans="1:7">
      <c r="C249" t="s">
        <v>53</v>
      </c>
      <c r="D249" t="s">
        <v>34</v>
      </c>
      <c r="E249" t="s">
        <v>47</v>
      </c>
      <c r="F249" s="15" t="s">
        <v>660</v>
      </c>
      <c r="G249" s="17">
        <v>0.84550000000000003</v>
      </c>
    </row>
    <row r="250" spans="1:7">
      <c r="A250" t="s">
        <v>202</v>
      </c>
      <c r="B250" t="s">
        <v>74</v>
      </c>
      <c r="C250" t="s">
        <v>32</v>
      </c>
      <c r="D250" t="s">
        <v>33</v>
      </c>
      <c r="E250" t="s">
        <v>34</v>
      </c>
      <c r="F250" s="15" t="s">
        <v>661</v>
      </c>
      <c r="G250" s="17">
        <v>0.39589999999999997</v>
      </c>
    </row>
    <row r="251" spans="1:7">
      <c r="C251" t="s">
        <v>59</v>
      </c>
      <c r="D251" t="s">
        <v>34</v>
      </c>
      <c r="E251" t="s">
        <v>33</v>
      </c>
      <c r="F251" s="15" t="s">
        <v>818</v>
      </c>
      <c r="G251" s="17">
        <v>0.71050000000000002</v>
      </c>
    </row>
    <row r="252" spans="1:7">
      <c r="C252" t="s">
        <v>45</v>
      </c>
      <c r="D252" t="s">
        <v>46</v>
      </c>
      <c r="E252" t="s">
        <v>47</v>
      </c>
      <c r="F252" s="15" t="s">
        <v>661</v>
      </c>
      <c r="G252" s="17">
        <v>0.40710000000000002</v>
      </c>
    </row>
    <row r="253" spans="1:7">
      <c r="C253" t="s">
        <v>48</v>
      </c>
      <c r="D253" t="s">
        <v>46</v>
      </c>
      <c r="E253" t="s">
        <v>47</v>
      </c>
      <c r="F253" s="15" t="s">
        <v>661</v>
      </c>
      <c r="G253" s="17">
        <v>0.42130000000000001</v>
      </c>
    </row>
    <row r="254" spans="1:7">
      <c r="C254" t="s">
        <v>49</v>
      </c>
      <c r="D254" t="s">
        <v>47</v>
      </c>
      <c r="E254" t="s">
        <v>34</v>
      </c>
      <c r="F254" s="15" t="s">
        <v>661</v>
      </c>
      <c r="G254" s="17">
        <v>0.37269999999999998</v>
      </c>
    </row>
    <row r="255" spans="1:7">
      <c r="C255" t="s">
        <v>50</v>
      </c>
      <c r="D255" t="s">
        <v>47</v>
      </c>
      <c r="E255" t="s">
        <v>46</v>
      </c>
      <c r="F255" s="15" t="s">
        <v>662</v>
      </c>
      <c r="G255" s="17">
        <v>0.3543</v>
      </c>
    </row>
    <row r="256" spans="1:7">
      <c r="C256" t="s">
        <v>60</v>
      </c>
      <c r="D256" t="s">
        <v>46</v>
      </c>
      <c r="E256" t="s">
        <v>47</v>
      </c>
      <c r="F256" s="15" t="s">
        <v>661</v>
      </c>
      <c r="G256" s="17">
        <v>0.39579999999999999</v>
      </c>
    </row>
    <row r="257" spans="1:7">
      <c r="C257" t="s">
        <v>61</v>
      </c>
      <c r="D257" t="s">
        <v>47</v>
      </c>
      <c r="E257" t="s">
        <v>46</v>
      </c>
      <c r="F257" s="15" t="s">
        <v>663</v>
      </c>
      <c r="G257" s="17">
        <v>0.47989999999999999</v>
      </c>
    </row>
    <row r="258" spans="1:7">
      <c r="C258" t="s">
        <v>52</v>
      </c>
      <c r="D258" t="s">
        <v>47</v>
      </c>
      <c r="E258" t="s">
        <v>46</v>
      </c>
      <c r="F258" s="15" t="s">
        <v>664</v>
      </c>
      <c r="G258" s="17">
        <v>0.46389999999999998</v>
      </c>
    </row>
    <row r="259" spans="1:7">
      <c r="C259" t="s">
        <v>53</v>
      </c>
      <c r="D259" t="s">
        <v>34</v>
      </c>
      <c r="E259" t="s">
        <v>47</v>
      </c>
      <c r="F259" s="15" t="s">
        <v>820</v>
      </c>
      <c r="G259" s="17">
        <v>0.73099899999999995</v>
      </c>
    </row>
    <row r="260" spans="1:7">
      <c r="A260" t="s">
        <v>202</v>
      </c>
      <c r="B260" t="s">
        <v>75</v>
      </c>
      <c r="C260" t="s">
        <v>32</v>
      </c>
      <c r="D260" t="s">
        <v>33</v>
      </c>
      <c r="E260" t="s">
        <v>34</v>
      </c>
      <c r="F260" s="15" t="s">
        <v>738</v>
      </c>
      <c r="G260" s="17">
        <v>0.98740000000000006</v>
      </c>
    </row>
    <row r="261" spans="1:7">
      <c r="C261" t="s">
        <v>59</v>
      </c>
      <c r="D261" t="s">
        <v>34</v>
      </c>
      <c r="E261" t="s">
        <v>33</v>
      </c>
      <c r="F261" s="15" t="s">
        <v>839</v>
      </c>
      <c r="G261" s="17">
        <v>0.24829999999999999</v>
      </c>
    </row>
    <row r="262" spans="1:7">
      <c r="C262" t="s">
        <v>45</v>
      </c>
      <c r="D262" t="s">
        <v>46</v>
      </c>
      <c r="E262" t="s">
        <v>47</v>
      </c>
      <c r="F262" s="15" t="s">
        <v>738</v>
      </c>
      <c r="G262" s="17">
        <v>0.92849999999999999</v>
      </c>
    </row>
    <row r="263" spans="1:7">
      <c r="C263" t="s">
        <v>48</v>
      </c>
      <c r="D263" t="s">
        <v>46</v>
      </c>
      <c r="E263" t="s">
        <v>47</v>
      </c>
      <c r="F263" s="15" t="s">
        <v>739</v>
      </c>
      <c r="G263" s="17">
        <v>0.97570000000000001</v>
      </c>
    </row>
    <row r="264" spans="1:7">
      <c r="C264" t="s">
        <v>49</v>
      </c>
      <c r="D264" t="s">
        <v>47</v>
      </c>
      <c r="E264" t="s">
        <v>34</v>
      </c>
      <c r="F264" s="15" t="s">
        <v>740</v>
      </c>
      <c r="G264" s="17">
        <v>0.9425</v>
      </c>
    </row>
    <row r="265" spans="1:7">
      <c r="C265" t="s">
        <v>50</v>
      </c>
      <c r="D265" t="s">
        <v>47</v>
      </c>
      <c r="E265" t="s">
        <v>46</v>
      </c>
      <c r="F265" s="15" t="s">
        <v>574</v>
      </c>
      <c r="G265" s="17">
        <v>0.88429999999999997</v>
      </c>
    </row>
    <row r="266" spans="1:7">
      <c r="C266" t="s">
        <v>60</v>
      </c>
      <c r="D266" t="s">
        <v>46</v>
      </c>
      <c r="E266" t="s">
        <v>47</v>
      </c>
      <c r="F266" s="15" t="s">
        <v>738</v>
      </c>
      <c r="G266" s="17">
        <v>0.98750000000000004</v>
      </c>
    </row>
    <row r="267" spans="1:7">
      <c r="C267" t="s">
        <v>61</v>
      </c>
      <c r="D267" t="s">
        <v>47</v>
      </c>
      <c r="E267" t="s">
        <v>46</v>
      </c>
      <c r="F267" s="15" t="s">
        <v>665</v>
      </c>
      <c r="G267" s="17">
        <v>0.7964</v>
      </c>
    </row>
    <row r="268" spans="1:7">
      <c r="C268" t="s">
        <v>52</v>
      </c>
      <c r="D268" t="s">
        <v>47</v>
      </c>
      <c r="E268" t="s">
        <v>46</v>
      </c>
      <c r="F268" s="15" t="s">
        <v>665</v>
      </c>
      <c r="G268" s="17">
        <v>0.78779999999999994</v>
      </c>
    </row>
    <row r="269" spans="1:7">
      <c r="C269" t="s">
        <v>53</v>
      </c>
      <c r="D269" t="s">
        <v>34</v>
      </c>
      <c r="E269" t="s">
        <v>47</v>
      </c>
      <c r="F269" s="15" t="s">
        <v>741</v>
      </c>
      <c r="G269" s="17">
        <v>0.95450000000000002</v>
      </c>
    </row>
    <row r="270" spans="1:7">
      <c r="A270" t="s">
        <v>212</v>
      </c>
      <c r="B270" t="s">
        <v>74</v>
      </c>
      <c r="C270" t="s">
        <v>32</v>
      </c>
      <c r="D270" t="s">
        <v>33</v>
      </c>
      <c r="E270" t="s">
        <v>34</v>
      </c>
      <c r="F270" s="15" t="s">
        <v>666</v>
      </c>
      <c r="G270" s="17">
        <v>0.23150000000000001</v>
      </c>
    </row>
    <row r="271" spans="1:7">
      <c r="C271" t="s">
        <v>59</v>
      </c>
      <c r="D271" t="s">
        <v>34</v>
      </c>
      <c r="E271" t="s">
        <v>33</v>
      </c>
      <c r="F271" s="15" t="s">
        <v>667</v>
      </c>
      <c r="G271" s="17">
        <v>0.78779999999999994</v>
      </c>
    </row>
    <row r="272" spans="1:7">
      <c r="C272" t="s">
        <v>45</v>
      </c>
      <c r="D272" t="s">
        <v>46</v>
      </c>
      <c r="E272" t="s">
        <v>47</v>
      </c>
      <c r="F272" s="15" t="s">
        <v>668</v>
      </c>
      <c r="G272" s="17">
        <v>0.27560000000000001</v>
      </c>
    </row>
    <row r="273" spans="1:7">
      <c r="C273" t="s">
        <v>48</v>
      </c>
      <c r="D273" t="s">
        <v>46</v>
      </c>
      <c r="E273" t="s">
        <v>47</v>
      </c>
      <c r="F273" s="15" t="s">
        <v>666</v>
      </c>
      <c r="G273" s="17">
        <v>0.2334</v>
      </c>
    </row>
    <row r="274" spans="1:7">
      <c r="C274" t="s">
        <v>49</v>
      </c>
      <c r="D274" t="s">
        <v>47</v>
      </c>
      <c r="E274" t="s">
        <v>34</v>
      </c>
      <c r="F274" s="15" t="s">
        <v>669</v>
      </c>
      <c r="G274" s="17">
        <v>0.21099999999999999</v>
      </c>
    </row>
    <row r="275" spans="1:7">
      <c r="C275" t="s">
        <v>50</v>
      </c>
      <c r="D275" t="s">
        <v>47</v>
      </c>
      <c r="E275" t="s">
        <v>46</v>
      </c>
      <c r="F275" s="15" t="s">
        <v>670</v>
      </c>
      <c r="G275" s="17">
        <v>0.25430000000000003</v>
      </c>
    </row>
    <row r="276" spans="1:7">
      <c r="C276" t="s">
        <v>60</v>
      </c>
      <c r="D276" t="s">
        <v>46</v>
      </c>
      <c r="E276" t="s">
        <v>47</v>
      </c>
      <c r="F276" s="15" t="s">
        <v>666</v>
      </c>
      <c r="G276" s="17">
        <v>0.23139999999999999</v>
      </c>
    </row>
    <row r="277" spans="1:7">
      <c r="C277" t="s">
        <v>61</v>
      </c>
      <c r="D277" t="s">
        <v>47</v>
      </c>
      <c r="E277" t="s">
        <v>46</v>
      </c>
      <c r="F277" s="15" t="s">
        <v>671</v>
      </c>
      <c r="G277" s="17">
        <v>0.19980000000000001</v>
      </c>
    </row>
    <row r="278" spans="1:7">
      <c r="C278" t="s">
        <v>52</v>
      </c>
      <c r="D278" t="s">
        <v>47</v>
      </c>
      <c r="E278" t="s">
        <v>46</v>
      </c>
      <c r="F278" s="15" t="s">
        <v>671</v>
      </c>
      <c r="G278" s="17">
        <v>0.20280000000000001</v>
      </c>
    </row>
    <row r="279" spans="1:7">
      <c r="C279" t="s">
        <v>53</v>
      </c>
      <c r="D279" t="s">
        <v>34</v>
      </c>
      <c r="E279" t="s">
        <v>47</v>
      </c>
      <c r="F279" s="15" t="s">
        <v>774</v>
      </c>
      <c r="G279" s="17">
        <v>0.93889999999999996</v>
      </c>
    </row>
    <row r="280" spans="1:7">
      <c r="A280" t="s">
        <v>212</v>
      </c>
      <c r="B280" t="s">
        <v>75</v>
      </c>
      <c r="C280" t="s">
        <v>32</v>
      </c>
      <c r="D280" t="s">
        <v>33</v>
      </c>
      <c r="E280" t="s">
        <v>34</v>
      </c>
      <c r="F280" s="15" t="s">
        <v>672</v>
      </c>
      <c r="G280" s="17">
        <v>0.74929999999999997</v>
      </c>
    </row>
    <row r="281" spans="1:7">
      <c r="C281" t="s">
        <v>59</v>
      </c>
      <c r="D281" t="s">
        <v>34</v>
      </c>
      <c r="E281" t="s">
        <v>33</v>
      </c>
      <c r="F281" s="15" t="s">
        <v>673</v>
      </c>
      <c r="G281" s="17">
        <v>0.13550000000000001</v>
      </c>
    </row>
    <row r="282" spans="1:7">
      <c r="C282" t="s">
        <v>45</v>
      </c>
      <c r="D282" t="s">
        <v>46</v>
      </c>
      <c r="E282" t="s">
        <v>47</v>
      </c>
      <c r="F282" s="15" t="s">
        <v>674</v>
      </c>
      <c r="G282" s="17">
        <v>0.62249900000000002</v>
      </c>
    </row>
    <row r="283" spans="1:7">
      <c r="C283" t="s">
        <v>48</v>
      </c>
      <c r="D283" t="s">
        <v>46</v>
      </c>
      <c r="E283" t="s">
        <v>47</v>
      </c>
      <c r="F283" s="15" t="s">
        <v>675</v>
      </c>
      <c r="G283" s="17">
        <v>0.78280000000000005</v>
      </c>
    </row>
    <row r="284" spans="1:7">
      <c r="C284" t="s">
        <v>49</v>
      </c>
      <c r="D284" t="s">
        <v>47</v>
      </c>
      <c r="E284" t="s">
        <v>34</v>
      </c>
      <c r="F284" s="15" t="s">
        <v>672</v>
      </c>
      <c r="G284" s="17">
        <v>0.75539999999999996</v>
      </c>
    </row>
    <row r="285" spans="1:7">
      <c r="C285" t="s">
        <v>50</v>
      </c>
      <c r="D285" t="s">
        <v>47</v>
      </c>
      <c r="E285" t="s">
        <v>46</v>
      </c>
      <c r="F285" s="15" t="s">
        <v>672</v>
      </c>
      <c r="G285" s="17">
        <v>0.75250099999999998</v>
      </c>
    </row>
    <row r="286" spans="1:7">
      <c r="C286" t="s">
        <v>60</v>
      </c>
      <c r="D286" t="s">
        <v>46</v>
      </c>
      <c r="E286" t="s">
        <v>47</v>
      </c>
      <c r="F286" s="15" t="s">
        <v>672</v>
      </c>
      <c r="G286" s="17">
        <v>0.74890000000000001</v>
      </c>
    </row>
    <row r="287" spans="1:7">
      <c r="C287" t="s">
        <v>61</v>
      </c>
      <c r="D287" t="s">
        <v>47</v>
      </c>
      <c r="E287" t="s">
        <v>46</v>
      </c>
      <c r="F287" s="15" t="s">
        <v>676</v>
      </c>
      <c r="G287" s="17">
        <v>0.86619999999999997</v>
      </c>
    </row>
    <row r="288" spans="1:7">
      <c r="C288" t="s">
        <v>52</v>
      </c>
      <c r="D288" t="s">
        <v>47</v>
      </c>
      <c r="E288" t="s">
        <v>46</v>
      </c>
      <c r="F288" s="15" t="s">
        <v>677</v>
      </c>
      <c r="G288" s="17">
        <v>0.85850000000000004</v>
      </c>
    </row>
    <row r="289" spans="1:7">
      <c r="C289" t="s">
        <v>53</v>
      </c>
      <c r="D289" t="s">
        <v>34</v>
      </c>
      <c r="E289" t="s">
        <v>47</v>
      </c>
      <c r="F289" s="15" t="s">
        <v>678</v>
      </c>
      <c r="G289" s="17">
        <v>0.22639999999999999</v>
      </c>
    </row>
    <row r="290" spans="1:7">
      <c r="A290" t="s">
        <v>222</v>
      </c>
      <c r="B290" t="s">
        <v>339</v>
      </c>
      <c r="C290" t="s">
        <v>32</v>
      </c>
      <c r="D290" t="s">
        <v>33</v>
      </c>
      <c r="E290" t="s">
        <v>34</v>
      </c>
      <c r="F290" s="15" t="s">
        <v>679</v>
      </c>
      <c r="G290" s="17">
        <v>0.40200000000000002</v>
      </c>
    </row>
    <row r="291" spans="1:7">
      <c r="C291" t="s">
        <v>45</v>
      </c>
      <c r="D291" t="s">
        <v>46</v>
      </c>
      <c r="E291" t="s">
        <v>47</v>
      </c>
      <c r="F291" s="15" t="s">
        <v>679</v>
      </c>
      <c r="G291" s="17">
        <v>0.3468</v>
      </c>
    </row>
    <row r="292" spans="1:7">
      <c r="C292" t="s">
        <v>48</v>
      </c>
      <c r="D292" t="s">
        <v>46</v>
      </c>
      <c r="E292" t="s">
        <v>47</v>
      </c>
      <c r="F292" s="15" t="s">
        <v>679</v>
      </c>
      <c r="G292" s="17">
        <v>0.35260000000000002</v>
      </c>
    </row>
    <row r="293" spans="1:7">
      <c r="C293" t="s">
        <v>49</v>
      </c>
      <c r="D293" t="s">
        <v>47</v>
      </c>
      <c r="E293" t="s">
        <v>34</v>
      </c>
      <c r="F293" s="15" t="s">
        <v>680</v>
      </c>
      <c r="G293" s="17">
        <v>0.27950000000000003</v>
      </c>
    </row>
    <row r="294" spans="1:7">
      <c r="C294" t="s">
        <v>50</v>
      </c>
      <c r="D294" t="s">
        <v>47</v>
      </c>
      <c r="E294" t="s">
        <v>46</v>
      </c>
      <c r="F294" s="15" t="s">
        <v>680</v>
      </c>
      <c r="G294" s="17">
        <v>0.27829999999999999</v>
      </c>
    </row>
    <row r="295" spans="1:7">
      <c r="C295" t="s">
        <v>60</v>
      </c>
      <c r="D295" t="s">
        <v>46</v>
      </c>
      <c r="E295" t="s">
        <v>47</v>
      </c>
      <c r="F295" s="15" t="s">
        <v>679</v>
      </c>
      <c r="G295" s="17">
        <v>0.39929999999999999</v>
      </c>
    </row>
    <row r="296" spans="1:7">
      <c r="C296" t="s">
        <v>61</v>
      </c>
      <c r="D296" t="s">
        <v>47</v>
      </c>
      <c r="E296" t="s">
        <v>46</v>
      </c>
      <c r="F296" s="15" t="s">
        <v>680</v>
      </c>
      <c r="G296" s="17">
        <v>0.24929999999999999</v>
      </c>
    </row>
    <row r="297" spans="1:7">
      <c r="C297" t="s">
        <v>52</v>
      </c>
      <c r="D297" t="s">
        <v>47</v>
      </c>
      <c r="E297" t="s">
        <v>46</v>
      </c>
      <c r="F297" s="15" t="s">
        <v>680</v>
      </c>
      <c r="G297" s="17">
        <v>0.24310000000000001</v>
      </c>
    </row>
    <row r="298" spans="1:7">
      <c r="C298" t="s">
        <v>53</v>
      </c>
      <c r="D298" t="s">
        <v>34</v>
      </c>
      <c r="E298" t="s">
        <v>47</v>
      </c>
      <c r="F298" s="15" t="s">
        <v>751</v>
      </c>
      <c r="G298" s="17">
        <v>0.69610099999999997</v>
      </c>
    </row>
    <row r="299" spans="1:7">
      <c r="A299" t="s">
        <v>222</v>
      </c>
      <c r="B299" t="s">
        <v>352</v>
      </c>
      <c r="C299" t="s">
        <v>32</v>
      </c>
      <c r="D299" t="s">
        <v>33</v>
      </c>
      <c r="E299" t="s">
        <v>34</v>
      </c>
      <c r="F299" s="15" t="s">
        <v>618</v>
      </c>
      <c r="G299" s="17">
        <v>0.10639999999999999</v>
      </c>
    </row>
    <row r="300" spans="1:7">
      <c r="C300" t="s">
        <v>45</v>
      </c>
      <c r="D300" t="s">
        <v>46</v>
      </c>
      <c r="E300" t="s">
        <v>47</v>
      </c>
      <c r="F300" s="15" t="s">
        <v>618</v>
      </c>
      <c r="G300" s="17">
        <v>0.1072</v>
      </c>
    </row>
    <row r="301" spans="1:7">
      <c r="C301" t="s">
        <v>48</v>
      </c>
      <c r="D301" t="s">
        <v>46</v>
      </c>
      <c r="E301" t="s">
        <v>47</v>
      </c>
      <c r="F301" s="15" t="s">
        <v>618</v>
      </c>
      <c r="G301" s="17">
        <v>0.1191</v>
      </c>
    </row>
    <row r="302" spans="1:7">
      <c r="C302" t="s">
        <v>49</v>
      </c>
      <c r="D302" t="s">
        <v>47</v>
      </c>
      <c r="E302" t="s">
        <v>34</v>
      </c>
      <c r="F302" s="15" t="s">
        <v>681</v>
      </c>
      <c r="G302" s="17">
        <v>9.2980099999999996E-2</v>
      </c>
    </row>
    <row r="303" spans="1:7">
      <c r="C303" t="s">
        <v>50</v>
      </c>
      <c r="D303" t="s">
        <v>47</v>
      </c>
      <c r="E303" t="s">
        <v>46</v>
      </c>
      <c r="F303" s="15" t="s">
        <v>682</v>
      </c>
      <c r="G303" s="17">
        <v>9.2388899999999996E-2</v>
      </c>
    </row>
    <row r="304" spans="1:7">
      <c r="C304" t="s">
        <v>60</v>
      </c>
      <c r="D304" t="s">
        <v>46</v>
      </c>
      <c r="E304" t="s">
        <v>47</v>
      </c>
      <c r="F304" s="15" t="s">
        <v>618</v>
      </c>
      <c r="G304" s="17">
        <v>0.12139999999999999</v>
      </c>
    </row>
    <row r="305" spans="1:7">
      <c r="C305" t="s">
        <v>61</v>
      </c>
      <c r="D305" t="s">
        <v>47</v>
      </c>
      <c r="E305" t="s">
        <v>46</v>
      </c>
      <c r="F305" s="15" t="s">
        <v>682</v>
      </c>
      <c r="G305" s="17">
        <v>8.5690000000000002E-2</v>
      </c>
    </row>
    <row r="306" spans="1:7">
      <c r="C306" t="s">
        <v>52</v>
      </c>
      <c r="D306" t="s">
        <v>47</v>
      </c>
      <c r="E306" t="s">
        <v>46</v>
      </c>
      <c r="F306" s="15" t="s">
        <v>682</v>
      </c>
      <c r="G306" s="17">
        <v>7.8769800000000001E-2</v>
      </c>
    </row>
    <row r="307" spans="1:7">
      <c r="C307" t="s">
        <v>53</v>
      </c>
      <c r="D307" t="s">
        <v>34</v>
      </c>
      <c r="E307" t="s">
        <v>47</v>
      </c>
      <c r="F307" s="15" t="s">
        <v>683</v>
      </c>
      <c r="G307" s="17">
        <v>0.643899</v>
      </c>
    </row>
    <row r="308" spans="1:7">
      <c r="A308" t="s">
        <v>222</v>
      </c>
      <c r="B308" t="s">
        <v>353</v>
      </c>
      <c r="C308" t="s">
        <v>32</v>
      </c>
      <c r="D308" t="s">
        <v>33</v>
      </c>
      <c r="E308" t="s">
        <v>34</v>
      </c>
      <c r="F308" s="15" t="s">
        <v>684</v>
      </c>
      <c r="G308" s="17">
        <v>0.1037</v>
      </c>
    </row>
    <row r="309" spans="1:7">
      <c r="C309" t="s">
        <v>45</v>
      </c>
      <c r="D309" t="s">
        <v>46</v>
      </c>
      <c r="E309" t="s">
        <v>47</v>
      </c>
      <c r="F309" s="15" t="s">
        <v>684</v>
      </c>
      <c r="G309" s="17">
        <v>9.6269800000000003E-2</v>
      </c>
    </row>
    <row r="310" spans="1:7">
      <c r="C310" t="s">
        <v>48</v>
      </c>
      <c r="D310" t="s">
        <v>46</v>
      </c>
      <c r="E310" t="s">
        <v>47</v>
      </c>
      <c r="F310" s="15" t="s">
        <v>684</v>
      </c>
      <c r="G310" s="17">
        <v>9.0510699999999999E-2</v>
      </c>
    </row>
    <row r="311" spans="1:7">
      <c r="C311" t="s">
        <v>49</v>
      </c>
      <c r="D311" t="s">
        <v>47</v>
      </c>
      <c r="E311" t="s">
        <v>34</v>
      </c>
      <c r="F311" s="15" t="s">
        <v>685</v>
      </c>
      <c r="G311" s="17">
        <v>8.31591E-2</v>
      </c>
    </row>
    <row r="312" spans="1:7">
      <c r="C312" t="s">
        <v>50</v>
      </c>
      <c r="D312" t="s">
        <v>47</v>
      </c>
      <c r="E312" t="s">
        <v>46</v>
      </c>
      <c r="F312" s="15" t="s">
        <v>685</v>
      </c>
      <c r="G312" s="17">
        <v>8.3199400000000007E-2</v>
      </c>
    </row>
    <row r="313" spans="1:7">
      <c r="C313" t="s">
        <v>60</v>
      </c>
      <c r="D313" t="s">
        <v>46</v>
      </c>
      <c r="E313" t="s">
        <v>47</v>
      </c>
      <c r="F313" s="15" t="s">
        <v>684</v>
      </c>
      <c r="G313" s="17">
        <v>0.1022</v>
      </c>
    </row>
    <row r="314" spans="1:7">
      <c r="C314" t="s">
        <v>61</v>
      </c>
      <c r="D314" t="s">
        <v>47</v>
      </c>
      <c r="E314" t="s">
        <v>46</v>
      </c>
      <c r="F314" s="15" t="s">
        <v>684</v>
      </c>
      <c r="G314" s="17">
        <v>0.1031</v>
      </c>
    </row>
    <row r="315" spans="1:7">
      <c r="C315" t="s">
        <v>52</v>
      </c>
      <c r="D315" t="s">
        <v>47</v>
      </c>
      <c r="E315" t="s">
        <v>46</v>
      </c>
      <c r="F315" s="15" t="s">
        <v>684</v>
      </c>
      <c r="G315" s="17">
        <v>0.1043</v>
      </c>
    </row>
    <row r="316" spans="1:7">
      <c r="C316" t="s">
        <v>53</v>
      </c>
      <c r="D316" t="s">
        <v>34</v>
      </c>
      <c r="E316" t="s">
        <v>47</v>
      </c>
      <c r="F316" s="15" t="s">
        <v>686</v>
      </c>
      <c r="G316" s="17">
        <v>0.1346</v>
      </c>
    </row>
    <row r="317" spans="1:7">
      <c r="A317" t="s">
        <v>222</v>
      </c>
      <c r="B317" t="s">
        <v>354</v>
      </c>
      <c r="C317" t="s">
        <v>32</v>
      </c>
      <c r="D317" t="s">
        <v>33</v>
      </c>
      <c r="E317" t="s">
        <v>34</v>
      </c>
      <c r="F317" s="15" t="s">
        <v>687</v>
      </c>
      <c r="G317" s="17">
        <v>0.63480000000000003</v>
      </c>
    </row>
    <row r="318" spans="1:7">
      <c r="C318" t="s">
        <v>45</v>
      </c>
      <c r="D318" t="s">
        <v>46</v>
      </c>
      <c r="E318" t="s">
        <v>47</v>
      </c>
      <c r="F318" s="15" t="s">
        <v>688</v>
      </c>
      <c r="G318" s="17">
        <v>0.53220000000000001</v>
      </c>
    </row>
    <row r="319" spans="1:7">
      <c r="C319" t="s">
        <v>48</v>
      </c>
      <c r="D319" t="s">
        <v>46</v>
      </c>
      <c r="E319" t="s">
        <v>47</v>
      </c>
      <c r="F319" s="15" t="s">
        <v>679</v>
      </c>
      <c r="G319" s="17">
        <v>0.55989900000000004</v>
      </c>
    </row>
    <row r="320" spans="1:7">
      <c r="C320" t="s">
        <v>49</v>
      </c>
      <c r="D320" t="s">
        <v>47</v>
      </c>
      <c r="E320" t="s">
        <v>34</v>
      </c>
      <c r="F320" s="15" t="s">
        <v>688</v>
      </c>
      <c r="G320" s="17">
        <v>0.47839999999999999</v>
      </c>
    </row>
    <row r="321" spans="1:7">
      <c r="C321" t="s">
        <v>50</v>
      </c>
      <c r="D321" t="s">
        <v>47</v>
      </c>
      <c r="E321" t="s">
        <v>46</v>
      </c>
      <c r="F321" s="15" t="s">
        <v>688</v>
      </c>
      <c r="G321" s="17">
        <v>0.47789999999999999</v>
      </c>
    </row>
    <row r="322" spans="1:7">
      <c r="C322" t="s">
        <v>60</v>
      </c>
      <c r="D322" t="s">
        <v>46</v>
      </c>
      <c r="E322" t="s">
        <v>47</v>
      </c>
      <c r="F322" s="15" t="s">
        <v>687</v>
      </c>
      <c r="G322" s="17">
        <v>0.625</v>
      </c>
    </row>
    <row r="323" spans="1:7">
      <c r="C323" t="s">
        <v>61</v>
      </c>
      <c r="D323" t="s">
        <v>47</v>
      </c>
      <c r="E323" t="s">
        <v>46</v>
      </c>
      <c r="F323" s="15" t="s">
        <v>688</v>
      </c>
      <c r="G323" s="17">
        <v>0.43540000000000001</v>
      </c>
    </row>
    <row r="324" spans="1:7">
      <c r="C324" t="s">
        <v>52</v>
      </c>
      <c r="D324" t="s">
        <v>47</v>
      </c>
      <c r="E324" t="s">
        <v>46</v>
      </c>
      <c r="F324" s="15" t="s">
        <v>688</v>
      </c>
      <c r="G324" s="17">
        <v>0.42509999999999998</v>
      </c>
    </row>
    <row r="325" spans="1:7">
      <c r="C325" t="s">
        <v>53</v>
      </c>
      <c r="D325" t="s">
        <v>34</v>
      </c>
      <c r="E325" t="s">
        <v>47</v>
      </c>
      <c r="F325" s="15" t="s">
        <v>775</v>
      </c>
      <c r="G325" s="17">
        <v>0.53449999999999998</v>
      </c>
    </row>
    <row r="326" spans="1:7">
      <c r="A326" t="s">
        <v>240</v>
      </c>
      <c r="B326" t="s">
        <v>355</v>
      </c>
      <c r="C326" t="s">
        <v>32</v>
      </c>
      <c r="D326" t="s">
        <v>33</v>
      </c>
      <c r="E326" t="s">
        <v>34</v>
      </c>
      <c r="F326" s="15" t="s">
        <v>849</v>
      </c>
      <c r="G326" s="17">
        <v>0.312</v>
      </c>
    </row>
    <row r="327" spans="1:7">
      <c r="C327" t="s">
        <v>59</v>
      </c>
      <c r="D327" t="s">
        <v>34</v>
      </c>
      <c r="E327" t="s">
        <v>33</v>
      </c>
      <c r="F327" s="15" t="s">
        <v>776</v>
      </c>
      <c r="G327" s="17">
        <v>0.42149999999999999</v>
      </c>
    </row>
    <row r="328" spans="1:7">
      <c r="C328" t="s">
        <v>45</v>
      </c>
      <c r="D328" t="s">
        <v>46</v>
      </c>
      <c r="E328" t="s">
        <v>47</v>
      </c>
      <c r="F328" s="15" t="s">
        <v>776</v>
      </c>
      <c r="G328" s="17">
        <v>0.42599999999999999</v>
      </c>
    </row>
    <row r="329" spans="1:7">
      <c r="C329" t="s">
        <v>48</v>
      </c>
      <c r="D329" t="s">
        <v>46</v>
      </c>
      <c r="E329" t="s">
        <v>47</v>
      </c>
      <c r="F329" s="15" t="s">
        <v>689</v>
      </c>
      <c r="G329" s="17">
        <v>0.31619999999999998</v>
      </c>
    </row>
    <row r="330" spans="1:7">
      <c r="C330" t="s">
        <v>49</v>
      </c>
      <c r="D330" t="s">
        <v>47</v>
      </c>
      <c r="E330" t="s">
        <v>34</v>
      </c>
      <c r="F330" s="15" t="s">
        <v>689</v>
      </c>
      <c r="G330" s="17">
        <v>0.36580000000000001</v>
      </c>
    </row>
    <row r="331" spans="1:7">
      <c r="C331" t="s">
        <v>50</v>
      </c>
      <c r="D331" t="s">
        <v>47</v>
      </c>
      <c r="E331" t="s">
        <v>46</v>
      </c>
      <c r="F331" s="15" t="s">
        <v>776</v>
      </c>
      <c r="G331" s="17">
        <v>0.40500000000000003</v>
      </c>
    </row>
    <row r="332" spans="1:7">
      <c r="C332" t="s">
        <v>60</v>
      </c>
      <c r="D332" t="s">
        <v>46</v>
      </c>
      <c r="E332" t="s">
        <v>47</v>
      </c>
      <c r="F332" s="15" t="s">
        <v>689</v>
      </c>
      <c r="G332" s="17">
        <v>0.30959999999999999</v>
      </c>
    </row>
    <row r="333" spans="1:7">
      <c r="C333" t="s">
        <v>61</v>
      </c>
      <c r="D333" t="s">
        <v>47</v>
      </c>
      <c r="E333" t="s">
        <v>46</v>
      </c>
      <c r="F333" s="15" t="s">
        <v>776</v>
      </c>
      <c r="G333" s="17">
        <v>0.45669999999999999</v>
      </c>
    </row>
    <row r="334" spans="1:7">
      <c r="C334" t="s">
        <v>52</v>
      </c>
      <c r="D334" t="s">
        <v>47</v>
      </c>
      <c r="E334" t="s">
        <v>46</v>
      </c>
      <c r="F334" s="15" t="s">
        <v>776</v>
      </c>
      <c r="G334" s="17">
        <v>0.48079899999999998</v>
      </c>
    </row>
    <row r="335" spans="1:7">
      <c r="C335" t="s">
        <v>53</v>
      </c>
      <c r="D335" t="s">
        <v>34</v>
      </c>
      <c r="E335" t="s">
        <v>47</v>
      </c>
      <c r="F335" s="15" t="s">
        <v>690</v>
      </c>
      <c r="G335" s="17">
        <v>0.40920000000000001</v>
      </c>
    </row>
    <row r="336" spans="1:7">
      <c r="A336" t="s">
        <v>240</v>
      </c>
      <c r="B336" t="s">
        <v>356</v>
      </c>
      <c r="C336" t="s">
        <v>32</v>
      </c>
      <c r="D336" t="s">
        <v>33</v>
      </c>
      <c r="E336" t="s">
        <v>34</v>
      </c>
      <c r="F336" s="15" t="s">
        <v>633</v>
      </c>
      <c r="G336" s="17">
        <v>0.31359999999999999</v>
      </c>
    </row>
    <row r="337" spans="1:7">
      <c r="C337" t="s">
        <v>59</v>
      </c>
      <c r="D337" t="s">
        <v>34</v>
      </c>
      <c r="E337" t="s">
        <v>33</v>
      </c>
      <c r="F337" s="15" t="s">
        <v>691</v>
      </c>
      <c r="G337" s="17">
        <v>0.25690000000000002</v>
      </c>
    </row>
    <row r="338" spans="1:7">
      <c r="C338" t="s">
        <v>45</v>
      </c>
      <c r="D338" t="s">
        <v>46</v>
      </c>
      <c r="E338" t="s">
        <v>47</v>
      </c>
      <c r="F338" s="15" t="s">
        <v>692</v>
      </c>
      <c r="G338" s="17">
        <v>0.37130000000000002</v>
      </c>
    </row>
    <row r="339" spans="1:7">
      <c r="C339" t="s">
        <v>48</v>
      </c>
      <c r="D339" t="s">
        <v>46</v>
      </c>
      <c r="E339" t="s">
        <v>47</v>
      </c>
      <c r="F339" s="15" t="s">
        <v>693</v>
      </c>
      <c r="G339" s="17">
        <v>0.26850000000000002</v>
      </c>
    </row>
    <row r="340" spans="1:7">
      <c r="C340" t="s">
        <v>49</v>
      </c>
      <c r="D340" t="s">
        <v>47</v>
      </c>
      <c r="E340" t="s">
        <v>34</v>
      </c>
      <c r="F340" s="15" t="s">
        <v>845</v>
      </c>
      <c r="G340" s="17">
        <v>0.2452</v>
      </c>
    </row>
    <row r="341" spans="1:7">
      <c r="C341" t="s">
        <v>50</v>
      </c>
      <c r="D341" t="s">
        <v>47</v>
      </c>
      <c r="E341" t="s">
        <v>46</v>
      </c>
      <c r="F341" s="15" t="s">
        <v>845</v>
      </c>
      <c r="G341" s="17">
        <v>0.22520000000000001</v>
      </c>
    </row>
    <row r="342" spans="1:7">
      <c r="C342" t="s">
        <v>60</v>
      </c>
      <c r="D342" t="s">
        <v>46</v>
      </c>
      <c r="E342" t="s">
        <v>47</v>
      </c>
      <c r="F342" s="15" t="s">
        <v>633</v>
      </c>
      <c r="G342" s="17">
        <v>0.31330000000000002</v>
      </c>
    </row>
    <row r="343" spans="1:7">
      <c r="C343" t="s">
        <v>61</v>
      </c>
      <c r="D343" t="s">
        <v>47</v>
      </c>
      <c r="E343" t="s">
        <v>46</v>
      </c>
      <c r="F343" s="15" t="s">
        <v>845</v>
      </c>
      <c r="G343" s="17">
        <v>0.23069999999999999</v>
      </c>
    </row>
    <row r="344" spans="1:7">
      <c r="C344" t="s">
        <v>52</v>
      </c>
      <c r="D344" t="s">
        <v>47</v>
      </c>
      <c r="E344" t="s">
        <v>46</v>
      </c>
      <c r="F344" s="15" t="s">
        <v>845</v>
      </c>
      <c r="G344" s="17">
        <v>0.2356</v>
      </c>
    </row>
    <row r="345" spans="1:7">
      <c r="C345" t="s">
        <v>53</v>
      </c>
      <c r="D345" t="s">
        <v>34</v>
      </c>
      <c r="E345" t="s">
        <v>47</v>
      </c>
      <c r="F345" s="15" t="s">
        <v>657</v>
      </c>
      <c r="G345" s="17">
        <v>0.3931</v>
      </c>
    </row>
    <row r="346" spans="1:7">
      <c r="A346" t="s">
        <v>250</v>
      </c>
      <c r="B346" t="s">
        <v>74</v>
      </c>
      <c r="C346" t="s">
        <v>32</v>
      </c>
      <c r="D346" t="s">
        <v>33</v>
      </c>
      <c r="E346" t="s">
        <v>34</v>
      </c>
      <c r="F346" s="15" t="s">
        <v>846</v>
      </c>
      <c r="G346" s="17">
        <v>0.54069999999999996</v>
      </c>
    </row>
    <row r="347" spans="1:7">
      <c r="C347" t="s">
        <v>59</v>
      </c>
      <c r="D347" t="s">
        <v>34</v>
      </c>
      <c r="E347" t="s">
        <v>33</v>
      </c>
      <c r="F347" s="15" t="s">
        <v>694</v>
      </c>
      <c r="G347" s="17">
        <v>0.85099999999999998</v>
      </c>
    </row>
    <row r="348" spans="1:7">
      <c r="C348" t="s">
        <v>45</v>
      </c>
      <c r="D348" t="s">
        <v>46</v>
      </c>
      <c r="E348" t="s">
        <v>47</v>
      </c>
      <c r="F348" s="15" t="s">
        <v>695</v>
      </c>
      <c r="G348" s="17">
        <v>0.7077</v>
      </c>
    </row>
    <row r="349" spans="1:7">
      <c r="C349" t="s">
        <v>48</v>
      </c>
      <c r="D349" t="s">
        <v>46</v>
      </c>
      <c r="E349" t="s">
        <v>47</v>
      </c>
      <c r="F349" s="15" t="s">
        <v>846</v>
      </c>
      <c r="G349" s="17">
        <v>0.54410000000000003</v>
      </c>
    </row>
    <row r="350" spans="1:7">
      <c r="C350" t="s">
        <v>49</v>
      </c>
      <c r="D350" t="s">
        <v>47</v>
      </c>
      <c r="E350" t="s">
        <v>34</v>
      </c>
      <c r="F350" s="15" t="s">
        <v>847</v>
      </c>
      <c r="G350" s="17">
        <v>0.5242</v>
      </c>
    </row>
    <row r="351" spans="1:7">
      <c r="C351" t="s">
        <v>50</v>
      </c>
      <c r="D351" t="s">
        <v>47</v>
      </c>
      <c r="E351" t="s">
        <v>46</v>
      </c>
      <c r="F351" s="15" t="s">
        <v>847</v>
      </c>
      <c r="G351" s="17">
        <v>0.52780000000000005</v>
      </c>
    </row>
    <row r="352" spans="1:7">
      <c r="C352" t="s">
        <v>60</v>
      </c>
      <c r="D352" t="s">
        <v>46</v>
      </c>
      <c r="E352" t="s">
        <v>47</v>
      </c>
      <c r="F352" s="15" t="s">
        <v>846</v>
      </c>
      <c r="G352" s="17">
        <v>0.54049999999999998</v>
      </c>
    </row>
    <row r="353" spans="1:7">
      <c r="C353" t="s">
        <v>61</v>
      </c>
      <c r="D353" t="s">
        <v>47</v>
      </c>
      <c r="E353" t="s">
        <v>46</v>
      </c>
      <c r="F353" s="15" t="s">
        <v>696</v>
      </c>
      <c r="G353" s="17">
        <v>0.73499899999999996</v>
      </c>
    </row>
    <row r="354" spans="1:7">
      <c r="C354" t="s">
        <v>52</v>
      </c>
      <c r="D354" t="s">
        <v>47</v>
      </c>
      <c r="E354" t="s">
        <v>46</v>
      </c>
      <c r="F354" s="15" t="s">
        <v>833</v>
      </c>
      <c r="G354" s="17">
        <v>0.63829999999999998</v>
      </c>
    </row>
    <row r="355" spans="1:7">
      <c r="C355" t="s">
        <v>53</v>
      </c>
      <c r="D355" t="s">
        <v>34</v>
      </c>
      <c r="E355" t="s">
        <v>47</v>
      </c>
      <c r="F355" s="15" t="s">
        <v>697</v>
      </c>
      <c r="G355" s="17">
        <v>0.47870000000000001</v>
      </c>
    </row>
    <row r="356" spans="1:7">
      <c r="A356" t="s">
        <v>250</v>
      </c>
      <c r="B356" t="s">
        <v>75</v>
      </c>
      <c r="C356" t="s">
        <v>32</v>
      </c>
      <c r="D356" t="s">
        <v>33</v>
      </c>
      <c r="E356" t="s">
        <v>34</v>
      </c>
      <c r="F356" s="15" t="s">
        <v>698</v>
      </c>
      <c r="G356" s="17">
        <v>0.15759999999999999</v>
      </c>
    </row>
    <row r="357" spans="1:7">
      <c r="C357" t="s">
        <v>59</v>
      </c>
      <c r="D357" t="s">
        <v>34</v>
      </c>
      <c r="E357" t="s">
        <v>33</v>
      </c>
      <c r="F357" s="15" t="s">
        <v>699</v>
      </c>
      <c r="G357" s="17">
        <v>0.30249999999999999</v>
      </c>
    </row>
    <row r="358" spans="1:7">
      <c r="C358" t="s">
        <v>45</v>
      </c>
      <c r="D358" t="s">
        <v>46</v>
      </c>
      <c r="E358" t="s">
        <v>47</v>
      </c>
      <c r="F358" s="15" t="s">
        <v>700</v>
      </c>
      <c r="G358" s="17">
        <v>0.2177</v>
      </c>
    </row>
    <row r="359" spans="1:7">
      <c r="C359" t="s">
        <v>48</v>
      </c>
      <c r="D359" t="s">
        <v>46</v>
      </c>
      <c r="E359" t="s">
        <v>47</v>
      </c>
      <c r="F359" s="15" t="s">
        <v>698</v>
      </c>
      <c r="G359" s="17">
        <v>0.15559999999999999</v>
      </c>
    </row>
    <row r="360" spans="1:7">
      <c r="C360" t="s">
        <v>49</v>
      </c>
      <c r="D360" t="s">
        <v>47</v>
      </c>
      <c r="E360" t="s">
        <v>34</v>
      </c>
      <c r="F360" s="15" t="s">
        <v>700</v>
      </c>
      <c r="G360" s="17">
        <v>0.19969999999999999</v>
      </c>
    </row>
    <row r="361" spans="1:7">
      <c r="C361" t="s">
        <v>50</v>
      </c>
      <c r="D361" t="s">
        <v>47</v>
      </c>
      <c r="E361" t="s">
        <v>46</v>
      </c>
      <c r="F361" s="15" t="s">
        <v>698</v>
      </c>
      <c r="G361" s="17">
        <v>0.186</v>
      </c>
    </row>
    <row r="362" spans="1:7">
      <c r="C362" t="s">
        <v>60</v>
      </c>
      <c r="D362" t="s">
        <v>46</v>
      </c>
      <c r="E362" t="s">
        <v>47</v>
      </c>
      <c r="F362" s="15" t="s">
        <v>698</v>
      </c>
      <c r="G362" s="17">
        <v>0.15690000000000001</v>
      </c>
    </row>
    <row r="363" spans="1:7">
      <c r="C363" t="s">
        <v>61</v>
      </c>
      <c r="D363" t="s">
        <v>47</v>
      </c>
      <c r="E363" t="s">
        <v>46</v>
      </c>
      <c r="F363" s="15" t="s">
        <v>698</v>
      </c>
      <c r="G363" s="17">
        <v>0.1817</v>
      </c>
    </row>
    <row r="364" spans="1:7">
      <c r="C364" t="s">
        <v>52</v>
      </c>
      <c r="D364" t="s">
        <v>47</v>
      </c>
      <c r="E364" t="s">
        <v>46</v>
      </c>
      <c r="F364" s="15" t="s">
        <v>698</v>
      </c>
      <c r="G364" s="17">
        <v>0.16159999999999999</v>
      </c>
    </row>
    <row r="365" spans="1:7">
      <c r="C365" t="s">
        <v>53</v>
      </c>
      <c r="D365" t="s">
        <v>34</v>
      </c>
      <c r="E365" t="s">
        <v>47</v>
      </c>
      <c r="F365" s="15" t="s">
        <v>701</v>
      </c>
      <c r="G365" s="17">
        <v>1.43599E-2</v>
      </c>
    </row>
    <row r="366" spans="1:7">
      <c r="A366" t="s">
        <v>260</v>
      </c>
      <c r="B366" t="s">
        <v>302</v>
      </c>
      <c r="C366" t="s">
        <v>32</v>
      </c>
      <c r="D366" t="s">
        <v>33</v>
      </c>
      <c r="E366" t="s">
        <v>34</v>
      </c>
      <c r="F366" s="15" t="s">
        <v>780</v>
      </c>
      <c r="G366" s="16">
        <v>0.64159900000000003</v>
      </c>
    </row>
    <row r="367" spans="1:7">
      <c r="C367" t="s">
        <v>59</v>
      </c>
      <c r="D367" t="s">
        <v>34</v>
      </c>
      <c r="E367" t="s">
        <v>33</v>
      </c>
      <c r="F367" s="15" t="s">
        <v>818</v>
      </c>
      <c r="G367" s="16">
        <v>0.63880000000000003</v>
      </c>
    </row>
    <row r="368" spans="1:7">
      <c r="C368" t="s">
        <v>45</v>
      </c>
      <c r="D368" t="s">
        <v>46</v>
      </c>
      <c r="E368" t="s">
        <v>47</v>
      </c>
      <c r="F368" s="15" t="s">
        <v>780</v>
      </c>
      <c r="G368" s="16">
        <v>0.66390099999999996</v>
      </c>
    </row>
    <row r="369" spans="1:7">
      <c r="C369" t="s">
        <v>48</v>
      </c>
      <c r="D369" t="s">
        <v>46</v>
      </c>
      <c r="E369" t="s">
        <v>47</v>
      </c>
      <c r="F369" s="15" t="s">
        <v>791</v>
      </c>
      <c r="G369" s="16">
        <v>0.62839999999999996</v>
      </c>
    </row>
    <row r="370" spans="1:7">
      <c r="C370" t="s">
        <v>49</v>
      </c>
      <c r="D370" t="s">
        <v>47</v>
      </c>
      <c r="E370" t="s">
        <v>34</v>
      </c>
      <c r="F370" s="15" t="s">
        <v>780</v>
      </c>
      <c r="G370" s="16">
        <v>0.6593</v>
      </c>
    </row>
    <row r="371" spans="1:7">
      <c r="C371" t="s">
        <v>50</v>
      </c>
      <c r="D371" t="s">
        <v>47</v>
      </c>
      <c r="E371" t="s">
        <v>46</v>
      </c>
      <c r="F371" s="15" t="s">
        <v>702</v>
      </c>
      <c r="G371" s="16">
        <v>0.74650000000000005</v>
      </c>
    </row>
    <row r="372" spans="1:7">
      <c r="C372" t="s">
        <v>60</v>
      </c>
      <c r="D372" t="s">
        <v>46</v>
      </c>
      <c r="E372" t="s">
        <v>47</v>
      </c>
      <c r="F372" s="15" t="s">
        <v>780</v>
      </c>
      <c r="G372" s="16">
        <v>0.64259999999999995</v>
      </c>
    </row>
    <row r="373" spans="1:7">
      <c r="C373" t="s">
        <v>61</v>
      </c>
      <c r="D373" t="s">
        <v>47</v>
      </c>
      <c r="E373" t="s">
        <v>46</v>
      </c>
      <c r="F373" s="15" t="s">
        <v>791</v>
      </c>
      <c r="G373" s="16">
        <v>0.6079</v>
      </c>
    </row>
    <row r="374" spans="1:7">
      <c r="C374" t="s">
        <v>52</v>
      </c>
      <c r="D374" t="s">
        <v>47</v>
      </c>
      <c r="E374" t="s">
        <v>46</v>
      </c>
      <c r="F374" s="15" t="s">
        <v>791</v>
      </c>
      <c r="G374" s="16">
        <v>0.59560000000000002</v>
      </c>
    </row>
    <row r="375" spans="1:7">
      <c r="C375" t="s">
        <v>53</v>
      </c>
      <c r="D375" t="s">
        <v>34</v>
      </c>
      <c r="E375" t="s">
        <v>47</v>
      </c>
      <c r="F375" s="15" t="s">
        <v>703</v>
      </c>
      <c r="G375" s="16">
        <v>0.22750000000000001</v>
      </c>
    </row>
    <row r="376" spans="1:7">
      <c r="A376" t="s">
        <v>260</v>
      </c>
      <c r="B376" t="s">
        <v>357</v>
      </c>
      <c r="C376" t="s">
        <v>32</v>
      </c>
      <c r="D376" t="s">
        <v>33</v>
      </c>
      <c r="E376" t="s">
        <v>34</v>
      </c>
      <c r="F376" s="15" t="s">
        <v>686</v>
      </c>
      <c r="G376" s="16">
        <v>0.14219999999999999</v>
      </c>
    </row>
    <row r="377" spans="1:7">
      <c r="C377" t="s">
        <v>59</v>
      </c>
      <c r="D377" t="s">
        <v>34</v>
      </c>
      <c r="E377" t="s">
        <v>33</v>
      </c>
      <c r="F377" s="15" t="s">
        <v>704</v>
      </c>
      <c r="G377" s="16">
        <v>0.4304</v>
      </c>
    </row>
    <row r="378" spans="1:7">
      <c r="C378" t="s">
        <v>45</v>
      </c>
      <c r="D378" t="s">
        <v>46</v>
      </c>
      <c r="E378" t="s">
        <v>47</v>
      </c>
      <c r="F378" s="15" t="s">
        <v>705</v>
      </c>
      <c r="G378" s="16">
        <v>0.114</v>
      </c>
    </row>
    <row r="379" spans="1:7">
      <c r="C379" t="s">
        <v>48</v>
      </c>
      <c r="D379" t="s">
        <v>46</v>
      </c>
      <c r="E379" t="s">
        <v>47</v>
      </c>
      <c r="F379" s="15" t="s">
        <v>686</v>
      </c>
      <c r="G379" s="16">
        <v>0.13650000000000001</v>
      </c>
    </row>
    <row r="380" spans="1:7">
      <c r="C380" t="s">
        <v>49</v>
      </c>
      <c r="D380" t="s">
        <v>47</v>
      </c>
      <c r="E380" t="s">
        <v>34</v>
      </c>
      <c r="F380" s="15" t="s">
        <v>563</v>
      </c>
      <c r="G380" s="16">
        <v>0.2014</v>
      </c>
    </row>
    <row r="381" spans="1:7">
      <c r="C381" t="s">
        <v>50</v>
      </c>
      <c r="D381" t="s">
        <v>47</v>
      </c>
      <c r="E381" t="s">
        <v>46</v>
      </c>
      <c r="F381" s="15" t="s">
        <v>706</v>
      </c>
      <c r="G381" s="16">
        <v>0.17419999999999999</v>
      </c>
    </row>
    <row r="382" spans="1:7">
      <c r="C382" t="s">
        <v>60</v>
      </c>
      <c r="D382" t="s">
        <v>46</v>
      </c>
      <c r="E382" t="s">
        <v>47</v>
      </c>
      <c r="F382" s="15" t="s">
        <v>686</v>
      </c>
      <c r="G382" s="16">
        <v>0.14280000000000001</v>
      </c>
    </row>
    <row r="383" spans="1:7">
      <c r="C383" t="s">
        <v>61</v>
      </c>
      <c r="D383" t="s">
        <v>47</v>
      </c>
      <c r="E383" t="s">
        <v>46</v>
      </c>
      <c r="F383" s="15" t="s">
        <v>707</v>
      </c>
      <c r="G383" s="16">
        <v>8.5149100000000005E-2</v>
      </c>
    </row>
    <row r="384" spans="1:7">
      <c r="C384" t="s">
        <v>52</v>
      </c>
      <c r="D384" t="s">
        <v>47</v>
      </c>
      <c r="E384" t="s">
        <v>46</v>
      </c>
      <c r="F384" s="15" t="s">
        <v>707</v>
      </c>
      <c r="G384" s="16">
        <v>9.6300800000000006E-2</v>
      </c>
    </row>
    <row r="385" spans="1:7">
      <c r="C385" t="s">
        <v>53</v>
      </c>
      <c r="D385" t="s">
        <v>34</v>
      </c>
      <c r="E385" t="s">
        <v>47</v>
      </c>
      <c r="F385" s="15" t="s">
        <v>708</v>
      </c>
      <c r="G385" s="16">
        <v>0.53169999999999995</v>
      </c>
    </row>
    <row r="386" spans="1:7">
      <c r="A386" t="s">
        <v>260</v>
      </c>
      <c r="B386" t="s">
        <v>358</v>
      </c>
      <c r="C386" t="s">
        <v>32</v>
      </c>
      <c r="D386" t="s">
        <v>33</v>
      </c>
      <c r="E386" t="s">
        <v>34</v>
      </c>
      <c r="F386" s="15" t="s">
        <v>646</v>
      </c>
      <c r="G386" s="16">
        <v>0.2868</v>
      </c>
    </row>
    <row r="387" spans="1:7">
      <c r="C387" t="s">
        <v>59</v>
      </c>
      <c r="D387" t="s">
        <v>34</v>
      </c>
      <c r="E387" t="s">
        <v>33</v>
      </c>
      <c r="F387" s="15" t="s">
        <v>793</v>
      </c>
      <c r="G387" s="16">
        <v>0.9163</v>
      </c>
    </row>
    <row r="388" spans="1:7">
      <c r="C388" t="s">
        <v>45</v>
      </c>
      <c r="D388" t="s">
        <v>46</v>
      </c>
      <c r="E388" t="s">
        <v>47</v>
      </c>
      <c r="F388" s="15" t="s">
        <v>709</v>
      </c>
      <c r="G388" s="16">
        <v>0.24490000000000001</v>
      </c>
    </row>
    <row r="389" spans="1:7">
      <c r="C389" t="s">
        <v>48</v>
      </c>
      <c r="D389" t="s">
        <v>46</v>
      </c>
      <c r="E389" t="s">
        <v>47</v>
      </c>
      <c r="F389" s="15" t="s">
        <v>710</v>
      </c>
      <c r="G389" s="16">
        <v>0.2802</v>
      </c>
    </row>
    <row r="390" spans="1:7">
      <c r="C390" t="s">
        <v>49</v>
      </c>
      <c r="D390" t="s">
        <v>47</v>
      </c>
      <c r="E390" t="s">
        <v>34</v>
      </c>
      <c r="F390" s="15" t="s">
        <v>710</v>
      </c>
      <c r="G390" s="16">
        <v>0.2671</v>
      </c>
    </row>
    <row r="391" spans="1:7">
      <c r="C391" t="s">
        <v>50</v>
      </c>
      <c r="D391" t="s">
        <v>47</v>
      </c>
      <c r="E391" t="s">
        <v>46</v>
      </c>
      <c r="F391" s="15" t="s">
        <v>709</v>
      </c>
      <c r="G391" s="16">
        <v>0.2301</v>
      </c>
    </row>
    <row r="392" spans="1:7">
      <c r="C392" t="s">
        <v>60</v>
      </c>
      <c r="D392" t="s">
        <v>46</v>
      </c>
      <c r="E392" t="s">
        <v>47</v>
      </c>
      <c r="F392" s="15" t="s">
        <v>646</v>
      </c>
      <c r="G392" s="16">
        <v>0.28670000000000001</v>
      </c>
    </row>
    <row r="393" spans="1:7">
      <c r="C393" t="s">
        <v>61</v>
      </c>
      <c r="D393" t="s">
        <v>47</v>
      </c>
      <c r="E393" t="s">
        <v>46</v>
      </c>
      <c r="F393" s="15" t="s">
        <v>711</v>
      </c>
      <c r="G393" s="16">
        <v>0.21360000000000001</v>
      </c>
    </row>
    <row r="394" spans="1:7">
      <c r="C394" t="s">
        <v>52</v>
      </c>
      <c r="D394" t="s">
        <v>47</v>
      </c>
      <c r="E394" t="s">
        <v>46</v>
      </c>
      <c r="F394" s="15" t="s">
        <v>709</v>
      </c>
      <c r="G394" s="16">
        <v>0.24909999999999999</v>
      </c>
    </row>
    <row r="395" spans="1:7">
      <c r="C395" t="s">
        <v>53</v>
      </c>
      <c r="D395" t="s">
        <v>34</v>
      </c>
      <c r="E395" t="s">
        <v>47</v>
      </c>
      <c r="F395" s="15" t="s">
        <v>712</v>
      </c>
      <c r="G395" s="16">
        <v>0.23</v>
      </c>
    </row>
    <row r="396" spans="1:7">
      <c r="A396" t="s">
        <v>260</v>
      </c>
      <c r="B396" t="s">
        <v>359</v>
      </c>
      <c r="C396" t="s">
        <v>32</v>
      </c>
      <c r="D396" t="s">
        <v>33</v>
      </c>
      <c r="E396" t="s">
        <v>34</v>
      </c>
      <c r="F396" s="15" t="s">
        <v>713</v>
      </c>
      <c r="G396" s="16">
        <v>0.17249999999999999</v>
      </c>
    </row>
    <row r="397" spans="1:7">
      <c r="C397" t="s">
        <v>59</v>
      </c>
      <c r="D397" t="s">
        <v>34</v>
      </c>
      <c r="E397" t="s">
        <v>33</v>
      </c>
      <c r="F397" s="15" t="s">
        <v>742</v>
      </c>
      <c r="G397" s="16">
        <v>0.95379999999999998</v>
      </c>
    </row>
    <row r="398" spans="1:7">
      <c r="C398" t="s">
        <v>45</v>
      </c>
      <c r="D398" t="s">
        <v>46</v>
      </c>
      <c r="E398" t="s">
        <v>47</v>
      </c>
      <c r="F398" s="15" t="s">
        <v>713</v>
      </c>
      <c r="G398" s="16">
        <v>0.1691</v>
      </c>
    </row>
    <row r="399" spans="1:7">
      <c r="C399" t="s">
        <v>48</v>
      </c>
      <c r="D399" t="s">
        <v>46</v>
      </c>
      <c r="E399" t="s">
        <v>47</v>
      </c>
      <c r="F399" s="15" t="s">
        <v>713</v>
      </c>
      <c r="G399" s="16">
        <v>0.17560000000000001</v>
      </c>
    </row>
    <row r="400" spans="1:7">
      <c r="C400" t="s">
        <v>49</v>
      </c>
      <c r="D400" t="s">
        <v>47</v>
      </c>
      <c r="E400" t="s">
        <v>34</v>
      </c>
      <c r="F400" s="15" t="s">
        <v>714</v>
      </c>
      <c r="G400" s="16">
        <v>0.29120000000000001</v>
      </c>
    </row>
    <row r="401" spans="1:7">
      <c r="C401" t="s">
        <v>50</v>
      </c>
      <c r="D401" t="s">
        <v>47</v>
      </c>
      <c r="E401" t="s">
        <v>46</v>
      </c>
      <c r="F401" s="15" t="s">
        <v>822</v>
      </c>
      <c r="G401" s="16">
        <v>0.3246</v>
      </c>
    </row>
    <row r="402" spans="1:7">
      <c r="C402" t="s">
        <v>60</v>
      </c>
      <c r="D402" t="s">
        <v>46</v>
      </c>
      <c r="E402" t="s">
        <v>47</v>
      </c>
      <c r="F402" s="15" t="s">
        <v>713</v>
      </c>
      <c r="G402" s="16">
        <v>0.17169999999999999</v>
      </c>
    </row>
    <row r="403" spans="1:7">
      <c r="C403" t="s">
        <v>61</v>
      </c>
      <c r="D403" t="s">
        <v>47</v>
      </c>
      <c r="E403" t="s">
        <v>46</v>
      </c>
      <c r="F403" s="15" t="s">
        <v>824</v>
      </c>
      <c r="G403" s="16">
        <v>0.38350000000000001</v>
      </c>
    </row>
    <row r="404" spans="1:7">
      <c r="C404" t="s">
        <v>52</v>
      </c>
      <c r="D404" t="s">
        <v>47</v>
      </c>
      <c r="E404" t="s">
        <v>46</v>
      </c>
      <c r="F404" s="15" t="s">
        <v>822</v>
      </c>
      <c r="G404" s="16">
        <v>0.3478</v>
      </c>
    </row>
    <row r="405" spans="1:7">
      <c r="C405" t="s">
        <v>53</v>
      </c>
      <c r="D405" t="s">
        <v>34</v>
      </c>
      <c r="E405" t="s">
        <v>47</v>
      </c>
      <c r="F405" s="15" t="s">
        <v>814</v>
      </c>
      <c r="G405" s="16">
        <v>0.85019999999999996</v>
      </c>
    </row>
    <row r="406" spans="1:7">
      <c r="A406" t="s">
        <v>260</v>
      </c>
      <c r="B406" t="s">
        <v>360</v>
      </c>
      <c r="C406" t="s">
        <v>32</v>
      </c>
      <c r="D406" t="s">
        <v>33</v>
      </c>
      <c r="E406" t="s">
        <v>34</v>
      </c>
      <c r="F406" s="15" t="s">
        <v>715</v>
      </c>
      <c r="G406" s="16">
        <v>0.57959899999999998</v>
      </c>
    </row>
    <row r="407" spans="1:7">
      <c r="C407" t="s">
        <v>59</v>
      </c>
      <c r="D407" t="s">
        <v>34</v>
      </c>
      <c r="E407" t="s">
        <v>33</v>
      </c>
      <c r="F407" s="15" t="s">
        <v>795</v>
      </c>
      <c r="G407" s="16">
        <v>0.72309900000000005</v>
      </c>
    </row>
    <row r="408" spans="1:7">
      <c r="C408" t="s">
        <v>45</v>
      </c>
      <c r="D408" t="s">
        <v>46</v>
      </c>
      <c r="E408" t="s">
        <v>47</v>
      </c>
      <c r="F408" s="15" t="s">
        <v>716</v>
      </c>
      <c r="G408" s="16">
        <v>0.6522</v>
      </c>
    </row>
    <row r="409" spans="1:7">
      <c r="C409" t="s">
        <v>48</v>
      </c>
      <c r="D409" t="s">
        <v>46</v>
      </c>
      <c r="E409" t="s">
        <v>47</v>
      </c>
      <c r="F409" s="15" t="s">
        <v>715</v>
      </c>
      <c r="G409" s="16">
        <v>0.56410000000000005</v>
      </c>
    </row>
    <row r="410" spans="1:7">
      <c r="C410" t="s">
        <v>49</v>
      </c>
      <c r="D410" t="s">
        <v>47</v>
      </c>
      <c r="E410" t="s">
        <v>34</v>
      </c>
      <c r="F410" s="15" t="s">
        <v>715</v>
      </c>
      <c r="G410" s="16">
        <v>0.56000000000000005</v>
      </c>
    </row>
    <row r="411" spans="1:7">
      <c r="C411" t="s">
        <v>50</v>
      </c>
      <c r="D411" t="s">
        <v>47</v>
      </c>
      <c r="E411" t="s">
        <v>46</v>
      </c>
      <c r="F411" s="15" t="s">
        <v>715</v>
      </c>
      <c r="G411" s="16">
        <v>0.584901</v>
      </c>
    </row>
    <row r="412" spans="1:7">
      <c r="C412" t="s">
        <v>60</v>
      </c>
      <c r="D412" t="s">
        <v>46</v>
      </c>
      <c r="E412" t="s">
        <v>47</v>
      </c>
      <c r="F412" s="15" t="s">
        <v>715</v>
      </c>
      <c r="G412" s="16">
        <v>0.578901</v>
      </c>
    </row>
    <row r="413" spans="1:7">
      <c r="C413" t="s">
        <v>61</v>
      </c>
      <c r="D413" t="s">
        <v>47</v>
      </c>
      <c r="E413" t="s">
        <v>46</v>
      </c>
      <c r="F413" s="15" t="s">
        <v>717</v>
      </c>
      <c r="G413" s="16">
        <v>0.43159999999999998</v>
      </c>
    </row>
    <row r="414" spans="1:7">
      <c r="C414" t="s">
        <v>52</v>
      </c>
      <c r="D414" t="s">
        <v>47</v>
      </c>
      <c r="E414" t="s">
        <v>46</v>
      </c>
      <c r="F414" s="15" t="s">
        <v>717</v>
      </c>
      <c r="G414" s="16">
        <v>0.44040000000000001</v>
      </c>
    </row>
    <row r="415" spans="1:7">
      <c r="C415" t="s">
        <v>53</v>
      </c>
      <c r="D415" t="s">
        <v>34</v>
      </c>
      <c r="E415" t="s">
        <v>47</v>
      </c>
      <c r="F415" s="15" t="s">
        <v>611</v>
      </c>
      <c r="G415" s="16">
        <v>0.32250000000000001</v>
      </c>
    </row>
    <row r="416" spans="1:7">
      <c r="A416" t="s">
        <v>260</v>
      </c>
      <c r="B416" t="s">
        <v>74</v>
      </c>
      <c r="C416" t="s">
        <v>32</v>
      </c>
      <c r="D416" t="s">
        <v>33</v>
      </c>
      <c r="E416" t="s">
        <v>34</v>
      </c>
      <c r="F416" s="15" t="s">
        <v>760</v>
      </c>
      <c r="G416" s="17">
        <v>3.70903E-2</v>
      </c>
    </row>
    <row r="417" spans="1:7">
      <c r="C417" t="s">
        <v>59</v>
      </c>
      <c r="D417" t="s">
        <v>34</v>
      </c>
      <c r="E417" t="s">
        <v>33</v>
      </c>
      <c r="F417" s="15" t="s">
        <v>718</v>
      </c>
      <c r="G417" s="17">
        <v>0.66590000000000005</v>
      </c>
    </row>
    <row r="418" spans="1:7">
      <c r="C418" t="s">
        <v>45</v>
      </c>
      <c r="D418" t="s">
        <v>46</v>
      </c>
      <c r="E418" t="s">
        <v>47</v>
      </c>
      <c r="F418" s="15" t="s">
        <v>797</v>
      </c>
      <c r="G418" s="17">
        <v>4.4209900000000003E-2</v>
      </c>
    </row>
    <row r="419" spans="1:7">
      <c r="C419" t="s">
        <v>48</v>
      </c>
      <c r="D419" t="s">
        <v>46</v>
      </c>
      <c r="E419" t="s">
        <v>47</v>
      </c>
      <c r="F419" s="15" t="s">
        <v>797</v>
      </c>
      <c r="G419" s="17">
        <v>4.0590099999999997E-2</v>
      </c>
    </row>
    <row r="420" spans="1:7">
      <c r="C420" t="s">
        <v>49</v>
      </c>
      <c r="D420" t="s">
        <v>47</v>
      </c>
      <c r="E420" t="s">
        <v>34</v>
      </c>
      <c r="F420" s="15" t="s">
        <v>797</v>
      </c>
      <c r="G420" s="17">
        <v>5.1249500000000003E-2</v>
      </c>
    </row>
    <row r="421" spans="1:7">
      <c r="C421" t="s">
        <v>50</v>
      </c>
      <c r="D421" t="s">
        <v>47</v>
      </c>
      <c r="E421" t="s">
        <v>46</v>
      </c>
      <c r="F421" s="15" t="s">
        <v>797</v>
      </c>
      <c r="G421" s="17">
        <v>4.4439600000000003E-2</v>
      </c>
    </row>
    <row r="422" spans="1:7">
      <c r="C422" t="s">
        <v>60</v>
      </c>
      <c r="D422" t="s">
        <v>46</v>
      </c>
      <c r="E422" t="s">
        <v>47</v>
      </c>
      <c r="F422" s="15" t="s">
        <v>760</v>
      </c>
      <c r="G422" s="17">
        <v>3.5150399999999998E-2</v>
      </c>
    </row>
    <row r="423" spans="1:7">
      <c r="C423" t="s">
        <v>61</v>
      </c>
      <c r="D423" t="s">
        <v>47</v>
      </c>
      <c r="E423" t="s">
        <v>46</v>
      </c>
      <c r="F423" s="15" t="s">
        <v>799</v>
      </c>
      <c r="G423" s="17">
        <v>9.8380700000000001E-2</v>
      </c>
    </row>
    <row r="424" spans="1:7">
      <c r="C424" t="s">
        <v>52</v>
      </c>
      <c r="D424" t="s">
        <v>47</v>
      </c>
      <c r="E424" t="s">
        <v>46</v>
      </c>
      <c r="F424" s="15" t="s">
        <v>719</v>
      </c>
      <c r="G424" s="17">
        <v>0.1026</v>
      </c>
    </row>
    <row r="425" spans="1:7">
      <c r="C425" t="s">
        <v>53</v>
      </c>
      <c r="D425" t="s">
        <v>34</v>
      </c>
      <c r="E425" t="s">
        <v>47</v>
      </c>
      <c r="F425" s="15" t="s">
        <v>720</v>
      </c>
      <c r="G425" s="17">
        <v>0.53690000000000004</v>
      </c>
    </row>
    <row r="426" spans="1:7">
      <c r="A426" t="s">
        <v>260</v>
      </c>
      <c r="B426" t="s">
        <v>75</v>
      </c>
      <c r="C426" t="s">
        <v>32</v>
      </c>
      <c r="D426" t="s">
        <v>33</v>
      </c>
      <c r="E426" t="s">
        <v>34</v>
      </c>
      <c r="F426" s="15" t="s">
        <v>721</v>
      </c>
      <c r="G426" s="16">
        <v>0.80620000000000003</v>
      </c>
    </row>
    <row r="427" spans="1:7">
      <c r="C427" t="s">
        <v>59</v>
      </c>
      <c r="D427" t="s">
        <v>34</v>
      </c>
      <c r="E427" t="s">
        <v>33</v>
      </c>
      <c r="F427" s="15" t="s">
        <v>722</v>
      </c>
      <c r="G427" s="16">
        <v>0.84489999999999998</v>
      </c>
    </row>
    <row r="428" spans="1:7">
      <c r="C428" t="s">
        <v>45</v>
      </c>
      <c r="D428" t="s">
        <v>46</v>
      </c>
      <c r="E428" t="s">
        <v>47</v>
      </c>
      <c r="F428" s="15" t="s">
        <v>723</v>
      </c>
      <c r="G428" s="16">
        <v>0.75659900000000002</v>
      </c>
    </row>
    <row r="429" spans="1:7">
      <c r="C429" t="s">
        <v>48</v>
      </c>
      <c r="D429" t="s">
        <v>46</v>
      </c>
      <c r="E429" t="s">
        <v>47</v>
      </c>
      <c r="F429" s="15" t="s">
        <v>723</v>
      </c>
      <c r="G429" s="16">
        <v>0.78800000000000003</v>
      </c>
    </row>
    <row r="430" spans="1:7">
      <c r="C430" t="s">
        <v>49</v>
      </c>
      <c r="D430" t="s">
        <v>47</v>
      </c>
      <c r="E430" t="s">
        <v>34</v>
      </c>
      <c r="F430" s="15" t="s">
        <v>721</v>
      </c>
      <c r="G430" s="16">
        <v>0.85619999999999996</v>
      </c>
    </row>
    <row r="431" spans="1:7">
      <c r="C431" t="s">
        <v>50</v>
      </c>
      <c r="D431" t="s">
        <v>47</v>
      </c>
      <c r="E431" t="s">
        <v>46</v>
      </c>
      <c r="F431" s="15" t="s">
        <v>743</v>
      </c>
      <c r="G431" s="16">
        <v>0.92710000000000004</v>
      </c>
    </row>
    <row r="432" spans="1:7">
      <c r="C432" t="s">
        <v>60</v>
      </c>
      <c r="D432" t="s">
        <v>46</v>
      </c>
      <c r="E432" t="s">
        <v>47</v>
      </c>
      <c r="F432" s="15" t="s">
        <v>721</v>
      </c>
      <c r="G432" s="16">
        <v>0.80879999999999996</v>
      </c>
    </row>
    <row r="433" spans="1:7">
      <c r="C433" t="s">
        <v>61</v>
      </c>
      <c r="D433" t="s">
        <v>47</v>
      </c>
      <c r="E433" t="s">
        <v>46</v>
      </c>
      <c r="F433" s="15" t="s">
        <v>721</v>
      </c>
      <c r="G433" s="16">
        <v>0.8276</v>
      </c>
    </row>
    <row r="434" spans="1:7">
      <c r="C434" t="s">
        <v>52</v>
      </c>
      <c r="D434" t="s">
        <v>47</v>
      </c>
      <c r="E434" t="s">
        <v>46</v>
      </c>
      <c r="F434" s="15" t="s">
        <v>721</v>
      </c>
      <c r="G434" s="16">
        <v>0.81159999999999999</v>
      </c>
    </row>
    <row r="435" spans="1:7">
      <c r="C435" t="s">
        <v>53</v>
      </c>
      <c r="D435" t="s">
        <v>34</v>
      </c>
      <c r="E435" t="s">
        <v>47</v>
      </c>
      <c r="F435" s="15" t="s">
        <v>826</v>
      </c>
      <c r="G435" s="16">
        <v>0.97629999999999995</v>
      </c>
    </row>
    <row r="436" spans="1:7">
      <c r="A436" t="s">
        <v>319</v>
      </c>
      <c r="B436" t="s">
        <v>301</v>
      </c>
      <c r="C436" t="s">
        <v>32</v>
      </c>
      <c r="D436" t="s">
        <v>33</v>
      </c>
      <c r="E436" t="s">
        <v>34</v>
      </c>
      <c r="F436" s="15" t="s">
        <v>724</v>
      </c>
      <c r="G436" s="17">
        <v>0.28653000000000001</v>
      </c>
    </row>
    <row r="437" spans="1:7">
      <c r="C437" t="s">
        <v>59</v>
      </c>
      <c r="D437" t="s">
        <v>34</v>
      </c>
      <c r="E437" t="s">
        <v>33</v>
      </c>
      <c r="F437" s="15" t="s">
        <v>725</v>
      </c>
      <c r="G437" s="17">
        <v>0.52814099999999997</v>
      </c>
    </row>
    <row r="438" spans="1:7">
      <c r="C438" t="s">
        <v>45</v>
      </c>
      <c r="D438" t="s">
        <v>46</v>
      </c>
      <c r="E438" t="s">
        <v>47</v>
      </c>
      <c r="F438" s="15" t="s">
        <v>801</v>
      </c>
      <c r="G438" s="17">
        <v>0.243565</v>
      </c>
    </row>
    <row r="439" spans="1:7">
      <c r="C439" t="s">
        <v>48</v>
      </c>
      <c r="D439" t="s">
        <v>46</v>
      </c>
      <c r="E439" t="s">
        <v>47</v>
      </c>
      <c r="F439" s="15" t="s">
        <v>801</v>
      </c>
      <c r="G439" s="17">
        <v>0.24360200000000001</v>
      </c>
    </row>
    <row r="440" spans="1:7">
      <c r="C440" t="s">
        <v>49</v>
      </c>
      <c r="D440" t="s">
        <v>47</v>
      </c>
      <c r="E440" t="s">
        <v>34</v>
      </c>
      <c r="F440" s="15" t="s">
        <v>803</v>
      </c>
      <c r="G440" s="17">
        <v>0.15667700000000001</v>
      </c>
    </row>
    <row r="441" spans="1:7">
      <c r="C441" t="s">
        <v>50</v>
      </c>
      <c r="D441" t="s">
        <v>47</v>
      </c>
      <c r="E441" t="s">
        <v>46</v>
      </c>
      <c r="F441" s="15" t="s">
        <v>803</v>
      </c>
      <c r="G441" s="17">
        <v>0.16189899999999999</v>
      </c>
    </row>
    <row r="442" spans="1:7">
      <c r="C442" t="s">
        <v>60</v>
      </c>
      <c r="D442" t="s">
        <v>46</v>
      </c>
      <c r="E442" t="s">
        <v>47</v>
      </c>
      <c r="F442" s="15" t="s">
        <v>724</v>
      </c>
      <c r="G442" s="17">
        <v>0.27611999999999998</v>
      </c>
    </row>
    <row r="443" spans="1:7">
      <c r="C443" t="s">
        <v>61</v>
      </c>
      <c r="D443" t="s">
        <v>47</v>
      </c>
      <c r="E443" t="s">
        <v>46</v>
      </c>
      <c r="F443" s="15" t="s">
        <v>801</v>
      </c>
      <c r="G443" s="17">
        <v>0.25759799999999999</v>
      </c>
    </row>
    <row r="444" spans="1:7">
      <c r="C444" t="s">
        <v>52</v>
      </c>
      <c r="D444" t="s">
        <v>47</v>
      </c>
      <c r="E444" t="s">
        <v>46</v>
      </c>
      <c r="F444" s="15" t="s">
        <v>801</v>
      </c>
      <c r="G444" s="17">
        <v>0.25742199999999998</v>
      </c>
    </row>
    <row r="445" spans="1:7">
      <c r="C445" t="s">
        <v>53</v>
      </c>
      <c r="D445" t="s">
        <v>34</v>
      </c>
      <c r="E445" t="s">
        <v>47</v>
      </c>
      <c r="F445" s="15" t="s">
        <v>818</v>
      </c>
      <c r="G445" s="17">
        <v>0.67613000000000001</v>
      </c>
    </row>
    <row r="446" spans="1:7">
      <c r="A446" t="s">
        <v>319</v>
      </c>
      <c r="B446" t="s">
        <v>302</v>
      </c>
      <c r="C446" t="s">
        <v>32</v>
      </c>
      <c r="D446" t="s">
        <v>33</v>
      </c>
      <c r="E446" t="s">
        <v>34</v>
      </c>
      <c r="F446" s="15" t="s">
        <v>777</v>
      </c>
      <c r="G446" s="17">
        <v>0.79727199999999998</v>
      </c>
    </row>
    <row r="447" spans="1:7">
      <c r="C447" t="s">
        <v>59</v>
      </c>
      <c r="D447" t="s">
        <v>34</v>
      </c>
      <c r="E447" t="s">
        <v>33</v>
      </c>
      <c r="F447" s="15" t="s">
        <v>726</v>
      </c>
      <c r="G447" s="17">
        <v>0.27715600000000001</v>
      </c>
    </row>
    <row r="448" spans="1:7">
      <c r="C448" t="s">
        <v>45</v>
      </c>
      <c r="D448" t="s">
        <v>46</v>
      </c>
      <c r="E448" t="s">
        <v>47</v>
      </c>
      <c r="F448" s="15" t="s">
        <v>777</v>
      </c>
      <c r="G448" s="17">
        <v>0.77513600000000005</v>
      </c>
    </row>
    <row r="449" spans="1:7">
      <c r="C449" t="s">
        <v>48</v>
      </c>
      <c r="D449" t="s">
        <v>46</v>
      </c>
      <c r="E449" t="s">
        <v>47</v>
      </c>
      <c r="F449" s="15" t="s">
        <v>777</v>
      </c>
      <c r="G449" s="17">
        <v>0.79601699999999997</v>
      </c>
    </row>
    <row r="450" spans="1:7">
      <c r="C450" t="s">
        <v>49</v>
      </c>
      <c r="D450" t="s">
        <v>47</v>
      </c>
      <c r="E450" t="s">
        <v>34</v>
      </c>
      <c r="F450" s="15" t="s">
        <v>744</v>
      </c>
      <c r="G450" s="17">
        <v>0.97190900000000002</v>
      </c>
    </row>
    <row r="451" spans="1:7">
      <c r="C451" t="s">
        <v>50</v>
      </c>
      <c r="D451" t="s">
        <v>47</v>
      </c>
      <c r="E451" t="s">
        <v>46</v>
      </c>
      <c r="F451" s="15" t="s">
        <v>744</v>
      </c>
      <c r="G451" s="17">
        <v>0.99894899999999998</v>
      </c>
    </row>
    <row r="452" spans="1:7">
      <c r="C452" t="s">
        <v>60</v>
      </c>
      <c r="D452" t="s">
        <v>46</v>
      </c>
      <c r="E452" t="s">
        <v>47</v>
      </c>
      <c r="F452" s="15" t="s">
        <v>777</v>
      </c>
      <c r="G452" s="17">
        <v>0.76268800000000003</v>
      </c>
    </row>
    <row r="453" spans="1:7">
      <c r="C453" t="s">
        <v>61</v>
      </c>
      <c r="D453" t="s">
        <v>47</v>
      </c>
      <c r="E453" t="s">
        <v>46</v>
      </c>
      <c r="F453" s="15" t="s">
        <v>742</v>
      </c>
      <c r="G453" s="17">
        <v>0.95652300000000001</v>
      </c>
    </row>
    <row r="454" spans="1:7">
      <c r="C454" t="s">
        <v>52</v>
      </c>
      <c r="D454" t="s">
        <v>47</v>
      </c>
      <c r="E454" t="s">
        <v>46</v>
      </c>
      <c r="F454" s="15" t="s">
        <v>742</v>
      </c>
      <c r="G454" s="17">
        <v>0.94472900000000004</v>
      </c>
    </row>
    <row r="455" spans="1:7">
      <c r="C455" t="s">
        <v>53</v>
      </c>
      <c r="D455" t="s">
        <v>34</v>
      </c>
      <c r="E455" t="s">
        <v>47</v>
      </c>
      <c r="F455" s="15" t="s">
        <v>727</v>
      </c>
      <c r="G455" s="17">
        <v>9.2896599999999996E-2</v>
      </c>
    </row>
    <row r="456" spans="1:7">
      <c r="A456" t="s">
        <v>362</v>
      </c>
      <c r="B456" t="s">
        <v>339</v>
      </c>
      <c r="C456" t="s">
        <v>32</v>
      </c>
      <c r="D456" t="s">
        <v>33</v>
      </c>
      <c r="E456" t="s">
        <v>34</v>
      </c>
      <c r="F456" s="15" t="s">
        <v>745</v>
      </c>
      <c r="G456" s="16">
        <v>0.87970000000000004</v>
      </c>
    </row>
    <row r="457" spans="1:7">
      <c r="C457" t="s">
        <v>45</v>
      </c>
      <c r="D457" t="s">
        <v>46</v>
      </c>
      <c r="E457" t="s">
        <v>47</v>
      </c>
      <c r="F457" s="15" t="s">
        <v>746</v>
      </c>
      <c r="G457" s="16">
        <v>0.91420000000000001</v>
      </c>
    </row>
    <row r="458" spans="1:7">
      <c r="C458" t="s">
        <v>48</v>
      </c>
      <c r="D458" t="s">
        <v>46</v>
      </c>
      <c r="E458" t="s">
        <v>47</v>
      </c>
      <c r="F458" s="15" t="s">
        <v>745</v>
      </c>
      <c r="G458" s="16">
        <v>0.88070000000000004</v>
      </c>
    </row>
    <row r="459" spans="1:7">
      <c r="C459" t="s">
        <v>49</v>
      </c>
      <c r="D459" t="s">
        <v>47</v>
      </c>
      <c r="E459" t="s">
        <v>34</v>
      </c>
      <c r="F459" s="15" t="s">
        <v>728</v>
      </c>
      <c r="G459" s="16">
        <v>0.47449999999999998</v>
      </c>
    </row>
    <row r="460" spans="1:7">
      <c r="C460" t="s">
        <v>50</v>
      </c>
      <c r="D460" t="s">
        <v>47</v>
      </c>
      <c r="E460" t="s">
        <v>46</v>
      </c>
      <c r="F460" s="15" t="s">
        <v>728</v>
      </c>
      <c r="G460" s="16">
        <v>0.47160000000000002</v>
      </c>
    </row>
    <row r="461" spans="1:7">
      <c r="C461" t="s">
        <v>60</v>
      </c>
      <c r="D461" t="s">
        <v>46</v>
      </c>
      <c r="E461" t="s">
        <v>47</v>
      </c>
      <c r="F461" s="15" t="s">
        <v>746</v>
      </c>
      <c r="G461" s="16">
        <v>0.89149999999999996</v>
      </c>
    </row>
    <row r="462" spans="1:7">
      <c r="C462" t="s">
        <v>61</v>
      </c>
      <c r="D462" t="s">
        <v>47</v>
      </c>
      <c r="E462" t="s">
        <v>46</v>
      </c>
      <c r="F462" s="15" t="s">
        <v>728</v>
      </c>
      <c r="G462" s="16">
        <v>0.40410000000000001</v>
      </c>
    </row>
    <row r="463" spans="1:7">
      <c r="C463" t="s">
        <v>52</v>
      </c>
      <c r="D463" t="s">
        <v>47</v>
      </c>
      <c r="E463" t="s">
        <v>46</v>
      </c>
      <c r="F463" s="15" t="s">
        <v>728</v>
      </c>
      <c r="G463" s="16">
        <v>0.4194</v>
      </c>
    </row>
    <row r="464" spans="1:7">
      <c r="C464" t="s">
        <v>53</v>
      </c>
      <c r="D464" t="s">
        <v>34</v>
      </c>
      <c r="E464" t="s">
        <v>47</v>
      </c>
      <c r="F464" s="15" t="s">
        <v>747</v>
      </c>
      <c r="G464" s="16">
        <v>0.75310100000000002</v>
      </c>
    </row>
    <row r="465" spans="1:7">
      <c r="A465" t="s">
        <v>362</v>
      </c>
      <c r="B465" t="s">
        <v>361</v>
      </c>
      <c r="C465" t="s">
        <v>32</v>
      </c>
      <c r="D465" t="s">
        <v>33</v>
      </c>
      <c r="E465" t="s">
        <v>34</v>
      </c>
      <c r="F465" s="15" t="s">
        <v>728</v>
      </c>
      <c r="G465" s="16">
        <v>0.36130000000000001</v>
      </c>
    </row>
    <row r="466" spans="1:7">
      <c r="C466" t="s">
        <v>45</v>
      </c>
      <c r="D466" t="s">
        <v>46</v>
      </c>
      <c r="E466" t="s">
        <v>47</v>
      </c>
      <c r="F466" s="15" t="s">
        <v>728</v>
      </c>
      <c r="G466" s="16">
        <v>0.38579999999999998</v>
      </c>
    </row>
    <row r="467" spans="1:7">
      <c r="C467" t="s">
        <v>48</v>
      </c>
      <c r="D467" t="s">
        <v>46</v>
      </c>
      <c r="E467" t="s">
        <v>47</v>
      </c>
      <c r="F467" s="15" t="s">
        <v>728</v>
      </c>
      <c r="G467" s="16">
        <v>0.36109999999999998</v>
      </c>
    </row>
    <row r="468" spans="1:7">
      <c r="C468" t="s">
        <v>49</v>
      </c>
      <c r="D468" t="s">
        <v>47</v>
      </c>
      <c r="E468" t="s">
        <v>34</v>
      </c>
      <c r="F468" s="15" t="s">
        <v>762</v>
      </c>
      <c r="G468" s="16">
        <v>0.16600000000000001</v>
      </c>
    </row>
    <row r="469" spans="1:7">
      <c r="C469" t="s">
        <v>50</v>
      </c>
      <c r="D469" t="s">
        <v>47</v>
      </c>
      <c r="E469" t="s">
        <v>46</v>
      </c>
      <c r="F469" s="15" t="s">
        <v>762</v>
      </c>
      <c r="G469" s="16">
        <v>0.16400000000000001</v>
      </c>
    </row>
    <row r="470" spans="1:7">
      <c r="C470" t="s">
        <v>60</v>
      </c>
      <c r="D470" t="s">
        <v>46</v>
      </c>
      <c r="E470" t="s">
        <v>47</v>
      </c>
      <c r="F470" s="15" t="s">
        <v>728</v>
      </c>
      <c r="G470" s="16">
        <v>0.35699999999999998</v>
      </c>
    </row>
    <row r="471" spans="1:7">
      <c r="C471" t="s">
        <v>61</v>
      </c>
      <c r="D471" t="s">
        <v>47</v>
      </c>
      <c r="E471" t="s">
        <v>46</v>
      </c>
      <c r="F471" s="15" t="s">
        <v>762</v>
      </c>
      <c r="G471" s="16">
        <v>0.1108</v>
      </c>
    </row>
    <row r="472" spans="1:7">
      <c r="C472" t="s">
        <v>52</v>
      </c>
      <c r="D472" t="s">
        <v>47</v>
      </c>
      <c r="E472" t="s">
        <v>46</v>
      </c>
      <c r="F472" s="15" t="s">
        <v>762</v>
      </c>
      <c r="G472" s="16">
        <v>0.1186</v>
      </c>
    </row>
    <row r="473" spans="1:7">
      <c r="C473" t="s">
        <v>53</v>
      </c>
      <c r="D473" t="s">
        <v>34</v>
      </c>
      <c r="E473" t="s">
        <v>47</v>
      </c>
      <c r="F473" s="15" t="s">
        <v>747</v>
      </c>
      <c r="G473" s="16">
        <v>0.79510000000000003</v>
      </c>
    </row>
    <row r="474" spans="1:7">
      <c r="A474" t="s">
        <v>362</v>
      </c>
      <c r="B474" t="s">
        <v>318</v>
      </c>
      <c r="C474" t="s">
        <v>32</v>
      </c>
      <c r="D474" t="s">
        <v>33</v>
      </c>
      <c r="E474" t="s">
        <v>34</v>
      </c>
      <c r="F474" s="15" t="s">
        <v>748</v>
      </c>
      <c r="G474" s="16">
        <v>0.7258</v>
      </c>
    </row>
    <row r="475" spans="1:7">
      <c r="C475" t="s">
        <v>45</v>
      </c>
      <c r="D475" t="s">
        <v>46</v>
      </c>
      <c r="E475" t="s">
        <v>47</v>
      </c>
      <c r="F475" s="15" t="s">
        <v>748</v>
      </c>
      <c r="G475" s="16">
        <v>0.7198</v>
      </c>
    </row>
    <row r="476" spans="1:7">
      <c r="C476" t="s">
        <v>48</v>
      </c>
      <c r="D476" t="s">
        <v>46</v>
      </c>
      <c r="E476" t="s">
        <v>47</v>
      </c>
      <c r="F476" s="15" t="s">
        <v>748</v>
      </c>
      <c r="G476" s="16">
        <v>0.66180000000000005</v>
      </c>
    </row>
    <row r="477" spans="1:7">
      <c r="C477" t="s">
        <v>49</v>
      </c>
      <c r="D477" t="s">
        <v>47</v>
      </c>
      <c r="E477" t="s">
        <v>34</v>
      </c>
      <c r="F477" s="15" t="s">
        <v>748</v>
      </c>
      <c r="G477" s="16">
        <v>0.76720100000000002</v>
      </c>
    </row>
    <row r="478" spans="1:7">
      <c r="C478" t="s">
        <v>50</v>
      </c>
      <c r="D478" t="s">
        <v>47</v>
      </c>
      <c r="E478" t="s">
        <v>46</v>
      </c>
      <c r="F478" s="15" t="s">
        <v>748</v>
      </c>
      <c r="G478" s="16">
        <v>0.76329999999999998</v>
      </c>
    </row>
    <row r="479" spans="1:7">
      <c r="C479" t="s">
        <v>60</v>
      </c>
      <c r="D479" t="s">
        <v>46</v>
      </c>
      <c r="E479" t="s">
        <v>47</v>
      </c>
      <c r="F479" s="15" t="s">
        <v>748</v>
      </c>
      <c r="G479" s="16">
        <v>0.69399900000000003</v>
      </c>
    </row>
    <row r="480" spans="1:7">
      <c r="C480" t="s">
        <v>61</v>
      </c>
      <c r="D480" t="s">
        <v>47</v>
      </c>
      <c r="E480" t="s">
        <v>46</v>
      </c>
      <c r="F480" s="15" t="s">
        <v>748</v>
      </c>
      <c r="G480" s="16">
        <v>0.82440000000000002</v>
      </c>
    </row>
    <row r="481" spans="1:7">
      <c r="C481" t="s">
        <v>52</v>
      </c>
      <c r="D481" t="s">
        <v>47</v>
      </c>
      <c r="E481" t="s">
        <v>46</v>
      </c>
      <c r="F481" s="15" t="s">
        <v>748</v>
      </c>
      <c r="G481" s="16">
        <v>0.82489999999999997</v>
      </c>
    </row>
    <row r="482" spans="1:7">
      <c r="A482" s="21"/>
      <c r="B482" s="21"/>
      <c r="C482" s="21" t="s">
        <v>53</v>
      </c>
      <c r="D482" s="21" t="s">
        <v>34</v>
      </c>
      <c r="E482" s="21" t="s">
        <v>47</v>
      </c>
      <c r="F482" s="22" t="s">
        <v>749</v>
      </c>
      <c r="G482" s="23">
        <v>0.97270000000000001</v>
      </c>
    </row>
    <row r="499" spans="5:7">
      <c r="E499" s="15"/>
      <c r="F499" s="16"/>
      <c r="G499"/>
    </row>
    <row r="500" spans="5:7">
      <c r="G500" s="17"/>
    </row>
    <row r="501" spans="5:7">
      <c r="G501" s="17"/>
    </row>
    <row r="502" spans="5:7">
      <c r="G502" s="17"/>
    </row>
  </sheetData>
  <mergeCells count="1">
    <mergeCell ref="A1:G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E0B45-76C8-1E4D-8E3D-00204BA4A954}">
  <dimension ref="A1:BE560"/>
  <sheetViews>
    <sheetView zoomScale="75" workbookViewId="0">
      <pane ySplit="1" topLeftCell="A543" activePane="bottomLeft" state="frozen"/>
      <selection pane="bottomLeft" activeCell="A554" sqref="A554"/>
    </sheetView>
  </sheetViews>
  <sheetFormatPr baseColWidth="10" defaultRowHeight="16"/>
  <cols>
    <col min="1" max="1" width="34.6640625" customWidth="1"/>
    <col min="2" max="4" width="18.6640625" customWidth="1"/>
    <col min="8" max="9" width="10.83203125" hidden="1" customWidth="1"/>
    <col min="10" max="10" width="0" hidden="1" customWidth="1"/>
    <col min="11" max="11" width="13" customWidth="1"/>
    <col min="12" max="16" width="10.83203125" hidden="1" customWidth="1"/>
    <col min="17" max="17" width="36" hidden="1" customWidth="1"/>
    <col min="18" max="19" width="10.83203125" hidden="1" customWidth="1"/>
    <col min="20" max="20" width="12" customWidth="1"/>
    <col min="21" max="22" width="10.83203125" customWidth="1"/>
    <col min="23" max="27" width="10.83203125" hidden="1" customWidth="1"/>
    <col min="28" max="28" width="0" hidden="1" customWidth="1"/>
    <col min="29" max="36" width="10.83203125" hidden="1" customWidth="1"/>
    <col min="37" max="39" width="0" hidden="1" customWidth="1"/>
    <col min="55" max="55" width="26.83203125" style="12" customWidth="1"/>
    <col min="56" max="56" width="10.83203125" style="12"/>
    <col min="57" max="57" width="18.5" style="12" customWidth="1"/>
    <col min="58" max="58" width="16.33203125" customWidth="1"/>
    <col min="60" max="60" width="14" customWidth="1"/>
  </cols>
  <sheetData>
    <row r="1" spans="1:57">
      <c r="B1" t="s">
        <v>334</v>
      </c>
      <c r="C1" t="s">
        <v>369</v>
      </c>
      <c r="D1" t="s">
        <v>368</v>
      </c>
      <c r="E1" s="11" t="s">
        <v>0</v>
      </c>
      <c r="F1" s="11" t="s">
        <v>1</v>
      </c>
      <c r="G1" s="11" t="s">
        <v>2</v>
      </c>
      <c r="H1" t="s">
        <v>3</v>
      </c>
      <c r="I1" t="s">
        <v>4</v>
      </c>
      <c r="J1" s="8" t="s">
        <v>5</v>
      </c>
      <c r="K1" s="9" t="s">
        <v>6</v>
      </c>
      <c r="L1" t="s">
        <v>7</v>
      </c>
      <c r="M1" t="s">
        <v>8</v>
      </c>
      <c r="N1" t="s">
        <v>9</v>
      </c>
      <c r="O1" t="s">
        <v>10</v>
      </c>
      <c r="P1" t="s">
        <v>11</v>
      </c>
      <c r="Q1" t="s">
        <v>12</v>
      </c>
      <c r="R1" t="s">
        <v>13</v>
      </c>
      <c r="S1" t="s">
        <v>14</v>
      </c>
      <c r="T1" s="9" t="s">
        <v>15</v>
      </c>
      <c r="U1" t="s">
        <v>16</v>
      </c>
      <c r="V1" s="1" t="s">
        <v>17</v>
      </c>
      <c r="W1" t="s">
        <v>18</v>
      </c>
      <c r="X1" t="s">
        <v>19</v>
      </c>
      <c r="Y1" t="s">
        <v>20</v>
      </c>
      <c r="Z1" t="s">
        <v>21</v>
      </c>
      <c r="AA1" t="s">
        <v>22</v>
      </c>
      <c r="AB1" s="8" t="s">
        <v>23</v>
      </c>
      <c r="AC1" s="8" t="s">
        <v>24</v>
      </c>
      <c r="AD1" t="s">
        <v>25</v>
      </c>
      <c r="AE1" t="s">
        <v>26</v>
      </c>
      <c r="AF1" t="s">
        <v>27</v>
      </c>
      <c r="AG1" t="s">
        <v>28</v>
      </c>
      <c r="AH1" t="s">
        <v>29</v>
      </c>
      <c r="AI1" t="s">
        <v>30</v>
      </c>
      <c r="AJ1" t="s">
        <v>31</v>
      </c>
      <c r="AN1" s="10" t="s">
        <v>338</v>
      </c>
      <c r="AO1" s="10" t="s">
        <v>332</v>
      </c>
      <c r="AP1" s="10" t="s">
        <v>333</v>
      </c>
      <c r="AR1" t="s">
        <v>337</v>
      </c>
      <c r="AS1" t="s">
        <v>335</v>
      </c>
      <c r="AT1" t="s">
        <v>336</v>
      </c>
      <c r="AV1" t="s">
        <v>331</v>
      </c>
      <c r="AW1" t="s">
        <v>335</v>
      </c>
      <c r="AX1" t="s">
        <v>336</v>
      </c>
      <c r="AY1" t="s">
        <v>334</v>
      </c>
      <c r="AZ1" t="s">
        <v>335</v>
      </c>
      <c r="BA1" t="s">
        <v>336</v>
      </c>
      <c r="BC1" s="14"/>
      <c r="BD1" s="13"/>
      <c r="BE1" s="13"/>
    </row>
    <row r="2" spans="1:57">
      <c r="A2" t="s">
        <v>71</v>
      </c>
      <c r="B2">
        <v>0.96</v>
      </c>
      <c r="C2" t="str">
        <f>_xlfn.CONCAT("(",AZ2, "-",BA2,")")</f>
        <v>(0.88-1.05)</v>
      </c>
      <c r="D2" t="s">
        <v>370</v>
      </c>
      <c r="E2" t="s">
        <v>32</v>
      </c>
      <c r="F2" t="s">
        <v>33</v>
      </c>
      <c r="G2" t="s">
        <v>34</v>
      </c>
      <c r="H2" t="s">
        <v>33</v>
      </c>
      <c r="I2" t="s">
        <v>34</v>
      </c>
      <c r="J2">
        <v>0.127</v>
      </c>
      <c r="K2">
        <v>-4.0599999999999997E-2</v>
      </c>
      <c r="L2" t="s">
        <v>35</v>
      </c>
      <c r="M2">
        <v>0.68930000000000002</v>
      </c>
      <c r="N2" t="b">
        <v>0</v>
      </c>
      <c r="O2" t="b">
        <v>0</v>
      </c>
      <c r="P2" t="b">
        <v>0</v>
      </c>
      <c r="Q2" t="s">
        <v>54</v>
      </c>
      <c r="R2">
        <v>10</v>
      </c>
      <c r="S2">
        <v>64746142</v>
      </c>
      <c r="T2">
        <v>4.3799999999999999E-2</v>
      </c>
      <c r="U2" t="s">
        <v>35</v>
      </c>
      <c r="V2">
        <v>0.35489999999999999</v>
      </c>
      <c r="W2" t="s">
        <v>55</v>
      </c>
      <c r="X2" t="s">
        <v>56</v>
      </c>
      <c r="Y2" t="s">
        <v>57</v>
      </c>
      <c r="Z2" t="b">
        <v>1</v>
      </c>
      <c r="AA2" t="s">
        <v>40</v>
      </c>
      <c r="AB2">
        <v>1E-3</v>
      </c>
      <c r="AC2" s="2">
        <v>4.4199999999999999E-8</v>
      </c>
      <c r="AD2" t="s">
        <v>41</v>
      </c>
      <c r="AE2" t="b">
        <v>1</v>
      </c>
      <c r="AF2" t="s">
        <v>42</v>
      </c>
      <c r="AG2" t="s">
        <v>58</v>
      </c>
      <c r="AH2" t="s">
        <v>44</v>
      </c>
      <c r="AI2">
        <v>2</v>
      </c>
      <c r="AJ2" t="b">
        <v>1</v>
      </c>
      <c r="AN2">
        <f>EXP(K2)</f>
        <v>0.96021313839634759</v>
      </c>
      <c r="AO2">
        <f>AN2*EXP(-1.96*T2)</f>
        <v>0.88121997179065981</v>
      </c>
      <c r="AP2">
        <f>AN2*EXP(1.96*T2)</f>
        <v>1.0462873069880823</v>
      </c>
      <c r="AR2">
        <v>0.96021313839634759</v>
      </c>
      <c r="AS2">
        <v>0.88121997179065981</v>
      </c>
      <c r="AT2">
        <v>1.0462873069880823</v>
      </c>
      <c r="AV2">
        <f>ROUND(AR2,2)</f>
        <v>0.96</v>
      </c>
      <c r="AW2">
        <f t="shared" ref="AW2:AX17" si="0">ROUND(AS2,2)</f>
        <v>0.88</v>
      </c>
      <c r="AX2">
        <f t="shared" si="0"/>
        <v>1.05</v>
      </c>
      <c r="AY2">
        <v>0.96</v>
      </c>
      <c r="AZ2">
        <v>0.88</v>
      </c>
      <c r="BA2">
        <v>1.05</v>
      </c>
      <c r="BC2" s="12" t="str">
        <f>_xlfn.CONCAT(AY2,"(",AZ2,"-",BA2,")")</f>
        <v>0.96(0.88-1.05)</v>
      </c>
      <c r="BE2" s="12" t="s">
        <v>562</v>
      </c>
    </row>
    <row r="3" spans="1:57">
      <c r="A3">
        <v>2</v>
      </c>
      <c r="B3">
        <v>0.95</v>
      </c>
      <c r="C3" t="str">
        <f t="shared" ref="C3:C66" si="1">_xlfn.CONCAT("(",AZ3, "-",BA3,")")</f>
        <v>(0.87-1.03)</v>
      </c>
      <c r="D3" t="s">
        <v>371</v>
      </c>
      <c r="E3" t="s">
        <v>59</v>
      </c>
      <c r="F3" t="s">
        <v>34</v>
      </c>
      <c r="G3" t="s">
        <v>33</v>
      </c>
      <c r="H3" t="s">
        <v>34</v>
      </c>
      <c r="I3" t="s">
        <v>33</v>
      </c>
      <c r="J3">
        <v>-0.108</v>
      </c>
      <c r="K3">
        <v>-5.3400000000000003E-2</v>
      </c>
      <c r="L3" t="s">
        <v>35</v>
      </c>
      <c r="M3">
        <v>0.38229999999999997</v>
      </c>
      <c r="N3" t="b">
        <v>0</v>
      </c>
      <c r="O3" t="b">
        <v>0</v>
      </c>
      <c r="P3" t="b">
        <v>0</v>
      </c>
      <c r="Q3" t="s">
        <v>54</v>
      </c>
      <c r="R3">
        <v>12</v>
      </c>
      <c r="S3">
        <v>17996887</v>
      </c>
      <c r="T3">
        <v>4.1599999999999998E-2</v>
      </c>
      <c r="U3" t="s">
        <v>35</v>
      </c>
      <c r="V3">
        <v>0.19919999999999999</v>
      </c>
      <c r="W3" t="s">
        <v>55</v>
      </c>
      <c r="X3" t="s">
        <v>56</v>
      </c>
      <c r="Y3" t="s">
        <v>57</v>
      </c>
      <c r="Z3" t="b">
        <v>1</v>
      </c>
      <c r="AA3" t="s">
        <v>40</v>
      </c>
      <c r="AB3">
        <v>1E-3</v>
      </c>
      <c r="AC3" s="2">
        <v>4.7500000000000002E-8</v>
      </c>
      <c r="AD3" t="s">
        <v>41</v>
      </c>
      <c r="AE3" t="b">
        <v>1</v>
      </c>
      <c r="AF3" t="s">
        <v>42</v>
      </c>
      <c r="AG3" t="s">
        <v>58</v>
      </c>
      <c r="AH3" t="s">
        <v>44</v>
      </c>
      <c r="AI3">
        <v>2</v>
      </c>
      <c r="AJ3" t="b">
        <v>1</v>
      </c>
      <c r="AN3">
        <f>EXP(K3)</f>
        <v>0.94800073633759119</v>
      </c>
      <c r="AO3">
        <f t="shared" ref="AO3:AO66" si="2">AN3*EXP(-1.96*T3)</f>
        <v>0.87377183129579084</v>
      </c>
      <c r="AP3">
        <f t="shared" ref="AP3:AP66" si="3">AN3*EXP(1.96*T3)</f>
        <v>1.0285355557455407</v>
      </c>
      <c r="AR3">
        <v>0.94800073633759119</v>
      </c>
      <c r="AS3">
        <v>0.87377183129579084</v>
      </c>
      <c r="AT3">
        <v>1.0285355557455407</v>
      </c>
      <c r="AV3">
        <f t="shared" ref="AV3:AX66" si="4">ROUND(AR3,2)</f>
        <v>0.95</v>
      </c>
      <c r="AW3">
        <f t="shared" si="0"/>
        <v>0.87</v>
      </c>
      <c r="AX3">
        <f t="shared" si="0"/>
        <v>1.03</v>
      </c>
      <c r="AY3">
        <v>0.95</v>
      </c>
      <c r="AZ3">
        <v>0.87</v>
      </c>
      <c r="BA3">
        <v>1.03</v>
      </c>
      <c r="BC3" s="12" t="str">
        <f t="shared" ref="BC3:BC66" si="5">_xlfn.CONCAT(AY3,"(",AZ3,"-",BA3,")")</f>
        <v>0.95(0.87-1.03)</v>
      </c>
      <c r="BE3" s="12" t="s">
        <v>563</v>
      </c>
    </row>
    <row r="4" spans="1:57">
      <c r="A4">
        <v>3</v>
      </c>
      <c r="B4">
        <v>0.96</v>
      </c>
      <c r="C4" t="str">
        <f t="shared" si="1"/>
        <v>(0.88-1.04)</v>
      </c>
      <c r="D4" t="s">
        <v>372</v>
      </c>
      <c r="E4" t="s">
        <v>45</v>
      </c>
      <c r="F4" t="s">
        <v>46</v>
      </c>
      <c r="G4" t="s">
        <v>47</v>
      </c>
      <c r="H4" t="s">
        <v>46</v>
      </c>
      <c r="I4" t="s">
        <v>47</v>
      </c>
      <c r="J4">
        <v>0.127</v>
      </c>
      <c r="K4">
        <v>-4.2299999999999997E-2</v>
      </c>
      <c r="L4" t="s">
        <v>35</v>
      </c>
      <c r="M4">
        <v>0.68769999999999998</v>
      </c>
      <c r="N4" t="b">
        <v>0</v>
      </c>
      <c r="O4" t="b">
        <v>0</v>
      </c>
      <c r="P4" t="b">
        <v>0</v>
      </c>
      <c r="Q4" t="s">
        <v>54</v>
      </c>
      <c r="R4">
        <v>10</v>
      </c>
      <c r="S4">
        <v>64739668</v>
      </c>
      <c r="T4">
        <v>4.3799999999999999E-2</v>
      </c>
      <c r="U4" t="s">
        <v>35</v>
      </c>
      <c r="V4">
        <v>0.33360000000000001</v>
      </c>
      <c r="W4" t="s">
        <v>55</v>
      </c>
      <c r="X4" t="s">
        <v>56</v>
      </c>
      <c r="Y4" t="s">
        <v>57</v>
      </c>
      <c r="Z4" t="b">
        <v>1</v>
      </c>
      <c r="AA4" t="s">
        <v>40</v>
      </c>
      <c r="AB4">
        <v>1E-3</v>
      </c>
      <c r="AC4" s="2">
        <v>3.9599999999999997E-8</v>
      </c>
      <c r="AD4" t="s">
        <v>41</v>
      </c>
      <c r="AE4" t="b">
        <v>1</v>
      </c>
      <c r="AF4" t="s">
        <v>42</v>
      </c>
      <c r="AG4" t="s">
        <v>58</v>
      </c>
      <c r="AH4" t="s">
        <v>44</v>
      </c>
      <c r="AI4">
        <v>2</v>
      </c>
      <c r="AJ4" t="b">
        <v>1</v>
      </c>
      <c r="AN4">
        <f t="shared" ref="AN4:AN66" si="6">EXP(K4)</f>
        <v>0.95858216278313835</v>
      </c>
      <c r="AO4">
        <f t="shared" si="2"/>
        <v>0.87972317048020932</v>
      </c>
      <c r="AP4">
        <f t="shared" si="3"/>
        <v>1.0445101295949901</v>
      </c>
      <c r="AR4">
        <v>0.95858216278313835</v>
      </c>
      <c r="AS4">
        <v>0.87972317048020932</v>
      </c>
      <c r="AT4">
        <v>1.0445101295949901</v>
      </c>
      <c r="AV4">
        <f t="shared" si="4"/>
        <v>0.96</v>
      </c>
      <c r="AW4">
        <f t="shared" si="0"/>
        <v>0.88</v>
      </c>
      <c r="AX4">
        <f t="shared" si="0"/>
        <v>1.04</v>
      </c>
      <c r="AY4">
        <v>0.96</v>
      </c>
      <c r="AZ4">
        <v>0.88</v>
      </c>
      <c r="BA4">
        <v>1.04</v>
      </c>
      <c r="BC4" s="12" t="str">
        <f t="shared" si="5"/>
        <v>0.96(0.88-1.04)</v>
      </c>
      <c r="BE4" s="12" t="s">
        <v>564</v>
      </c>
    </row>
    <row r="5" spans="1:57">
      <c r="A5">
        <v>4</v>
      </c>
      <c r="B5">
        <v>0.96</v>
      </c>
      <c r="C5" t="str">
        <f t="shared" si="1"/>
        <v>(0.88-1.05)</v>
      </c>
      <c r="D5" t="s">
        <v>370</v>
      </c>
      <c r="E5" t="s">
        <v>48</v>
      </c>
      <c r="F5" t="s">
        <v>46</v>
      </c>
      <c r="G5" t="s">
        <v>47</v>
      </c>
      <c r="H5" t="s">
        <v>46</v>
      </c>
      <c r="I5" t="s">
        <v>47</v>
      </c>
      <c r="J5">
        <v>0.126</v>
      </c>
      <c r="K5">
        <v>-4.07E-2</v>
      </c>
      <c r="L5" t="s">
        <v>35</v>
      </c>
      <c r="M5">
        <v>0.6895</v>
      </c>
      <c r="N5" t="b">
        <v>0</v>
      </c>
      <c r="O5" t="b">
        <v>0</v>
      </c>
      <c r="P5" t="b">
        <v>0</v>
      </c>
      <c r="Q5" t="s">
        <v>54</v>
      </c>
      <c r="R5">
        <v>10</v>
      </c>
      <c r="S5">
        <v>64699981</v>
      </c>
      <c r="T5">
        <v>4.3799999999999999E-2</v>
      </c>
      <c r="U5" t="s">
        <v>35</v>
      </c>
      <c r="V5">
        <v>0.35260000000000002</v>
      </c>
      <c r="W5" t="s">
        <v>55</v>
      </c>
      <c r="X5" t="s">
        <v>56</v>
      </c>
      <c r="Y5" t="s">
        <v>57</v>
      </c>
      <c r="Z5" t="b">
        <v>1</v>
      </c>
      <c r="AA5" t="s">
        <v>40</v>
      </c>
      <c r="AB5">
        <v>1E-3</v>
      </c>
      <c r="AC5" s="2">
        <v>4.8100000000000001E-8</v>
      </c>
      <c r="AD5" t="s">
        <v>41</v>
      </c>
      <c r="AE5" t="b">
        <v>1</v>
      </c>
      <c r="AF5" t="s">
        <v>42</v>
      </c>
      <c r="AG5" t="s">
        <v>58</v>
      </c>
      <c r="AH5" t="s">
        <v>44</v>
      </c>
      <c r="AI5">
        <v>2</v>
      </c>
      <c r="AJ5" t="b">
        <v>1</v>
      </c>
      <c r="AN5">
        <f t="shared" si="6"/>
        <v>0.96011712188341369</v>
      </c>
      <c r="AO5">
        <f t="shared" si="2"/>
        <v>0.88113185419943385</v>
      </c>
      <c r="AP5">
        <f t="shared" si="3"/>
        <v>1.0461826834886456</v>
      </c>
      <c r="AR5">
        <v>0.96011712188341369</v>
      </c>
      <c r="AS5">
        <v>0.88113185419943385</v>
      </c>
      <c r="AT5">
        <v>1.0461826834886456</v>
      </c>
      <c r="AV5">
        <f t="shared" si="4"/>
        <v>0.96</v>
      </c>
      <c r="AW5">
        <f t="shared" si="0"/>
        <v>0.88</v>
      </c>
      <c r="AX5">
        <f t="shared" si="0"/>
        <v>1.05</v>
      </c>
      <c r="AY5">
        <v>0.96</v>
      </c>
      <c r="AZ5">
        <v>0.88</v>
      </c>
      <c r="BA5">
        <v>1.05</v>
      </c>
      <c r="BC5" s="12" t="str">
        <f t="shared" si="5"/>
        <v>0.96(0.88-1.05)</v>
      </c>
      <c r="BE5" s="12" t="s">
        <v>562</v>
      </c>
    </row>
    <row r="6" spans="1:57">
      <c r="A6">
        <v>5</v>
      </c>
      <c r="B6">
        <v>0.96</v>
      </c>
      <c r="C6" t="str">
        <f t="shared" si="1"/>
        <v>(0.88-1.05)</v>
      </c>
      <c r="D6" t="s">
        <v>370</v>
      </c>
      <c r="E6" t="s">
        <v>49</v>
      </c>
      <c r="F6" t="s">
        <v>47</v>
      </c>
      <c r="G6" t="s">
        <v>34</v>
      </c>
      <c r="H6" t="s">
        <v>47</v>
      </c>
      <c r="I6" t="s">
        <v>34</v>
      </c>
      <c r="J6">
        <v>0.126</v>
      </c>
      <c r="K6">
        <v>-3.6600000000000001E-2</v>
      </c>
      <c r="L6" t="s">
        <v>35</v>
      </c>
      <c r="M6">
        <v>0.69020000000000004</v>
      </c>
      <c r="N6" t="b">
        <v>0</v>
      </c>
      <c r="O6" t="b">
        <v>0</v>
      </c>
      <c r="P6" t="b">
        <v>0</v>
      </c>
      <c r="Q6" t="s">
        <v>54</v>
      </c>
      <c r="R6">
        <v>10</v>
      </c>
      <c r="S6">
        <v>64655471</v>
      </c>
      <c r="T6">
        <v>4.3799999999999999E-2</v>
      </c>
      <c r="U6" t="s">
        <v>35</v>
      </c>
      <c r="V6">
        <v>0.40379999999999999</v>
      </c>
      <c r="W6" t="s">
        <v>55</v>
      </c>
      <c r="X6" t="s">
        <v>56</v>
      </c>
      <c r="Y6" t="s">
        <v>57</v>
      </c>
      <c r="Z6" t="b">
        <v>1</v>
      </c>
      <c r="AA6" t="s">
        <v>40</v>
      </c>
      <c r="AB6">
        <v>1E-3</v>
      </c>
      <c r="AC6" s="2">
        <v>4.8699999999999999E-8</v>
      </c>
      <c r="AD6" t="s">
        <v>41</v>
      </c>
      <c r="AE6" t="b">
        <v>1</v>
      </c>
      <c r="AF6" t="s">
        <v>42</v>
      </c>
      <c r="AG6" t="s">
        <v>58</v>
      </c>
      <c r="AH6" t="s">
        <v>44</v>
      </c>
      <c r="AI6">
        <v>2</v>
      </c>
      <c r="AJ6" t="b">
        <v>1</v>
      </c>
      <c r="AN6">
        <f t="shared" si="6"/>
        <v>0.96406168290756411</v>
      </c>
      <c r="AO6">
        <f t="shared" si="2"/>
        <v>0.8847519108466837</v>
      </c>
      <c r="AP6">
        <f t="shared" si="3"/>
        <v>1.0504808376860577</v>
      </c>
      <c r="AR6">
        <v>0.96406168290756411</v>
      </c>
      <c r="AS6">
        <v>0.8847519108466837</v>
      </c>
      <c r="AT6">
        <v>1.0504808376860577</v>
      </c>
      <c r="AV6">
        <f t="shared" si="4"/>
        <v>0.96</v>
      </c>
      <c r="AW6">
        <f t="shared" si="0"/>
        <v>0.88</v>
      </c>
      <c r="AX6">
        <f t="shared" si="0"/>
        <v>1.05</v>
      </c>
      <c r="AY6">
        <v>0.96</v>
      </c>
      <c r="AZ6">
        <v>0.88</v>
      </c>
      <c r="BA6">
        <v>1.05</v>
      </c>
      <c r="BC6" s="12" t="str">
        <f t="shared" si="5"/>
        <v>0.96(0.88-1.05)</v>
      </c>
      <c r="BE6" s="12" t="s">
        <v>562</v>
      </c>
    </row>
    <row r="7" spans="1:57">
      <c r="A7">
        <v>6</v>
      </c>
      <c r="B7">
        <v>0.96</v>
      </c>
      <c r="C7" t="str">
        <f t="shared" si="1"/>
        <v>(0.88-1.05)</v>
      </c>
      <c r="D7" t="s">
        <v>370</v>
      </c>
      <c r="E7" t="s">
        <v>50</v>
      </c>
      <c r="F7" t="s">
        <v>47</v>
      </c>
      <c r="G7" t="s">
        <v>46</v>
      </c>
      <c r="H7" t="s">
        <v>47</v>
      </c>
      <c r="I7" t="s">
        <v>46</v>
      </c>
      <c r="J7">
        <v>0.126</v>
      </c>
      <c r="K7">
        <v>-3.8300000000000001E-2</v>
      </c>
      <c r="L7" t="s">
        <v>35</v>
      </c>
      <c r="M7">
        <v>0.6905</v>
      </c>
      <c r="N7" t="b">
        <v>0</v>
      </c>
      <c r="O7" t="b">
        <v>0</v>
      </c>
      <c r="P7" t="b">
        <v>0</v>
      </c>
      <c r="Q7" t="s">
        <v>54</v>
      </c>
      <c r="R7">
        <v>10</v>
      </c>
      <c r="S7">
        <v>64659101</v>
      </c>
      <c r="T7">
        <v>4.3900000000000002E-2</v>
      </c>
      <c r="U7" t="s">
        <v>35</v>
      </c>
      <c r="V7">
        <v>0.38219999999999998</v>
      </c>
      <c r="W7" t="s">
        <v>55</v>
      </c>
      <c r="X7" t="s">
        <v>56</v>
      </c>
      <c r="Y7" t="s">
        <v>57</v>
      </c>
      <c r="Z7" t="b">
        <v>1</v>
      </c>
      <c r="AA7" t="s">
        <v>40</v>
      </c>
      <c r="AB7">
        <v>1E-3</v>
      </c>
      <c r="AC7" s="2">
        <v>4.9399999999999999E-8</v>
      </c>
      <c r="AD7" t="s">
        <v>41</v>
      </c>
      <c r="AE7" t="b">
        <v>1</v>
      </c>
      <c r="AF7" t="s">
        <v>42</v>
      </c>
      <c r="AG7" t="s">
        <v>58</v>
      </c>
      <c r="AH7" t="s">
        <v>44</v>
      </c>
      <c r="AI7">
        <v>2</v>
      </c>
      <c r="AJ7" t="b">
        <v>1</v>
      </c>
      <c r="AN7">
        <f t="shared" si="6"/>
        <v>0.96242417032668259</v>
      </c>
      <c r="AO7">
        <f t="shared" si="2"/>
        <v>0.88307601047931272</v>
      </c>
      <c r="AP7">
        <f t="shared" si="3"/>
        <v>1.048902102012998</v>
      </c>
      <c r="AR7">
        <v>0.96242417032668259</v>
      </c>
      <c r="AS7">
        <v>0.88307601047931272</v>
      </c>
      <c r="AT7">
        <v>1.048902102012998</v>
      </c>
      <c r="AV7">
        <f t="shared" si="4"/>
        <v>0.96</v>
      </c>
      <c r="AW7">
        <f t="shared" si="0"/>
        <v>0.88</v>
      </c>
      <c r="AX7">
        <f t="shared" si="0"/>
        <v>1.05</v>
      </c>
      <c r="AY7">
        <v>0.96</v>
      </c>
      <c r="AZ7">
        <v>0.88</v>
      </c>
      <c r="BA7">
        <v>1.05</v>
      </c>
      <c r="BC7" s="12" t="str">
        <f t="shared" si="5"/>
        <v>0.96(0.88-1.05)</v>
      </c>
      <c r="BE7" s="12" t="s">
        <v>562</v>
      </c>
    </row>
    <row r="8" spans="1:57">
      <c r="A8">
        <v>7</v>
      </c>
      <c r="B8">
        <v>0.96</v>
      </c>
      <c r="C8" t="str">
        <f t="shared" si="1"/>
        <v>(0.88-1.05)</v>
      </c>
      <c r="D8" t="s">
        <v>370</v>
      </c>
      <c r="E8" t="s">
        <v>60</v>
      </c>
      <c r="F8" t="s">
        <v>46</v>
      </c>
      <c r="G8" t="s">
        <v>47</v>
      </c>
      <c r="H8" t="s">
        <v>46</v>
      </c>
      <c r="I8" t="s">
        <v>47</v>
      </c>
      <c r="J8">
        <v>0.127</v>
      </c>
      <c r="K8">
        <v>-4.0500000000000001E-2</v>
      </c>
      <c r="L8" t="s">
        <v>35</v>
      </c>
      <c r="M8">
        <v>0.68930000000000002</v>
      </c>
      <c r="N8" t="b">
        <v>0</v>
      </c>
      <c r="O8" t="b">
        <v>0</v>
      </c>
      <c r="P8" t="b">
        <v>0</v>
      </c>
      <c r="Q8" t="s">
        <v>54</v>
      </c>
      <c r="R8">
        <v>10</v>
      </c>
      <c r="S8">
        <v>64745865</v>
      </c>
      <c r="T8">
        <v>4.3799999999999999E-2</v>
      </c>
      <c r="U8" t="s">
        <v>35</v>
      </c>
      <c r="V8">
        <v>0.35520000000000002</v>
      </c>
      <c r="W8" t="s">
        <v>55</v>
      </c>
      <c r="X8" t="s">
        <v>56</v>
      </c>
      <c r="Y8" t="s">
        <v>57</v>
      </c>
      <c r="Z8" t="b">
        <v>1</v>
      </c>
      <c r="AA8" t="s">
        <v>40</v>
      </c>
      <c r="AB8">
        <v>1E-3</v>
      </c>
      <c r="AC8" s="2">
        <v>4.58E-8</v>
      </c>
      <c r="AD8" t="s">
        <v>41</v>
      </c>
      <c r="AE8" t="b">
        <v>1</v>
      </c>
      <c r="AF8" t="s">
        <v>42</v>
      </c>
      <c r="AG8" t="s">
        <v>58</v>
      </c>
      <c r="AH8" t="s">
        <v>44</v>
      </c>
      <c r="AI8">
        <v>2</v>
      </c>
      <c r="AJ8" t="b">
        <v>1</v>
      </c>
      <c r="AN8">
        <f t="shared" si="6"/>
        <v>0.96030916451141302</v>
      </c>
      <c r="AO8">
        <f t="shared" si="2"/>
        <v>0.88130809819408573</v>
      </c>
      <c r="AP8">
        <f t="shared" si="3"/>
        <v>1.0463919409503921</v>
      </c>
      <c r="AR8">
        <v>0.96030916451141302</v>
      </c>
      <c r="AS8">
        <v>0.88130809819408573</v>
      </c>
      <c r="AT8">
        <v>1.0463919409503921</v>
      </c>
      <c r="AV8">
        <f t="shared" si="4"/>
        <v>0.96</v>
      </c>
      <c r="AW8">
        <f t="shared" si="0"/>
        <v>0.88</v>
      </c>
      <c r="AX8">
        <f t="shared" si="0"/>
        <v>1.05</v>
      </c>
      <c r="AY8">
        <v>0.96</v>
      </c>
      <c r="AZ8">
        <v>0.88</v>
      </c>
      <c r="BA8">
        <v>1.05</v>
      </c>
      <c r="BC8" s="12" t="str">
        <f t="shared" si="5"/>
        <v>0.96(0.88-1.05)</v>
      </c>
      <c r="BE8" s="12" t="s">
        <v>562</v>
      </c>
    </row>
    <row r="9" spans="1:57">
      <c r="A9">
        <v>8</v>
      </c>
      <c r="B9">
        <v>0.96</v>
      </c>
      <c r="C9" t="str">
        <f t="shared" si="1"/>
        <v>(0.88-1.05)</v>
      </c>
      <c r="D9" t="s">
        <v>370</v>
      </c>
      <c r="E9" t="s">
        <v>61</v>
      </c>
      <c r="F9" t="s">
        <v>47</v>
      </c>
      <c r="G9" t="s">
        <v>46</v>
      </c>
      <c r="H9" t="s">
        <v>47</v>
      </c>
      <c r="I9" t="s">
        <v>46</v>
      </c>
      <c r="J9">
        <v>0.127</v>
      </c>
      <c r="K9">
        <v>-3.6700000000000003E-2</v>
      </c>
      <c r="L9" t="s">
        <v>35</v>
      </c>
      <c r="M9">
        <v>0.69520000000000004</v>
      </c>
      <c r="N9" t="b">
        <v>0</v>
      </c>
      <c r="O9" t="b">
        <v>0</v>
      </c>
      <c r="P9" t="b">
        <v>0</v>
      </c>
      <c r="Q9" t="s">
        <v>54</v>
      </c>
      <c r="R9">
        <v>10</v>
      </c>
      <c r="S9">
        <v>64640543</v>
      </c>
      <c r="T9">
        <v>4.41E-2</v>
      </c>
      <c r="U9" t="s">
        <v>35</v>
      </c>
      <c r="V9">
        <v>0.40560000000000002</v>
      </c>
      <c r="W9" t="s">
        <v>55</v>
      </c>
      <c r="X9" t="s">
        <v>56</v>
      </c>
      <c r="Y9" t="s">
        <v>57</v>
      </c>
      <c r="Z9" t="b">
        <v>1</v>
      </c>
      <c r="AA9" t="s">
        <v>40</v>
      </c>
      <c r="AB9">
        <v>1E-3</v>
      </c>
      <c r="AC9" s="2">
        <v>4.0200000000000003E-8</v>
      </c>
      <c r="AD9" t="s">
        <v>41</v>
      </c>
      <c r="AE9" t="b">
        <v>1</v>
      </c>
      <c r="AF9" t="s">
        <v>42</v>
      </c>
      <c r="AG9" t="s">
        <v>58</v>
      </c>
      <c r="AH9" t="s">
        <v>44</v>
      </c>
      <c r="AI9">
        <v>2</v>
      </c>
      <c r="AJ9" t="b">
        <v>1</v>
      </c>
      <c r="AN9">
        <f t="shared" si="6"/>
        <v>0.96396528155942107</v>
      </c>
      <c r="AO9">
        <f t="shared" si="2"/>
        <v>0.88414341088001225</v>
      </c>
      <c r="AP9">
        <f t="shared" si="3"/>
        <v>1.0509935974380522</v>
      </c>
      <c r="AR9">
        <v>0.96396528155942107</v>
      </c>
      <c r="AS9">
        <v>0.88414341088001225</v>
      </c>
      <c r="AT9">
        <v>1.0509935974380522</v>
      </c>
      <c r="AV9">
        <f t="shared" si="4"/>
        <v>0.96</v>
      </c>
      <c r="AW9">
        <f t="shared" si="0"/>
        <v>0.88</v>
      </c>
      <c r="AX9">
        <f t="shared" si="0"/>
        <v>1.05</v>
      </c>
      <c r="AY9">
        <v>0.96</v>
      </c>
      <c r="AZ9">
        <v>0.88</v>
      </c>
      <c r="BA9">
        <v>1.05</v>
      </c>
      <c r="BC9" s="12" t="str">
        <f t="shared" si="5"/>
        <v>0.96(0.88-1.05)</v>
      </c>
      <c r="BE9" s="12" t="s">
        <v>562</v>
      </c>
    </row>
    <row r="10" spans="1:57">
      <c r="A10">
        <v>9</v>
      </c>
      <c r="B10">
        <v>0.96</v>
      </c>
      <c r="C10" t="str">
        <f t="shared" si="1"/>
        <v>(0.88-1.05)</v>
      </c>
      <c r="D10" t="s">
        <v>370</v>
      </c>
      <c r="E10" t="s">
        <v>52</v>
      </c>
      <c r="F10" t="s">
        <v>47</v>
      </c>
      <c r="G10" t="s">
        <v>46</v>
      </c>
      <c r="H10" t="s">
        <v>47</v>
      </c>
      <c r="I10" t="s">
        <v>46</v>
      </c>
      <c r="J10">
        <v>0.129</v>
      </c>
      <c r="K10">
        <v>-3.7600000000000001E-2</v>
      </c>
      <c r="L10" t="s">
        <v>35</v>
      </c>
      <c r="M10">
        <v>0.69540000000000002</v>
      </c>
      <c r="N10" t="b">
        <v>0</v>
      </c>
      <c r="O10" t="b">
        <v>0</v>
      </c>
      <c r="P10" t="b">
        <v>0</v>
      </c>
      <c r="Q10" t="s">
        <v>54</v>
      </c>
      <c r="R10">
        <v>10</v>
      </c>
      <c r="S10">
        <v>64640594</v>
      </c>
      <c r="T10">
        <v>4.41E-2</v>
      </c>
      <c r="U10" t="s">
        <v>35</v>
      </c>
      <c r="V10">
        <v>0.39360000000000001</v>
      </c>
      <c r="W10" t="s">
        <v>55</v>
      </c>
      <c r="X10" t="s">
        <v>56</v>
      </c>
      <c r="Y10" t="s">
        <v>57</v>
      </c>
      <c r="Z10" t="b">
        <v>1</v>
      </c>
      <c r="AA10" t="s">
        <v>40</v>
      </c>
      <c r="AB10">
        <v>1E-3</v>
      </c>
      <c r="AC10" s="2">
        <v>2.9099999999999999E-8</v>
      </c>
      <c r="AD10" t="s">
        <v>41</v>
      </c>
      <c r="AE10" t="b">
        <v>1</v>
      </c>
      <c r="AF10" t="s">
        <v>42</v>
      </c>
      <c r="AG10" t="s">
        <v>58</v>
      </c>
      <c r="AH10" t="s">
        <v>44</v>
      </c>
      <c r="AI10">
        <v>2</v>
      </c>
      <c r="AJ10" t="b">
        <v>1</v>
      </c>
      <c r="AN10">
        <f>EXP(K10)</f>
        <v>0.96309810309486121</v>
      </c>
      <c r="AO10">
        <f>AN10*EXP(-1.96*T10)</f>
        <v>0.88334803978090237</v>
      </c>
      <c r="AP10">
        <f>AN10*EXP(1.96*T10)</f>
        <v>1.050048128725098</v>
      </c>
      <c r="AR10">
        <v>0.96309810309486121</v>
      </c>
      <c r="AS10">
        <v>0.88334803978090237</v>
      </c>
      <c r="AT10">
        <v>1.050048128725098</v>
      </c>
      <c r="AV10">
        <f t="shared" si="4"/>
        <v>0.96</v>
      </c>
      <c r="AW10">
        <f t="shared" si="0"/>
        <v>0.88</v>
      </c>
      <c r="AX10">
        <f t="shared" si="0"/>
        <v>1.05</v>
      </c>
      <c r="AY10">
        <v>0.96</v>
      </c>
      <c r="AZ10">
        <v>0.88</v>
      </c>
      <c r="BA10">
        <v>1.05</v>
      </c>
      <c r="BC10" s="12" t="str">
        <f t="shared" si="5"/>
        <v>0.96(0.88-1.05)</v>
      </c>
      <c r="BE10" s="12" t="s">
        <v>562</v>
      </c>
    </row>
    <row r="11" spans="1:57">
      <c r="A11">
        <v>10</v>
      </c>
      <c r="B11">
        <v>1.03</v>
      </c>
      <c r="C11" t="str">
        <f t="shared" si="1"/>
        <v>(0.92-1.15)</v>
      </c>
      <c r="D11" t="s">
        <v>373</v>
      </c>
      <c r="E11" t="s">
        <v>53</v>
      </c>
      <c r="F11" t="s">
        <v>34</v>
      </c>
      <c r="G11" t="s">
        <v>47</v>
      </c>
      <c r="H11" t="s">
        <v>34</v>
      </c>
      <c r="I11" t="s">
        <v>47</v>
      </c>
      <c r="J11">
        <v>0.123</v>
      </c>
      <c r="K11">
        <v>3.0700000000000002E-2</v>
      </c>
      <c r="L11" t="s">
        <v>35</v>
      </c>
      <c r="M11">
        <v>0.1462</v>
      </c>
      <c r="N11" t="b">
        <v>0</v>
      </c>
      <c r="O11" t="b">
        <v>0</v>
      </c>
      <c r="P11" t="b">
        <v>0</v>
      </c>
      <c r="Q11" t="s">
        <v>54</v>
      </c>
      <c r="R11">
        <v>4</v>
      </c>
      <c r="S11">
        <v>42152351</v>
      </c>
      <c r="T11">
        <v>5.7200000000000001E-2</v>
      </c>
      <c r="U11" t="s">
        <v>35</v>
      </c>
      <c r="V11">
        <v>0.59199999999999997</v>
      </c>
      <c r="W11" t="s">
        <v>55</v>
      </c>
      <c r="X11" t="s">
        <v>56</v>
      </c>
      <c r="Y11" t="s">
        <v>57</v>
      </c>
      <c r="Z11" t="b">
        <v>1</v>
      </c>
      <c r="AA11" t="s">
        <v>40</v>
      </c>
      <c r="AB11">
        <v>1E-3</v>
      </c>
      <c r="AC11" s="2">
        <v>4.3399999999999998E-8</v>
      </c>
      <c r="AD11" t="s">
        <v>41</v>
      </c>
      <c r="AE11" t="b">
        <v>1</v>
      </c>
      <c r="AF11" t="s">
        <v>42</v>
      </c>
      <c r="AG11" t="s">
        <v>58</v>
      </c>
      <c r="AH11" t="s">
        <v>44</v>
      </c>
      <c r="AI11">
        <v>2</v>
      </c>
      <c r="AJ11" t="b">
        <v>1</v>
      </c>
      <c r="AN11">
        <f t="shared" si="6"/>
        <v>1.0311761046475632</v>
      </c>
      <c r="AO11">
        <f t="shared" si="2"/>
        <v>0.92181382590140815</v>
      </c>
      <c r="AP11">
        <f t="shared" si="3"/>
        <v>1.1535129208507326</v>
      </c>
      <c r="AR11">
        <v>1.0311761046475632</v>
      </c>
      <c r="AS11">
        <v>0.92181382590140815</v>
      </c>
      <c r="AT11">
        <v>1.1535129208507326</v>
      </c>
      <c r="AV11">
        <f t="shared" si="4"/>
        <v>1.03</v>
      </c>
      <c r="AW11">
        <f t="shared" si="0"/>
        <v>0.92</v>
      </c>
      <c r="AX11">
        <f t="shared" si="0"/>
        <v>1.1499999999999999</v>
      </c>
      <c r="AY11">
        <v>1.03</v>
      </c>
      <c r="AZ11">
        <v>0.92</v>
      </c>
      <c r="BA11">
        <v>1.1499999999999999</v>
      </c>
      <c r="BC11" s="12" t="str">
        <f t="shared" si="5"/>
        <v>1.03(0.92-1.15)</v>
      </c>
      <c r="BE11" s="12" t="s">
        <v>565</v>
      </c>
    </row>
    <row r="12" spans="1:57">
      <c r="A12" t="s">
        <v>72</v>
      </c>
      <c r="B12">
        <v>1</v>
      </c>
      <c r="C12" t="str">
        <f t="shared" si="1"/>
        <v>(1-1)</v>
      </c>
      <c r="D12" t="s">
        <v>755</v>
      </c>
      <c r="AC12" s="2"/>
      <c r="AN12">
        <f t="shared" si="6"/>
        <v>1</v>
      </c>
      <c r="AO12">
        <f t="shared" si="2"/>
        <v>1</v>
      </c>
      <c r="AP12">
        <f t="shared" si="3"/>
        <v>1</v>
      </c>
      <c r="AR12">
        <v>1</v>
      </c>
      <c r="AS12">
        <v>1</v>
      </c>
      <c r="AT12">
        <v>1</v>
      </c>
      <c r="AV12">
        <f t="shared" si="4"/>
        <v>1</v>
      </c>
      <c r="AW12">
        <f t="shared" si="0"/>
        <v>1</v>
      </c>
      <c r="AX12">
        <f t="shared" si="0"/>
        <v>1</v>
      </c>
      <c r="AY12">
        <v>1</v>
      </c>
      <c r="AZ12">
        <v>1</v>
      </c>
      <c r="BA12">
        <v>1</v>
      </c>
      <c r="BC12" s="12" t="str">
        <f>_xlfn.CONCAT(AY12,"(",AZ12,"-",BA12,")")</f>
        <v>1(1-1)</v>
      </c>
      <c r="BE12" s="12" t="s">
        <v>756</v>
      </c>
    </row>
    <row r="13" spans="1:57">
      <c r="A13">
        <v>1</v>
      </c>
      <c r="B13">
        <v>1</v>
      </c>
      <c r="C13" t="str">
        <f t="shared" si="1"/>
        <v>(1-1)</v>
      </c>
      <c r="D13" t="s">
        <v>755</v>
      </c>
      <c r="E13" t="s">
        <v>32</v>
      </c>
      <c r="F13" t="s">
        <v>33</v>
      </c>
      <c r="G13" t="s">
        <v>34</v>
      </c>
      <c r="H13" t="s">
        <v>33</v>
      </c>
      <c r="I13" t="s">
        <v>34</v>
      </c>
      <c r="J13">
        <v>0.127</v>
      </c>
      <c r="K13">
        <v>-1.19363E-3</v>
      </c>
      <c r="L13" t="s">
        <v>35</v>
      </c>
      <c r="M13">
        <v>0.77305299999999999</v>
      </c>
      <c r="N13" t="b">
        <v>0</v>
      </c>
      <c r="O13" t="b">
        <v>0</v>
      </c>
      <c r="P13" t="b">
        <v>0</v>
      </c>
      <c r="Q13" t="s">
        <v>36</v>
      </c>
      <c r="R13">
        <v>10</v>
      </c>
      <c r="S13">
        <v>64746142</v>
      </c>
      <c r="T13">
        <v>9.2853599999999999E-4</v>
      </c>
      <c r="U13">
        <v>442239</v>
      </c>
      <c r="V13">
        <v>0.2</v>
      </c>
      <c r="W13" t="s">
        <v>37</v>
      </c>
      <c r="X13" t="s">
        <v>38</v>
      </c>
      <c r="Y13" t="s">
        <v>39</v>
      </c>
      <c r="Z13" t="b">
        <v>1</v>
      </c>
      <c r="AA13" t="s">
        <v>40</v>
      </c>
      <c r="AB13">
        <v>1E-3</v>
      </c>
      <c r="AC13" s="2">
        <v>4.4199999999999999E-8</v>
      </c>
      <c r="AD13" t="s">
        <v>41</v>
      </c>
      <c r="AE13" t="b">
        <v>1</v>
      </c>
      <c r="AF13" t="s">
        <v>42</v>
      </c>
      <c r="AG13" t="s">
        <v>43</v>
      </c>
      <c r="AH13" t="s">
        <v>44</v>
      </c>
      <c r="AI13">
        <v>2</v>
      </c>
      <c r="AJ13" t="b">
        <v>1</v>
      </c>
      <c r="AN13">
        <f t="shared" si="6"/>
        <v>0.99880708209293512</v>
      </c>
      <c r="AO13">
        <f t="shared" si="2"/>
        <v>0.99699097565576</v>
      </c>
      <c r="AP13">
        <f t="shared" si="3"/>
        <v>1.000626496727147</v>
      </c>
      <c r="AR13">
        <v>0.99880708209293512</v>
      </c>
      <c r="AS13">
        <v>0.99699097565576</v>
      </c>
      <c r="AT13">
        <v>1.000626496727147</v>
      </c>
      <c r="AV13">
        <f t="shared" si="4"/>
        <v>1</v>
      </c>
      <c r="AW13">
        <f t="shared" si="0"/>
        <v>1</v>
      </c>
      <c r="AX13">
        <f t="shared" si="0"/>
        <v>1</v>
      </c>
      <c r="AY13">
        <v>1</v>
      </c>
      <c r="AZ13">
        <v>1</v>
      </c>
      <c r="BA13">
        <v>1</v>
      </c>
      <c r="BC13" s="12" t="str">
        <f t="shared" si="5"/>
        <v>1(1-1)</v>
      </c>
      <c r="BE13" s="12" t="s">
        <v>756</v>
      </c>
    </row>
    <row r="14" spans="1:57">
      <c r="A14">
        <v>2</v>
      </c>
      <c r="B14">
        <v>1</v>
      </c>
      <c r="C14" t="str">
        <f t="shared" si="1"/>
        <v>(1-1)</v>
      </c>
      <c r="D14" t="s">
        <v>755</v>
      </c>
      <c r="E14" t="s">
        <v>45</v>
      </c>
      <c r="F14" t="s">
        <v>46</v>
      </c>
      <c r="G14" t="s">
        <v>47</v>
      </c>
      <c r="H14" t="s">
        <v>46</v>
      </c>
      <c r="I14" t="s">
        <v>47</v>
      </c>
      <c r="J14">
        <v>0.127</v>
      </c>
      <c r="K14">
        <v>-1.2338900000000001E-3</v>
      </c>
      <c r="L14" t="s">
        <v>35</v>
      </c>
      <c r="M14">
        <v>0.77325200000000005</v>
      </c>
      <c r="N14" t="b">
        <v>0</v>
      </c>
      <c r="O14" t="b">
        <v>0</v>
      </c>
      <c r="P14" t="b">
        <v>0</v>
      </c>
      <c r="Q14" t="s">
        <v>36</v>
      </c>
      <c r="R14">
        <v>10</v>
      </c>
      <c r="S14">
        <v>64739668</v>
      </c>
      <c r="T14">
        <v>9.2845799999999995E-4</v>
      </c>
      <c r="U14">
        <v>442239</v>
      </c>
      <c r="V14">
        <v>0.18</v>
      </c>
      <c r="W14" t="s">
        <v>37</v>
      </c>
      <c r="X14" t="s">
        <v>38</v>
      </c>
      <c r="Y14" t="s">
        <v>39</v>
      </c>
      <c r="Z14" t="b">
        <v>1</v>
      </c>
      <c r="AA14" t="s">
        <v>40</v>
      </c>
      <c r="AB14">
        <v>1E-3</v>
      </c>
      <c r="AC14" s="2">
        <v>3.9599999999999997E-8</v>
      </c>
      <c r="AD14" t="s">
        <v>41</v>
      </c>
      <c r="AE14" t="b">
        <v>1</v>
      </c>
      <c r="AF14" t="s">
        <v>42</v>
      </c>
      <c r="AG14" t="s">
        <v>43</v>
      </c>
      <c r="AH14" t="s">
        <v>44</v>
      </c>
      <c r="AI14">
        <v>2</v>
      </c>
      <c r="AJ14" t="b">
        <v>1</v>
      </c>
      <c r="AN14">
        <f t="shared" si="6"/>
        <v>0.99876687092926619</v>
      </c>
      <c r="AO14">
        <f t="shared" si="2"/>
        <v>0.99695099002092014</v>
      </c>
      <c r="AP14">
        <f t="shared" si="3"/>
        <v>1.0005860593457108</v>
      </c>
      <c r="AR14">
        <v>0.99876687092926619</v>
      </c>
      <c r="AS14">
        <v>0.99695099002092014</v>
      </c>
      <c r="AT14">
        <v>1.0005860593457108</v>
      </c>
      <c r="AV14">
        <f t="shared" si="4"/>
        <v>1</v>
      </c>
      <c r="AW14">
        <f t="shared" si="0"/>
        <v>1</v>
      </c>
      <c r="AX14">
        <f t="shared" si="0"/>
        <v>1</v>
      </c>
      <c r="AY14">
        <v>1</v>
      </c>
      <c r="AZ14">
        <v>1</v>
      </c>
      <c r="BA14">
        <v>1</v>
      </c>
      <c r="BC14" s="12" t="str">
        <f t="shared" si="5"/>
        <v>1(1-1)</v>
      </c>
      <c r="BE14" s="12" t="s">
        <v>756</v>
      </c>
    </row>
    <row r="15" spans="1:57">
      <c r="A15">
        <v>3</v>
      </c>
      <c r="B15">
        <v>1</v>
      </c>
      <c r="C15" t="str">
        <f t="shared" si="1"/>
        <v>(1-1)</v>
      </c>
      <c r="D15" t="s">
        <v>755</v>
      </c>
      <c r="E15" t="s">
        <v>48</v>
      </c>
      <c r="F15" t="s">
        <v>46</v>
      </c>
      <c r="G15" t="s">
        <v>47</v>
      </c>
      <c r="H15" t="s">
        <v>46</v>
      </c>
      <c r="I15" t="s">
        <v>47</v>
      </c>
      <c r="J15">
        <v>0.126</v>
      </c>
      <c r="K15">
        <v>-1.2025899999999999E-3</v>
      </c>
      <c r="L15" t="s">
        <v>35</v>
      </c>
      <c r="M15">
        <v>0.77340600000000004</v>
      </c>
      <c r="N15" t="b">
        <v>0</v>
      </c>
      <c r="O15" t="b">
        <v>0</v>
      </c>
      <c r="P15" t="b">
        <v>0</v>
      </c>
      <c r="Q15" t="s">
        <v>36</v>
      </c>
      <c r="R15">
        <v>10</v>
      </c>
      <c r="S15">
        <v>64699981</v>
      </c>
      <c r="T15">
        <v>9.2787200000000005E-4</v>
      </c>
      <c r="U15">
        <v>442239</v>
      </c>
      <c r="V15">
        <v>0.19</v>
      </c>
      <c r="W15" t="s">
        <v>37</v>
      </c>
      <c r="X15" t="s">
        <v>38</v>
      </c>
      <c r="Y15" t="s">
        <v>39</v>
      </c>
      <c r="Z15" t="b">
        <v>1</v>
      </c>
      <c r="AA15" t="s">
        <v>40</v>
      </c>
      <c r="AB15">
        <v>1E-3</v>
      </c>
      <c r="AC15" s="2">
        <v>4.8100000000000001E-8</v>
      </c>
      <c r="AD15" t="s">
        <v>41</v>
      </c>
      <c r="AE15" t="b">
        <v>1</v>
      </c>
      <c r="AF15" t="s">
        <v>42</v>
      </c>
      <c r="AG15" t="s">
        <v>43</v>
      </c>
      <c r="AH15" t="s">
        <v>44</v>
      </c>
      <c r="AI15">
        <v>2</v>
      </c>
      <c r="AJ15" t="b">
        <v>1</v>
      </c>
      <c r="AN15">
        <f t="shared" si="6"/>
        <v>0.99879813282157237</v>
      </c>
      <c r="AO15">
        <f t="shared" si="2"/>
        <v>0.99698334016979195</v>
      </c>
      <c r="AP15">
        <f t="shared" si="3"/>
        <v>1.0006162289110696</v>
      </c>
      <c r="AR15">
        <v>0.99879813282157237</v>
      </c>
      <c r="AS15">
        <v>0.99698334016979195</v>
      </c>
      <c r="AT15">
        <v>1.0006162289110696</v>
      </c>
      <c r="AV15">
        <f t="shared" si="4"/>
        <v>1</v>
      </c>
      <c r="AW15">
        <f t="shared" si="0"/>
        <v>1</v>
      </c>
      <c r="AX15">
        <f t="shared" si="0"/>
        <v>1</v>
      </c>
      <c r="AY15">
        <v>1</v>
      </c>
      <c r="AZ15">
        <v>1</v>
      </c>
      <c r="BA15">
        <v>1</v>
      </c>
      <c r="BC15" s="12" t="str">
        <f t="shared" si="5"/>
        <v>1(1-1)</v>
      </c>
      <c r="BE15" s="12" t="s">
        <v>756</v>
      </c>
    </row>
    <row r="16" spans="1:57">
      <c r="A16">
        <v>4</v>
      </c>
      <c r="B16">
        <v>1</v>
      </c>
      <c r="C16" t="str">
        <f t="shared" si="1"/>
        <v>(1-1)</v>
      </c>
      <c r="D16" t="s">
        <v>755</v>
      </c>
      <c r="E16" t="s">
        <v>49</v>
      </c>
      <c r="F16" t="s">
        <v>47</v>
      </c>
      <c r="G16" t="s">
        <v>34</v>
      </c>
      <c r="H16" t="s">
        <v>47</v>
      </c>
      <c r="I16" t="s">
        <v>34</v>
      </c>
      <c r="J16">
        <v>0.126</v>
      </c>
      <c r="K16">
        <v>-1.4779400000000001E-3</v>
      </c>
      <c r="L16" t="s">
        <v>35</v>
      </c>
      <c r="M16">
        <v>0.77227100000000004</v>
      </c>
      <c r="N16" t="b">
        <v>0</v>
      </c>
      <c r="O16" t="b">
        <v>0</v>
      </c>
      <c r="P16" t="b">
        <v>0</v>
      </c>
      <c r="Q16" t="s">
        <v>36</v>
      </c>
      <c r="R16">
        <v>10</v>
      </c>
      <c r="S16">
        <v>64655471</v>
      </c>
      <c r="T16">
        <v>9.2491700000000004E-4</v>
      </c>
      <c r="U16">
        <v>442239</v>
      </c>
      <c r="V16">
        <v>0.11</v>
      </c>
      <c r="W16" t="s">
        <v>37</v>
      </c>
      <c r="X16" t="s">
        <v>38</v>
      </c>
      <c r="Y16" t="s">
        <v>39</v>
      </c>
      <c r="Z16" t="b">
        <v>1</v>
      </c>
      <c r="AA16" t="s">
        <v>40</v>
      </c>
      <c r="AB16">
        <v>1E-3</v>
      </c>
      <c r="AC16" s="2">
        <v>4.8699999999999999E-8</v>
      </c>
      <c r="AD16" t="s">
        <v>41</v>
      </c>
      <c r="AE16" t="b">
        <v>1</v>
      </c>
      <c r="AF16" t="s">
        <v>42</v>
      </c>
      <c r="AG16" t="s">
        <v>43</v>
      </c>
      <c r="AH16" t="s">
        <v>44</v>
      </c>
      <c r="AI16">
        <v>2</v>
      </c>
      <c r="AJ16" t="b">
        <v>1</v>
      </c>
      <c r="AN16">
        <f t="shared" si="6"/>
        <v>0.99852315161547489</v>
      </c>
      <c r="AO16">
        <f t="shared" si="2"/>
        <v>0.99671463135314531</v>
      </c>
      <c r="AP16">
        <f t="shared" si="3"/>
        <v>1.0003349534043682</v>
      </c>
      <c r="AR16">
        <v>0.99852315161547489</v>
      </c>
      <c r="AS16">
        <v>0.99671463135314531</v>
      </c>
      <c r="AT16">
        <v>1.0003349534043682</v>
      </c>
      <c r="AV16">
        <f t="shared" si="4"/>
        <v>1</v>
      </c>
      <c r="AW16">
        <f t="shared" si="0"/>
        <v>1</v>
      </c>
      <c r="AX16">
        <f t="shared" si="0"/>
        <v>1</v>
      </c>
      <c r="AY16">
        <v>1</v>
      </c>
      <c r="AZ16">
        <v>1</v>
      </c>
      <c r="BA16">
        <v>1</v>
      </c>
      <c r="BC16" s="12" t="str">
        <f t="shared" si="5"/>
        <v>1(1-1)</v>
      </c>
      <c r="BE16" s="12" t="s">
        <v>756</v>
      </c>
    </row>
    <row r="17" spans="1:57">
      <c r="A17">
        <v>5</v>
      </c>
      <c r="B17">
        <v>1</v>
      </c>
      <c r="C17" t="str">
        <f t="shared" si="1"/>
        <v>(1-1)</v>
      </c>
      <c r="D17" t="s">
        <v>755</v>
      </c>
      <c r="E17" t="s">
        <v>50</v>
      </c>
      <c r="F17" s="3" t="s">
        <v>51</v>
      </c>
      <c r="G17" t="s">
        <v>46</v>
      </c>
      <c r="H17" t="s">
        <v>47</v>
      </c>
      <c r="I17" t="s">
        <v>46</v>
      </c>
      <c r="J17">
        <v>0.126</v>
      </c>
      <c r="K17">
        <v>-1.4837299999999999E-3</v>
      </c>
      <c r="L17" t="s">
        <v>35</v>
      </c>
      <c r="M17">
        <v>0.77229300000000001</v>
      </c>
      <c r="N17" t="b">
        <v>0</v>
      </c>
      <c r="O17" t="b">
        <v>0</v>
      </c>
      <c r="P17" t="b">
        <v>0</v>
      </c>
      <c r="Q17" t="s">
        <v>36</v>
      </c>
      <c r="R17">
        <v>10</v>
      </c>
      <c r="S17">
        <v>64659101</v>
      </c>
      <c r="T17">
        <v>9.2500999999999998E-4</v>
      </c>
      <c r="U17">
        <v>442239</v>
      </c>
      <c r="V17">
        <v>0.11</v>
      </c>
      <c r="W17" t="s">
        <v>37</v>
      </c>
      <c r="X17" t="s">
        <v>38</v>
      </c>
      <c r="Y17" t="s">
        <v>39</v>
      </c>
      <c r="Z17" t="b">
        <v>1</v>
      </c>
      <c r="AA17" t="s">
        <v>40</v>
      </c>
      <c r="AB17">
        <v>1E-3</v>
      </c>
      <c r="AC17" s="2">
        <v>4.9399999999999999E-8</v>
      </c>
      <c r="AD17" t="s">
        <v>41</v>
      </c>
      <c r="AE17" t="b">
        <v>1</v>
      </c>
      <c r="AF17" t="s">
        <v>42</v>
      </c>
      <c r="AG17" t="s">
        <v>43</v>
      </c>
      <c r="AH17" t="s">
        <v>44</v>
      </c>
      <c r="AI17">
        <v>2</v>
      </c>
      <c r="AJ17" t="b">
        <v>1</v>
      </c>
      <c r="AN17">
        <f t="shared" si="6"/>
        <v>0.99851737018316422</v>
      </c>
      <c r="AO17">
        <f t="shared" si="2"/>
        <v>0.99670867871206215</v>
      </c>
      <c r="AP17">
        <f t="shared" si="3"/>
        <v>1.0003293438217717</v>
      </c>
      <c r="AR17">
        <v>0.99851737018316422</v>
      </c>
      <c r="AS17">
        <v>0.99670867871206215</v>
      </c>
      <c r="AT17">
        <v>1.0003293438217717</v>
      </c>
      <c r="AV17">
        <f t="shared" si="4"/>
        <v>1</v>
      </c>
      <c r="AW17">
        <f t="shared" si="0"/>
        <v>1</v>
      </c>
      <c r="AX17">
        <f t="shared" si="0"/>
        <v>1</v>
      </c>
      <c r="AY17">
        <v>1</v>
      </c>
      <c r="AZ17">
        <v>1</v>
      </c>
      <c r="BA17">
        <v>1</v>
      </c>
      <c r="BC17" s="12" t="str">
        <f t="shared" si="5"/>
        <v>1(1-1)</v>
      </c>
      <c r="BE17" s="12" t="s">
        <v>756</v>
      </c>
    </row>
    <row r="18" spans="1:57">
      <c r="A18">
        <v>6</v>
      </c>
      <c r="B18">
        <v>1</v>
      </c>
      <c r="C18" t="str">
        <f t="shared" si="1"/>
        <v>(1-1)</v>
      </c>
      <c r="D18" t="s">
        <v>755</v>
      </c>
      <c r="E18" t="s">
        <v>52</v>
      </c>
      <c r="F18" t="s">
        <v>47</v>
      </c>
      <c r="G18" t="s">
        <v>46</v>
      </c>
      <c r="H18" t="s">
        <v>47</v>
      </c>
      <c r="I18" t="s">
        <v>46</v>
      </c>
      <c r="J18">
        <v>0.129</v>
      </c>
      <c r="K18">
        <v>-1.6257299999999999E-3</v>
      </c>
      <c r="L18" t="s">
        <v>35</v>
      </c>
      <c r="M18">
        <v>0.77435100000000001</v>
      </c>
      <c r="N18" t="b">
        <v>0</v>
      </c>
      <c r="O18" t="b">
        <v>0</v>
      </c>
      <c r="P18" t="b">
        <v>0</v>
      </c>
      <c r="Q18" t="s">
        <v>36</v>
      </c>
      <c r="R18">
        <v>10</v>
      </c>
      <c r="S18">
        <v>64640594</v>
      </c>
      <c r="T18">
        <v>9.2951600000000002E-4</v>
      </c>
      <c r="U18">
        <v>442239</v>
      </c>
      <c r="V18">
        <v>0.08</v>
      </c>
      <c r="W18" t="s">
        <v>37</v>
      </c>
      <c r="X18" t="s">
        <v>38</v>
      </c>
      <c r="Y18" t="s">
        <v>39</v>
      </c>
      <c r="Z18" t="b">
        <v>1</v>
      </c>
      <c r="AA18" t="s">
        <v>40</v>
      </c>
      <c r="AB18">
        <v>1E-3</v>
      </c>
      <c r="AC18" s="2">
        <v>2.9099999999999999E-8</v>
      </c>
      <c r="AD18" t="s">
        <v>41</v>
      </c>
      <c r="AE18" t="b">
        <v>1</v>
      </c>
      <c r="AF18" t="s">
        <v>42</v>
      </c>
      <c r="AG18" t="s">
        <v>43</v>
      </c>
      <c r="AH18" t="s">
        <v>44</v>
      </c>
      <c r="AI18">
        <v>2</v>
      </c>
      <c r="AJ18" t="b">
        <v>1</v>
      </c>
      <c r="AN18">
        <f t="shared" si="6"/>
        <v>0.99837559078317384</v>
      </c>
      <c r="AO18">
        <f t="shared" si="2"/>
        <v>0.99655835472494547</v>
      </c>
      <c r="AP18">
        <f t="shared" si="3"/>
        <v>1.0001961405930513</v>
      </c>
      <c r="AR18">
        <v>0.99837559078317384</v>
      </c>
      <c r="AS18">
        <v>0.99655835472494547</v>
      </c>
      <c r="AT18">
        <v>1.0001961405930513</v>
      </c>
      <c r="AV18">
        <f t="shared" si="4"/>
        <v>1</v>
      </c>
      <c r="AW18">
        <f t="shared" si="4"/>
        <v>1</v>
      </c>
      <c r="AX18">
        <f t="shared" si="4"/>
        <v>1</v>
      </c>
      <c r="AY18">
        <v>1</v>
      </c>
      <c r="AZ18">
        <v>1</v>
      </c>
      <c r="BA18">
        <v>1</v>
      </c>
      <c r="BC18" s="12" t="str">
        <f t="shared" si="5"/>
        <v>1(1-1)</v>
      </c>
      <c r="BE18" s="12" t="s">
        <v>756</v>
      </c>
    </row>
    <row r="19" spans="1:57">
      <c r="A19">
        <v>7</v>
      </c>
      <c r="B19">
        <v>1</v>
      </c>
      <c r="C19" t="str">
        <f t="shared" si="1"/>
        <v>(1-1)</v>
      </c>
      <c r="D19" t="s">
        <v>755</v>
      </c>
      <c r="E19" t="s">
        <v>53</v>
      </c>
      <c r="F19" t="s">
        <v>34</v>
      </c>
      <c r="G19" t="s">
        <v>47</v>
      </c>
      <c r="H19" t="s">
        <v>34</v>
      </c>
      <c r="I19" t="s">
        <v>47</v>
      </c>
      <c r="J19">
        <v>0.123</v>
      </c>
      <c r="K19">
        <v>3.49787E-4</v>
      </c>
      <c r="L19" t="s">
        <v>35</v>
      </c>
      <c r="M19">
        <v>0.14635899999999999</v>
      </c>
      <c r="N19" t="b">
        <v>0</v>
      </c>
      <c r="O19" t="b">
        <v>0</v>
      </c>
      <c r="P19" t="b">
        <v>0</v>
      </c>
      <c r="Q19" t="s">
        <v>36</v>
      </c>
      <c r="R19">
        <v>4</v>
      </c>
      <c r="S19">
        <v>42152351</v>
      </c>
      <c r="T19">
        <v>1.09892E-3</v>
      </c>
      <c r="U19">
        <v>442239</v>
      </c>
      <c r="V19">
        <v>0.75</v>
      </c>
      <c r="W19" t="s">
        <v>37</v>
      </c>
      <c r="X19" t="s">
        <v>38</v>
      </c>
      <c r="Y19" t="s">
        <v>39</v>
      </c>
      <c r="Z19" t="b">
        <v>1</v>
      </c>
      <c r="AA19" t="s">
        <v>40</v>
      </c>
      <c r="AB19">
        <v>1E-3</v>
      </c>
      <c r="AC19" s="2">
        <v>4.3399999999999998E-8</v>
      </c>
      <c r="AD19" t="s">
        <v>41</v>
      </c>
      <c r="AE19" t="b">
        <v>1</v>
      </c>
      <c r="AF19" t="s">
        <v>42</v>
      </c>
      <c r="AG19" t="s">
        <v>43</v>
      </c>
      <c r="AH19" t="s">
        <v>44</v>
      </c>
      <c r="AI19">
        <v>2</v>
      </c>
      <c r="AJ19" t="b">
        <v>1</v>
      </c>
      <c r="AN19">
        <f t="shared" si="6"/>
        <v>1.0003498481826061</v>
      </c>
      <c r="AO19">
        <f t="shared" si="2"/>
        <v>0.99819753020333968</v>
      </c>
      <c r="AP19">
        <f t="shared" si="3"/>
        <v>1.0025068069995262</v>
      </c>
      <c r="AR19">
        <v>1.0003498481826061</v>
      </c>
      <c r="AS19">
        <v>0.99819753020333968</v>
      </c>
      <c r="AT19">
        <v>1.0025068069995262</v>
      </c>
      <c r="AV19">
        <f t="shared" si="4"/>
        <v>1</v>
      </c>
      <c r="AW19">
        <f t="shared" si="4"/>
        <v>1</v>
      </c>
      <c r="AX19">
        <f t="shared" si="4"/>
        <v>1</v>
      </c>
      <c r="AY19">
        <v>1</v>
      </c>
      <c r="AZ19">
        <v>1</v>
      </c>
      <c r="BA19">
        <v>1</v>
      </c>
      <c r="BC19" s="12" t="str">
        <f t="shared" si="5"/>
        <v>1(1-1)</v>
      </c>
      <c r="BE19" s="12" t="s">
        <v>756</v>
      </c>
    </row>
    <row r="20" spans="1:57">
      <c r="A20" s="6" t="s">
        <v>73</v>
      </c>
      <c r="B20">
        <v>1</v>
      </c>
      <c r="C20" t="str">
        <f t="shared" si="1"/>
        <v>(1-1)</v>
      </c>
      <c r="D20" t="s">
        <v>755</v>
      </c>
      <c r="AN20">
        <f t="shared" si="6"/>
        <v>1</v>
      </c>
      <c r="AO20">
        <f t="shared" si="2"/>
        <v>1</v>
      </c>
      <c r="AP20">
        <f t="shared" si="3"/>
        <v>1</v>
      </c>
      <c r="AR20">
        <v>1</v>
      </c>
      <c r="AS20">
        <v>1</v>
      </c>
      <c r="AT20">
        <v>1</v>
      </c>
      <c r="AV20">
        <f t="shared" si="4"/>
        <v>1</v>
      </c>
      <c r="AW20">
        <f t="shared" si="4"/>
        <v>1</v>
      </c>
      <c r="AX20">
        <f t="shared" si="4"/>
        <v>1</v>
      </c>
      <c r="AY20">
        <v>1</v>
      </c>
      <c r="AZ20">
        <v>1</v>
      </c>
      <c r="BA20">
        <v>1</v>
      </c>
      <c r="BC20" s="12" t="str">
        <f t="shared" si="5"/>
        <v>1(1-1)</v>
      </c>
      <c r="BE20" s="12" t="s">
        <v>756</v>
      </c>
    </row>
    <row r="21" spans="1:57">
      <c r="A21" s="6" t="s">
        <v>74</v>
      </c>
      <c r="B21">
        <v>1.02</v>
      </c>
      <c r="C21" t="str">
        <f t="shared" si="1"/>
        <v>(0.77-1.35)</v>
      </c>
      <c r="D21" t="s">
        <v>374</v>
      </c>
      <c r="E21" s="4" t="s">
        <v>32</v>
      </c>
      <c r="F21" s="4" t="s">
        <v>33</v>
      </c>
      <c r="G21" s="4" t="s">
        <v>34</v>
      </c>
      <c r="H21" s="4" t="s">
        <v>33</v>
      </c>
      <c r="I21" s="4" t="s">
        <v>34</v>
      </c>
      <c r="J21" s="4">
        <v>0.127</v>
      </c>
      <c r="K21" s="4">
        <v>1.8499999999999999E-2</v>
      </c>
      <c r="L21" s="4" t="s">
        <v>35</v>
      </c>
      <c r="M21" s="4">
        <v>0.68930000000000002</v>
      </c>
      <c r="N21" s="4" t="b">
        <v>0</v>
      </c>
      <c r="O21" s="4" t="b">
        <v>0</v>
      </c>
      <c r="P21" s="4" t="b">
        <v>0</v>
      </c>
      <c r="Q21" s="4" t="s">
        <v>62</v>
      </c>
      <c r="R21" s="4">
        <v>10</v>
      </c>
      <c r="S21" s="4">
        <v>64746142</v>
      </c>
      <c r="T21" s="4">
        <v>0.14480000000000001</v>
      </c>
      <c r="U21" s="4" t="s">
        <v>35</v>
      </c>
      <c r="V21" s="4">
        <v>0.89839999999999998</v>
      </c>
      <c r="W21" s="4" t="s">
        <v>63</v>
      </c>
      <c r="X21" s="4" t="s">
        <v>64</v>
      </c>
      <c r="Y21" s="4" t="s">
        <v>65</v>
      </c>
      <c r="Z21" s="4" t="b">
        <v>1</v>
      </c>
      <c r="AA21" s="4" t="s">
        <v>40</v>
      </c>
      <c r="AB21" s="4">
        <v>1E-3</v>
      </c>
      <c r="AC21" s="5">
        <v>4.4199999999999999E-8</v>
      </c>
      <c r="AD21" s="4" t="s">
        <v>41</v>
      </c>
      <c r="AE21" s="4" t="b">
        <v>1</v>
      </c>
      <c r="AF21" s="4" t="s">
        <v>42</v>
      </c>
      <c r="AG21" s="4" t="s">
        <v>66</v>
      </c>
      <c r="AH21" s="4" t="s">
        <v>44</v>
      </c>
      <c r="AI21" s="4">
        <v>2</v>
      </c>
      <c r="AJ21" s="4" t="b">
        <v>1</v>
      </c>
      <c r="AN21">
        <f t="shared" si="6"/>
        <v>1.018672185169575</v>
      </c>
      <c r="AO21">
        <f t="shared" si="2"/>
        <v>0.76696968692963996</v>
      </c>
      <c r="AP21">
        <f t="shared" si="3"/>
        <v>1.3529778797285799</v>
      </c>
      <c r="AR21">
        <v>1.018672185169575</v>
      </c>
      <c r="AS21">
        <v>0.76696968692963996</v>
      </c>
      <c r="AT21">
        <v>1.3529778797285799</v>
      </c>
      <c r="AV21">
        <f t="shared" si="4"/>
        <v>1.02</v>
      </c>
      <c r="AW21">
        <f t="shared" si="4"/>
        <v>0.77</v>
      </c>
      <c r="AX21">
        <f t="shared" si="4"/>
        <v>1.35</v>
      </c>
      <c r="AY21">
        <v>1.02</v>
      </c>
      <c r="AZ21">
        <v>0.77</v>
      </c>
      <c r="BA21">
        <v>1.35</v>
      </c>
      <c r="BC21" s="12" t="str">
        <f t="shared" si="5"/>
        <v>1.02(0.77-1.35)</v>
      </c>
      <c r="BE21" s="12" t="s">
        <v>566</v>
      </c>
    </row>
    <row r="22" spans="1:57">
      <c r="A22" s="4">
        <v>12</v>
      </c>
      <c r="B22">
        <v>0.9</v>
      </c>
      <c r="C22" t="str">
        <f t="shared" si="1"/>
        <v>(0.69-1.17)</v>
      </c>
      <c r="D22" t="s">
        <v>375</v>
      </c>
      <c r="E22" s="4" t="s">
        <v>59</v>
      </c>
      <c r="F22" s="4" t="s">
        <v>34</v>
      </c>
      <c r="G22" s="4" t="s">
        <v>33</v>
      </c>
      <c r="H22" s="4" t="s">
        <v>34</v>
      </c>
      <c r="I22" s="4" t="s">
        <v>33</v>
      </c>
      <c r="J22" s="4">
        <v>-0.108</v>
      </c>
      <c r="K22" s="4">
        <v>-0.10639999999999999</v>
      </c>
      <c r="L22" s="4" t="s">
        <v>35</v>
      </c>
      <c r="M22" s="4">
        <v>0.38229999999999997</v>
      </c>
      <c r="N22" s="4" t="b">
        <v>0</v>
      </c>
      <c r="O22" s="4" t="b">
        <v>0</v>
      </c>
      <c r="P22" s="4" t="b">
        <v>0</v>
      </c>
      <c r="Q22" s="4" t="s">
        <v>62</v>
      </c>
      <c r="R22" s="4">
        <v>12</v>
      </c>
      <c r="S22" s="4">
        <v>17996887</v>
      </c>
      <c r="T22" s="4">
        <v>0.13619999999999999</v>
      </c>
      <c r="U22" s="4" t="s">
        <v>35</v>
      </c>
      <c r="V22" s="4">
        <v>0.4345</v>
      </c>
      <c r="W22" s="4" t="s">
        <v>63</v>
      </c>
      <c r="X22" s="4" t="s">
        <v>64</v>
      </c>
      <c r="Y22" s="4" t="s">
        <v>65</v>
      </c>
      <c r="Z22" s="4" t="b">
        <v>1</v>
      </c>
      <c r="AA22" s="4" t="s">
        <v>40</v>
      </c>
      <c r="AB22" s="4">
        <v>1E-3</v>
      </c>
      <c r="AC22" s="5">
        <v>4.7500000000000002E-8</v>
      </c>
      <c r="AD22" s="4" t="s">
        <v>41</v>
      </c>
      <c r="AE22" s="4" t="b">
        <v>1</v>
      </c>
      <c r="AF22" s="4" t="s">
        <v>42</v>
      </c>
      <c r="AG22" s="4" t="s">
        <v>66</v>
      </c>
      <c r="AH22" s="4" t="s">
        <v>44</v>
      </c>
      <c r="AI22" s="4">
        <v>2</v>
      </c>
      <c r="AJ22" s="4" t="b">
        <v>1</v>
      </c>
      <c r="AN22">
        <f t="shared" si="6"/>
        <v>0.89906495016107268</v>
      </c>
      <c r="AO22">
        <f t="shared" si="2"/>
        <v>0.6884228653411778</v>
      </c>
      <c r="AP22">
        <f t="shared" si="3"/>
        <v>1.1741588278122272</v>
      </c>
      <c r="AR22">
        <v>0.89906495016107268</v>
      </c>
      <c r="AS22">
        <v>0.6884228653411778</v>
      </c>
      <c r="AT22">
        <v>1.1741588278122272</v>
      </c>
      <c r="AV22">
        <f t="shared" si="4"/>
        <v>0.9</v>
      </c>
      <c r="AW22">
        <f t="shared" si="4"/>
        <v>0.69</v>
      </c>
      <c r="AX22">
        <f t="shared" si="4"/>
        <v>1.17</v>
      </c>
      <c r="AY22">
        <v>0.9</v>
      </c>
      <c r="AZ22">
        <v>0.69</v>
      </c>
      <c r="BA22">
        <v>1.17</v>
      </c>
      <c r="BC22" s="12" t="str">
        <f t="shared" si="5"/>
        <v>0.9(0.69-1.17)</v>
      </c>
      <c r="BE22" s="12" t="s">
        <v>765</v>
      </c>
    </row>
    <row r="23" spans="1:57">
      <c r="A23" s="4">
        <v>13</v>
      </c>
      <c r="B23">
        <v>1.01</v>
      </c>
      <c r="C23" t="str">
        <f t="shared" si="1"/>
        <v>(0.76-1.34)</v>
      </c>
      <c r="D23" t="s">
        <v>376</v>
      </c>
      <c r="E23" s="4" t="s">
        <v>45</v>
      </c>
      <c r="F23" s="4" t="s">
        <v>46</v>
      </c>
      <c r="G23" s="4" t="s">
        <v>47</v>
      </c>
      <c r="H23" s="4" t="s">
        <v>46</v>
      </c>
      <c r="I23" s="4" t="s">
        <v>47</v>
      </c>
      <c r="J23" s="4">
        <v>0.127</v>
      </c>
      <c r="K23" s="4">
        <v>6.3E-3</v>
      </c>
      <c r="L23" s="4" t="s">
        <v>35</v>
      </c>
      <c r="M23" s="4">
        <v>0.68769999999999998</v>
      </c>
      <c r="N23" s="4" t="b">
        <v>0</v>
      </c>
      <c r="O23" s="4" t="b">
        <v>0</v>
      </c>
      <c r="P23" s="4" t="b">
        <v>0</v>
      </c>
      <c r="Q23" s="4" t="s">
        <v>62</v>
      </c>
      <c r="R23" s="4">
        <v>10</v>
      </c>
      <c r="S23" s="4">
        <v>64739668</v>
      </c>
      <c r="T23" s="4">
        <v>0.1444</v>
      </c>
      <c r="U23" s="4" t="s">
        <v>35</v>
      </c>
      <c r="V23" s="4">
        <v>0.96509999999999996</v>
      </c>
      <c r="W23" s="4" t="s">
        <v>63</v>
      </c>
      <c r="X23" s="4" t="s">
        <v>64</v>
      </c>
      <c r="Y23" s="4" t="s">
        <v>65</v>
      </c>
      <c r="Z23" s="4" t="b">
        <v>1</v>
      </c>
      <c r="AA23" s="4" t="s">
        <v>40</v>
      </c>
      <c r="AB23" s="4">
        <v>1E-3</v>
      </c>
      <c r="AC23" s="5">
        <v>3.9599999999999997E-8</v>
      </c>
      <c r="AD23" s="4" t="s">
        <v>41</v>
      </c>
      <c r="AE23" s="4" t="b">
        <v>1</v>
      </c>
      <c r="AF23" s="4" t="s">
        <v>42</v>
      </c>
      <c r="AG23" s="4" t="s">
        <v>66</v>
      </c>
      <c r="AH23" s="4" t="s">
        <v>44</v>
      </c>
      <c r="AI23" s="4">
        <v>2</v>
      </c>
      <c r="AJ23" s="4" t="b">
        <v>1</v>
      </c>
      <c r="AN23">
        <f t="shared" si="6"/>
        <v>1.0063198867402201</v>
      </c>
      <c r="AO23">
        <f t="shared" si="2"/>
        <v>0.75826374902714699</v>
      </c>
      <c r="AP23">
        <f t="shared" si="3"/>
        <v>1.3355243683324149</v>
      </c>
      <c r="AR23">
        <v>1.0063198867402201</v>
      </c>
      <c r="AS23">
        <v>0.75826374902714699</v>
      </c>
      <c r="AT23">
        <v>1.3355243683324149</v>
      </c>
      <c r="AV23">
        <f t="shared" si="4"/>
        <v>1.01</v>
      </c>
      <c r="AW23">
        <f t="shared" si="4"/>
        <v>0.76</v>
      </c>
      <c r="AX23">
        <f t="shared" si="4"/>
        <v>1.34</v>
      </c>
      <c r="AY23">
        <v>1.01</v>
      </c>
      <c r="AZ23">
        <v>0.76</v>
      </c>
      <c r="BA23">
        <v>1.34</v>
      </c>
      <c r="BC23" s="12" t="str">
        <f t="shared" si="5"/>
        <v>1.01(0.76-1.34)</v>
      </c>
      <c r="BE23" s="12" t="s">
        <v>768</v>
      </c>
    </row>
    <row r="24" spans="1:57">
      <c r="A24" s="4">
        <v>14</v>
      </c>
      <c r="B24">
        <v>1.02</v>
      </c>
      <c r="C24" t="str">
        <f t="shared" si="1"/>
        <v>(0.77-1.35)</v>
      </c>
      <c r="D24" t="s">
        <v>374</v>
      </c>
      <c r="E24" s="4" t="s">
        <v>48</v>
      </c>
      <c r="F24" s="4" t="s">
        <v>46</v>
      </c>
      <c r="G24" s="4" t="s">
        <v>47</v>
      </c>
      <c r="H24" s="4" t="s">
        <v>46</v>
      </c>
      <c r="I24" s="4" t="s">
        <v>47</v>
      </c>
      <c r="J24" s="4">
        <v>0.126</v>
      </c>
      <c r="K24" s="4">
        <v>1.6799999999999999E-2</v>
      </c>
      <c r="L24" s="4" t="s">
        <v>35</v>
      </c>
      <c r="M24" s="4">
        <v>0.6895</v>
      </c>
      <c r="N24" s="4" t="b">
        <v>0</v>
      </c>
      <c r="O24" s="4" t="b">
        <v>0</v>
      </c>
      <c r="P24" s="4" t="b">
        <v>0</v>
      </c>
      <c r="Q24" s="4" t="s">
        <v>62</v>
      </c>
      <c r="R24" s="4">
        <v>10</v>
      </c>
      <c r="S24" s="4">
        <v>64699981</v>
      </c>
      <c r="T24" s="4">
        <v>0.14480000000000001</v>
      </c>
      <c r="U24" s="4" t="s">
        <v>35</v>
      </c>
      <c r="V24" s="4">
        <v>0.90790000000000004</v>
      </c>
      <c r="W24" s="4" t="s">
        <v>63</v>
      </c>
      <c r="X24" s="4" t="s">
        <v>64</v>
      </c>
      <c r="Y24" s="4" t="s">
        <v>65</v>
      </c>
      <c r="Z24" s="4" t="b">
        <v>1</v>
      </c>
      <c r="AA24" s="4" t="s">
        <v>40</v>
      </c>
      <c r="AB24" s="4">
        <v>1E-3</v>
      </c>
      <c r="AC24" s="5">
        <v>4.8100000000000001E-8</v>
      </c>
      <c r="AD24" s="4" t="s">
        <v>41</v>
      </c>
      <c r="AE24" s="4" t="b">
        <v>1</v>
      </c>
      <c r="AF24" s="4" t="s">
        <v>42</v>
      </c>
      <c r="AG24" s="4" t="s">
        <v>66</v>
      </c>
      <c r="AH24" s="4" t="s">
        <v>44</v>
      </c>
      <c r="AI24" s="4">
        <v>2</v>
      </c>
      <c r="AJ24" s="4" t="b">
        <v>1</v>
      </c>
      <c r="AN24">
        <f t="shared" si="6"/>
        <v>1.0169419136023261</v>
      </c>
      <c r="AO24">
        <f t="shared" si="2"/>
        <v>0.76566694610530373</v>
      </c>
      <c r="AP24">
        <f t="shared" si="3"/>
        <v>1.3506797712786851</v>
      </c>
      <c r="AR24">
        <v>1.0169419136023261</v>
      </c>
      <c r="AS24">
        <v>0.76566694610530373</v>
      </c>
      <c r="AT24">
        <v>1.3506797712786851</v>
      </c>
      <c r="AV24">
        <f t="shared" si="4"/>
        <v>1.02</v>
      </c>
      <c r="AW24">
        <f t="shared" si="4"/>
        <v>0.77</v>
      </c>
      <c r="AX24">
        <f t="shared" si="4"/>
        <v>1.35</v>
      </c>
      <c r="AY24">
        <v>1.02</v>
      </c>
      <c r="AZ24">
        <v>0.77</v>
      </c>
      <c r="BA24">
        <v>1.35</v>
      </c>
      <c r="BC24" s="12" t="str">
        <f t="shared" si="5"/>
        <v>1.02(0.77-1.35)</v>
      </c>
      <c r="BE24" s="12" t="s">
        <v>566</v>
      </c>
    </row>
    <row r="25" spans="1:57">
      <c r="A25" s="4">
        <v>15</v>
      </c>
      <c r="B25">
        <v>0.99</v>
      </c>
      <c r="C25" t="str">
        <f t="shared" si="1"/>
        <v>(0.75-1.32)</v>
      </c>
      <c r="D25" t="s">
        <v>377</v>
      </c>
      <c r="E25" s="4" t="s">
        <v>49</v>
      </c>
      <c r="F25" s="4" t="s">
        <v>47</v>
      </c>
      <c r="G25" s="4" t="s">
        <v>34</v>
      </c>
      <c r="H25" s="4" t="s">
        <v>47</v>
      </c>
      <c r="I25" s="4" t="s">
        <v>34</v>
      </c>
      <c r="J25" s="4">
        <v>0.126</v>
      </c>
      <c r="K25" s="4">
        <v>-7.3000000000000001E-3</v>
      </c>
      <c r="L25" s="4" t="s">
        <v>35</v>
      </c>
      <c r="M25" s="4">
        <v>0.69030000000000002</v>
      </c>
      <c r="N25" s="4" t="b">
        <v>0</v>
      </c>
      <c r="O25" s="4" t="b">
        <v>0</v>
      </c>
      <c r="P25" s="4" t="b">
        <v>0</v>
      </c>
      <c r="Q25" s="4" t="s">
        <v>62</v>
      </c>
      <c r="R25" s="4">
        <v>10</v>
      </c>
      <c r="S25" s="4">
        <v>64655471</v>
      </c>
      <c r="T25" s="4">
        <v>0.14480000000000001</v>
      </c>
      <c r="U25" s="4" t="s">
        <v>35</v>
      </c>
      <c r="V25" s="4">
        <v>0.95979999999999999</v>
      </c>
      <c r="W25" s="4" t="s">
        <v>63</v>
      </c>
      <c r="X25" s="4" t="s">
        <v>64</v>
      </c>
      <c r="Y25" s="4" t="s">
        <v>65</v>
      </c>
      <c r="Z25" s="4" t="b">
        <v>1</v>
      </c>
      <c r="AA25" s="4" t="s">
        <v>40</v>
      </c>
      <c r="AB25" s="4">
        <v>1E-3</v>
      </c>
      <c r="AC25" s="5">
        <v>4.8699999999999999E-8</v>
      </c>
      <c r="AD25" s="4" t="s">
        <v>41</v>
      </c>
      <c r="AE25" s="4" t="b">
        <v>1</v>
      </c>
      <c r="AF25" s="4" t="s">
        <v>42</v>
      </c>
      <c r="AG25" s="4" t="s">
        <v>66</v>
      </c>
      <c r="AH25" s="4" t="s">
        <v>44</v>
      </c>
      <c r="AI25" s="4">
        <v>2</v>
      </c>
      <c r="AJ25" s="4" t="b">
        <v>1</v>
      </c>
      <c r="AN25">
        <f t="shared" si="6"/>
        <v>0.99272658028198679</v>
      </c>
      <c r="AO25">
        <f t="shared" si="2"/>
        <v>0.7474349506842195</v>
      </c>
      <c r="AP25">
        <f t="shared" si="3"/>
        <v>1.3185175008155727</v>
      </c>
      <c r="AR25">
        <v>0.99272658028198679</v>
      </c>
      <c r="AS25">
        <v>0.7474349506842195</v>
      </c>
      <c r="AT25">
        <v>1.3185175008155727</v>
      </c>
      <c r="AV25">
        <f t="shared" si="4"/>
        <v>0.99</v>
      </c>
      <c r="AW25">
        <f t="shared" si="4"/>
        <v>0.75</v>
      </c>
      <c r="AX25">
        <f t="shared" si="4"/>
        <v>1.32</v>
      </c>
      <c r="AY25">
        <v>0.99</v>
      </c>
      <c r="AZ25">
        <v>0.75</v>
      </c>
      <c r="BA25">
        <v>1.32</v>
      </c>
      <c r="BC25" s="12" t="str">
        <f t="shared" si="5"/>
        <v>0.99(0.75-1.32)</v>
      </c>
      <c r="BE25" s="12" t="s">
        <v>567</v>
      </c>
    </row>
    <row r="26" spans="1:57">
      <c r="A26" s="4">
        <v>16</v>
      </c>
      <c r="B26">
        <v>1.01</v>
      </c>
      <c r="C26" t="str">
        <f t="shared" si="1"/>
        <v>(0.76-1.35)</v>
      </c>
      <c r="D26" t="s">
        <v>378</v>
      </c>
      <c r="E26" s="4" t="s">
        <v>50</v>
      </c>
      <c r="F26" s="4" t="s">
        <v>47</v>
      </c>
      <c r="G26" s="4" t="s">
        <v>46</v>
      </c>
      <c r="H26" s="4" t="s">
        <v>47</v>
      </c>
      <c r="I26" s="4" t="s">
        <v>46</v>
      </c>
      <c r="J26" s="4">
        <v>0.126</v>
      </c>
      <c r="K26" s="4">
        <v>1.26E-2</v>
      </c>
      <c r="L26" s="4" t="s">
        <v>35</v>
      </c>
      <c r="M26" s="4">
        <v>0.6905</v>
      </c>
      <c r="N26" s="4" t="b">
        <v>0</v>
      </c>
      <c r="O26" s="4" t="b">
        <v>0</v>
      </c>
      <c r="P26" s="4" t="b">
        <v>0</v>
      </c>
      <c r="Q26" s="4" t="s">
        <v>62</v>
      </c>
      <c r="R26" s="4">
        <v>10</v>
      </c>
      <c r="S26" s="4">
        <v>64659101</v>
      </c>
      <c r="T26" s="4">
        <v>0.1449</v>
      </c>
      <c r="U26" s="4" t="s">
        <v>35</v>
      </c>
      <c r="V26" s="4">
        <v>0.93089999999999995</v>
      </c>
      <c r="W26" s="4" t="s">
        <v>63</v>
      </c>
      <c r="X26" s="4" t="s">
        <v>64</v>
      </c>
      <c r="Y26" s="4" t="s">
        <v>65</v>
      </c>
      <c r="Z26" s="4" t="b">
        <v>1</v>
      </c>
      <c r="AA26" s="4" t="s">
        <v>40</v>
      </c>
      <c r="AB26" s="4">
        <v>1E-3</v>
      </c>
      <c r="AC26" s="5">
        <v>4.9399999999999999E-8</v>
      </c>
      <c r="AD26" s="4" t="s">
        <v>41</v>
      </c>
      <c r="AE26" s="4" t="b">
        <v>1</v>
      </c>
      <c r="AF26" s="4" t="s">
        <v>42</v>
      </c>
      <c r="AG26" s="4" t="s">
        <v>66</v>
      </c>
      <c r="AH26" s="4" t="s">
        <v>44</v>
      </c>
      <c r="AI26" s="4">
        <v>2</v>
      </c>
      <c r="AJ26" s="4" t="b">
        <v>1</v>
      </c>
      <c r="AN26">
        <f t="shared" si="6"/>
        <v>1.0126797144488495</v>
      </c>
      <c r="AO26">
        <f t="shared" si="2"/>
        <v>0.76230846156774468</v>
      </c>
      <c r="AP26">
        <f t="shared" si="3"/>
        <v>1.3452824620982746</v>
      </c>
      <c r="AR26">
        <v>1.0126797144488495</v>
      </c>
      <c r="AS26">
        <v>0.76230846156774468</v>
      </c>
      <c r="AT26">
        <v>1.3452824620982746</v>
      </c>
      <c r="AV26">
        <f t="shared" si="4"/>
        <v>1.01</v>
      </c>
      <c r="AW26">
        <f t="shared" si="4"/>
        <v>0.76</v>
      </c>
      <c r="AX26">
        <f t="shared" si="4"/>
        <v>1.35</v>
      </c>
      <c r="AY26">
        <v>1.01</v>
      </c>
      <c r="AZ26">
        <v>0.76</v>
      </c>
      <c r="BA26">
        <v>1.35</v>
      </c>
      <c r="BC26" s="12" t="str">
        <f t="shared" si="5"/>
        <v>1.01(0.76-1.35)</v>
      </c>
      <c r="BE26" s="12" t="s">
        <v>769</v>
      </c>
    </row>
    <row r="27" spans="1:57">
      <c r="A27" s="4">
        <v>17</v>
      </c>
      <c r="B27">
        <v>1.02</v>
      </c>
      <c r="C27" t="str">
        <f t="shared" si="1"/>
        <v>(0.77-1.35)</v>
      </c>
      <c r="D27" t="s">
        <v>374</v>
      </c>
      <c r="E27" s="4" t="s">
        <v>60</v>
      </c>
      <c r="F27" s="4" t="s">
        <v>46</v>
      </c>
      <c r="G27" s="4" t="s">
        <v>47</v>
      </c>
      <c r="H27" s="4" t="s">
        <v>46</v>
      </c>
      <c r="I27" s="4" t="s">
        <v>47</v>
      </c>
      <c r="J27" s="4">
        <v>0.127</v>
      </c>
      <c r="K27" s="4">
        <v>1.8599999999999998E-2</v>
      </c>
      <c r="L27" s="4" t="s">
        <v>35</v>
      </c>
      <c r="M27" s="4">
        <v>0.68930000000000002</v>
      </c>
      <c r="N27" s="4" t="b">
        <v>0</v>
      </c>
      <c r="O27" s="4" t="b">
        <v>0</v>
      </c>
      <c r="P27" s="4" t="b">
        <v>0</v>
      </c>
      <c r="Q27" s="4" t="s">
        <v>62</v>
      </c>
      <c r="R27" s="4">
        <v>10</v>
      </c>
      <c r="S27" s="4">
        <v>64745865</v>
      </c>
      <c r="T27" s="4">
        <v>0.14480000000000001</v>
      </c>
      <c r="U27" s="4" t="s">
        <v>35</v>
      </c>
      <c r="V27" s="4">
        <v>0.89810000000000001</v>
      </c>
      <c r="W27" s="4" t="s">
        <v>63</v>
      </c>
      <c r="X27" s="4" t="s">
        <v>64</v>
      </c>
      <c r="Y27" s="4" t="s">
        <v>65</v>
      </c>
      <c r="Z27" s="4" t="b">
        <v>1</v>
      </c>
      <c r="AA27" s="4" t="s">
        <v>40</v>
      </c>
      <c r="AB27" s="4">
        <v>1E-3</v>
      </c>
      <c r="AC27" s="5">
        <v>4.58E-8</v>
      </c>
      <c r="AD27" s="4" t="s">
        <v>41</v>
      </c>
      <c r="AE27" s="4" t="b">
        <v>1</v>
      </c>
      <c r="AF27" s="4" t="s">
        <v>42</v>
      </c>
      <c r="AG27" s="4" t="s">
        <v>66</v>
      </c>
      <c r="AH27" s="4" t="s">
        <v>44</v>
      </c>
      <c r="AI27" s="4">
        <v>2</v>
      </c>
      <c r="AJ27" s="4" t="b">
        <v>1</v>
      </c>
      <c r="AN27">
        <f t="shared" si="6"/>
        <v>1.0187740574816226</v>
      </c>
      <c r="AO27">
        <f t="shared" si="2"/>
        <v>0.76704638773330913</v>
      </c>
      <c r="AP27">
        <f t="shared" si="3"/>
        <v>1.3531131842816677</v>
      </c>
      <c r="AR27">
        <v>1.0187740574816226</v>
      </c>
      <c r="AS27">
        <v>0.76704638773330913</v>
      </c>
      <c r="AT27">
        <v>1.3531131842816677</v>
      </c>
      <c r="AV27">
        <f t="shared" si="4"/>
        <v>1.02</v>
      </c>
      <c r="AW27">
        <f t="shared" si="4"/>
        <v>0.77</v>
      </c>
      <c r="AX27">
        <f t="shared" si="4"/>
        <v>1.35</v>
      </c>
      <c r="AY27">
        <v>1.02</v>
      </c>
      <c r="AZ27">
        <v>0.77</v>
      </c>
      <c r="BA27">
        <v>1.35</v>
      </c>
      <c r="BC27" s="12" t="str">
        <f t="shared" si="5"/>
        <v>1.02(0.77-1.35)</v>
      </c>
      <c r="BE27" s="12" t="s">
        <v>566</v>
      </c>
    </row>
    <row r="28" spans="1:57">
      <c r="A28" s="4">
        <v>18</v>
      </c>
      <c r="B28">
        <v>0.97</v>
      </c>
      <c r="C28" t="str">
        <f t="shared" si="1"/>
        <v>(0.73-1.29)</v>
      </c>
      <c r="D28" t="s">
        <v>379</v>
      </c>
      <c r="E28" s="4" t="s">
        <v>61</v>
      </c>
      <c r="F28" s="4" t="s">
        <v>47</v>
      </c>
      <c r="G28" s="4" t="s">
        <v>46</v>
      </c>
      <c r="H28" s="4" t="s">
        <v>47</v>
      </c>
      <c r="I28" s="4" t="s">
        <v>46</v>
      </c>
      <c r="J28" s="4">
        <v>0.127</v>
      </c>
      <c r="K28" s="4">
        <v>-2.8799999999999999E-2</v>
      </c>
      <c r="L28" s="4" t="s">
        <v>35</v>
      </c>
      <c r="M28" s="4">
        <v>0.69520000000000004</v>
      </c>
      <c r="N28" s="4" t="b">
        <v>0</v>
      </c>
      <c r="O28" s="4" t="b">
        <v>0</v>
      </c>
      <c r="P28" s="4" t="b">
        <v>0</v>
      </c>
      <c r="Q28" s="4" t="s">
        <v>62</v>
      </c>
      <c r="R28" s="4">
        <v>10</v>
      </c>
      <c r="S28" s="4">
        <v>64640543</v>
      </c>
      <c r="T28" s="4">
        <v>0.1457</v>
      </c>
      <c r="U28" s="4" t="s">
        <v>35</v>
      </c>
      <c r="V28" s="4">
        <v>0.84350000000000003</v>
      </c>
      <c r="W28" s="4" t="s">
        <v>63</v>
      </c>
      <c r="X28" s="4" t="s">
        <v>64</v>
      </c>
      <c r="Y28" s="4" t="s">
        <v>65</v>
      </c>
      <c r="Z28" s="4" t="b">
        <v>1</v>
      </c>
      <c r="AA28" s="4" t="s">
        <v>40</v>
      </c>
      <c r="AB28" s="4">
        <v>1E-3</v>
      </c>
      <c r="AC28" s="5">
        <v>4.0200000000000003E-8</v>
      </c>
      <c r="AD28" s="4" t="s">
        <v>41</v>
      </c>
      <c r="AE28" s="4" t="b">
        <v>1</v>
      </c>
      <c r="AF28" s="4" t="s">
        <v>42</v>
      </c>
      <c r="AG28" s="4" t="s">
        <v>66</v>
      </c>
      <c r="AH28" s="4" t="s">
        <v>44</v>
      </c>
      <c r="AI28" s="4">
        <v>2</v>
      </c>
      <c r="AJ28" s="4" t="b">
        <v>1</v>
      </c>
      <c r="AN28">
        <f t="shared" si="6"/>
        <v>0.97161076718912276</v>
      </c>
      <c r="AO28">
        <f t="shared" si="2"/>
        <v>0.73024732562075501</v>
      </c>
      <c r="AP28">
        <f t="shared" si="3"/>
        <v>1.2927503460767273</v>
      </c>
      <c r="AR28">
        <v>0.97161076718912276</v>
      </c>
      <c r="AS28">
        <v>0.73024732562075501</v>
      </c>
      <c r="AT28">
        <v>1.2927503460767273</v>
      </c>
      <c r="AV28">
        <f t="shared" si="4"/>
        <v>0.97</v>
      </c>
      <c r="AW28">
        <f t="shared" si="4"/>
        <v>0.73</v>
      </c>
      <c r="AX28">
        <f t="shared" si="4"/>
        <v>1.29</v>
      </c>
      <c r="AY28">
        <v>0.97</v>
      </c>
      <c r="AZ28">
        <v>0.73</v>
      </c>
      <c r="BA28">
        <v>1.29</v>
      </c>
      <c r="BC28" s="12" t="str">
        <f t="shared" si="5"/>
        <v>0.97(0.73-1.29)</v>
      </c>
      <c r="BE28" s="12" t="s">
        <v>568</v>
      </c>
    </row>
    <row r="29" spans="1:57">
      <c r="A29" s="4">
        <v>19</v>
      </c>
      <c r="B29">
        <v>0.97</v>
      </c>
      <c r="C29" t="str">
        <f t="shared" si="1"/>
        <v>(0.73-1.29)</v>
      </c>
      <c r="D29" t="s">
        <v>379</v>
      </c>
      <c r="E29" s="4" t="s">
        <v>52</v>
      </c>
      <c r="F29" s="4" t="s">
        <v>47</v>
      </c>
      <c r="G29" s="4" t="s">
        <v>46</v>
      </c>
      <c r="H29" s="4" t="s">
        <v>47</v>
      </c>
      <c r="I29" s="4" t="s">
        <v>46</v>
      </c>
      <c r="J29" s="4">
        <v>0.129</v>
      </c>
      <c r="K29" s="4">
        <v>-2.9600000000000001E-2</v>
      </c>
      <c r="L29" s="4" t="s">
        <v>35</v>
      </c>
      <c r="M29" s="4">
        <v>0.69540000000000002</v>
      </c>
      <c r="N29" s="4" t="b">
        <v>0</v>
      </c>
      <c r="O29" s="4" t="b">
        <v>0</v>
      </c>
      <c r="P29" s="4" t="b">
        <v>0</v>
      </c>
      <c r="Q29" s="4" t="s">
        <v>62</v>
      </c>
      <c r="R29" s="4">
        <v>10</v>
      </c>
      <c r="S29" s="4">
        <v>64640594</v>
      </c>
      <c r="T29" s="4">
        <v>0.1457</v>
      </c>
      <c r="U29" s="4" t="s">
        <v>35</v>
      </c>
      <c r="V29" s="4">
        <v>0.83879999999999999</v>
      </c>
      <c r="W29" s="4" t="s">
        <v>63</v>
      </c>
      <c r="X29" s="4" t="s">
        <v>64</v>
      </c>
      <c r="Y29" s="4" t="s">
        <v>65</v>
      </c>
      <c r="Z29" s="4" t="b">
        <v>1</v>
      </c>
      <c r="AA29" s="4" t="s">
        <v>40</v>
      </c>
      <c r="AB29" s="4">
        <v>1E-3</v>
      </c>
      <c r="AC29" s="5">
        <v>2.9099999999999999E-8</v>
      </c>
      <c r="AD29" s="4" t="s">
        <v>41</v>
      </c>
      <c r="AE29" s="4" t="b">
        <v>1</v>
      </c>
      <c r="AF29" s="4" t="s">
        <v>42</v>
      </c>
      <c r="AG29" s="4" t="s">
        <v>66</v>
      </c>
      <c r="AH29" s="4" t="s">
        <v>44</v>
      </c>
      <c r="AI29" s="4">
        <v>2</v>
      </c>
      <c r="AJ29" s="4" t="b">
        <v>1</v>
      </c>
      <c r="AN29">
        <f t="shared" si="6"/>
        <v>0.97083378940792275</v>
      </c>
      <c r="AO29">
        <f t="shared" si="2"/>
        <v>0.72966336137710064</v>
      </c>
      <c r="AP29">
        <f t="shared" si="3"/>
        <v>1.291716559369684</v>
      </c>
      <c r="AR29">
        <v>0.97083378940792275</v>
      </c>
      <c r="AS29">
        <v>0.72966336137710064</v>
      </c>
      <c r="AT29">
        <v>1.291716559369684</v>
      </c>
      <c r="AV29">
        <f t="shared" si="4"/>
        <v>0.97</v>
      </c>
      <c r="AW29">
        <f t="shared" si="4"/>
        <v>0.73</v>
      </c>
      <c r="AX29">
        <f t="shared" si="4"/>
        <v>1.29</v>
      </c>
      <c r="AY29">
        <v>0.97</v>
      </c>
      <c r="AZ29">
        <v>0.73</v>
      </c>
      <c r="BA29">
        <v>1.29</v>
      </c>
      <c r="BC29" s="12" t="str">
        <f t="shared" si="5"/>
        <v>0.97(0.73-1.29)</v>
      </c>
      <c r="BE29" s="12" t="s">
        <v>568</v>
      </c>
    </row>
    <row r="30" spans="1:57">
      <c r="A30" s="4">
        <v>20</v>
      </c>
      <c r="B30">
        <v>0.84</v>
      </c>
      <c r="C30" t="str">
        <f t="shared" si="1"/>
        <v>(0.58-1.21)</v>
      </c>
      <c r="D30" t="s">
        <v>380</v>
      </c>
      <c r="E30" s="4" t="s">
        <v>53</v>
      </c>
      <c r="F30" s="4" t="s">
        <v>34</v>
      </c>
      <c r="G30" s="4" t="s">
        <v>47</v>
      </c>
      <c r="H30" s="4" t="s">
        <v>34</v>
      </c>
      <c r="I30" s="4" t="s">
        <v>47</v>
      </c>
      <c r="J30" s="4">
        <v>0.123</v>
      </c>
      <c r="K30" s="4">
        <v>-0.17519999999999999</v>
      </c>
      <c r="L30" s="4" t="s">
        <v>35</v>
      </c>
      <c r="M30" s="4">
        <v>0.1462</v>
      </c>
      <c r="N30" s="4" t="b">
        <v>0</v>
      </c>
      <c r="O30" s="4" t="b">
        <v>0</v>
      </c>
      <c r="P30" s="4" t="b">
        <v>0</v>
      </c>
      <c r="Q30" s="4" t="s">
        <v>62</v>
      </c>
      <c r="R30" s="4">
        <v>4</v>
      </c>
      <c r="S30" s="4">
        <v>42152351</v>
      </c>
      <c r="T30" s="4">
        <v>0.18740000000000001</v>
      </c>
      <c r="U30" s="4" t="s">
        <v>35</v>
      </c>
      <c r="V30" s="4">
        <v>0.34970000000000001</v>
      </c>
      <c r="W30" s="4" t="s">
        <v>63</v>
      </c>
      <c r="X30" s="4" t="s">
        <v>64</v>
      </c>
      <c r="Y30" s="4" t="s">
        <v>65</v>
      </c>
      <c r="Z30" s="4" t="b">
        <v>1</v>
      </c>
      <c r="AA30" s="4" t="s">
        <v>40</v>
      </c>
      <c r="AB30" s="4">
        <v>1E-3</v>
      </c>
      <c r="AC30" s="5">
        <v>4.3399999999999998E-8</v>
      </c>
      <c r="AD30" s="4" t="s">
        <v>41</v>
      </c>
      <c r="AE30" s="4" t="b">
        <v>1</v>
      </c>
      <c r="AF30" s="4" t="s">
        <v>42</v>
      </c>
      <c r="AG30" s="4" t="s">
        <v>66</v>
      </c>
      <c r="AH30" s="4" t="s">
        <v>44</v>
      </c>
      <c r="AI30" s="4">
        <v>2</v>
      </c>
      <c r="AJ30" s="4" t="b">
        <v>1</v>
      </c>
      <c r="AN30">
        <f t="shared" si="6"/>
        <v>0.83928914615307471</v>
      </c>
      <c r="AO30">
        <f t="shared" si="2"/>
        <v>0.58129087614656283</v>
      </c>
      <c r="AP30">
        <f t="shared" si="3"/>
        <v>1.2117965372516062</v>
      </c>
      <c r="AR30">
        <v>0.83928914615307471</v>
      </c>
      <c r="AS30">
        <v>0.58129087614656283</v>
      </c>
      <c r="AT30">
        <v>1.2117965372516062</v>
      </c>
      <c r="AV30">
        <f t="shared" si="4"/>
        <v>0.84</v>
      </c>
      <c r="AW30">
        <f t="shared" si="4"/>
        <v>0.57999999999999996</v>
      </c>
      <c r="AX30">
        <f t="shared" si="4"/>
        <v>1.21</v>
      </c>
      <c r="AY30">
        <v>0.84</v>
      </c>
      <c r="AZ30">
        <v>0.57999999999999996</v>
      </c>
      <c r="BA30">
        <v>1.21</v>
      </c>
      <c r="BC30" s="12" t="str">
        <f t="shared" si="5"/>
        <v>0.84(0.58-1.21)</v>
      </c>
      <c r="BE30" s="12" t="s">
        <v>569</v>
      </c>
    </row>
    <row r="31" spans="1:57">
      <c r="A31" s="6" t="s">
        <v>75</v>
      </c>
      <c r="B31">
        <v>0.96</v>
      </c>
      <c r="C31" t="str">
        <f t="shared" si="1"/>
        <v>(0.87-1.05)</v>
      </c>
      <c r="D31" t="s">
        <v>381</v>
      </c>
      <c r="E31" s="4" t="s">
        <v>32</v>
      </c>
      <c r="F31" s="4" t="s">
        <v>33</v>
      </c>
      <c r="G31" s="4" t="s">
        <v>34</v>
      </c>
      <c r="H31" s="4" t="s">
        <v>33</v>
      </c>
      <c r="I31" s="4" t="s">
        <v>34</v>
      </c>
      <c r="J31" s="4">
        <v>0.127</v>
      </c>
      <c r="K31" s="4">
        <v>-4.1500000000000002E-2</v>
      </c>
      <c r="L31" s="4" t="s">
        <v>35</v>
      </c>
      <c r="M31" s="4">
        <v>0.68899999999999995</v>
      </c>
      <c r="N31" s="4" t="b">
        <v>0</v>
      </c>
      <c r="O31" s="4" t="b">
        <v>0</v>
      </c>
      <c r="P31" s="4" t="b">
        <v>0</v>
      </c>
      <c r="Q31" s="4" t="s">
        <v>67</v>
      </c>
      <c r="R31" s="4">
        <v>10</v>
      </c>
      <c r="S31" s="4">
        <v>64746142</v>
      </c>
      <c r="T31" s="4">
        <v>4.7199999999999999E-2</v>
      </c>
      <c r="U31" s="4" t="s">
        <v>35</v>
      </c>
      <c r="V31" s="4">
        <v>0.379</v>
      </c>
      <c r="W31" s="4" t="s">
        <v>68</v>
      </c>
      <c r="X31" s="4" t="s">
        <v>69</v>
      </c>
      <c r="Y31" s="4" t="s">
        <v>70</v>
      </c>
      <c r="Z31" s="4" t="b">
        <v>1</v>
      </c>
      <c r="AA31" s="4" t="s">
        <v>40</v>
      </c>
      <c r="AB31" s="4">
        <v>1E-3</v>
      </c>
      <c r="AC31" s="5">
        <v>4.4199999999999999E-8</v>
      </c>
      <c r="AD31" s="4" t="s">
        <v>41</v>
      </c>
      <c r="AE31" s="4" t="b">
        <v>1</v>
      </c>
      <c r="AF31" s="4" t="s">
        <v>42</v>
      </c>
      <c r="AG31" s="4" t="s">
        <v>66</v>
      </c>
      <c r="AH31" s="4" t="s">
        <v>44</v>
      </c>
      <c r="AI31" s="4">
        <v>2</v>
      </c>
      <c r="AJ31" s="4" t="b">
        <v>1</v>
      </c>
      <c r="AN31">
        <f t="shared" si="6"/>
        <v>0.95934933534147226</v>
      </c>
      <c r="AO31">
        <f t="shared" si="2"/>
        <v>0.87457956958552896</v>
      </c>
      <c r="AP31">
        <f t="shared" si="3"/>
        <v>1.0523355212336909</v>
      </c>
      <c r="AR31">
        <v>0.95934933534147226</v>
      </c>
      <c r="AS31">
        <v>0.87457956958552896</v>
      </c>
      <c r="AT31">
        <v>1.0523355212336909</v>
      </c>
      <c r="AV31">
        <f t="shared" si="4"/>
        <v>0.96</v>
      </c>
      <c r="AW31">
        <f t="shared" si="4"/>
        <v>0.87</v>
      </c>
      <c r="AX31">
        <f t="shared" si="4"/>
        <v>1.05</v>
      </c>
      <c r="AY31">
        <v>0.96</v>
      </c>
      <c r="AZ31">
        <v>0.87</v>
      </c>
      <c r="BA31">
        <v>1.05</v>
      </c>
      <c r="BC31" s="12" t="str">
        <f t="shared" si="5"/>
        <v>0.96(0.87-1.05)</v>
      </c>
      <c r="BE31" s="12" t="s">
        <v>570</v>
      </c>
    </row>
    <row r="32" spans="1:57">
      <c r="A32" s="4">
        <v>2</v>
      </c>
      <c r="B32">
        <v>0.98</v>
      </c>
      <c r="C32" t="str">
        <f t="shared" si="1"/>
        <v>(0.9-1.07)</v>
      </c>
      <c r="D32" t="s">
        <v>779</v>
      </c>
      <c r="E32" s="4" t="s">
        <v>59</v>
      </c>
      <c r="F32" s="4" t="s">
        <v>34</v>
      </c>
      <c r="G32" s="4" t="s">
        <v>33</v>
      </c>
      <c r="H32" s="4" t="s">
        <v>34</v>
      </c>
      <c r="I32" s="4" t="s">
        <v>33</v>
      </c>
      <c r="J32" s="4">
        <v>-0.108</v>
      </c>
      <c r="K32" s="4">
        <v>-1.7000000000000001E-2</v>
      </c>
      <c r="L32" s="4" t="s">
        <v>35</v>
      </c>
      <c r="M32" s="4">
        <v>0.38250000000000001</v>
      </c>
      <c r="N32" s="4" t="b">
        <v>0</v>
      </c>
      <c r="O32" s="4" t="b">
        <v>0</v>
      </c>
      <c r="P32" s="4" t="b">
        <v>0</v>
      </c>
      <c r="Q32" s="4" t="s">
        <v>67</v>
      </c>
      <c r="R32" s="4">
        <v>12</v>
      </c>
      <c r="S32" s="4">
        <v>17996887</v>
      </c>
      <c r="T32" s="4">
        <v>4.4499999999999998E-2</v>
      </c>
      <c r="U32" s="4" t="s">
        <v>35</v>
      </c>
      <c r="V32" s="4">
        <v>0.70199999999999996</v>
      </c>
      <c r="W32" s="4" t="s">
        <v>68</v>
      </c>
      <c r="X32" s="4" t="s">
        <v>69</v>
      </c>
      <c r="Y32" s="4" t="s">
        <v>70</v>
      </c>
      <c r="Z32" s="4" t="b">
        <v>1</v>
      </c>
      <c r="AA32" s="4" t="s">
        <v>40</v>
      </c>
      <c r="AB32" s="4">
        <v>1E-3</v>
      </c>
      <c r="AC32" s="5">
        <v>4.7500000000000002E-8</v>
      </c>
      <c r="AD32" s="4" t="s">
        <v>41</v>
      </c>
      <c r="AE32" s="4" t="b">
        <v>1</v>
      </c>
      <c r="AF32" s="4" t="s">
        <v>42</v>
      </c>
      <c r="AG32" s="4" t="s">
        <v>66</v>
      </c>
      <c r="AH32" s="4" t="s">
        <v>44</v>
      </c>
      <c r="AI32" s="4">
        <v>2</v>
      </c>
      <c r="AJ32" s="4" t="b">
        <v>1</v>
      </c>
      <c r="AN32">
        <f t="shared" si="6"/>
        <v>0.98314368463490964</v>
      </c>
      <c r="AO32">
        <f t="shared" si="2"/>
        <v>0.90102704966382507</v>
      </c>
      <c r="AP32">
        <f t="shared" si="3"/>
        <v>1.0727441590106939</v>
      </c>
      <c r="AR32">
        <v>0.98314368463490964</v>
      </c>
      <c r="AS32">
        <v>0.90102704966382507</v>
      </c>
      <c r="AT32">
        <v>1.0727441590106939</v>
      </c>
      <c r="AV32">
        <f t="shared" si="4"/>
        <v>0.98</v>
      </c>
      <c r="AW32">
        <f t="shared" si="4"/>
        <v>0.9</v>
      </c>
      <c r="AX32">
        <f t="shared" si="4"/>
        <v>1.07</v>
      </c>
      <c r="AY32">
        <v>0.98</v>
      </c>
      <c r="AZ32">
        <v>0.9</v>
      </c>
      <c r="BA32">
        <v>1.07</v>
      </c>
      <c r="BC32" s="12" t="str">
        <f t="shared" si="5"/>
        <v>0.98(0.9-1.07)</v>
      </c>
      <c r="BE32" s="12" t="s">
        <v>780</v>
      </c>
    </row>
    <row r="33" spans="1:57">
      <c r="A33" s="4">
        <v>3</v>
      </c>
      <c r="B33">
        <v>0.95</v>
      </c>
      <c r="C33" t="str">
        <f t="shared" si="1"/>
        <v>(0.87-1.04)</v>
      </c>
      <c r="D33" t="s">
        <v>382</v>
      </c>
      <c r="E33" s="4" t="s">
        <v>45</v>
      </c>
      <c r="F33" s="4" t="s">
        <v>46</v>
      </c>
      <c r="G33" s="4" t="s">
        <v>47</v>
      </c>
      <c r="H33" s="4" t="s">
        <v>46</v>
      </c>
      <c r="I33" s="4" t="s">
        <v>47</v>
      </c>
      <c r="J33" s="4">
        <v>0.127</v>
      </c>
      <c r="K33" s="4">
        <v>-5.1299999999999998E-2</v>
      </c>
      <c r="L33" s="4" t="s">
        <v>35</v>
      </c>
      <c r="M33" s="4">
        <v>0.68740000000000001</v>
      </c>
      <c r="N33" s="4" t="b">
        <v>0</v>
      </c>
      <c r="O33" s="4" t="b">
        <v>0</v>
      </c>
      <c r="P33" s="4" t="b">
        <v>0</v>
      </c>
      <c r="Q33" s="4" t="s">
        <v>67</v>
      </c>
      <c r="R33" s="4">
        <v>10</v>
      </c>
      <c r="S33" s="4">
        <v>64739668</v>
      </c>
      <c r="T33" s="4">
        <v>4.7E-2</v>
      </c>
      <c r="U33" s="4" t="s">
        <v>35</v>
      </c>
      <c r="V33" s="4">
        <v>0.27539999999999998</v>
      </c>
      <c r="W33" s="4" t="s">
        <v>68</v>
      </c>
      <c r="X33" s="4" t="s">
        <v>69</v>
      </c>
      <c r="Y33" s="4" t="s">
        <v>70</v>
      </c>
      <c r="Z33" s="4" t="b">
        <v>1</v>
      </c>
      <c r="AA33" s="4" t="s">
        <v>40</v>
      </c>
      <c r="AB33" s="4">
        <v>1E-3</v>
      </c>
      <c r="AC33" s="5">
        <v>3.9599999999999997E-8</v>
      </c>
      <c r="AD33" s="4" t="s">
        <v>41</v>
      </c>
      <c r="AE33" s="4" t="b">
        <v>1</v>
      </c>
      <c r="AF33" s="4" t="s">
        <v>42</v>
      </c>
      <c r="AG33" s="4" t="s">
        <v>66</v>
      </c>
      <c r="AH33" s="4" t="s">
        <v>44</v>
      </c>
      <c r="AI33" s="4">
        <v>2</v>
      </c>
      <c r="AJ33" s="4" t="b">
        <v>1</v>
      </c>
      <c r="AN33">
        <f t="shared" si="6"/>
        <v>0.94999362968953149</v>
      </c>
      <c r="AO33">
        <f t="shared" si="2"/>
        <v>0.86639010862356014</v>
      </c>
      <c r="AP33">
        <f t="shared" si="3"/>
        <v>1.0416645890434728</v>
      </c>
      <c r="AR33">
        <v>0.94999362968953149</v>
      </c>
      <c r="AS33">
        <v>0.86639010862356014</v>
      </c>
      <c r="AT33">
        <v>1.0416645890434728</v>
      </c>
      <c r="AV33">
        <f t="shared" si="4"/>
        <v>0.95</v>
      </c>
      <c r="AW33">
        <f t="shared" si="4"/>
        <v>0.87</v>
      </c>
      <c r="AX33">
        <f t="shared" si="4"/>
        <v>1.04</v>
      </c>
      <c r="AY33">
        <v>0.95</v>
      </c>
      <c r="AZ33">
        <v>0.87</v>
      </c>
      <c r="BA33">
        <v>1.04</v>
      </c>
      <c r="BC33" s="12" t="str">
        <f t="shared" si="5"/>
        <v>0.95(0.87-1.04)</v>
      </c>
      <c r="BE33" s="12" t="s">
        <v>571</v>
      </c>
    </row>
    <row r="34" spans="1:57">
      <c r="A34" s="4">
        <v>4</v>
      </c>
      <c r="B34">
        <v>0.96</v>
      </c>
      <c r="C34" t="str">
        <f t="shared" si="1"/>
        <v>(0.87-1.05)</v>
      </c>
      <c r="D34" t="s">
        <v>381</v>
      </c>
      <c r="E34" s="4" t="s">
        <v>48</v>
      </c>
      <c r="F34" s="4" t="s">
        <v>46</v>
      </c>
      <c r="G34" s="4" t="s">
        <v>47</v>
      </c>
      <c r="H34" s="4" t="s">
        <v>46</v>
      </c>
      <c r="I34" s="4" t="s">
        <v>47</v>
      </c>
      <c r="J34" s="4">
        <v>0.126</v>
      </c>
      <c r="K34" s="4">
        <v>-4.4600000000000001E-2</v>
      </c>
      <c r="L34" s="4" t="s">
        <v>35</v>
      </c>
      <c r="M34" s="4">
        <v>0.68920000000000003</v>
      </c>
      <c r="N34" s="4" t="b">
        <v>0</v>
      </c>
      <c r="O34" s="4" t="b">
        <v>0</v>
      </c>
      <c r="P34" s="4" t="b">
        <v>0</v>
      </c>
      <c r="Q34" s="4" t="s">
        <v>67</v>
      </c>
      <c r="R34" s="4">
        <v>10</v>
      </c>
      <c r="S34" s="4">
        <v>64699981</v>
      </c>
      <c r="T34" s="4">
        <v>4.7199999999999999E-2</v>
      </c>
      <c r="U34" s="4" t="s">
        <v>35</v>
      </c>
      <c r="V34" s="4">
        <v>0.34410000000000002</v>
      </c>
      <c r="W34" s="4" t="s">
        <v>68</v>
      </c>
      <c r="X34" s="4" t="s">
        <v>69</v>
      </c>
      <c r="Y34" s="4" t="s">
        <v>70</v>
      </c>
      <c r="Z34" s="4" t="b">
        <v>1</v>
      </c>
      <c r="AA34" s="4" t="s">
        <v>40</v>
      </c>
      <c r="AB34" s="4">
        <v>1E-3</v>
      </c>
      <c r="AC34" s="5">
        <v>4.8100000000000001E-8</v>
      </c>
      <c r="AD34" s="4" t="s">
        <v>41</v>
      </c>
      <c r="AE34" s="4" t="b">
        <v>1</v>
      </c>
      <c r="AF34" s="4" t="s">
        <v>42</v>
      </c>
      <c r="AG34" s="4" t="s">
        <v>66</v>
      </c>
      <c r="AH34" s="4" t="s">
        <v>44</v>
      </c>
      <c r="AI34" s="4">
        <v>2</v>
      </c>
      <c r="AJ34" s="4" t="b">
        <v>1</v>
      </c>
      <c r="AN34">
        <f t="shared" si="6"/>
        <v>0.95637995731583003</v>
      </c>
      <c r="AO34">
        <f t="shared" si="2"/>
        <v>0.87187257093557569</v>
      </c>
      <c r="AP34">
        <f t="shared" si="3"/>
        <v>1.0490783323690718</v>
      </c>
      <c r="AR34">
        <v>0.95637995731583003</v>
      </c>
      <c r="AS34">
        <v>0.87187257093557569</v>
      </c>
      <c r="AT34">
        <v>1.0490783323690718</v>
      </c>
      <c r="AV34">
        <f t="shared" si="4"/>
        <v>0.96</v>
      </c>
      <c r="AW34">
        <f t="shared" si="4"/>
        <v>0.87</v>
      </c>
      <c r="AX34">
        <f t="shared" si="4"/>
        <v>1.05</v>
      </c>
      <c r="AY34">
        <v>0.96</v>
      </c>
      <c r="AZ34">
        <v>0.87</v>
      </c>
      <c r="BA34">
        <v>1.05</v>
      </c>
      <c r="BC34" s="12" t="str">
        <f t="shared" si="5"/>
        <v>0.96(0.87-1.05)</v>
      </c>
      <c r="BE34" s="12" t="s">
        <v>570</v>
      </c>
    </row>
    <row r="35" spans="1:57">
      <c r="A35" s="4">
        <v>5</v>
      </c>
      <c r="B35">
        <v>0.96</v>
      </c>
      <c r="C35" t="str">
        <f t="shared" si="1"/>
        <v>(0.88-1.06)</v>
      </c>
      <c r="D35" t="s">
        <v>383</v>
      </c>
      <c r="E35" s="4" t="s">
        <v>49</v>
      </c>
      <c r="F35" s="4" t="s">
        <v>47</v>
      </c>
      <c r="G35" s="4" t="s">
        <v>34</v>
      </c>
      <c r="H35" s="4" t="s">
        <v>47</v>
      </c>
      <c r="I35" s="4" t="s">
        <v>34</v>
      </c>
      <c r="J35" s="4">
        <v>0.126</v>
      </c>
      <c r="K35" s="4">
        <v>-3.8699999999999998E-2</v>
      </c>
      <c r="L35" s="4" t="s">
        <v>35</v>
      </c>
      <c r="M35" s="4">
        <v>0.69</v>
      </c>
      <c r="N35" s="4" t="b">
        <v>0</v>
      </c>
      <c r="O35" s="4" t="b">
        <v>0</v>
      </c>
      <c r="P35" s="4" t="b">
        <v>0</v>
      </c>
      <c r="Q35" s="4" t="s">
        <v>67</v>
      </c>
      <c r="R35" s="4">
        <v>10</v>
      </c>
      <c r="S35" s="4">
        <v>64655471</v>
      </c>
      <c r="T35" s="4">
        <v>4.7199999999999999E-2</v>
      </c>
      <c r="U35" s="4" t="s">
        <v>35</v>
      </c>
      <c r="V35" s="4">
        <v>0.41249999999999998</v>
      </c>
      <c r="W35" s="4" t="s">
        <v>68</v>
      </c>
      <c r="X35" s="4" t="s">
        <v>69</v>
      </c>
      <c r="Y35" s="4" t="s">
        <v>70</v>
      </c>
      <c r="Z35" s="4" t="b">
        <v>1</v>
      </c>
      <c r="AA35" s="4" t="s">
        <v>40</v>
      </c>
      <c r="AB35" s="4">
        <v>1E-3</v>
      </c>
      <c r="AC35" s="5">
        <v>4.8699999999999999E-8</v>
      </c>
      <c r="AD35" s="4" t="s">
        <v>41</v>
      </c>
      <c r="AE35" s="4" t="b">
        <v>1</v>
      </c>
      <c r="AF35" s="4" t="s">
        <v>42</v>
      </c>
      <c r="AG35" s="4" t="s">
        <v>66</v>
      </c>
      <c r="AH35" s="4" t="s">
        <v>44</v>
      </c>
      <c r="AI35" s="4">
        <v>2</v>
      </c>
      <c r="AJ35" s="4" t="b">
        <v>1</v>
      </c>
      <c r="AN35">
        <f t="shared" si="6"/>
        <v>0.96203927764222075</v>
      </c>
      <c r="AO35">
        <f t="shared" si="2"/>
        <v>0.87703182393431756</v>
      </c>
      <c r="AP35">
        <f t="shared" si="3"/>
        <v>1.05528618970123</v>
      </c>
      <c r="AR35">
        <v>0.96203927764222075</v>
      </c>
      <c r="AS35">
        <v>0.87703182393431756</v>
      </c>
      <c r="AT35">
        <v>1.05528618970123</v>
      </c>
      <c r="AV35">
        <f t="shared" si="4"/>
        <v>0.96</v>
      </c>
      <c r="AW35">
        <f t="shared" si="4"/>
        <v>0.88</v>
      </c>
      <c r="AX35">
        <f t="shared" si="4"/>
        <v>1.06</v>
      </c>
      <c r="AY35">
        <v>0.96</v>
      </c>
      <c r="AZ35">
        <v>0.88</v>
      </c>
      <c r="BA35">
        <v>1.06</v>
      </c>
      <c r="BC35" s="12" t="str">
        <f t="shared" si="5"/>
        <v>0.96(0.88-1.06)</v>
      </c>
      <c r="BE35" s="12" t="s">
        <v>572</v>
      </c>
    </row>
    <row r="36" spans="1:57">
      <c r="A36" s="4">
        <v>6</v>
      </c>
      <c r="B36">
        <v>0.96</v>
      </c>
      <c r="C36" t="str">
        <f t="shared" si="1"/>
        <v>(0.87-1.05)</v>
      </c>
      <c r="D36" t="s">
        <v>381</v>
      </c>
      <c r="E36" s="4" t="s">
        <v>50</v>
      </c>
      <c r="F36" s="4" t="s">
        <v>47</v>
      </c>
      <c r="G36" s="4" t="s">
        <v>46</v>
      </c>
      <c r="H36" s="4" t="s">
        <v>47</v>
      </c>
      <c r="I36" s="4" t="s">
        <v>46</v>
      </c>
      <c r="J36" s="4">
        <v>0.126</v>
      </c>
      <c r="K36" s="4">
        <v>-4.1500000000000002E-2</v>
      </c>
      <c r="L36" s="4" t="s">
        <v>35</v>
      </c>
      <c r="M36" s="4">
        <v>0.69030000000000002</v>
      </c>
      <c r="N36" s="4" t="b">
        <v>0</v>
      </c>
      <c r="O36" s="4" t="b">
        <v>0</v>
      </c>
      <c r="P36" s="4" t="b">
        <v>0</v>
      </c>
      <c r="Q36" s="4" t="s">
        <v>67</v>
      </c>
      <c r="R36" s="4">
        <v>10</v>
      </c>
      <c r="S36" s="4">
        <v>64659101</v>
      </c>
      <c r="T36" s="4">
        <v>4.7199999999999999E-2</v>
      </c>
      <c r="U36" s="4" t="s">
        <v>35</v>
      </c>
      <c r="V36" s="4">
        <v>0.37990000000000002</v>
      </c>
      <c r="W36" s="4" t="s">
        <v>68</v>
      </c>
      <c r="X36" s="4" t="s">
        <v>69</v>
      </c>
      <c r="Y36" s="4" t="s">
        <v>70</v>
      </c>
      <c r="Z36" s="4" t="b">
        <v>1</v>
      </c>
      <c r="AA36" s="4" t="s">
        <v>40</v>
      </c>
      <c r="AB36" s="4">
        <v>1E-3</v>
      </c>
      <c r="AC36" s="5">
        <v>4.9399999999999999E-8</v>
      </c>
      <c r="AD36" s="4" t="s">
        <v>41</v>
      </c>
      <c r="AE36" s="4" t="b">
        <v>1</v>
      </c>
      <c r="AF36" s="4" t="s">
        <v>42</v>
      </c>
      <c r="AG36" s="4" t="s">
        <v>66</v>
      </c>
      <c r="AH36" s="4" t="s">
        <v>44</v>
      </c>
      <c r="AI36" s="4">
        <v>2</v>
      </c>
      <c r="AJ36" s="4" t="b">
        <v>1</v>
      </c>
      <c r="AN36">
        <f t="shared" si="6"/>
        <v>0.95934933534147226</v>
      </c>
      <c r="AO36">
        <f t="shared" si="2"/>
        <v>0.87457956958552896</v>
      </c>
      <c r="AP36">
        <f t="shared" si="3"/>
        <v>1.0523355212336909</v>
      </c>
      <c r="AR36">
        <v>0.95934933534147226</v>
      </c>
      <c r="AS36">
        <v>0.87457956958552896</v>
      </c>
      <c r="AT36">
        <v>1.0523355212336909</v>
      </c>
      <c r="AV36">
        <f t="shared" si="4"/>
        <v>0.96</v>
      </c>
      <c r="AW36">
        <f t="shared" si="4"/>
        <v>0.87</v>
      </c>
      <c r="AX36">
        <f t="shared" si="4"/>
        <v>1.05</v>
      </c>
      <c r="AY36">
        <v>0.96</v>
      </c>
      <c r="AZ36">
        <v>0.87</v>
      </c>
      <c r="BA36">
        <v>1.05</v>
      </c>
      <c r="BC36" s="12" t="str">
        <f t="shared" si="5"/>
        <v>0.96(0.87-1.05)</v>
      </c>
      <c r="BE36" s="12" t="s">
        <v>570</v>
      </c>
    </row>
    <row r="37" spans="1:57">
      <c r="A37" s="4">
        <v>7</v>
      </c>
      <c r="B37">
        <v>0.96</v>
      </c>
      <c r="C37" t="str">
        <f t="shared" si="1"/>
        <v>(0.87-1.05)</v>
      </c>
      <c r="D37" t="s">
        <v>381</v>
      </c>
      <c r="E37" s="4" t="s">
        <v>60</v>
      </c>
      <c r="F37" s="4" t="s">
        <v>46</v>
      </c>
      <c r="G37" s="4" t="s">
        <v>47</v>
      </c>
      <c r="H37" s="4" t="s">
        <v>46</v>
      </c>
      <c r="I37" s="4" t="s">
        <v>47</v>
      </c>
      <c r="J37" s="4">
        <v>0.127</v>
      </c>
      <c r="K37" s="4">
        <v>-4.1399999999999999E-2</v>
      </c>
      <c r="L37" s="4" t="s">
        <v>35</v>
      </c>
      <c r="M37" s="4">
        <v>0.68899999999999995</v>
      </c>
      <c r="N37" s="4" t="b">
        <v>0</v>
      </c>
      <c r="O37" s="4" t="b">
        <v>0</v>
      </c>
      <c r="P37" s="4" t="b">
        <v>0</v>
      </c>
      <c r="Q37" s="4" t="s">
        <v>67</v>
      </c>
      <c r="R37" s="4">
        <v>10</v>
      </c>
      <c r="S37" s="4">
        <v>64745865</v>
      </c>
      <c r="T37" s="4">
        <v>4.7199999999999999E-2</v>
      </c>
      <c r="U37" s="4" t="s">
        <v>35</v>
      </c>
      <c r="V37" s="4">
        <v>0.37980000000000003</v>
      </c>
      <c r="W37" s="4" t="s">
        <v>68</v>
      </c>
      <c r="X37" s="4" t="s">
        <v>69</v>
      </c>
      <c r="Y37" s="4" t="s">
        <v>70</v>
      </c>
      <c r="Z37" s="4" t="b">
        <v>1</v>
      </c>
      <c r="AA37" s="4" t="s">
        <v>40</v>
      </c>
      <c r="AB37" s="4">
        <v>1E-3</v>
      </c>
      <c r="AC37" s="5">
        <v>4.58E-8</v>
      </c>
      <c r="AD37" s="4" t="s">
        <v>41</v>
      </c>
      <c r="AE37" s="4" t="b">
        <v>1</v>
      </c>
      <c r="AF37" s="4" t="s">
        <v>42</v>
      </c>
      <c r="AG37" s="4" t="s">
        <v>66</v>
      </c>
      <c r="AH37" s="4" t="s">
        <v>44</v>
      </c>
      <c r="AI37" s="4">
        <v>2</v>
      </c>
      <c r="AJ37" s="4" t="b">
        <v>1</v>
      </c>
      <c r="AN37">
        <f t="shared" si="6"/>
        <v>0.95944527507191302</v>
      </c>
      <c r="AO37">
        <f t="shared" si="2"/>
        <v>0.87466703191553119</v>
      </c>
      <c r="AP37">
        <f t="shared" si="3"/>
        <v>1.0524407600476673</v>
      </c>
      <c r="AR37">
        <v>0.95944527507191302</v>
      </c>
      <c r="AS37">
        <v>0.87466703191553119</v>
      </c>
      <c r="AT37">
        <v>1.0524407600476673</v>
      </c>
      <c r="AV37">
        <f t="shared" si="4"/>
        <v>0.96</v>
      </c>
      <c r="AW37">
        <f t="shared" si="4"/>
        <v>0.87</v>
      </c>
      <c r="AX37">
        <f t="shared" si="4"/>
        <v>1.05</v>
      </c>
      <c r="AY37">
        <v>0.96</v>
      </c>
      <c r="AZ37">
        <v>0.87</v>
      </c>
      <c r="BA37">
        <v>1.05</v>
      </c>
      <c r="BC37" s="12" t="str">
        <f t="shared" si="5"/>
        <v>0.96(0.87-1.05)</v>
      </c>
      <c r="BE37" s="12" t="s">
        <v>570</v>
      </c>
    </row>
    <row r="38" spans="1:57">
      <c r="A38" s="4">
        <v>8</v>
      </c>
      <c r="B38">
        <v>0.97</v>
      </c>
      <c r="C38" t="str">
        <f t="shared" si="1"/>
        <v>(0.88-1.06)</v>
      </c>
      <c r="D38" t="s">
        <v>383</v>
      </c>
      <c r="E38" s="4" t="s">
        <v>61</v>
      </c>
      <c r="F38" s="4" t="s">
        <v>47</v>
      </c>
      <c r="G38" s="4" t="s">
        <v>46</v>
      </c>
      <c r="H38" s="4" t="s">
        <v>47</v>
      </c>
      <c r="I38" s="4" t="s">
        <v>46</v>
      </c>
      <c r="J38" s="4">
        <v>0.127</v>
      </c>
      <c r="K38" s="4">
        <v>-3.5000000000000003E-2</v>
      </c>
      <c r="L38" s="4" t="s">
        <v>35</v>
      </c>
      <c r="M38" s="4">
        <v>0.69499999999999995</v>
      </c>
      <c r="N38" s="4" t="b">
        <v>0</v>
      </c>
      <c r="O38" s="4" t="b">
        <v>0</v>
      </c>
      <c r="P38" s="4" t="b">
        <v>0</v>
      </c>
      <c r="Q38" s="4" t="s">
        <v>67</v>
      </c>
      <c r="R38" s="4">
        <v>10</v>
      </c>
      <c r="S38" s="4">
        <v>64640543</v>
      </c>
      <c r="T38" s="4">
        <v>4.7500000000000001E-2</v>
      </c>
      <c r="U38" s="4" t="s">
        <v>35</v>
      </c>
      <c r="V38" s="4">
        <v>0.4612</v>
      </c>
      <c r="W38" s="4" t="s">
        <v>68</v>
      </c>
      <c r="X38" s="4" t="s">
        <v>69</v>
      </c>
      <c r="Y38" s="4" t="s">
        <v>70</v>
      </c>
      <c r="Z38" s="4" t="b">
        <v>1</v>
      </c>
      <c r="AA38" s="4" t="s">
        <v>40</v>
      </c>
      <c r="AB38" s="4">
        <v>1E-3</v>
      </c>
      <c r="AC38" s="5">
        <v>4.0200000000000003E-8</v>
      </c>
      <c r="AD38" s="4" t="s">
        <v>41</v>
      </c>
      <c r="AE38" s="4" t="b">
        <v>1</v>
      </c>
      <c r="AF38" s="4" t="s">
        <v>42</v>
      </c>
      <c r="AG38" s="4" t="s">
        <v>66</v>
      </c>
      <c r="AH38" s="4" t="s">
        <v>44</v>
      </c>
      <c r="AI38" s="4">
        <v>2</v>
      </c>
      <c r="AJ38" s="4" t="b">
        <v>1</v>
      </c>
      <c r="AN38">
        <f t="shared" si="6"/>
        <v>0.96560541625756646</v>
      </c>
      <c r="AO38">
        <f t="shared" si="2"/>
        <v>0.87976539820584965</v>
      </c>
      <c r="AP38">
        <f t="shared" si="3"/>
        <v>1.0598209725086103</v>
      </c>
      <c r="AR38">
        <v>0.96560541625756646</v>
      </c>
      <c r="AS38">
        <v>0.87976539820584965</v>
      </c>
      <c r="AT38">
        <v>1.0598209725086103</v>
      </c>
      <c r="AV38">
        <f t="shared" si="4"/>
        <v>0.97</v>
      </c>
      <c r="AW38">
        <f t="shared" si="4"/>
        <v>0.88</v>
      </c>
      <c r="AX38">
        <f t="shared" si="4"/>
        <v>1.06</v>
      </c>
      <c r="AY38">
        <v>0.97</v>
      </c>
      <c r="AZ38">
        <v>0.88</v>
      </c>
      <c r="BA38">
        <v>1.06</v>
      </c>
      <c r="BC38" s="12" t="str">
        <f t="shared" si="5"/>
        <v>0.97(0.88-1.06)</v>
      </c>
      <c r="BE38" s="12" t="s">
        <v>573</v>
      </c>
    </row>
    <row r="39" spans="1:57">
      <c r="A39" s="4">
        <v>9</v>
      </c>
      <c r="B39">
        <v>0.96</v>
      </c>
      <c r="C39" t="str">
        <f t="shared" si="1"/>
        <v>(0.88-1.06)</v>
      </c>
      <c r="D39" t="s">
        <v>383</v>
      </c>
      <c r="E39" s="4" t="s">
        <v>52</v>
      </c>
      <c r="F39" s="4" t="s">
        <v>47</v>
      </c>
      <c r="G39" s="4" t="s">
        <v>46</v>
      </c>
      <c r="H39" s="4" t="s">
        <v>47</v>
      </c>
      <c r="I39" s="4" t="s">
        <v>46</v>
      </c>
      <c r="J39" s="4">
        <v>0.129</v>
      </c>
      <c r="K39" s="4">
        <v>-3.5799999999999998E-2</v>
      </c>
      <c r="L39" s="4" t="s">
        <v>35</v>
      </c>
      <c r="M39" s="4">
        <v>0.69520000000000004</v>
      </c>
      <c r="N39" s="4" t="b">
        <v>0</v>
      </c>
      <c r="O39" s="4" t="b">
        <v>0</v>
      </c>
      <c r="P39" s="4" t="b">
        <v>0</v>
      </c>
      <c r="Q39" s="4" t="s">
        <v>67</v>
      </c>
      <c r="R39" s="4">
        <v>10</v>
      </c>
      <c r="S39" s="4">
        <v>64640594</v>
      </c>
      <c r="T39" s="4">
        <v>4.7500000000000001E-2</v>
      </c>
      <c r="U39" s="4" t="s">
        <v>35</v>
      </c>
      <c r="V39" s="4">
        <v>0.45069999999999999</v>
      </c>
      <c r="W39" s="4" t="s">
        <v>68</v>
      </c>
      <c r="X39" s="4" t="s">
        <v>69</v>
      </c>
      <c r="Y39" s="4" t="s">
        <v>70</v>
      </c>
      <c r="Z39" s="4" t="b">
        <v>1</v>
      </c>
      <c r="AA39" s="4" t="s">
        <v>40</v>
      </c>
      <c r="AB39" s="4">
        <v>1E-3</v>
      </c>
      <c r="AC39" s="5">
        <v>2.9099999999999999E-8</v>
      </c>
      <c r="AD39" s="4" t="s">
        <v>41</v>
      </c>
      <c r="AE39" s="4" t="b">
        <v>1</v>
      </c>
      <c r="AF39" s="4" t="s">
        <v>42</v>
      </c>
      <c r="AG39" s="4" t="s">
        <v>66</v>
      </c>
      <c r="AH39" s="4" t="s">
        <v>44</v>
      </c>
      <c r="AI39" s="4">
        <v>2</v>
      </c>
      <c r="AJ39" s="4" t="b">
        <v>1</v>
      </c>
      <c r="AN39">
        <f t="shared" si="6"/>
        <v>0.96483324083591182</v>
      </c>
      <c r="AO39">
        <f t="shared" si="2"/>
        <v>0.87906186733715408</v>
      </c>
      <c r="AP39">
        <f t="shared" si="3"/>
        <v>1.0589734547828946</v>
      </c>
      <c r="AR39">
        <v>0.96483324083591182</v>
      </c>
      <c r="AS39">
        <v>0.87906186733715408</v>
      </c>
      <c r="AT39">
        <v>1.0589734547828946</v>
      </c>
      <c r="AV39">
        <f t="shared" si="4"/>
        <v>0.96</v>
      </c>
      <c r="AW39">
        <f t="shared" si="4"/>
        <v>0.88</v>
      </c>
      <c r="AX39">
        <f t="shared" si="4"/>
        <v>1.06</v>
      </c>
      <c r="AY39">
        <v>0.96</v>
      </c>
      <c r="AZ39">
        <v>0.88</v>
      </c>
      <c r="BA39">
        <v>1.06</v>
      </c>
      <c r="BC39" s="12" t="str">
        <f t="shared" si="5"/>
        <v>0.96(0.88-1.06)</v>
      </c>
      <c r="BE39" s="12" t="s">
        <v>572</v>
      </c>
    </row>
    <row r="40" spans="1:57">
      <c r="A40" s="4">
        <v>10</v>
      </c>
      <c r="B40">
        <v>0.99</v>
      </c>
      <c r="C40" t="str">
        <f t="shared" si="1"/>
        <v>(0.88-1.12)</v>
      </c>
      <c r="D40" t="s">
        <v>384</v>
      </c>
      <c r="E40" s="4" t="s">
        <v>53</v>
      </c>
      <c r="F40" s="4" t="s">
        <v>34</v>
      </c>
      <c r="G40" s="4" t="s">
        <v>47</v>
      </c>
      <c r="H40" s="4" t="s">
        <v>34</v>
      </c>
      <c r="I40" s="4" t="s">
        <v>47</v>
      </c>
      <c r="J40" s="4">
        <v>0.123</v>
      </c>
      <c r="K40" s="4">
        <v>-0.01</v>
      </c>
      <c r="L40" s="4" t="s">
        <v>35</v>
      </c>
      <c r="M40" s="4">
        <v>0.14610000000000001</v>
      </c>
      <c r="N40" s="4" t="b">
        <v>0</v>
      </c>
      <c r="O40" s="4" t="b">
        <v>0</v>
      </c>
      <c r="P40" s="4" t="b">
        <v>0</v>
      </c>
      <c r="Q40" s="4" t="s">
        <v>67</v>
      </c>
      <c r="R40" s="4">
        <v>4</v>
      </c>
      <c r="S40" s="4">
        <v>42152351</v>
      </c>
      <c r="T40" s="4">
        <v>6.0900000000000003E-2</v>
      </c>
      <c r="U40" s="4" t="s">
        <v>35</v>
      </c>
      <c r="V40" s="4">
        <v>0.86929999999999996</v>
      </c>
      <c r="W40" s="4" t="s">
        <v>68</v>
      </c>
      <c r="X40" s="4" t="s">
        <v>69</v>
      </c>
      <c r="Y40" s="4" t="s">
        <v>70</v>
      </c>
      <c r="Z40" s="4" t="b">
        <v>1</v>
      </c>
      <c r="AA40" s="4" t="s">
        <v>40</v>
      </c>
      <c r="AB40" s="4">
        <v>1E-3</v>
      </c>
      <c r="AC40" s="5">
        <v>4.3399999999999998E-8</v>
      </c>
      <c r="AD40" s="4" t="s">
        <v>41</v>
      </c>
      <c r="AE40" s="4" t="b">
        <v>1</v>
      </c>
      <c r="AF40" s="4" t="s">
        <v>42</v>
      </c>
      <c r="AG40" s="4" t="s">
        <v>66</v>
      </c>
      <c r="AH40" s="4" t="s">
        <v>44</v>
      </c>
      <c r="AI40" s="4">
        <v>2</v>
      </c>
      <c r="AJ40" s="4" t="b">
        <v>1</v>
      </c>
      <c r="AN40">
        <f t="shared" si="6"/>
        <v>0.99004983374916811</v>
      </c>
      <c r="AO40">
        <f t="shared" si="2"/>
        <v>0.87865407724532729</v>
      </c>
      <c r="AP40">
        <f t="shared" si="3"/>
        <v>1.115568343323212</v>
      </c>
      <c r="AR40">
        <v>0.99004983374916811</v>
      </c>
      <c r="AS40">
        <v>0.87865407724532729</v>
      </c>
      <c r="AT40">
        <v>1.115568343323212</v>
      </c>
      <c r="AV40">
        <f t="shared" si="4"/>
        <v>0.99</v>
      </c>
      <c r="AW40">
        <f t="shared" si="4"/>
        <v>0.88</v>
      </c>
      <c r="AX40">
        <f t="shared" si="4"/>
        <v>1.1200000000000001</v>
      </c>
      <c r="AY40">
        <v>0.99</v>
      </c>
      <c r="AZ40">
        <v>0.88</v>
      </c>
      <c r="BA40">
        <v>1.1200000000000001</v>
      </c>
      <c r="BC40" s="12" t="str">
        <f t="shared" si="5"/>
        <v>0.99(0.88-1.12)</v>
      </c>
      <c r="BE40" s="12" t="s">
        <v>574</v>
      </c>
    </row>
    <row r="41" spans="1:57">
      <c r="A41" t="s">
        <v>76</v>
      </c>
      <c r="B41">
        <v>1</v>
      </c>
      <c r="C41" t="str">
        <f t="shared" si="1"/>
        <v>(1-1)</v>
      </c>
      <c r="D41" t="s">
        <v>755</v>
      </c>
      <c r="AN41">
        <f t="shared" si="6"/>
        <v>1</v>
      </c>
      <c r="AO41">
        <f t="shared" si="2"/>
        <v>1</v>
      </c>
      <c r="AP41">
        <f t="shared" si="3"/>
        <v>1</v>
      </c>
      <c r="AR41">
        <v>1</v>
      </c>
      <c r="AS41">
        <v>1</v>
      </c>
      <c r="AT41">
        <v>1</v>
      </c>
      <c r="AV41">
        <f t="shared" si="4"/>
        <v>1</v>
      </c>
      <c r="AW41">
        <f t="shared" si="4"/>
        <v>1</v>
      </c>
      <c r="AX41">
        <f t="shared" si="4"/>
        <v>1</v>
      </c>
      <c r="AY41">
        <v>1</v>
      </c>
      <c r="AZ41">
        <v>1</v>
      </c>
      <c r="BA41">
        <v>1</v>
      </c>
      <c r="BC41" s="12" t="str">
        <f t="shared" si="5"/>
        <v>1(1-1)</v>
      </c>
      <c r="BE41" s="12" t="s">
        <v>756</v>
      </c>
    </row>
    <row r="42" spans="1:57">
      <c r="A42" s="6" t="s">
        <v>74</v>
      </c>
      <c r="B42">
        <v>1.03</v>
      </c>
      <c r="C42" t="str">
        <f t="shared" si="1"/>
        <v>(0.9-1.19)</v>
      </c>
      <c r="D42" t="s">
        <v>781</v>
      </c>
      <c r="E42" s="4" t="s">
        <v>32</v>
      </c>
      <c r="F42" s="4" t="s">
        <v>33</v>
      </c>
      <c r="G42" s="4" t="s">
        <v>34</v>
      </c>
      <c r="H42" s="4" t="s">
        <v>33</v>
      </c>
      <c r="I42" s="4" t="s">
        <v>34</v>
      </c>
      <c r="J42" s="4">
        <v>0.127</v>
      </c>
      <c r="K42" s="4">
        <v>3.3700000000000001E-2</v>
      </c>
      <c r="L42" s="4" t="s">
        <v>35</v>
      </c>
      <c r="M42" s="4">
        <v>0.68930000000000002</v>
      </c>
      <c r="N42" s="4" t="b">
        <v>0</v>
      </c>
      <c r="O42" s="4" t="b">
        <v>0</v>
      </c>
      <c r="P42" s="4" t="b">
        <v>0</v>
      </c>
      <c r="Q42" s="4" t="s">
        <v>77</v>
      </c>
      <c r="R42" s="4">
        <v>10</v>
      </c>
      <c r="S42" s="4">
        <v>64746142</v>
      </c>
      <c r="T42" s="4">
        <v>7.22E-2</v>
      </c>
      <c r="U42" s="4" t="s">
        <v>35</v>
      </c>
      <c r="V42" s="4">
        <v>0.64039999999999997</v>
      </c>
      <c r="W42" s="4" t="s">
        <v>78</v>
      </c>
      <c r="X42" s="4" t="s">
        <v>79</v>
      </c>
      <c r="Y42" s="4" t="s">
        <v>80</v>
      </c>
      <c r="Z42" s="4" t="b">
        <v>1</v>
      </c>
      <c r="AA42" s="4" t="s">
        <v>40</v>
      </c>
      <c r="AB42" s="4">
        <v>1E-3</v>
      </c>
      <c r="AC42" s="5">
        <v>4.4199999999999999E-8</v>
      </c>
      <c r="AD42" s="4" t="s">
        <v>41</v>
      </c>
      <c r="AE42" s="4" t="b">
        <v>1</v>
      </c>
      <c r="AF42" s="4" t="s">
        <v>42</v>
      </c>
      <c r="AG42" s="4" t="s">
        <v>81</v>
      </c>
      <c r="AH42" s="4" t="s">
        <v>44</v>
      </c>
      <c r="AI42" s="4">
        <v>2</v>
      </c>
      <c r="AJ42" s="4" t="b">
        <v>1</v>
      </c>
      <c r="AN42">
        <f t="shared" si="6"/>
        <v>1.0342742778977514</v>
      </c>
      <c r="AO42">
        <f t="shared" si="2"/>
        <v>0.89779636628243276</v>
      </c>
      <c r="AP42">
        <f t="shared" si="3"/>
        <v>1.1914987875818568</v>
      </c>
      <c r="AR42">
        <v>1.0342742778977514</v>
      </c>
      <c r="AS42">
        <v>0.89779636628243276</v>
      </c>
      <c r="AT42">
        <v>1.1914987875818568</v>
      </c>
      <c r="AV42">
        <f t="shared" si="4"/>
        <v>1.03</v>
      </c>
      <c r="AW42">
        <f t="shared" si="4"/>
        <v>0.9</v>
      </c>
      <c r="AX42">
        <f t="shared" si="4"/>
        <v>1.19</v>
      </c>
      <c r="AY42">
        <v>1.03</v>
      </c>
      <c r="AZ42">
        <v>0.9</v>
      </c>
      <c r="BA42">
        <v>1.19</v>
      </c>
      <c r="BC42" s="12" t="str">
        <f t="shared" si="5"/>
        <v>1.03(0.9-1.19)</v>
      </c>
      <c r="BE42" s="12" t="s">
        <v>782</v>
      </c>
    </row>
    <row r="43" spans="1:57">
      <c r="A43" s="4">
        <v>12</v>
      </c>
      <c r="B43">
        <v>1.01</v>
      </c>
      <c r="C43" t="str">
        <f t="shared" si="1"/>
        <v>(0.88-1.15)</v>
      </c>
      <c r="D43" t="s">
        <v>385</v>
      </c>
      <c r="E43" s="4" t="s">
        <v>59</v>
      </c>
      <c r="F43" s="4" t="s">
        <v>34</v>
      </c>
      <c r="G43" s="4" t="s">
        <v>33</v>
      </c>
      <c r="H43" s="4" t="s">
        <v>34</v>
      </c>
      <c r="I43" s="4" t="s">
        <v>33</v>
      </c>
      <c r="J43" s="4">
        <v>-0.108</v>
      </c>
      <c r="K43" s="4">
        <v>8.9999999999999993E-3</v>
      </c>
      <c r="L43" s="4" t="s">
        <v>35</v>
      </c>
      <c r="M43" s="4">
        <v>0.38229999999999997</v>
      </c>
      <c r="N43" s="4" t="b">
        <v>0</v>
      </c>
      <c r="O43" s="4" t="b">
        <v>0</v>
      </c>
      <c r="P43" s="4" t="b">
        <v>0</v>
      </c>
      <c r="Q43" s="4" t="s">
        <v>77</v>
      </c>
      <c r="R43" s="4">
        <v>12</v>
      </c>
      <c r="S43" s="4">
        <v>17996887</v>
      </c>
      <c r="T43" s="4">
        <v>6.8400000000000002E-2</v>
      </c>
      <c r="U43" s="4" t="s">
        <v>35</v>
      </c>
      <c r="V43" s="4">
        <v>0.89549999999999996</v>
      </c>
      <c r="W43" s="4" t="s">
        <v>78</v>
      </c>
      <c r="X43" s="4" t="s">
        <v>79</v>
      </c>
      <c r="Y43" s="4" t="s">
        <v>80</v>
      </c>
      <c r="Z43" s="4" t="b">
        <v>1</v>
      </c>
      <c r="AA43" s="4" t="s">
        <v>40</v>
      </c>
      <c r="AB43" s="4">
        <v>1E-3</v>
      </c>
      <c r="AC43" s="5">
        <v>4.7500000000000002E-8</v>
      </c>
      <c r="AD43" s="4" t="s">
        <v>41</v>
      </c>
      <c r="AE43" s="4" t="b">
        <v>1</v>
      </c>
      <c r="AF43" s="4" t="s">
        <v>42</v>
      </c>
      <c r="AG43" s="4" t="s">
        <v>81</v>
      </c>
      <c r="AH43" s="4" t="s">
        <v>44</v>
      </c>
      <c r="AI43" s="4">
        <v>2</v>
      </c>
      <c r="AJ43" s="4" t="b">
        <v>1</v>
      </c>
      <c r="AN43">
        <f t="shared" si="6"/>
        <v>1.0090406217738679</v>
      </c>
      <c r="AO43">
        <f t="shared" si="2"/>
        <v>0.88244042459014516</v>
      </c>
      <c r="AP43">
        <f t="shared" si="3"/>
        <v>1.1538036427362062</v>
      </c>
      <c r="AR43">
        <v>1.0090406217738679</v>
      </c>
      <c r="AS43">
        <v>0.88244042459014516</v>
      </c>
      <c r="AT43">
        <v>1.1538036427362062</v>
      </c>
      <c r="AV43">
        <f t="shared" si="4"/>
        <v>1.01</v>
      </c>
      <c r="AW43">
        <f t="shared" si="4"/>
        <v>0.88</v>
      </c>
      <c r="AX43">
        <f t="shared" si="4"/>
        <v>1.1499999999999999</v>
      </c>
      <c r="AY43">
        <v>1.01</v>
      </c>
      <c r="AZ43">
        <v>0.88</v>
      </c>
      <c r="BA43">
        <v>1.1499999999999999</v>
      </c>
      <c r="BC43" s="12" t="str">
        <f t="shared" si="5"/>
        <v>1.01(0.88-1.15)</v>
      </c>
      <c r="BE43" s="12" t="s">
        <v>770</v>
      </c>
    </row>
    <row r="44" spans="1:57">
      <c r="A44" s="4">
        <v>13</v>
      </c>
      <c r="B44">
        <v>1.04</v>
      </c>
      <c r="C44" t="str">
        <f t="shared" si="1"/>
        <v>(0.9-1.2)</v>
      </c>
      <c r="D44" t="s">
        <v>834</v>
      </c>
      <c r="E44" s="4" t="s">
        <v>45</v>
      </c>
      <c r="F44" s="4" t="s">
        <v>46</v>
      </c>
      <c r="G44" s="4" t="s">
        <v>47</v>
      </c>
      <c r="H44" s="4" t="s">
        <v>46</v>
      </c>
      <c r="I44" s="4" t="s">
        <v>47</v>
      </c>
      <c r="J44" s="4">
        <v>0.127</v>
      </c>
      <c r="K44" s="4">
        <v>4.1399999999999999E-2</v>
      </c>
      <c r="L44" s="4" t="s">
        <v>35</v>
      </c>
      <c r="M44" s="4">
        <v>0.68769999999999998</v>
      </c>
      <c r="N44" s="4" t="b">
        <v>0</v>
      </c>
      <c r="O44" s="4" t="b">
        <v>0</v>
      </c>
      <c r="P44" s="4" t="b">
        <v>0</v>
      </c>
      <c r="Q44" s="4" t="s">
        <v>77</v>
      </c>
      <c r="R44" s="4">
        <v>10</v>
      </c>
      <c r="S44" s="4">
        <v>64739668</v>
      </c>
      <c r="T44" s="4">
        <v>7.2099999999999997E-2</v>
      </c>
      <c r="U44" s="4" t="s">
        <v>35</v>
      </c>
      <c r="V44" s="4">
        <v>0.56579999999999997</v>
      </c>
      <c r="W44" s="4" t="s">
        <v>78</v>
      </c>
      <c r="X44" s="4" t="s">
        <v>79</v>
      </c>
      <c r="Y44" s="4" t="s">
        <v>80</v>
      </c>
      <c r="Z44" s="4" t="b">
        <v>1</v>
      </c>
      <c r="AA44" s="4" t="s">
        <v>40</v>
      </c>
      <c r="AB44" s="4">
        <v>1E-3</v>
      </c>
      <c r="AC44" s="5">
        <v>3.9599999999999997E-8</v>
      </c>
      <c r="AD44" s="4" t="s">
        <v>41</v>
      </c>
      <c r="AE44" s="4" t="b">
        <v>1</v>
      </c>
      <c r="AF44" s="4" t="s">
        <v>42</v>
      </c>
      <c r="AG44" s="4" t="s">
        <v>81</v>
      </c>
      <c r="AH44" s="4" t="s">
        <v>44</v>
      </c>
      <c r="AI44" s="4">
        <v>2</v>
      </c>
      <c r="AJ44" s="4" t="b">
        <v>1</v>
      </c>
      <c r="AN44">
        <f t="shared" si="6"/>
        <v>1.0422689297469805</v>
      </c>
      <c r="AO44">
        <f t="shared" si="2"/>
        <v>0.90491342757143045</v>
      </c>
      <c r="AP44">
        <f t="shared" si="3"/>
        <v>1.2004734252107954</v>
      </c>
      <c r="AR44">
        <v>1.0422689297469805</v>
      </c>
      <c r="AS44">
        <v>0.90491342757143045</v>
      </c>
      <c r="AT44">
        <v>1.2004734252107954</v>
      </c>
      <c r="AV44">
        <f t="shared" si="4"/>
        <v>1.04</v>
      </c>
      <c r="AW44">
        <f t="shared" si="4"/>
        <v>0.9</v>
      </c>
      <c r="AX44">
        <f t="shared" si="4"/>
        <v>1.2</v>
      </c>
      <c r="AY44">
        <v>1.04</v>
      </c>
      <c r="AZ44">
        <v>0.9</v>
      </c>
      <c r="BA44">
        <v>1.2</v>
      </c>
      <c r="BC44" s="12" t="str">
        <f t="shared" si="5"/>
        <v>1.04(0.9-1.2)</v>
      </c>
      <c r="BE44" s="12" t="s">
        <v>835</v>
      </c>
    </row>
    <row r="45" spans="1:57">
      <c r="A45" s="4">
        <v>14</v>
      </c>
      <c r="B45">
        <v>1.03</v>
      </c>
      <c r="C45" t="str">
        <f t="shared" si="1"/>
        <v>(0.9-1.19)</v>
      </c>
      <c r="D45" t="s">
        <v>781</v>
      </c>
      <c r="E45" s="4" t="s">
        <v>48</v>
      </c>
      <c r="F45" s="4" t="s">
        <v>46</v>
      </c>
      <c r="G45" s="4" t="s">
        <v>47</v>
      </c>
      <c r="H45" s="4" t="s">
        <v>46</v>
      </c>
      <c r="I45" s="4" t="s">
        <v>47</v>
      </c>
      <c r="J45" s="4">
        <v>0.126</v>
      </c>
      <c r="K45" s="4">
        <v>3.2500000000000001E-2</v>
      </c>
      <c r="L45" s="4" t="s">
        <v>35</v>
      </c>
      <c r="M45" s="4">
        <v>0.6895</v>
      </c>
      <c r="N45" s="4" t="b">
        <v>0</v>
      </c>
      <c r="O45" s="4" t="b">
        <v>0</v>
      </c>
      <c r="P45" s="4" t="b">
        <v>0</v>
      </c>
      <c r="Q45" s="4" t="s">
        <v>77</v>
      </c>
      <c r="R45" s="4">
        <v>10</v>
      </c>
      <c r="S45" s="4">
        <v>64699981</v>
      </c>
      <c r="T45" s="4">
        <v>7.22E-2</v>
      </c>
      <c r="U45" s="4" t="s">
        <v>35</v>
      </c>
      <c r="V45" s="4">
        <v>0.65290000000000004</v>
      </c>
      <c r="W45" s="4" t="s">
        <v>78</v>
      </c>
      <c r="X45" s="4" t="s">
        <v>79</v>
      </c>
      <c r="Y45" s="4" t="s">
        <v>80</v>
      </c>
      <c r="Z45" s="4" t="b">
        <v>1</v>
      </c>
      <c r="AA45" s="4" t="s">
        <v>40</v>
      </c>
      <c r="AB45" s="4">
        <v>1E-3</v>
      </c>
      <c r="AC45" s="5">
        <v>4.8100000000000001E-8</v>
      </c>
      <c r="AD45" s="4" t="s">
        <v>41</v>
      </c>
      <c r="AE45" s="4" t="b">
        <v>1</v>
      </c>
      <c r="AF45" s="4" t="s">
        <v>42</v>
      </c>
      <c r="AG45" s="4" t="s">
        <v>81</v>
      </c>
      <c r="AH45" s="4" t="s">
        <v>44</v>
      </c>
      <c r="AI45" s="4">
        <v>2</v>
      </c>
      <c r="AJ45" s="4" t="b">
        <v>1</v>
      </c>
      <c r="AN45">
        <f t="shared" si="6"/>
        <v>1.0330338931439726</v>
      </c>
      <c r="AO45">
        <f t="shared" si="2"/>
        <v>0.89671965679778987</v>
      </c>
      <c r="AP45">
        <f t="shared" si="3"/>
        <v>1.190069846572837</v>
      </c>
      <c r="AR45">
        <v>1.0330338931439726</v>
      </c>
      <c r="AS45">
        <v>0.89671965679778987</v>
      </c>
      <c r="AT45">
        <v>1.190069846572837</v>
      </c>
      <c r="AV45">
        <f t="shared" si="4"/>
        <v>1.03</v>
      </c>
      <c r="AW45">
        <f t="shared" si="4"/>
        <v>0.9</v>
      </c>
      <c r="AX45">
        <f t="shared" si="4"/>
        <v>1.19</v>
      </c>
      <c r="AY45">
        <v>1.03</v>
      </c>
      <c r="AZ45">
        <v>0.9</v>
      </c>
      <c r="BA45">
        <v>1.19</v>
      </c>
      <c r="BC45" s="12" t="str">
        <f t="shared" si="5"/>
        <v>1.03(0.9-1.19)</v>
      </c>
      <c r="BE45" s="12" t="s">
        <v>782</v>
      </c>
    </row>
    <row r="46" spans="1:57">
      <c r="A46" s="4">
        <v>15</v>
      </c>
      <c r="B46">
        <v>1.02</v>
      </c>
      <c r="C46" t="str">
        <f t="shared" si="1"/>
        <v>(0.88-1.17)</v>
      </c>
      <c r="D46" t="s">
        <v>386</v>
      </c>
      <c r="E46" s="4" t="s">
        <v>49</v>
      </c>
      <c r="F46" s="4" t="s">
        <v>47</v>
      </c>
      <c r="G46" s="4" t="s">
        <v>34</v>
      </c>
      <c r="H46" s="4" t="s">
        <v>47</v>
      </c>
      <c r="I46" s="4" t="s">
        <v>34</v>
      </c>
      <c r="J46" s="4">
        <v>0.126</v>
      </c>
      <c r="K46" s="4">
        <v>1.8800000000000001E-2</v>
      </c>
      <c r="L46" s="4" t="s">
        <v>35</v>
      </c>
      <c r="M46" s="4">
        <v>0.69030000000000002</v>
      </c>
      <c r="N46" s="4" t="b">
        <v>0</v>
      </c>
      <c r="O46" s="4" t="b">
        <v>0</v>
      </c>
      <c r="P46" s="4" t="b">
        <v>0</v>
      </c>
      <c r="Q46" s="4" t="s">
        <v>77</v>
      </c>
      <c r="R46" s="4">
        <v>10</v>
      </c>
      <c r="S46" s="4">
        <v>64655471</v>
      </c>
      <c r="T46" s="4">
        <v>7.22E-2</v>
      </c>
      <c r="U46" s="4" t="s">
        <v>35</v>
      </c>
      <c r="V46" s="4">
        <v>0.79479999999999995</v>
      </c>
      <c r="W46" s="4" t="s">
        <v>78</v>
      </c>
      <c r="X46" s="4" t="s">
        <v>79</v>
      </c>
      <c r="Y46" s="4" t="s">
        <v>80</v>
      </c>
      <c r="Z46" s="4" t="b">
        <v>1</v>
      </c>
      <c r="AA46" s="4" t="s">
        <v>40</v>
      </c>
      <c r="AB46" s="4">
        <v>1E-3</v>
      </c>
      <c r="AC46" s="5">
        <v>4.8699999999999999E-8</v>
      </c>
      <c r="AD46" s="4" t="s">
        <v>41</v>
      </c>
      <c r="AE46" s="4" t="b">
        <v>1</v>
      </c>
      <c r="AF46" s="4" t="s">
        <v>42</v>
      </c>
      <c r="AG46" s="4" t="s">
        <v>81</v>
      </c>
      <c r="AH46" s="4" t="s">
        <v>44</v>
      </c>
      <c r="AI46" s="4">
        <v>2</v>
      </c>
      <c r="AJ46" s="4" t="b">
        <v>1</v>
      </c>
      <c r="AN46">
        <f t="shared" si="6"/>
        <v>1.0189778326699586</v>
      </c>
      <c r="AO46">
        <f t="shared" si="2"/>
        <v>0.88451836717134169</v>
      </c>
      <c r="AP46">
        <f t="shared" si="3"/>
        <v>1.1738770635066214</v>
      </c>
      <c r="AR46">
        <v>1.0189778326699586</v>
      </c>
      <c r="AS46">
        <v>0.88451836717134169</v>
      </c>
      <c r="AT46">
        <v>1.1738770635066214</v>
      </c>
      <c r="AV46">
        <f t="shared" si="4"/>
        <v>1.02</v>
      </c>
      <c r="AW46">
        <f t="shared" si="4"/>
        <v>0.88</v>
      </c>
      <c r="AX46">
        <f t="shared" si="4"/>
        <v>1.17</v>
      </c>
      <c r="AY46">
        <v>1.02</v>
      </c>
      <c r="AZ46">
        <v>0.88</v>
      </c>
      <c r="BA46">
        <v>1.17</v>
      </c>
      <c r="BC46" s="12" t="str">
        <f t="shared" si="5"/>
        <v>1.02(0.88-1.17)</v>
      </c>
      <c r="BE46" s="12" t="s">
        <v>575</v>
      </c>
    </row>
    <row r="47" spans="1:57">
      <c r="A47" s="4">
        <v>16</v>
      </c>
      <c r="B47">
        <v>1.02</v>
      </c>
      <c r="C47" t="str">
        <f t="shared" si="1"/>
        <v>(0.89-1.18)</v>
      </c>
      <c r="D47" t="s">
        <v>387</v>
      </c>
      <c r="E47" s="4" t="s">
        <v>50</v>
      </c>
      <c r="F47" s="4" t="s">
        <v>47</v>
      </c>
      <c r="G47" s="4" t="s">
        <v>46</v>
      </c>
      <c r="H47" s="4" t="s">
        <v>47</v>
      </c>
      <c r="I47" s="4" t="s">
        <v>46</v>
      </c>
      <c r="J47" s="4">
        <v>0.126</v>
      </c>
      <c r="K47" s="4">
        <v>2.18E-2</v>
      </c>
      <c r="L47" s="4" t="s">
        <v>35</v>
      </c>
      <c r="M47" s="4">
        <v>0.69059999999999999</v>
      </c>
      <c r="N47" s="4" t="b">
        <v>0</v>
      </c>
      <c r="O47" s="4" t="b">
        <v>0</v>
      </c>
      <c r="P47" s="4" t="b">
        <v>0</v>
      </c>
      <c r="Q47" s="4" t="s">
        <v>77</v>
      </c>
      <c r="R47" s="4">
        <v>10</v>
      </c>
      <c r="S47" s="4">
        <v>64659101</v>
      </c>
      <c r="T47" s="4">
        <v>7.22E-2</v>
      </c>
      <c r="U47" s="4" t="s">
        <v>35</v>
      </c>
      <c r="V47" s="4">
        <v>0.76280099999999995</v>
      </c>
      <c r="W47" s="4" t="s">
        <v>78</v>
      </c>
      <c r="X47" s="4" t="s">
        <v>79</v>
      </c>
      <c r="Y47" s="4" t="s">
        <v>80</v>
      </c>
      <c r="Z47" s="4" t="b">
        <v>1</v>
      </c>
      <c r="AA47" s="4" t="s">
        <v>40</v>
      </c>
      <c r="AB47" s="4">
        <v>1E-3</v>
      </c>
      <c r="AC47" s="5">
        <v>4.9399999999999999E-8</v>
      </c>
      <c r="AD47" s="4" t="s">
        <v>41</v>
      </c>
      <c r="AE47" s="4" t="b">
        <v>1</v>
      </c>
      <c r="AF47" s="4" t="s">
        <v>42</v>
      </c>
      <c r="AG47" s="4" t="s">
        <v>81</v>
      </c>
      <c r="AH47" s="4" t="s">
        <v>44</v>
      </c>
      <c r="AI47" s="4">
        <v>2</v>
      </c>
      <c r="AJ47" s="4" t="b">
        <v>1</v>
      </c>
      <c r="AN47">
        <f t="shared" si="6"/>
        <v>1.0220393561570569</v>
      </c>
      <c r="AO47">
        <f t="shared" si="2"/>
        <v>0.88717590658882772</v>
      </c>
      <c r="AP47">
        <f t="shared" si="3"/>
        <v>1.1774039824303382</v>
      </c>
      <c r="AR47">
        <v>1.0220393561570569</v>
      </c>
      <c r="AS47">
        <v>0.88717590658882772</v>
      </c>
      <c r="AT47">
        <v>1.1774039824303382</v>
      </c>
      <c r="AV47">
        <f t="shared" si="4"/>
        <v>1.02</v>
      </c>
      <c r="AW47">
        <f t="shared" si="4"/>
        <v>0.89</v>
      </c>
      <c r="AX47">
        <f t="shared" si="4"/>
        <v>1.18</v>
      </c>
      <c r="AY47">
        <v>1.02</v>
      </c>
      <c r="AZ47">
        <v>0.89</v>
      </c>
      <c r="BA47">
        <v>1.18</v>
      </c>
      <c r="BC47" s="12" t="str">
        <f t="shared" si="5"/>
        <v>1.02(0.89-1.18)</v>
      </c>
      <c r="BE47" s="12" t="s">
        <v>576</v>
      </c>
    </row>
    <row r="48" spans="1:57">
      <c r="A48" s="4">
        <v>17</v>
      </c>
      <c r="B48">
        <v>1.03</v>
      </c>
      <c r="C48" t="str">
        <f t="shared" si="1"/>
        <v>(0.9-1.19)</v>
      </c>
      <c r="D48" t="s">
        <v>781</v>
      </c>
      <c r="E48" s="4" t="s">
        <v>60</v>
      </c>
      <c r="F48" s="4" t="s">
        <v>46</v>
      </c>
      <c r="G48" s="4" t="s">
        <v>47</v>
      </c>
      <c r="H48" s="4" t="s">
        <v>46</v>
      </c>
      <c r="I48" s="4" t="s">
        <v>47</v>
      </c>
      <c r="J48" s="4">
        <v>0.127</v>
      </c>
      <c r="K48" s="4">
        <v>3.3799999999999997E-2</v>
      </c>
      <c r="L48" s="4" t="s">
        <v>35</v>
      </c>
      <c r="M48" s="4">
        <v>0.68930000000000002</v>
      </c>
      <c r="N48" s="4" t="b">
        <v>0</v>
      </c>
      <c r="O48" s="4" t="b">
        <v>0</v>
      </c>
      <c r="P48" s="4" t="b">
        <v>0</v>
      </c>
      <c r="Q48" s="4" t="s">
        <v>77</v>
      </c>
      <c r="R48" s="4">
        <v>10</v>
      </c>
      <c r="S48" s="4">
        <v>64745865</v>
      </c>
      <c r="T48" s="4">
        <v>7.22E-2</v>
      </c>
      <c r="U48" s="4" t="s">
        <v>35</v>
      </c>
      <c r="V48" s="4">
        <v>0.64019999999999999</v>
      </c>
      <c r="W48" s="4" t="s">
        <v>78</v>
      </c>
      <c r="X48" s="4" t="s">
        <v>79</v>
      </c>
      <c r="Y48" s="4" t="s">
        <v>80</v>
      </c>
      <c r="Z48" s="4" t="b">
        <v>1</v>
      </c>
      <c r="AA48" s="4" t="s">
        <v>40</v>
      </c>
      <c r="AB48" s="4">
        <v>1E-3</v>
      </c>
      <c r="AC48" s="5">
        <v>4.58E-8</v>
      </c>
      <c r="AD48" s="4" t="s">
        <v>41</v>
      </c>
      <c r="AE48" s="4" t="b">
        <v>1</v>
      </c>
      <c r="AF48" s="4" t="s">
        <v>42</v>
      </c>
      <c r="AG48" s="4" t="s">
        <v>81</v>
      </c>
      <c r="AH48" s="4" t="s">
        <v>44</v>
      </c>
      <c r="AI48" s="4">
        <v>2</v>
      </c>
      <c r="AJ48" s="4" t="b">
        <v>1</v>
      </c>
      <c r="AN48">
        <f t="shared" si="6"/>
        <v>1.034377710497085</v>
      </c>
      <c r="AO48">
        <f t="shared" si="2"/>
        <v>0.89788615040819253</v>
      </c>
      <c r="AP48">
        <f t="shared" si="3"/>
        <v>1.1916179434183076</v>
      </c>
      <c r="AR48">
        <v>1.034377710497085</v>
      </c>
      <c r="AS48">
        <v>0.89788615040819253</v>
      </c>
      <c r="AT48">
        <v>1.1916179434183076</v>
      </c>
      <c r="AV48">
        <f t="shared" si="4"/>
        <v>1.03</v>
      </c>
      <c r="AW48">
        <f t="shared" si="4"/>
        <v>0.9</v>
      </c>
      <c r="AX48">
        <f t="shared" si="4"/>
        <v>1.19</v>
      </c>
      <c r="AY48">
        <v>1.03</v>
      </c>
      <c r="AZ48">
        <v>0.9</v>
      </c>
      <c r="BA48">
        <v>1.19</v>
      </c>
      <c r="BC48" s="12" t="str">
        <f t="shared" si="5"/>
        <v>1.03(0.9-1.19)</v>
      </c>
      <c r="BE48" s="12" t="s">
        <v>782</v>
      </c>
    </row>
    <row r="49" spans="1:57">
      <c r="A49" s="4">
        <v>18</v>
      </c>
      <c r="B49">
        <v>1</v>
      </c>
      <c r="C49" t="str">
        <f t="shared" si="1"/>
        <v>(0.87-1.16)</v>
      </c>
      <c r="D49" t="s">
        <v>388</v>
      </c>
      <c r="E49" s="4" t="s">
        <v>61</v>
      </c>
      <c r="F49" s="4" t="s">
        <v>47</v>
      </c>
      <c r="G49" s="4" t="s">
        <v>46</v>
      </c>
      <c r="H49" s="4" t="s">
        <v>47</v>
      </c>
      <c r="I49" s="4" t="s">
        <v>46</v>
      </c>
      <c r="J49" s="4">
        <v>0.127</v>
      </c>
      <c r="K49" s="4">
        <v>4.7999999999999996E-3</v>
      </c>
      <c r="L49" s="4" t="s">
        <v>35</v>
      </c>
      <c r="M49" s="4">
        <v>0.69520000000000004</v>
      </c>
      <c r="N49" s="4" t="b">
        <v>0</v>
      </c>
      <c r="O49" s="4" t="b">
        <v>0</v>
      </c>
      <c r="P49" s="4" t="b">
        <v>0</v>
      </c>
      <c r="Q49" s="4" t="s">
        <v>77</v>
      </c>
      <c r="R49" s="4">
        <v>10</v>
      </c>
      <c r="S49" s="4">
        <v>64640543</v>
      </c>
      <c r="T49" s="4">
        <v>7.2599999999999998E-2</v>
      </c>
      <c r="U49" s="4" t="s">
        <v>35</v>
      </c>
      <c r="V49" s="4">
        <v>0.94710000000000005</v>
      </c>
      <c r="W49" s="4" t="s">
        <v>78</v>
      </c>
      <c r="X49" s="4" t="s">
        <v>79</v>
      </c>
      <c r="Y49" s="4" t="s">
        <v>80</v>
      </c>
      <c r="Z49" s="4" t="b">
        <v>1</v>
      </c>
      <c r="AA49" s="4" t="s">
        <v>40</v>
      </c>
      <c r="AB49" s="4">
        <v>1E-3</v>
      </c>
      <c r="AC49" s="5">
        <v>4.0200000000000003E-8</v>
      </c>
      <c r="AD49" s="4" t="s">
        <v>41</v>
      </c>
      <c r="AE49" s="4" t="b">
        <v>1</v>
      </c>
      <c r="AF49" s="4" t="s">
        <v>42</v>
      </c>
      <c r="AG49" s="4" t="s">
        <v>81</v>
      </c>
      <c r="AH49" s="4" t="s">
        <v>44</v>
      </c>
      <c r="AI49" s="4">
        <v>2</v>
      </c>
      <c r="AJ49" s="4" t="b">
        <v>1</v>
      </c>
      <c r="AN49">
        <f t="shared" si="6"/>
        <v>1.0048115384541396</v>
      </c>
      <c r="AO49">
        <f t="shared" si="2"/>
        <v>0.87153783614153002</v>
      </c>
      <c r="AP49">
        <f t="shared" si="3"/>
        <v>1.1584651703481719</v>
      </c>
      <c r="AR49">
        <v>1.0048115384541396</v>
      </c>
      <c r="AS49">
        <v>0.87153783614153002</v>
      </c>
      <c r="AT49">
        <v>1.1584651703481719</v>
      </c>
      <c r="AV49">
        <f t="shared" si="4"/>
        <v>1</v>
      </c>
      <c r="AW49">
        <f t="shared" si="4"/>
        <v>0.87</v>
      </c>
      <c r="AX49">
        <f t="shared" si="4"/>
        <v>1.1599999999999999</v>
      </c>
      <c r="AY49">
        <v>1</v>
      </c>
      <c r="AZ49">
        <v>0.87</v>
      </c>
      <c r="BA49">
        <v>1.1599999999999999</v>
      </c>
      <c r="BC49" s="12" t="str">
        <f t="shared" si="5"/>
        <v>1(0.87-1.16)</v>
      </c>
      <c r="BE49" s="12" t="s">
        <v>730</v>
      </c>
    </row>
    <row r="50" spans="1:57">
      <c r="A50" s="4">
        <v>19</v>
      </c>
      <c r="B50">
        <v>1</v>
      </c>
      <c r="C50" t="str">
        <f t="shared" si="1"/>
        <v>(0.87-1.16)</v>
      </c>
      <c r="D50" t="s">
        <v>388</v>
      </c>
      <c r="E50" s="4" t="s">
        <v>52</v>
      </c>
      <c r="F50" s="4" t="s">
        <v>47</v>
      </c>
      <c r="G50" s="4" t="s">
        <v>46</v>
      </c>
      <c r="H50" s="4" t="s">
        <v>47</v>
      </c>
      <c r="I50" s="4" t="s">
        <v>46</v>
      </c>
      <c r="J50" s="4">
        <v>0.129</v>
      </c>
      <c r="K50" s="4">
        <v>3.8999999999999998E-3</v>
      </c>
      <c r="L50" s="4" t="s">
        <v>35</v>
      </c>
      <c r="M50" s="4">
        <v>0.69540000000000002</v>
      </c>
      <c r="N50" s="4" t="b">
        <v>0</v>
      </c>
      <c r="O50" s="4" t="b">
        <v>0</v>
      </c>
      <c r="P50" s="4" t="b">
        <v>0</v>
      </c>
      <c r="Q50" s="4" t="s">
        <v>77</v>
      </c>
      <c r="R50" s="4">
        <v>10</v>
      </c>
      <c r="S50" s="4">
        <v>64640594</v>
      </c>
      <c r="T50" s="4">
        <v>7.2599999999999998E-2</v>
      </c>
      <c r="U50" s="4" t="s">
        <v>35</v>
      </c>
      <c r="V50" s="4">
        <v>0.95720000000000005</v>
      </c>
      <c r="W50" s="4" t="s">
        <v>78</v>
      </c>
      <c r="X50" s="4" t="s">
        <v>79</v>
      </c>
      <c r="Y50" s="4" t="s">
        <v>80</v>
      </c>
      <c r="Z50" s="4" t="b">
        <v>1</v>
      </c>
      <c r="AA50" s="4" t="s">
        <v>40</v>
      </c>
      <c r="AB50" s="4">
        <v>1E-3</v>
      </c>
      <c r="AC50" s="5">
        <v>2.9099999999999999E-8</v>
      </c>
      <c r="AD50" s="4" t="s">
        <v>41</v>
      </c>
      <c r="AE50" s="4" t="b">
        <v>1</v>
      </c>
      <c r="AF50" s="4" t="s">
        <v>42</v>
      </c>
      <c r="AG50" s="4" t="s">
        <v>81</v>
      </c>
      <c r="AH50" s="4" t="s">
        <v>44</v>
      </c>
      <c r="AI50" s="4">
        <v>2</v>
      </c>
      <c r="AJ50" s="4" t="b">
        <v>1</v>
      </c>
      <c r="AN50">
        <f t="shared" si="6"/>
        <v>1.0039076148961468</v>
      </c>
      <c r="AO50">
        <f t="shared" si="2"/>
        <v>0.87075380495595822</v>
      </c>
      <c r="AP50">
        <f t="shared" si="3"/>
        <v>1.1574230207325307</v>
      </c>
      <c r="AR50">
        <v>1.0039076148961468</v>
      </c>
      <c r="AS50">
        <v>0.87075380495595822</v>
      </c>
      <c r="AT50">
        <v>1.1574230207325307</v>
      </c>
      <c r="AV50">
        <f t="shared" si="4"/>
        <v>1</v>
      </c>
      <c r="AW50">
        <f t="shared" si="4"/>
        <v>0.87</v>
      </c>
      <c r="AX50">
        <f t="shared" si="4"/>
        <v>1.1599999999999999</v>
      </c>
      <c r="AY50">
        <v>1</v>
      </c>
      <c r="AZ50">
        <v>0.87</v>
      </c>
      <c r="BA50">
        <v>1.1599999999999999</v>
      </c>
      <c r="BC50" s="12" t="str">
        <f t="shared" si="5"/>
        <v>1(0.87-1.16)</v>
      </c>
      <c r="BE50" s="12" t="s">
        <v>730</v>
      </c>
    </row>
    <row r="51" spans="1:57">
      <c r="A51" s="4">
        <v>20</v>
      </c>
      <c r="B51">
        <v>0.98</v>
      </c>
      <c r="C51" t="str">
        <f t="shared" si="1"/>
        <v>(0.81-1.17)</v>
      </c>
      <c r="D51" t="s">
        <v>389</v>
      </c>
      <c r="E51" s="4" t="s">
        <v>53</v>
      </c>
      <c r="F51" s="4" t="s">
        <v>34</v>
      </c>
      <c r="G51" s="4" t="s">
        <v>47</v>
      </c>
      <c r="H51" s="4" t="s">
        <v>34</v>
      </c>
      <c r="I51" s="4" t="s">
        <v>47</v>
      </c>
      <c r="J51" s="4">
        <v>0.123</v>
      </c>
      <c r="K51" s="4">
        <v>-2.52E-2</v>
      </c>
      <c r="L51" s="4" t="s">
        <v>35</v>
      </c>
      <c r="M51" s="4">
        <v>0.14630000000000001</v>
      </c>
      <c r="N51" s="4" t="b">
        <v>0</v>
      </c>
      <c r="O51" s="4" t="b">
        <v>0</v>
      </c>
      <c r="P51" s="4" t="b">
        <v>0</v>
      </c>
      <c r="Q51" s="4" t="s">
        <v>77</v>
      </c>
      <c r="R51" s="4">
        <v>4</v>
      </c>
      <c r="S51" s="4">
        <v>42152351</v>
      </c>
      <c r="T51" s="4">
        <v>9.3899999999999997E-2</v>
      </c>
      <c r="U51" s="4" t="s">
        <v>35</v>
      </c>
      <c r="V51" s="4">
        <v>0.78840100000000002</v>
      </c>
      <c r="W51" s="4" t="s">
        <v>78</v>
      </c>
      <c r="X51" s="4" t="s">
        <v>79</v>
      </c>
      <c r="Y51" s="4" t="s">
        <v>80</v>
      </c>
      <c r="Z51" s="4" t="b">
        <v>1</v>
      </c>
      <c r="AA51" s="4" t="s">
        <v>40</v>
      </c>
      <c r="AB51" s="4">
        <v>1E-3</v>
      </c>
      <c r="AC51" s="5">
        <v>4.3399999999999998E-8</v>
      </c>
      <c r="AD51" s="4" t="s">
        <v>41</v>
      </c>
      <c r="AE51" s="4" t="b">
        <v>1</v>
      </c>
      <c r="AF51" s="4" t="s">
        <v>42</v>
      </c>
      <c r="AG51" s="4" t="s">
        <v>81</v>
      </c>
      <c r="AH51" s="4" t="s">
        <v>44</v>
      </c>
      <c r="AI51" s="4">
        <v>2</v>
      </c>
      <c r="AJ51" s="4" t="b">
        <v>1</v>
      </c>
      <c r="AN51">
        <f t="shared" si="6"/>
        <v>0.97511486955082494</v>
      </c>
      <c r="AO51">
        <f t="shared" si="2"/>
        <v>0.81119727935756347</v>
      </c>
      <c r="AP51">
        <f t="shared" si="3"/>
        <v>1.1721550762253019</v>
      </c>
      <c r="AR51">
        <v>0.97511486955082494</v>
      </c>
      <c r="AS51">
        <v>0.81119727935756347</v>
      </c>
      <c r="AT51">
        <v>1.1721550762253019</v>
      </c>
      <c r="AV51">
        <f t="shared" si="4"/>
        <v>0.98</v>
      </c>
      <c r="AW51">
        <f t="shared" si="4"/>
        <v>0.81</v>
      </c>
      <c r="AX51">
        <f t="shared" si="4"/>
        <v>1.17</v>
      </c>
      <c r="AY51">
        <v>0.98</v>
      </c>
      <c r="AZ51">
        <v>0.81</v>
      </c>
      <c r="BA51">
        <v>1.17</v>
      </c>
      <c r="BC51" s="12" t="str">
        <f t="shared" si="5"/>
        <v>0.98(0.81-1.17)</v>
      </c>
      <c r="BE51" s="12" t="s">
        <v>577</v>
      </c>
    </row>
    <row r="52" spans="1:57">
      <c r="A52" s="6" t="s">
        <v>75</v>
      </c>
      <c r="B52">
        <v>1</v>
      </c>
      <c r="C52" t="str">
        <f t="shared" si="1"/>
        <v>(0.9-1.1)</v>
      </c>
      <c r="D52" t="s">
        <v>804</v>
      </c>
      <c r="E52" s="4" t="s">
        <v>32</v>
      </c>
      <c r="F52" s="4" t="s">
        <v>33</v>
      </c>
      <c r="G52" s="4" t="s">
        <v>34</v>
      </c>
      <c r="H52" s="4" t="s">
        <v>33</v>
      </c>
      <c r="I52" s="4" t="s">
        <v>34</v>
      </c>
      <c r="J52" s="4">
        <v>0.127</v>
      </c>
      <c r="K52" s="4">
        <v>-2.8E-3</v>
      </c>
      <c r="L52" s="4" t="s">
        <v>35</v>
      </c>
      <c r="M52" s="4">
        <v>0.68910000000000005</v>
      </c>
      <c r="N52" s="4" t="b">
        <v>0</v>
      </c>
      <c r="O52" s="4" t="b">
        <v>0</v>
      </c>
      <c r="P52" s="4" t="b">
        <v>0</v>
      </c>
      <c r="Q52" s="4" t="s">
        <v>82</v>
      </c>
      <c r="R52" s="4">
        <v>10</v>
      </c>
      <c r="S52" s="4">
        <v>64746142</v>
      </c>
      <c r="T52" s="4">
        <v>5.0099999999999999E-2</v>
      </c>
      <c r="U52" s="4" t="s">
        <v>35</v>
      </c>
      <c r="V52" s="4">
        <v>0.95479999999999998</v>
      </c>
      <c r="W52" s="4" t="s">
        <v>83</v>
      </c>
      <c r="X52" s="4" t="s">
        <v>84</v>
      </c>
      <c r="Y52" s="4" t="s">
        <v>85</v>
      </c>
      <c r="Z52" s="4" t="b">
        <v>1</v>
      </c>
      <c r="AA52" s="4" t="s">
        <v>40</v>
      </c>
      <c r="AB52" s="4">
        <v>1E-3</v>
      </c>
      <c r="AC52" s="5">
        <v>4.4199999999999999E-8</v>
      </c>
      <c r="AD52" s="4" t="s">
        <v>41</v>
      </c>
      <c r="AE52" s="4" t="b">
        <v>1</v>
      </c>
      <c r="AF52" s="4" t="s">
        <v>42</v>
      </c>
      <c r="AG52" s="4" t="s">
        <v>81</v>
      </c>
      <c r="AH52" s="4" t="s">
        <v>44</v>
      </c>
      <c r="AI52" s="4">
        <v>2</v>
      </c>
      <c r="AJ52" s="4" t="b">
        <v>1</v>
      </c>
      <c r="AN52">
        <f t="shared" si="6"/>
        <v>0.99720391634389294</v>
      </c>
      <c r="AO52">
        <f t="shared" si="2"/>
        <v>0.90393664862522705</v>
      </c>
      <c r="AP52">
        <f t="shared" si="3"/>
        <v>1.1000944062661666</v>
      </c>
      <c r="AR52">
        <v>0.99720391634389294</v>
      </c>
      <c r="AS52">
        <v>0.90393664862522705</v>
      </c>
      <c r="AT52">
        <v>1.1000944062661666</v>
      </c>
      <c r="AV52">
        <f t="shared" si="4"/>
        <v>1</v>
      </c>
      <c r="AW52">
        <f t="shared" si="4"/>
        <v>0.9</v>
      </c>
      <c r="AX52">
        <f t="shared" si="4"/>
        <v>1.1000000000000001</v>
      </c>
      <c r="AY52">
        <v>1</v>
      </c>
      <c r="AZ52">
        <v>0.9</v>
      </c>
      <c r="BA52">
        <v>1.1000000000000001</v>
      </c>
      <c r="BC52" s="12" t="str">
        <f t="shared" si="5"/>
        <v>1(0.9-1.1)</v>
      </c>
      <c r="BE52" s="12" t="s">
        <v>805</v>
      </c>
    </row>
    <row r="53" spans="1:57">
      <c r="A53" s="4">
        <v>2</v>
      </c>
      <c r="B53">
        <v>0.97</v>
      </c>
      <c r="C53" t="str">
        <f t="shared" si="1"/>
        <v>(0.88-1.06)</v>
      </c>
      <c r="D53" t="s">
        <v>383</v>
      </c>
      <c r="E53" s="4" t="s">
        <v>59</v>
      </c>
      <c r="F53" s="4" t="s">
        <v>34</v>
      </c>
      <c r="G53" s="4" t="s">
        <v>33</v>
      </c>
      <c r="H53" s="4" t="s">
        <v>34</v>
      </c>
      <c r="I53" s="4" t="s">
        <v>33</v>
      </c>
      <c r="J53" s="4">
        <v>-0.108</v>
      </c>
      <c r="K53" s="4">
        <v>-3.39E-2</v>
      </c>
      <c r="L53" s="4" t="s">
        <v>35</v>
      </c>
      <c r="M53" s="4">
        <v>0.38250000000000001</v>
      </c>
      <c r="N53" s="4" t="b">
        <v>0</v>
      </c>
      <c r="O53" s="4" t="b">
        <v>0</v>
      </c>
      <c r="P53" s="4" t="b">
        <v>0</v>
      </c>
      <c r="Q53" s="4" t="s">
        <v>82</v>
      </c>
      <c r="R53" s="4">
        <v>12</v>
      </c>
      <c r="S53" s="4">
        <v>17996887</v>
      </c>
      <c r="T53" s="4">
        <v>4.7300000000000002E-2</v>
      </c>
      <c r="U53" s="4" t="s">
        <v>35</v>
      </c>
      <c r="V53" s="4">
        <v>0.47279900000000002</v>
      </c>
      <c r="W53" s="4" t="s">
        <v>83</v>
      </c>
      <c r="X53" s="4" t="s">
        <v>84</v>
      </c>
      <c r="Y53" s="4" t="s">
        <v>85</v>
      </c>
      <c r="Z53" s="4" t="b">
        <v>1</v>
      </c>
      <c r="AA53" s="4" t="s">
        <v>40</v>
      </c>
      <c r="AB53" s="4">
        <v>1E-3</v>
      </c>
      <c r="AC53" s="5">
        <v>4.7500000000000002E-8</v>
      </c>
      <c r="AD53" s="4" t="s">
        <v>41</v>
      </c>
      <c r="AE53" s="4" t="b">
        <v>1</v>
      </c>
      <c r="AF53" s="4" t="s">
        <v>42</v>
      </c>
      <c r="AG53" s="4" t="s">
        <v>81</v>
      </c>
      <c r="AH53" s="4" t="s">
        <v>44</v>
      </c>
      <c r="AI53" s="4">
        <v>2</v>
      </c>
      <c r="AJ53" s="4" t="b">
        <v>1</v>
      </c>
      <c r="AN53">
        <f t="shared" si="6"/>
        <v>0.96666816662098898</v>
      </c>
      <c r="AO53">
        <f t="shared" si="2"/>
        <v>0.88107898787418737</v>
      </c>
      <c r="AP53">
        <f t="shared" si="3"/>
        <v>1.0605715914448948</v>
      </c>
      <c r="AR53">
        <v>0.96666816662098898</v>
      </c>
      <c r="AS53">
        <v>0.88107898787418737</v>
      </c>
      <c r="AT53">
        <v>1.0605715914448948</v>
      </c>
      <c r="AV53">
        <f t="shared" si="4"/>
        <v>0.97</v>
      </c>
      <c r="AW53">
        <f t="shared" si="4"/>
        <v>0.88</v>
      </c>
      <c r="AX53">
        <f t="shared" si="4"/>
        <v>1.06</v>
      </c>
      <c r="AY53">
        <v>0.97</v>
      </c>
      <c r="AZ53">
        <v>0.88</v>
      </c>
      <c r="BA53">
        <v>1.06</v>
      </c>
      <c r="BC53" s="12" t="str">
        <f t="shared" si="5"/>
        <v>0.97(0.88-1.06)</v>
      </c>
      <c r="BE53" s="12" t="s">
        <v>573</v>
      </c>
    </row>
    <row r="54" spans="1:57">
      <c r="A54" s="4">
        <v>3</v>
      </c>
      <c r="B54">
        <v>1</v>
      </c>
      <c r="C54" t="str">
        <f t="shared" si="1"/>
        <v>(0.91-1.11)</v>
      </c>
      <c r="D54" t="s">
        <v>390</v>
      </c>
      <c r="E54" s="4" t="s">
        <v>45</v>
      </c>
      <c r="F54" s="4" t="s">
        <v>46</v>
      </c>
      <c r="G54" s="4" t="s">
        <v>47</v>
      </c>
      <c r="H54" s="4" t="s">
        <v>46</v>
      </c>
      <c r="I54" s="4" t="s">
        <v>47</v>
      </c>
      <c r="J54" s="4">
        <v>0.127</v>
      </c>
      <c r="K54" s="4">
        <v>2.0999999999999999E-3</v>
      </c>
      <c r="L54" s="4" t="s">
        <v>35</v>
      </c>
      <c r="M54" s="4">
        <v>0.6875</v>
      </c>
      <c r="N54" s="4" t="b">
        <v>0</v>
      </c>
      <c r="O54" s="4" t="b">
        <v>0</v>
      </c>
      <c r="P54" s="4" t="b">
        <v>0</v>
      </c>
      <c r="Q54" s="4" t="s">
        <v>82</v>
      </c>
      <c r="R54" s="4">
        <v>10</v>
      </c>
      <c r="S54" s="4">
        <v>64739668</v>
      </c>
      <c r="T54" s="4">
        <v>0.05</v>
      </c>
      <c r="U54" s="4" t="s">
        <v>35</v>
      </c>
      <c r="V54" s="4">
        <v>0.96589999999999998</v>
      </c>
      <c r="W54" s="4" t="s">
        <v>83</v>
      </c>
      <c r="X54" s="4" t="s">
        <v>84</v>
      </c>
      <c r="Y54" s="4" t="s">
        <v>85</v>
      </c>
      <c r="Z54" s="4" t="b">
        <v>1</v>
      </c>
      <c r="AA54" s="4" t="s">
        <v>40</v>
      </c>
      <c r="AB54" s="4">
        <v>1E-3</v>
      </c>
      <c r="AC54" s="5">
        <v>3.9599999999999997E-8</v>
      </c>
      <c r="AD54" s="4" t="s">
        <v>41</v>
      </c>
      <c r="AE54" s="4" t="b">
        <v>1</v>
      </c>
      <c r="AF54" s="4" t="s">
        <v>42</v>
      </c>
      <c r="AG54" s="4" t="s">
        <v>81</v>
      </c>
      <c r="AH54" s="4" t="s">
        <v>44</v>
      </c>
      <c r="AI54" s="4">
        <v>2</v>
      </c>
      <c r="AJ54" s="4" t="b">
        <v>1</v>
      </c>
      <c r="AN54">
        <f t="shared" si="6"/>
        <v>1.0021022065443106</v>
      </c>
      <c r="AO54">
        <f t="shared" si="2"/>
        <v>0.90855486701278443</v>
      </c>
      <c r="AP54">
        <f t="shared" si="3"/>
        <v>1.1052814406934939</v>
      </c>
      <c r="AR54">
        <v>1.0021022065443106</v>
      </c>
      <c r="AS54">
        <v>0.90855486701278443</v>
      </c>
      <c r="AT54">
        <v>1.1052814406934939</v>
      </c>
      <c r="AV54">
        <f t="shared" si="4"/>
        <v>1</v>
      </c>
      <c r="AW54">
        <f t="shared" si="4"/>
        <v>0.91</v>
      </c>
      <c r="AX54">
        <f t="shared" si="4"/>
        <v>1.1100000000000001</v>
      </c>
      <c r="AY54">
        <v>1</v>
      </c>
      <c r="AZ54">
        <v>0.91</v>
      </c>
      <c r="BA54">
        <v>1.1100000000000001</v>
      </c>
      <c r="BC54" s="12" t="str">
        <f t="shared" si="5"/>
        <v>1(0.91-1.11)</v>
      </c>
      <c r="BE54" s="12" t="s">
        <v>731</v>
      </c>
    </row>
    <row r="55" spans="1:57">
      <c r="A55" s="4">
        <v>4</v>
      </c>
      <c r="B55">
        <v>1</v>
      </c>
      <c r="C55" t="str">
        <f t="shared" si="1"/>
        <v>(0.9-1.1)</v>
      </c>
      <c r="D55" t="s">
        <v>804</v>
      </c>
      <c r="E55" s="4" t="s">
        <v>48</v>
      </c>
      <c r="F55" s="4" t="s">
        <v>46</v>
      </c>
      <c r="G55" s="4" t="s">
        <v>47</v>
      </c>
      <c r="H55" s="4" t="s">
        <v>46</v>
      </c>
      <c r="I55" s="4" t="s">
        <v>47</v>
      </c>
      <c r="J55" s="4">
        <v>0.126</v>
      </c>
      <c r="K55" s="4">
        <v>-2.2000000000000001E-3</v>
      </c>
      <c r="L55" s="4" t="s">
        <v>35</v>
      </c>
      <c r="M55" s="4">
        <v>0.68920000000000003</v>
      </c>
      <c r="N55" s="4" t="b">
        <v>0</v>
      </c>
      <c r="O55" s="4" t="b">
        <v>0</v>
      </c>
      <c r="P55" s="4" t="b">
        <v>0</v>
      </c>
      <c r="Q55" s="4" t="s">
        <v>82</v>
      </c>
      <c r="R55" s="4">
        <v>10</v>
      </c>
      <c r="S55" s="4">
        <v>64699981</v>
      </c>
      <c r="T55" s="4">
        <v>0.05</v>
      </c>
      <c r="U55" s="4" t="s">
        <v>35</v>
      </c>
      <c r="V55" s="4">
        <v>0.96519999999999995</v>
      </c>
      <c r="W55" s="4" t="s">
        <v>83</v>
      </c>
      <c r="X55" s="4" t="s">
        <v>84</v>
      </c>
      <c r="Y55" s="4" t="s">
        <v>85</v>
      </c>
      <c r="Z55" s="4" t="b">
        <v>1</v>
      </c>
      <c r="AA55" s="4" t="s">
        <v>40</v>
      </c>
      <c r="AB55" s="4">
        <v>1E-3</v>
      </c>
      <c r="AC55" s="5">
        <v>4.8100000000000001E-8</v>
      </c>
      <c r="AD55" s="4" t="s">
        <v>41</v>
      </c>
      <c r="AE55" s="4" t="b">
        <v>1</v>
      </c>
      <c r="AF55" s="4" t="s">
        <v>42</v>
      </c>
      <c r="AG55" s="4" t="s">
        <v>81</v>
      </c>
      <c r="AH55" s="4" t="s">
        <v>44</v>
      </c>
      <c r="AI55" s="4">
        <v>2</v>
      </c>
      <c r="AJ55" s="4" t="b">
        <v>1</v>
      </c>
      <c r="AN55">
        <f t="shared" si="6"/>
        <v>0.997802418226309</v>
      </c>
      <c r="AO55">
        <f t="shared" si="2"/>
        <v>0.9046564686478944</v>
      </c>
      <c r="AP55">
        <f t="shared" si="3"/>
        <v>1.1005389341948939</v>
      </c>
      <c r="AR55">
        <v>0.997802418226309</v>
      </c>
      <c r="AS55">
        <v>0.9046564686478944</v>
      </c>
      <c r="AT55">
        <v>1.1005389341948939</v>
      </c>
      <c r="AV55">
        <f t="shared" si="4"/>
        <v>1</v>
      </c>
      <c r="AW55">
        <f t="shared" si="4"/>
        <v>0.9</v>
      </c>
      <c r="AX55">
        <f t="shared" si="4"/>
        <v>1.1000000000000001</v>
      </c>
      <c r="AY55">
        <v>1</v>
      </c>
      <c r="AZ55">
        <v>0.9</v>
      </c>
      <c r="BA55">
        <v>1.1000000000000001</v>
      </c>
      <c r="BC55" s="12" t="str">
        <f t="shared" si="5"/>
        <v>1(0.9-1.1)</v>
      </c>
      <c r="BE55" s="12" t="s">
        <v>805</v>
      </c>
    </row>
    <row r="56" spans="1:57">
      <c r="A56" s="4">
        <v>5</v>
      </c>
      <c r="B56">
        <v>0.99</v>
      </c>
      <c r="C56" t="str">
        <f t="shared" si="1"/>
        <v>(0.9-1.1)</v>
      </c>
      <c r="D56" t="s">
        <v>804</v>
      </c>
      <c r="E56" s="4" t="s">
        <v>49</v>
      </c>
      <c r="F56" s="4" t="s">
        <v>47</v>
      </c>
      <c r="G56" s="4" t="s">
        <v>34</v>
      </c>
      <c r="H56" s="4" t="s">
        <v>47</v>
      </c>
      <c r="I56" s="4" t="s">
        <v>34</v>
      </c>
      <c r="J56" s="4">
        <v>0.126</v>
      </c>
      <c r="K56" s="4">
        <v>-5.7999999999999996E-3</v>
      </c>
      <c r="L56" s="4" t="s">
        <v>35</v>
      </c>
      <c r="M56" s="4">
        <v>0.69010000000000005</v>
      </c>
      <c r="N56" s="4" t="b">
        <v>0</v>
      </c>
      <c r="O56" s="4" t="b">
        <v>0</v>
      </c>
      <c r="P56" s="4" t="b">
        <v>0</v>
      </c>
      <c r="Q56" s="4" t="s">
        <v>82</v>
      </c>
      <c r="R56" s="4">
        <v>10</v>
      </c>
      <c r="S56" s="4">
        <v>64655471</v>
      </c>
      <c r="T56" s="4">
        <v>5.0099999999999999E-2</v>
      </c>
      <c r="U56" s="4" t="s">
        <v>35</v>
      </c>
      <c r="V56" s="4">
        <v>0.90780000000000005</v>
      </c>
      <c r="W56" s="4" t="s">
        <v>83</v>
      </c>
      <c r="X56" s="4" t="s">
        <v>84</v>
      </c>
      <c r="Y56" s="4" t="s">
        <v>85</v>
      </c>
      <c r="Z56" s="4" t="b">
        <v>1</v>
      </c>
      <c r="AA56" s="4" t="s">
        <v>40</v>
      </c>
      <c r="AB56" s="4">
        <v>1E-3</v>
      </c>
      <c r="AC56" s="5">
        <v>4.8699999999999999E-8</v>
      </c>
      <c r="AD56" s="4" t="s">
        <v>41</v>
      </c>
      <c r="AE56" s="4" t="b">
        <v>1</v>
      </c>
      <c r="AF56" s="4" t="s">
        <v>42</v>
      </c>
      <c r="AG56" s="4" t="s">
        <v>81</v>
      </c>
      <c r="AH56" s="4" t="s">
        <v>44</v>
      </c>
      <c r="AI56" s="4">
        <v>2</v>
      </c>
      <c r="AJ56" s="4" t="b">
        <v>1</v>
      </c>
      <c r="AN56">
        <f t="shared" si="6"/>
        <v>0.99421678752843079</v>
      </c>
      <c r="AO56">
        <f t="shared" si="2"/>
        <v>0.90122890232960429</v>
      </c>
      <c r="AP56">
        <f t="shared" si="3"/>
        <v>1.0967990685254823</v>
      </c>
      <c r="AR56">
        <v>0.99421678752843079</v>
      </c>
      <c r="AS56">
        <v>0.90122890232960429</v>
      </c>
      <c r="AT56">
        <v>1.0967990685254823</v>
      </c>
      <c r="AV56">
        <f t="shared" si="4"/>
        <v>0.99</v>
      </c>
      <c r="AW56">
        <f t="shared" si="4"/>
        <v>0.9</v>
      </c>
      <c r="AX56">
        <f t="shared" si="4"/>
        <v>1.1000000000000001</v>
      </c>
      <c r="AY56">
        <v>0.99</v>
      </c>
      <c r="AZ56">
        <v>0.9</v>
      </c>
      <c r="BA56">
        <v>1.1000000000000001</v>
      </c>
      <c r="BC56" s="12" t="str">
        <f t="shared" si="5"/>
        <v>0.99(0.9-1.1)</v>
      </c>
      <c r="BE56" s="12" t="s">
        <v>806</v>
      </c>
    </row>
    <row r="57" spans="1:57">
      <c r="A57" s="4">
        <v>6</v>
      </c>
      <c r="B57">
        <v>0.99</v>
      </c>
      <c r="C57" t="str">
        <f t="shared" si="1"/>
        <v>(0.9-1.1)</v>
      </c>
      <c r="D57" t="s">
        <v>804</v>
      </c>
      <c r="E57" s="4" t="s">
        <v>50</v>
      </c>
      <c r="F57" s="4" t="s">
        <v>47</v>
      </c>
      <c r="G57" s="4" t="s">
        <v>46</v>
      </c>
      <c r="H57" s="4" t="s">
        <v>47</v>
      </c>
      <c r="I57" s="4" t="s">
        <v>46</v>
      </c>
      <c r="J57" s="4">
        <v>0.126</v>
      </c>
      <c r="K57" s="4">
        <v>-6.6E-3</v>
      </c>
      <c r="L57" s="4" t="s">
        <v>35</v>
      </c>
      <c r="M57" s="4">
        <v>0.69040000000000001</v>
      </c>
      <c r="N57" s="4" t="b">
        <v>0</v>
      </c>
      <c r="O57" s="4" t="b">
        <v>0</v>
      </c>
      <c r="P57" s="4" t="b">
        <v>0</v>
      </c>
      <c r="Q57" s="4" t="s">
        <v>82</v>
      </c>
      <c r="R57" s="4">
        <v>10</v>
      </c>
      <c r="S57" s="4">
        <v>64659101</v>
      </c>
      <c r="T57" s="4">
        <v>5.0099999999999999E-2</v>
      </c>
      <c r="U57" s="4" t="s">
        <v>35</v>
      </c>
      <c r="V57" s="4">
        <v>0.89590000000000003</v>
      </c>
      <c r="W57" s="4" t="s">
        <v>83</v>
      </c>
      <c r="X57" s="4" t="s">
        <v>84</v>
      </c>
      <c r="Y57" s="4" t="s">
        <v>85</v>
      </c>
      <c r="Z57" s="4" t="b">
        <v>1</v>
      </c>
      <c r="AA57" s="4" t="s">
        <v>40</v>
      </c>
      <c r="AB57" s="4">
        <v>1E-3</v>
      </c>
      <c r="AC57" s="5">
        <v>4.9399999999999999E-8</v>
      </c>
      <c r="AD57" s="4" t="s">
        <v>41</v>
      </c>
      <c r="AE57" s="4" t="b">
        <v>1</v>
      </c>
      <c r="AF57" s="4" t="s">
        <v>42</v>
      </c>
      <c r="AG57" s="4" t="s">
        <v>81</v>
      </c>
      <c r="AH57" s="4" t="s">
        <v>44</v>
      </c>
      <c r="AI57" s="4">
        <v>2</v>
      </c>
      <c r="AJ57" s="4" t="b">
        <v>1</v>
      </c>
      <c r="AN57">
        <f t="shared" si="6"/>
        <v>0.99342173216295715</v>
      </c>
      <c r="AO57">
        <f t="shared" si="2"/>
        <v>0.90050820752409988</v>
      </c>
      <c r="AP57">
        <f t="shared" si="3"/>
        <v>1.0959219801527889</v>
      </c>
      <c r="AR57">
        <v>0.99342173216295715</v>
      </c>
      <c r="AS57">
        <v>0.90050820752409988</v>
      </c>
      <c r="AT57">
        <v>1.0959219801527889</v>
      </c>
      <c r="AV57">
        <f t="shared" si="4"/>
        <v>0.99</v>
      </c>
      <c r="AW57">
        <f t="shared" si="4"/>
        <v>0.9</v>
      </c>
      <c r="AX57">
        <f t="shared" si="4"/>
        <v>1.1000000000000001</v>
      </c>
      <c r="AY57">
        <v>0.99</v>
      </c>
      <c r="AZ57">
        <v>0.9</v>
      </c>
      <c r="BA57">
        <v>1.1000000000000001</v>
      </c>
      <c r="BC57" s="12" t="str">
        <f t="shared" si="5"/>
        <v>0.99(0.9-1.1)</v>
      </c>
      <c r="BE57" s="12" t="s">
        <v>806</v>
      </c>
    </row>
    <row r="58" spans="1:57">
      <c r="A58" s="4">
        <v>7</v>
      </c>
      <c r="B58">
        <v>1</v>
      </c>
      <c r="C58" t="str">
        <f t="shared" si="1"/>
        <v>(0.9-1.1)</v>
      </c>
      <c r="D58" t="s">
        <v>804</v>
      </c>
      <c r="E58" s="4" t="s">
        <v>60</v>
      </c>
      <c r="F58" s="4" t="s">
        <v>46</v>
      </c>
      <c r="G58" s="4" t="s">
        <v>47</v>
      </c>
      <c r="H58" s="4" t="s">
        <v>46</v>
      </c>
      <c r="I58" s="4" t="s">
        <v>47</v>
      </c>
      <c r="J58" s="4">
        <v>0.127</v>
      </c>
      <c r="K58" s="4">
        <v>-2.8E-3</v>
      </c>
      <c r="L58" s="4" t="s">
        <v>35</v>
      </c>
      <c r="M58" s="4">
        <v>0.68910000000000005</v>
      </c>
      <c r="N58" s="4" t="b">
        <v>0</v>
      </c>
      <c r="O58" s="4" t="b">
        <v>0</v>
      </c>
      <c r="P58" s="4" t="b">
        <v>0</v>
      </c>
      <c r="Q58" s="4" t="s">
        <v>82</v>
      </c>
      <c r="R58" s="4">
        <v>10</v>
      </c>
      <c r="S58" s="4">
        <v>64745865</v>
      </c>
      <c r="T58" s="4">
        <v>5.0099999999999999E-2</v>
      </c>
      <c r="U58" s="4" t="s">
        <v>35</v>
      </c>
      <c r="V58" s="4">
        <v>0.95589999999999997</v>
      </c>
      <c r="W58" s="4" t="s">
        <v>83</v>
      </c>
      <c r="X58" s="4" t="s">
        <v>84</v>
      </c>
      <c r="Y58" s="4" t="s">
        <v>85</v>
      </c>
      <c r="Z58" s="4" t="b">
        <v>1</v>
      </c>
      <c r="AA58" s="4" t="s">
        <v>40</v>
      </c>
      <c r="AB58" s="4">
        <v>1E-3</v>
      </c>
      <c r="AC58" s="5">
        <v>4.58E-8</v>
      </c>
      <c r="AD58" s="4" t="s">
        <v>41</v>
      </c>
      <c r="AE58" s="4" t="b">
        <v>1</v>
      </c>
      <c r="AF58" s="4" t="s">
        <v>42</v>
      </c>
      <c r="AG58" s="4" t="s">
        <v>81</v>
      </c>
      <c r="AH58" s="4" t="s">
        <v>44</v>
      </c>
      <c r="AI58" s="4">
        <v>2</v>
      </c>
      <c r="AJ58" s="4" t="b">
        <v>1</v>
      </c>
      <c r="AN58">
        <f t="shared" si="6"/>
        <v>0.99720391634389294</v>
      </c>
      <c r="AO58">
        <f t="shared" si="2"/>
        <v>0.90393664862522705</v>
      </c>
      <c r="AP58">
        <f t="shared" si="3"/>
        <v>1.1000944062661666</v>
      </c>
      <c r="AR58">
        <v>0.99720391634389294</v>
      </c>
      <c r="AS58">
        <v>0.90393664862522705</v>
      </c>
      <c r="AT58">
        <v>1.1000944062661666</v>
      </c>
      <c r="AV58">
        <f t="shared" si="4"/>
        <v>1</v>
      </c>
      <c r="AW58">
        <f t="shared" si="4"/>
        <v>0.9</v>
      </c>
      <c r="AX58">
        <f t="shared" si="4"/>
        <v>1.1000000000000001</v>
      </c>
      <c r="AY58">
        <v>1</v>
      </c>
      <c r="AZ58">
        <v>0.9</v>
      </c>
      <c r="BA58">
        <v>1.1000000000000001</v>
      </c>
      <c r="BC58" s="12" t="str">
        <f t="shared" si="5"/>
        <v>1(0.9-1.1)</v>
      </c>
      <c r="BE58" s="12" t="s">
        <v>805</v>
      </c>
    </row>
    <row r="59" spans="1:57">
      <c r="A59" s="4">
        <v>8</v>
      </c>
      <c r="B59">
        <v>0.98</v>
      </c>
      <c r="C59" t="str">
        <f t="shared" si="1"/>
        <v>(0.89-1.08)</v>
      </c>
      <c r="D59" t="s">
        <v>391</v>
      </c>
      <c r="E59" s="4" t="s">
        <v>61</v>
      </c>
      <c r="F59" s="4" t="s">
        <v>47</v>
      </c>
      <c r="G59" s="4" t="s">
        <v>46</v>
      </c>
      <c r="H59" s="4" t="s">
        <v>47</v>
      </c>
      <c r="I59" s="4" t="s">
        <v>46</v>
      </c>
      <c r="J59" s="4">
        <v>0.127</v>
      </c>
      <c r="K59" s="4">
        <v>-1.8200000000000001E-2</v>
      </c>
      <c r="L59" s="4" t="s">
        <v>35</v>
      </c>
      <c r="M59" s="4">
        <v>0.69499999999999995</v>
      </c>
      <c r="N59" s="4" t="b">
        <v>0</v>
      </c>
      <c r="O59" s="4" t="b">
        <v>0</v>
      </c>
      <c r="P59" s="4" t="b">
        <v>0</v>
      </c>
      <c r="Q59" s="4" t="s">
        <v>82</v>
      </c>
      <c r="R59" s="4">
        <v>10</v>
      </c>
      <c r="S59" s="4">
        <v>64640543</v>
      </c>
      <c r="T59" s="4">
        <v>5.04E-2</v>
      </c>
      <c r="U59" s="4" t="s">
        <v>35</v>
      </c>
      <c r="V59" s="4">
        <v>0.71730000000000005</v>
      </c>
      <c r="W59" s="4" t="s">
        <v>83</v>
      </c>
      <c r="X59" s="4" t="s">
        <v>84</v>
      </c>
      <c r="Y59" s="4" t="s">
        <v>85</v>
      </c>
      <c r="Z59" s="4" t="b">
        <v>1</v>
      </c>
      <c r="AA59" s="4" t="s">
        <v>40</v>
      </c>
      <c r="AB59" s="4">
        <v>1E-3</v>
      </c>
      <c r="AC59" s="5">
        <v>4.0200000000000003E-8</v>
      </c>
      <c r="AD59" s="4" t="s">
        <v>41</v>
      </c>
      <c r="AE59" s="4" t="b">
        <v>1</v>
      </c>
      <c r="AF59" s="4" t="s">
        <v>42</v>
      </c>
      <c r="AG59" s="4" t="s">
        <v>81</v>
      </c>
      <c r="AH59" s="4" t="s">
        <v>44</v>
      </c>
      <c r="AI59" s="4">
        <v>2</v>
      </c>
      <c r="AJ59" s="4" t="b">
        <v>1</v>
      </c>
      <c r="AN59">
        <f t="shared" si="6"/>
        <v>0.98196461979374017</v>
      </c>
      <c r="AO59">
        <f t="shared" si="2"/>
        <v>0.8895994266403694</v>
      </c>
      <c r="AP59">
        <f t="shared" si="3"/>
        <v>1.0839198920892239</v>
      </c>
      <c r="AR59">
        <v>0.98196461979374017</v>
      </c>
      <c r="AS59">
        <v>0.8895994266403694</v>
      </c>
      <c r="AT59">
        <v>1.0839198920892239</v>
      </c>
      <c r="AV59">
        <f t="shared" si="4"/>
        <v>0.98</v>
      </c>
      <c r="AW59">
        <f t="shared" si="4"/>
        <v>0.89</v>
      </c>
      <c r="AX59">
        <f t="shared" si="4"/>
        <v>1.08</v>
      </c>
      <c r="AY59">
        <v>0.98</v>
      </c>
      <c r="AZ59">
        <v>0.89</v>
      </c>
      <c r="BA59">
        <v>1.08</v>
      </c>
      <c r="BC59" s="12" t="str">
        <f t="shared" si="5"/>
        <v>0.98(0.89-1.08)</v>
      </c>
      <c r="BE59" s="12" t="s">
        <v>578</v>
      </c>
    </row>
    <row r="60" spans="1:57">
      <c r="A60" s="4">
        <v>9</v>
      </c>
      <c r="B60">
        <v>0.98</v>
      </c>
      <c r="C60" t="str">
        <f t="shared" si="1"/>
        <v>(0.89-1.08)</v>
      </c>
      <c r="D60" t="s">
        <v>391</v>
      </c>
      <c r="E60" s="4" t="s">
        <v>52</v>
      </c>
      <c r="F60" s="4" t="s">
        <v>47</v>
      </c>
      <c r="G60" s="4" t="s">
        <v>46</v>
      </c>
      <c r="H60" s="4" t="s">
        <v>47</v>
      </c>
      <c r="I60" s="4" t="s">
        <v>46</v>
      </c>
      <c r="J60" s="4">
        <v>0.129</v>
      </c>
      <c r="K60" s="4">
        <v>-1.9199999999999998E-2</v>
      </c>
      <c r="L60" s="4" t="s">
        <v>35</v>
      </c>
      <c r="M60" s="4">
        <v>0.69520000000000004</v>
      </c>
      <c r="N60" s="4" t="b">
        <v>0</v>
      </c>
      <c r="O60" s="4" t="b">
        <v>0</v>
      </c>
      <c r="P60" s="4" t="b">
        <v>0</v>
      </c>
      <c r="Q60" s="4" t="s">
        <v>82</v>
      </c>
      <c r="R60" s="4">
        <v>10</v>
      </c>
      <c r="S60" s="4">
        <v>64640594</v>
      </c>
      <c r="T60" s="4">
        <v>5.04E-2</v>
      </c>
      <c r="U60" s="4" t="s">
        <v>35</v>
      </c>
      <c r="V60" s="4">
        <v>0.70350000000000001</v>
      </c>
      <c r="W60" s="4" t="s">
        <v>83</v>
      </c>
      <c r="X60" s="4" t="s">
        <v>84</v>
      </c>
      <c r="Y60" s="4" t="s">
        <v>85</v>
      </c>
      <c r="Z60" s="4" t="b">
        <v>1</v>
      </c>
      <c r="AA60" s="4" t="s">
        <v>40</v>
      </c>
      <c r="AB60" s="4">
        <v>1E-3</v>
      </c>
      <c r="AC60" s="5">
        <v>2.9099999999999999E-8</v>
      </c>
      <c r="AD60" s="4" t="s">
        <v>41</v>
      </c>
      <c r="AE60" s="4" t="b">
        <v>1</v>
      </c>
      <c r="AF60" s="4" t="s">
        <v>42</v>
      </c>
      <c r="AG60" s="4" t="s">
        <v>81</v>
      </c>
      <c r="AH60" s="4" t="s">
        <v>44</v>
      </c>
      <c r="AI60" s="4">
        <v>2</v>
      </c>
      <c r="AJ60" s="4" t="b">
        <v>1</v>
      </c>
      <c r="AN60">
        <f t="shared" si="6"/>
        <v>0.98098314599263647</v>
      </c>
      <c r="AO60">
        <f t="shared" si="2"/>
        <v>0.8887102718652129</v>
      </c>
      <c r="AP60">
        <f t="shared" si="3"/>
        <v>1.0828365139764726</v>
      </c>
      <c r="AR60">
        <v>0.98098314599263647</v>
      </c>
      <c r="AS60">
        <v>0.8887102718652129</v>
      </c>
      <c r="AT60">
        <v>1.0828365139764726</v>
      </c>
      <c r="AV60">
        <f t="shared" si="4"/>
        <v>0.98</v>
      </c>
      <c r="AW60">
        <f t="shared" si="4"/>
        <v>0.89</v>
      </c>
      <c r="AX60">
        <f t="shared" si="4"/>
        <v>1.08</v>
      </c>
      <c r="AY60">
        <v>0.98</v>
      </c>
      <c r="AZ60">
        <v>0.89</v>
      </c>
      <c r="BA60">
        <v>1.08</v>
      </c>
      <c r="BC60" s="12" t="str">
        <f t="shared" si="5"/>
        <v>0.98(0.89-1.08)</v>
      </c>
      <c r="BE60" s="12" t="s">
        <v>578</v>
      </c>
    </row>
    <row r="61" spans="1:57">
      <c r="A61" s="4">
        <v>10</v>
      </c>
      <c r="B61">
        <v>0.91</v>
      </c>
      <c r="C61" t="str">
        <f t="shared" si="1"/>
        <v>(0.8-1.03)</v>
      </c>
      <c r="D61" t="s">
        <v>828</v>
      </c>
      <c r="E61" s="4" t="s">
        <v>53</v>
      </c>
      <c r="F61" s="4" t="s">
        <v>34</v>
      </c>
      <c r="G61" s="4" t="s">
        <v>47</v>
      </c>
      <c r="H61" s="4" t="s">
        <v>34</v>
      </c>
      <c r="I61" s="4" t="s">
        <v>47</v>
      </c>
      <c r="J61" s="4">
        <v>0.123</v>
      </c>
      <c r="K61" s="4">
        <v>-9.8299999999999998E-2</v>
      </c>
      <c r="L61" s="4" t="s">
        <v>35</v>
      </c>
      <c r="M61" s="4">
        <v>0.14599999999999999</v>
      </c>
      <c r="N61" s="4" t="b">
        <v>0</v>
      </c>
      <c r="O61" s="4" t="b">
        <v>0</v>
      </c>
      <c r="P61" s="4" t="b">
        <v>0</v>
      </c>
      <c r="Q61" s="4" t="s">
        <v>82</v>
      </c>
      <c r="R61" s="4">
        <v>4</v>
      </c>
      <c r="S61" s="4">
        <v>42152351</v>
      </c>
      <c r="T61" s="4">
        <v>6.5199999999999994E-2</v>
      </c>
      <c r="U61" s="4" t="s">
        <v>35</v>
      </c>
      <c r="V61" s="4">
        <v>0.1318</v>
      </c>
      <c r="W61" s="4" t="s">
        <v>83</v>
      </c>
      <c r="X61" s="4" t="s">
        <v>84</v>
      </c>
      <c r="Y61" s="4" t="s">
        <v>85</v>
      </c>
      <c r="Z61" s="4" t="b">
        <v>1</v>
      </c>
      <c r="AA61" s="4" t="s">
        <v>40</v>
      </c>
      <c r="AB61" s="4">
        <v>1E-3</v>
      </c>
      <c r="AC61" s="5">
        <v>4.3399999999999998E-8</v>
      </c>
      <c r="AD61" s="4" t="s">
        <v>41</v>
      </c>
      <c r="AE61" s="4" t="b">
        <v>1</v>
      </c>
      <c r="AF61" s="4" t="s">
        <v>42</v>
      </c>
      <c r="AG61" s="4" t="s">
        <v>81</v>
      </c>
      <c r="AH61" s="4" t="s">
        <v>44</v>
      </c>
      <c r="AI61" s="4">
        <v>2</v>
      </c>
      <c r="AJ61" s="4" t="b">
        <v>1</v>
      </c>
      <c r="AN61">
        <f t="shared" si="6"/>
        <v>0.90637694987791584</v>
      </c>
      <c r="AO61">
        <f t="shared" si="2"/>
        <v>0.79764471497616052</v>
      </c>
      <c r="AP61">
        <f t="shared" si="3"/>
        <v>1.029931195989366</v>
      </c>
      <c r="AR61">
        <v>0.90637694987791584</v>
      </c>
      <c r="AS61">
        <v>0.79764471497616052</v>
      </c>
      <c r="AT61">
        <v>1.029931195989366</v>
      </c>
      <c r="AV61">
        <f t="shared" si="4"/>
        <v>0.91</v>
      </c>
      <c r="AW61">
        <f t="shared" si="4"/>
        <v>0.8</v>
      </c>
      <c r="AX61">
        <f t="shared" si="4"/>
        <v>1.03</v>
      </c>
      <c r="AY61">
        <v>0.91</v>
      </c>
      <c r="AZ61">
        <v>0.8</v>
      </c>
      <c r="BA61">
        <v>1.03</v>
      </c>
      <c r="BC61" s="12" t="str">
        <f t="shared" si="5"/>
        <v>0.91(0.8-1.03)</v>
      </c>
      <c r="BE61" s="12" t="s">
        <v>829</v>
      </c>
    </row>
    <row r="62" spans="1:57">
      <c r="A62" t="s">
        <v>86</v>
      </c>
      <c r="B62">
        <v>0.88</v>
      </c>
      <c r="C62" t="str">
        <f t="shared" si="1"/>
        <v>(0.73-1.06)</v>
      </c>
      <c r="D62" t="s">
        <v>392</v>
      </c>
      <c r="E62" t="s">
        <v>32</v>
      </c>
      <c r="F62" t="s">
        <v>33</v>
      </c>
      <c r="G62" t="s">
        <v>34</v>
      </c>
      <c r="H62" t="s">
        <v>33</v>
      </c>
      <c r="I62" t="s">
        <v>34</v>
      </c>
      <c r="J62">
        <v>0.127</v>
      </c>
      <c r="K62">
        <v>-0.12470000000000001</v>
      </c>
      <c r="L62" t="s">
        <v>35</v>
      </c>
      <c r="M62">
        <v>0.68930000000000002</v>
      </c>
      <c r="N62" t="b">
        <v>0</v>
      </c>
      <c r="O62" t="b">
        <v>0</v>
      </c>
      <c r="P62" t="b">
        <v>0</v>
      </c>
      <c r="Q62" t="s">
        <v>87</v>
      </c>
      <c r="R62">
        <v>10</v>
      </c>
      <c r="S62">
        <v>64746142</v>
      </c>
      <c r="T62">
        <v>9.4899999999999998E-2</v>
      </c>
      <c r="U62" t="s">
        <v>35</v>
      </c>
      <c r="V62">
        <v>0.1888</v>
      </c>
      <c r="W62" t="s">
        <v>88</v>
      </c>
      <c r="X62" t="s">
        <v>89</v>
      </c>
      <c r="Y62" t="s">
        <v>90</v>
      </c>
      <c r="Z62" t="b">
        <v>1</v>
      </c>
      <c r="AA62" t="s">
        <v>40</v>
      </c>
      <c r="AB62">
        <v>1E-3</v>
      </c>
      <c r="AC62" s="2">
        <v>4.4199999999999999E-8</v>
      </c>
      <c r="AD62" t="s">
        <v>41</v>
      </c>
      <c r="AE62" t="b">
        <v>1</v>
      </c>
      <c r="AF62" t="s">
        <v>42</v>
      </c>
      <c r="AG62" t="s">
        <v>91</v>
      </c>
      <c r="AH62" t="s">
        <v>44</v>
      </c>
      <c r="AI62">
        <v>2</v>
      </c>
      <c r="AJ62" t="b">
        <v>1</v>
      </c>
      <c r="AN62">
        <f t="shared" si="6"/>
        <v>0.88276169137170291</v>
      </c>
      <c r="AO62">
        <f t="shared" si="2"/>
        <v>0.73293079127848659</v>
      </c>
      <c r="AP62">
        <f t="shared" si="3"/>
        <v>1.0632220845765186</v>
      </c>
      <c r="AR62">
        <v>0.88276169137170291</v>
      </c>
      <c r="AS62">
        <v>0.73293079127848659</v>
      </c>
      <c r="AT62">
        <v>1.0632220845765186</v>
      </c>
      <c r="AV62">
        <f t="shared" si="4"/>
        <v>0.88</v>
      </c>
      <c r="AW62">
        <f t="shared" si="4"/>
        <v>0.73</v>
      </c>
      <c r="AX62">
        <f t="shared" si="4"/>
        <v>1.06</v>
      </c>
      <c r="AY62">
        <v>0.88</v>
      </c>
      <c r="AZ62">
        <v>0.73</v>
      </c>
      <c r="BA62">
        <v>1.06</v>
      </c>
      <c r="BC62" s="12" t="str">
        <f t="shared" si="5"/>
        <v>0.88(0.73-1.06)</v>
      </c>
      <c r="BE62" s="12" t="s">
        <v>579</v>
      </c>
    </row>
    <row r="63" spans="1:57">
      <c r="A63">
        <v>2</v>
      </c>
      <c r="B63">
        <v>1.01</v>
      </c>
      <c r="C63" t="str">
        <f t="shared" si="1"/>
        <v>(0.85-1.21)</v>
      </c>
      <c r="D63" t="s">
        <v>393</v>
      </c>
      <c r="E63" t="s">
        <v>59</v>
      </c>
      <c r="F63" t="s">
        <v>34</v>
      </c>
      <c r="G63" t="s">
        <v>33</v>
      </c>
      <c r="H63" t="s">
        <v>34</v>
      </c>
      <c r="I63" t="s">
        <v>33</v>
      </c>
      <c r="J63">
        <v>-0.108</v>
      </c>
      <c r="K63">
        <v>1.4800000000000001E-2</v>
      </c>
      <c r="L63" t="s">
        <v>35</v>
      </c>
      <c r="M63">
        <v>0.38229999999999997</v>
      </c>
      <c r="N63" t="b">
        <v>0</v>
      </c>
      <c r="O63" t="b">
        <v>0</v>
      </c>
      <c r="P63" t="b">
        <v>0</v>
      </c>
      <c r="Q63" t="s">
        <v>87</v>
      </c>
      <c r="R63">
        <v>12</v>
      </c>
      <c r="S63">
        <v>17996887</v>
      </c>
      <c r="T63">
        <v>9.01E-2</v>
      </c>
      <c r="U63" t="s">
        <v>35</v>
      </c>
      <c r="V63">
        <v>0.86960000000000004</v>
      </c>
      <c r="W63" t="s">
        <v>88</v>
      </c>
      <c r="X63" t="s">
        <v>89</v>
      </c>
      <c r="Y63" t="s">
        <v>90</v>
      </c>
      <c r="Z63" t="b">
        <v>1</v>
      </c>
      <c r="AA63" t="s">
        <v>40</v>
      </c>
      <c r="AB63">
        <v>1E-3</v>
      </c>
      <c r="AC63" s="2">
        <v>4.7500000000000002E-8</v>
      </c>
      <c r="AD63" t="s">
        <v>41</v>
      </c>
      <c r="AE63" t="b">
        <v>1</v>
      </c>
      <c r="AF63" t="s">
        <v>42</v>
      </c>
      <c r="AG63" t="s">
        <v>91</v>
      </c>
      <c r="AH63" t="s">
        <v>44</v>
      </c>
      <c r="AI63">
        <v>2</v>
      </c>
      <c r="AJ63" t="b">
        <v>1</v>
      </c>
      <c r="AN63">
        <f t="shared" si="6"/>
        <v>1.0149100623037037</v>
      </c>
      <c r="AO63">
        <f t="shared" si="2"/>
        <v>0.85061471224314322</v>
      </c>
      <c r="AP63">
        <f t="shared" si="3"/>
        <v>1.2109388889465578</v>
      </c>
      <c r="AR63">
        <v>1.0149100623037037</v>
      </c>
      <c r="AS63">
        <v>0.85061471224314322</v>
      </c>
      <c r="AT63">
        <v>1.2109388889465578</v>
      </c>
      <c r="AV63">
        <f t="shared" si="4"/>
        <v>1.01</v>
      </c>
      <c r="AW63">
        <f t="shared" si="4"/>
        <v>0.85</v>
      </c>
      <c r="AX63">
        <f t="shared" si="4"/>
        <v>1.21</v>
      </c>
      <c r="AY63">
        <v>1.01</v>
      </c>
      <c r="AZ63">
        <v>0.85</v>
      </c>
      <c r="BA63">
        <v>1.21</v>
      </c>
      <c r="BC63" s="12" t="str">
        <f t="shared" si="5"/>
        <v>1.01(0.85-1.21)</v>
      </c>
      <c r="BE63" s="12" t="s">
        <v>771</v>
      </c>
    </row>
    <row r="64" spans="1:57">
      <c r="A64">
        <v>3</v>
      </c>
      <c r="B64">
        <v>0.87</v>
      </c>
      <c r="C64" t="str">
        <f t="shared" si="1"/>
        <v>(0.73-1.05)</v>
      </c>
      <c r="D64" t="s">
        <v>394</v>
      </c>
      <c r="E64" t="s">
        <v>45</v>
      </c>
      <c r="F64" t="s">
        <v>46</v>
      </c>
      <c r="G64" t="s">
        <v>47</v>
      </c>
      <c r="H64" t="s">
        <v>46</v>
      </c>
      <c r="I64" t="s">
        <v>47</v>
      </c>
      <c r="J64">
        <v>0.127</v>
      </c>
      <c r="K64">
        <v>-0.13450000000000001</v>
      </c>
      <c r="L64" t="s">
        <v>35</v>
      </c>
      <c r="M64">
        <v>0.68769999999999998</v>
      </c>
      <c r="N64" t="b">
        <v>0</v>
      </c>
      <c r="O64" t="b">
        <v>0</v>
      </c>
      <c r="P64" t="b">
        <v>0</v>
      </c>
      <c r="Q64" t="s">
        <v>87</v>
      </c>
      <c r="R64">
        <v>10</v>
      </c>
      <c r="S64">
        <v>64739668</v>
      </c>
      <c r="T64">
        <v>9.4700000000000006E-2</v>
      </c>
      <c r="U64" t="s">
        <v>35</v>
      </c>
      <c r="V64">
        <v>0.15570000000000001</v>
      </c>
      <c r="W64" t="s">
        <v>88</v>
      </c>
      <c r="X64" t="s">
        <v>89</v>
      </c>
      <c r="Y64" t="s">
        <v>90</v>
      </c>
      <c r="Z64" t="b">
        <v>1</v>
      </c>
      <c r="AA64" t="s">
        <v>40</v>
      </c>
      <c r="AB64">
        <v>1E-3</v>
      </c>
      <c r="AC64" s="2">
        <v>3.9599999999999997E-8</v>
      </c>
      <c r="AD64" t="s">
        <v>41</v>
      </c>
      <c r="AE64" t="b">
        <v>1</v>
      </c>
      <c r="AF64" t="s">
        <v>42</v>
      </c>
      <c r="AG64" t="s">
        <v>91</v>
      </c>
      <c r="AH64" t="s">
        <v>44</v>
      </c>
      <c r="AI64">
        <v>2</v>
      </c>
      <c r="AJ64" t="b">
        <v>1</v>
      </c>
      <c r="AN64">
        <f t="shared" si="6"/>
        <v>0.87415287887657211</v>
      </c>
      <c r="AO64">
        <f t="shared" si="2"/>
        <v>0.72606771293577543</v>
      </c>
      <c r="AP64">
        <f t="shared" si="3"/>
        <v>1.0524407600476673</v>
      </c>
      <c r="AR64">
        <v>0.87415287887657211</v>
      </c>
      <c r="AS64">
        <v>0.72606771293577543</v>
      </c>
      <c r="AT64">
        <v>1.0524407600476673</v>
      </c>
      <c r="AV64">
        <f t="shared" si="4"/>
        <v>0.87</v>
      </c>
      <c r="AW64">
        <f t="shared" si="4"/>
        <v>0.73</v>
      </c>
      <c r="AX64">
        <f t="shared" si="4"/>
        <v>1.05</v>
      </c>
      <c r="AY64">
        <v>0.87</v>
      </c>
      <c r="AZ64">
        <v>0.73</v>
      </c>
      <c r="BA64">
        <v>1.05</v>
      </c>
      <c r="BC64" s="12" t="str">
        <f t="shared" si="5"/>
        <v>0.87(0.73-1.05)</v>
      </c>
      <c r="BE64" s="12" t="s">
        <v>580</v>
      </c>
    </row>
    <row r="65" spans="1:57">
      <c r="A65">
        <v>4</v>
      </c>
      <c r="B65">
        <v>0.88</v>
      </c>
      <c r="C65" t="str">
        <f t="shared" si="1"/>
        <v>(0.73-1.06)</v>
      </c>
      <c r="D65" t="s">
        <v>392</v>
      </c>
      <c r="E65" t="s">
        <v>48</v>
      </c>
      <c r="F65" t="s">
        <v>46</v>
      </c>
      <c r="G65" t="s">
        <v>47</v>
      </c>
      <c r="H65" t="s">
        <v>46</v>
      </c>
      <c r="I65" t="s">
        <v>47</v>
      </c>
      <c r="J65">
        <v>0.126</v>
      </c>
      <c r="K65">
        <v>-0.13220000000000001</v>
      </c>
      <c r="L65" t="s">
        <v>35</v>
      </c>
      <c r="M65">
        <v>0.6895</v>
      </c>
      <c r="N65" t="b">
        <v>0</v>
      </c>
      <c r="O65" t="b">
        <v>0</v>
      </c>
      <c r="P65" t="b">
        <v>0</v>
      </c>
      <c r="Q65" t="s">
        <v>87</v>
      </c>
      <c r="R65">
        <v>10</v>
      </c>
      <c r="S65">
        <v>64699981</v>
      </c>
      <c r="T65">
        <v>9.4899999999999998E-2</v>
      </c>
      <c r="U65" t="s">
        <v>35</v>
      </c>
      <c r="V65">
        <v>0.16339999999999999</v>
      </c>
      <c r="W65" t="s">
        <v>88</v>
      </c>
      <c r="X65" t="s">
        <v>89</v>
      </c>
      <c r="Y65" t="s">
        <v>90</v>
      </c>
      <c r="Z65" t="b">
        <v>1</v>
      </c>
      <c r="AA65" t="s">
        <v>40</v>
      </c>
      <c r="AB65">
        <v>1E-3</v>
      </c>
      <c r="AC65" s="2">
        <v>4.8100000000000001E-8</v>
      </c>
      <c r="AD65" t="s">
        <v>41</v>
      </c>
      <c r="AE65" t="b">
        <v>1</v>
      </c>
      <c r="AF65" t="s">
        <v>42</v>
      </c>
      <c r="AG65" t="s">
        <v>91</v>
      </c>
      <c r="AH65" t="s">
        <v>44</v>
      </c>
      <c r="AI65">
        <v>2</v>
      </c>
      <c r="AJ65" t="b">
        <v>1</v>
      </c>
      <c r="AN65">
        <f t="shared" si="6"/>
        <v>0.87616574440600892</v>
      </c>
      <c r="AO65">
        <f t="shared" si="2"/>
        <v>0.72745437258468826</v>
      </c>
      <c r="AP65">
        <f t="shared" si="3"/>
        <v>1.0552777474454815</v>
      </c>
      <c r="AR65">
        <v>0.87616574440600892</v>
      </c>
      <c r="AS65">
        <v>0.72745437258468826</v>
      </c>
      <c r="AT65">
        <v>1.0552777474454815</v>
      </c>
      <c r="AV65">
        <f t="shared" si="4"/>
        <v>0.88</v>
      </c>
      <c r="AW65">
        <f t="shared" si="4"/>
        <v>0.73</v>
      </c>
      <c r="AX65">
        <f t="shared" si="4"/>
        <v>1.06</v>
      </c>
      <c r="AY65">
        <v>0.88</v>
      </c>
      <c r="AZ65">
        <v>0.73</v>
      </c>
      <c r="BA65">
        <v>1.06</v>
      </c>
      <c r="BC65" s="12" t="str">
        <f t="shared" si="5"/>
        <v>0.88(0.73-1.06)</v>
      </c>
      <c r="BE65" s="12" t="s">
        <v>579</v>
      </c>
    </row>
    <row r="66" spans="1:57">
      <c r="A66">
        <v>5</v>
      </c>
      <c r="B66">
        <v>0.88</v>
      </c>
      <c r="C66" t="str">
        <f t="shared" si="1"/>
        <v>(0.73-1.06)</v>
      </c>
      <c r="D66" t="s">
        <v>392</v>
      </c>
      <c r="E66" t="s">
        <v>49</v>
      </c>
      <c r="F66" t="s">
        <v>47</v>
      </c>
      <c r="G66" t="s">
        <v>34</v>
      </c>
      <c r="H66" t="s">
        <v>47</v>
      </c>
      <c r="I66" t="s">
        <v>34</v>
      </c>
      <c r="J66">
        <v>0.126</v>
      </c>
      <c r="K66">
        <v>-0.1275</v>
      </c>
      <c r="L66" t="s">
        <v>35</v>
      </c>
      <c r="M66">
        <v>0.69030000000000002</v>
      </c>
      <c r="N66" t="b">
        <v>0</v>
      </c>
      <c r="O66" t="b">
        <v>0</v>
      </c>
      <c r="P66" t="b">
        <v>0</v>
      </c>
      <c r="Q66" t="s">
        <v>87</v>
      </c>
      <c r="R66">
        <v>10</v>
      </c>
      <c r="S66">
        <v>64655471</v>
      </c>
      <c r="T66">
        <v>9.4899999999999998E-2</v>
      </c>
      <c r="U66" t="s">
        <v>35</v>
      </c>
      <c r="V66">
        <v>0.17929999999999999</v>
      </c>
      <c r="W66" t="s">
        <v>88</v>
      </c>
      <c r="X66" t="s">
        <v>89</v>
      </c>
      <c r="Y66" t="s">
        <v>90</v>
      </c>
      <c r="Z66" t="b">
        <v>1</v>
      </c>
      <c r="AA66" t="s">
        <v>40</v>
      </c>
      <c r="AB66">
        <v>1E-3</v>
      </c>
      <c r="AC66" s="2">
        <v>4.8699999999999999E-8</v>
      </c>
      <c r="AD66" t="s">
        <v>41</v>
      </c>
      <c r="AE66" t="b">
        <v>1</v>
      </c>
      <c r="AF66" t="s">
        <v>42</v>
      </c>
      <c r="AG66" t="s">
        <v>91</v>
      </c>
      <c r="AH66" t="s">
        <v>44</v>
      </c>
      <c r="AI66">
        <v>2</v>
      </c>
      <c r="AJ66" t="b">
        <v>1</v>
      </c>
      <c r="AN66">
        <f t="shared" si="6"/>
        <v>0.88029341583422116</v>
      </c>
      <c r="AO66">
        <f t="shared" si="2"/>
        <v>0.73088145547193528</v>
      </c>
      <c r="AP66">
        <f t="shared" si="3"/>
        <v>1.0602492266830221</v>
      </c>
      <c r="AR66">
        <v>0.88029341583422116</v>
      </c>
      <c r="AS66">
        <v>0.73088145547193528</v>
      </c>
      <c r="AT66">
        <v>1.0602492266830221</v>
      </c>
      <c r="AV66">
        <f t="shared" si="4"/>
        <v>0.88</v>
      </c>
      <c r="AW66">
        <f t="shared" si="4"/>
        <v>0.73</v>
      </c>
      <c r="AX66">
        <f t="shared" si="4"/>
        <v>1.06</v>
      </c>
      <c r="AY66">
        <v>0.88</v>
      </c>
      <c r="AZ66">
        <v>0.73</v>
      </c>
      <c r="BA66">
        <v>1.06</v>
      </c>
      <c r="BC66" s="12" t="str">
        <f t="shared" si="5"/>
        <v>0.88(0.73-1.06)</v>
      </c>
      <c r="BE66" s="12" t="s">
        <v>579</v>
      </c>
    </row>
    <row r="67" spans="1:57">
      <c r="A67">
        <v>6</v>
      </c>
      <c r="B67">
        <v>0.89</v>
      </c>
      <c r="C67" t="str">
        <f t="shared" ref="C67:C130" si="7">_xlfn.CONCAT("(",AZ67, "-",BA67,")")</f>
        <v>(0.74-1.07)</v>
      </c>
      <c r="D67" t="s">
        <v>395</v>
      </c>
      <c r="E67" t="s">
        <v>50</v>
      </c>
      <c r="F67" t="s">
        <v>47</v>
      </c>
      <c r="G67" t="s">
        <v>46</v>
      </c>
      <c r="H67" t="s">
        <v>47</v>
      </c>
      <c r="I67" t="s">
        <v>46</v>
      </c>
      <c r="J67">
        <v>0.126</v>
      </c>
      <c r="K67">
        <v>-0.1198</v>
      </c>
      <c r="L67" t="s">
        <v>35</v>
      </c>
      <c r="M67">
        <v>0.6905</v>
      </c>
      <c r="N67" t="b">
        <v>0</v>
      </c>
      <c r="O67" t="b">
        <v>0</v>
      </c>
      <c r="P67" t="b">
        <v>0</v>
      </c>
      <c r="Q67" t="s">
        <v>87</v>
      </c>
      <c r="R67">
        <v>10</v>
      </c>
      <c r="S67">
        <v>64659101</v>
      </c>
      <c r="T67">
        <v>9.5000000000000001E-2</v>
      </c>
      <c r="U67" t="s">
        <v>35</v>
      </c>
      <c r="V67">
        <v>0.20699999999999999</v>
      </c>
      <c r="W67" t="s">
        <v>88</v>
      </c>
      <c r="X67" t="s">
        <v>89</v>
      </c>
      <c r="Y67" t="s">
        <v>90</v>
      </c>
      <c r="Z67" t="b">
        <v>1</v>
      </c>
      <c r="AA67" t="s">
        <v>40</v>
      </c>
      <c r="AB67">
        <v>1E-3</v>
      </c>
      <c r="AC67" s="2">
        <v>4.9399999999999999E-8</v>
      </c>
      <c r="AD67" t="s">
        <v>41</v>
      </c>
      <c r="AE67" t="b">
        <v>1</v>
      </c>
      <c r="AF67" t="s">
        <v>42</v>
      </c>
      <c r="AG67" t="s">
        <v>91</v>
      </c>
      <c r="AH67" t="s">
        <v>44</v>
      </c>
      <c r="AI67">
        <v>2</v>
      </c>
      <c r="AJ67" t="b">
        <v>1</v>
      </c>
      <c r="AN67">
        <f t="shared" ref="AN67:AN130" si="8">EXP(K67)</f>
        <v>0.8870978385440923</v>
      </c>
      <c r="AO67">
        <f t="shared" ref="AO67:AO130" si="9">AN67*EXP(-1.96*T67)</f>
        <v>0.73638661945610007</v>
      </c>
      <c r="AP67">
        <f t="shared" ref="AP67:AP130" si="10">AN67*EXP(1.96*T67)</f>
        <v>1.0686540933223927</v>
      </c>
      <c r="AR67">
        <v>0.8870978385440923</v>
      </c>
      <c r="AS67">
        <v>0.73638661945610007</v>
      </c>
      <c r="AT67">
        <v>1.0686540933223927</v>
      </c>
      <c r="AV67">
        <f t="shared" ref="AV67:AX130" si="11">ROUND(AR67,2)</f>
        <v>0.89</v>
      </c>
      <c r="AW67">
        <f t="shared" si="11"/>
        <v>0.74</v>
      </c>
      <c r="AX67">
        <f t="shared" si="11"/>
        <v>1.07</v>
      </c>
      <c r="AY67">
        <v>0.89</v>
      </c>
      <c r="AZ67">
        <v>0.74</v>
      </c>
      <c r="BA67">
        <v>1.07</v>
      </c>
      <c r="BC67" s="12" t="str">
        <f t="shared" ref="BC67:BC130" si="12">_xlfn.CONCAT(AY67,"(",AZ67,"-",BA67,")")</f>
        <v>0.89(0.74-1.07)</v>
      </c>
      <c r="BE67" s="12" t="s">
        <v>581</v>
      </c>
    </row>
    <row r="68" spans="1:57">
      <c r="A68">
        <v>7</v>
      </c>
      <c r="B68">
        <v>0.88</v>
      </c>
      <c r="C68" t="str">
        <f t="shared" si="7"/>
        <v>(0.73-1.06)</v>
      </c>
      <c r="D68" t="s">
        <v>392</v>
      </c>
      <c r="E68" t="s">
        <v>60</v>
      </c>
      <c r="F68" t="s">
        <v>46</v>
      </c>
      <c r="G68" t="s">
        <v>47</v>
      </c>
      <c r="H68" t="s">
        <v>46</v>
      </c>
      <c r="I68" t="s">
        <v>47</v>
      </c>
      <c r="J68">
        <v>0.127</v>
      </c>
      <c r="K68">
        <v>-0.12470000000000001</v>
      </c>
      <c r="L68" t="s">
        <v>35</v>
      </c>
      <c r="M68">
        <v>0.68930000000000002</v>
      </c>
      <c r="N68" t="b">
        <v>0</v>
      </c>
      <c r="O68" t="b">
        <v>0</v>
      </c>
      <c r="P68" t="b">
        <v>0</v>
      </c>
      <c r="Q68" t="s">
        <v>87</v>
      </c>
      <c r="R68">
        <v>10</v>
      </c>
      <c r="S68">
        <v>64745865</v>
      </c>
      <c r="T68">
        <v>9.4899999999999998E-2</v>
      </c>
      <c r="U68" t="s">
        <v>35</v>
      </c>
      <c r="V68">
        <v>0.18890000000000001</v>
      </c>
      <c r="W68" t="s">
        <v>88</v>
      </c>
      <c r="X68" t="s">
        <v>89</v>
      </c>
      <c r="Y68" t="s">
        <v>90</v>
      </c>
      <c r="Z68" t="b">
        <v>1</v>
      </c>
      <c r="AA68" t="s">
        <v>40</v>
      </c>
      <c r="AB68">
        <v>1E-3</v>
      </c>
      <c r="AC68" s="2">
        <v>4.58E-8</v>
      </c>
      <c r="AD68" t="s">
        <v>41</v>
      </c>
      <c r="AE68" t="b">
        <v>1</v>
      </c>
      <c r="AF68" t="s">
        <v>42</v>
      </c>
      <c r="AG68" t="s">
        <v>91</v>
      </c>
      <c r="AH68" t="s">
        <v>44</v>
      </c>
      <c r="AI68">
        <v>2</v>
      </c>
      <c r="AJ68" t="b">
        <v>1</v>
      </c>
      <c r="AN68">
        <f t="shared" si="8"/>
        <v>0.88276169137170291</v>
      </c>
      <c r="AO68">
        <f t="shared" si="9"/>
        <v>0.73293079127848659</v>
      </c>
      <c r="AP68">
        <f t="shared" si="10"/>
        <v>1.0632220845765186</v>
      </c>
      <c r="AR68">
        <v>0.88276169137170291</v>
      </c>
      <c r="AS68">
        <v>0.73293079127848659</v>
      </c>
      <c r="AT68">
        <v>1.0632220845765186</v>
      </c>
      <c r="AV68">
        <f t="shared" si="11"/>
        <v>0.88</v>
      </c>
      <c r="AW68">
        <f t="shared" si="11"/>
        <v>0.73</v>
      </c>
      <c r="AX68">
        <f t="shared" si="11"/>
        <v>1.06</v>
      </c>
      <c r="AY68">
        <v>0.88</v>
      </c>
      <c r="AZ68">
        <v>0.73</v>
      </c>
      <c r="BA68">
        <v>1.06</v>
      </c>
      <c r="BC68" s="12" t="str">
        <f t="shared" si="12"/>
        <v>0.88(0.73-1.06)</v>
      </c>
      <c r="BE68" s="12" t="s">
        <v>579</v>
      </c>
    </row>
    <row r="69" spans="1:57">
      <c r="A69">
        <v>8</v>
      </c>
      <c r="B69">
        <v>0.88</v>
      </c>
      <c r="C69" t="str">
        <f t="shared" si="7"/>
        <v>(0.73-1.06)</v>
      </c>
      <c r="D69" t="s">
        <v>392</v>
      </c>
      <c r="E69" t="s">
        <v>61</v>
      </c>
      <c r="F69" t="s">
        <v>47</v>
      </c>
      <c r="G69" t="s">
        <v>46</v>
      </c>
      <c r="H69" t="s">
        <v>47</v>
      </c>
      <c r="I69" t="s">
        <v>46</v>
      </c>
      <c r="J69">
        <v>0.127</v>
      </c>
      <c r="K69">
        <v>-0.12540000000000001</v>
      </c>
      <c r="L69" t="s">
        <v>35</v>
      </c>
      <c r="M69">
        <v>0.69520000000000004</v>
      </c>
      <c r="N69" t="b">
        <v>0</v>
      </c>
      <c r="O69" t="b">
        <v>0</v>
      </c>
      <c r="P69" t="b">
        <v>0</v>
      </c>
      <c r="Q69" t="s">
        <v>87</v>
      </c>
      <c r="R69">
        <v>10</v>
      </c>
      <c r="S69">
        <v>64640543</v>
      </c>
      <c r="T69">
        <v>9.5399999999999999E-2</v>
      </c>
      <c r="U69" t="s">
        <v>35</v>
      </c>
      <c r="V69">
        <v>0.18870000000000001</v>
      </c>
      <c r="W69" t="s">
        <v>88</v>
      </c>
      <c r="X69" t="s">
        <v>89</v>
      </c>
      <c r="Y69" t="s">
        <v>90</v>
      </c>
      <c r="Z69" t="b">
        <v>1</v>
      </c>
      <c r="AA69" t="s">
        <v>40</v>
      </c>
      <c r="AB69">
        <v>1E-3</v>
      </c>
      <c r="AC69" s="2">
        <v>4.0200000000000003E-8</v>
      </c>
      <c r="AD69" t="s">
        <v>41</v>
      </c>
      <c r="AE69" t="b">
        <v>1</v>
      </c>
      <c r="AF69" t="s">
        <v>42</v>
      </c>
      <c r="AG69" t="s">
        <v>91</v>
      </c>
      <c r="AH69" t="s">
        <v>44</v>
      </c>
      <c r="AI69">
        <v>2</v>
      </c>
      <c r="AJ69" t="b">
        <v>1</v>
      </c>
      <c r="AN69">
        <f t="shared" si="8"/>
        <v>0.88214397441390136</v>
      </c>
      <c r="AO69">
        <f t="shared" si="9"/>
        <v>0.73170050128209985</v>
      </c>
      <c r="AP69">
        <f t="shared" si="10"/>
        <v>1.0635198284423959</v>
      </c>
      <c r="AR69">
        <v>0.88214397441390136</v>
      </c>
      <c r="AS69">
        <v>0.73170050128209985</v>
      </c>
      <c r="AT69">
        <v>1.0635198284423959</v>
      </c>
      <c r="AV69">
        <f t="shared" si="11"/>
        <v>0.88</v>
      </c>
      <c r="AW69">
        <f t="shared" si="11"/>
        <v>0.73</v>
      </c>
      <c r="AX69">
        <f t="shared" si="11"/>
        <v>1.06</v>
      </c>
      <c r="AY69">
        <v>0.88</v>
      </c>
      <c r="AZ69">
        <v>0.73</v>
      </c>
      <c r="BA69">
        <v>1.06</v>
      </c>
      <c r="BC69" s="12" t="str">
        <f t="shared" si="12"/>
        <v>0.88(0.73-1.06)</v>
      </c>
      <c r="BE69" s="12" t="s">
        <v>579</v>
      </c>
    </row>
    <row r="70" spans="1:57">
      <c r="A70">
        <v>9</v>
      </c>
      <c r="B70">
        <v>0.88</v>
      </c>
      <c r="C70" t="str">
        <f t="shared" si="7"/>
        <v>(0.73-1.06)</v>
      </c>
      <c r="D70" t="s">
        <v>392</v>
      </c>
      <c r="E70" t="s">
        <v>52</v>
      </c>
      <c r="F70" t="s">
        <v>47</v>
      </c>
      <c r="G70" t="s">
        <v>46</v>
      </c>
      <c r="H70" t="s">
        <v>47</v>
      </c>
      <c r="I70" t="s">
        <v>46</v>
      </c>
      <c r="J70">
        <v>0.129</v>
      </c>
      <c r="K70">
        <v>-0.12640000000000001</v>
      </c>
      <c r="L70" t="s">
        <v>35</v>
      </c>
      <c r="M70">
        <v>0.69540000000000002</v>
      </c>
      <c r="N70" t="b">
        <v>0</v>
      </c>
      <c r="O70" t="b">
        <v>0</v>
      </c>
      <c r="P70" t="b">
        <v>0</v>
      </c>
      <c r="Q70" t="s">
        <v>87</v>
      </c>
      <c r="R70">
        <v>10</v>
      </c>
      <c r="S70">
        <v>64640594</v>
      </c>
      <c r="T70">
        <v>9.5500000000000002E-2</v>
      </c>
      <c r="U70" t="s">
        <v>35</v>
      </c>
      <c r="V70">
        <v>0.18559999999999999</v>
      </c>
      <c r="W70" t="s">
        <v>88</v>
      </c>
      <c r="X70" t="s">
        <v>89</v>
      </c>
      <c r="Y70" t="s">
        <v>90</v>
      </c>
      <c r="Z70" t="b">
        <v>1</v>
      </c>
      <c r="AA70" t="s">
        <v>40</v>
      </c>
      <c r="AB70">
        <v>1E-3</v>
      </c>
      <c r="AC70" s="2">
        <v>2.9099999999999999E-8</v>
      </c>
      <c r="AD70" t="s">
        <v>41</v>
      </c>
      <c r="AE70" t="b">
        <v>1</v>
      </c>
      <c r="AF70" t="s">
        <v>42</v>
      </c>
      <c r="AG70" t="s">
        <v>91</v>
      </c>
      <c r="AH70" t="s">
        <v>44</v>
      </c>
      <c r="AI70">
        <v>2</v>
      </c>
      <c r="AJ70" t="b">
        <v>1</v>
      </c>
      <c r="AN70">
        <f t="shared" si="8"/>
        <v>0.88126227136448743</v>
      </c>
      <c r="AO70">
        <f t="shared" si="9"/>
        <v>0.73082591059205149</v>
      </c>
      <c r="AP70">
        <f t="shared" si="10"/>
        <v>1.0626651021463416</v>
      </c>
      <c r="AR70">
        <v>0.88126227136448743</v>
      </c>
      <c r="AS70">
        <v>0.73082591059205149</v>
      </c>
      <c r="AT70">
        <v>1.0626651021463416</v>
      </c>
      <c r="AV70">
        <f t="shared" si="11"/>
        <v>0.88</v>
      </c>
      <c r="AW70">
        <f t="shared" si="11"/>
        <v>0.73</v>
      </c>
      <c r="AX70">
        <f t="shared" si="11"/>
        <v>1.06</v>
      </c>
      <c r="AY70">
        <v>0.88</v>
      </c>
      <c r="AZ70">
        <v>0.73</v>
      </c>
      <c r="BA70">
        <v>1.06</v>
      </c>
      <c r="BC70" s="12" t="str">
        <f t="shared" si="12"/>
        <v>0.88(0.73-1.06)</v>
      </c>
      <c r="BE70" s="12" t="s">
        <v>579</v>
      </c>
    </row>
    <row r="71" spans="1:57">
      <c r="A71">
        <v>10</v>
      </c>
      <c r="B71">
        <v>0.88</v>
      </c>
      <c r="C71" t="str">
        <f t="shared" si="7"/>
        <v>(0.69-1.12)</v>
      </c>
      <c r="D71" t="s">
        <v>396</v>
      </c>
      <c r="E71" t="s">
        <v>53</v>
      </c>
      <c r="F71" t="s">
        <v>34</v>
      </c>
      <c r="G71" t="s">
        <v>47</v>
      </c>
      <c r="H71" t="s">
        <v>34</v>
      </c>
      <c r="I71" t="s">
        <v>47</v>
      </c>
      <c r="J71">
        <v>0.123</v>
      </c>
      <c r="K71">
        <v>-0.12989999999999999</v>
      </c>
      <c r="L71" t="s">
        <v>35</v>
      </c>
      <c r="M71">
        <v>0.1462</v>
      </c>
      <c r="N71" t="b">
        <v>0</v>
      </c>
      <c r="O71" t="b">
        <v>0</v>
      </c>
      <c r="P71" t="b">
        <v>0</v>
      </c>
      <c r="Q71" t="s">
        <v>87</v>
      </c>
      <c r="R71">
        <v>4</v>
      </c>
      <c r="S71">
        <v>42152351</v>
      </c>
      <c r="T71">
        <v>0.1241</v>
      </c>
      <c r="U71" t="s">
        <v>35</v>
      </c>
      <c r="V71">
        <v>0.29499999999999998</v>
      </c>
      <c r="W71" t="s">
        <v>88</v>
      </c>
      <c r="X71" t="s">
        <v>89</v>
      </c>
      <c r="Y71" t="s">
        <v>90</v>
      </c>
      <c r="Z71" t="b">
        <v>1</v>
      </c>
      <c r="AA71" t="s">
        <v>40</v>
      </c>
      <c r="AB71">
        <v>1E-3</v>
      </c>
      <c r="AC71" s="2">
        <v>4.3399999999999998E-8</v>
      </c>
      <c r="AD71" t="s">
        <v>41</v>
      </c>
      <c r="AE71" t="b">
        <v>1</v>
      </c>
      <c r="AF71" t="s">
        <v>42</v>
      </c>
      <c r="AG71" t="s">
        <v>91</v>
      </c>
      <c r="AH71" t="s">
        <v>44</v>
      </c>
      <c r="AI71">
        <v>2</v>
      </c>
      <c r="AJ71" t="b">
        <v>1</v>
      </c>
      <c r="AN71">
        <f t="shared" si="8"/>
        <v>0.8781832448542769</v>
      </c>
      <c r="AO71">
        <f t="shared" si="9"/>
        <v>0.6885715807407764</v>
      </c>
      <c r="AP71">
        <f t="shared" si="10"/>
        <v>1.1200081924861194</v>
      </c>
      <c r="AR71">
        <v>0.8781832448542769</v>
      </c>
      <c r="AS71">
        <v>0.6885715807407764</v>
      </c>
      <c r="AT71">
        <v>1.1200081924861194</v>
      </c>
      <c r="AV71">
        <f t="shared" si="11"/>
        <v>0.88</v>
      </c>
      <c r="AW71">
        <f t="shared" si="11"/>
        <v>0.69</v>
      </c>
      <c r="AX71">
        <f t="shared" si="11"/>
        <v>1.1200000000000001</v>
      </c>
      <c r="AY71">
        <v>0.88</v>
      </c>
      <c r="AZ71">
        <v>0.69</v>
      </c>
      <c r="BA71">
        <v>1.1200000000000001</v>
      </c>
      <c r="BC71" s="12" t="str">
        <f t="shared" si="12"/>
        <v>0.88(0.69-1.12)</v>
      </c>
      <c r="BE71" s="12" t="s">
        <v>582</v>
      </c>
    </row>
    <row r="72" spans="1:57">
      <c r="A72" t="s">
        <v>97</v>
      </c>
      <c r="B72">
        <v>1.07</v>
      </c>
      <c r="C72" t="str">
        <f t="shared" si="7"/>
        <v>(0.96-1.18)</v>
      </c>
      <c r="D72" t="s">
        <v>397</v>
      </c>
      <c r="E72" t="s">
        <v>32</v>
      </c>
      <c r="F72" t="s">
        <v>33</v>
      </c>
      <c r="G72" t="s">
        <v>34</v>
      </c>
      <c r="H72" t="s">
        <v>33</v>
      </c>
      <c r="I72" t="s">
        <v>34</v>
      </c>
      <c r="J72">
        <v>0.127</v>
      </c>
      <c r="K72">
        <v>6.4389299999999997E-2</v>
      </c>
      <c r="L72" t="s">
        <v>35</v>
      </c>
      <c r="M72">
        <v>0.75531899999999996</v>
      </c>
      <c r="N72" t="b">
        <v>0</v>
      </c>
      <c r="O72" t="b">
        <v>0</v>
      </c>
      <c r="P72" t="b">
        <v>0</v>
      </c>
      <c r="Q72" t="s">
        <v>92</v>
      </c>
      <c r="R72">
        <v>10</v>
      </c>
      <c r="S72">
        <v>64746142</v>
      </c>
      <c r="T72">
        <v>5.1794600000000003E-2</v>
      </c>
      <c r="U72">
        <v>36677</v>
      </c>
      <c r="V72">
        <v>0.213807</v>
      </c>
      <c r="W72" t="s">
        <v>93</v>
      </c>
      <c r="X72" t="s">
        <v>94</v>
      </c>
      <c r="Y72" t="s">
        <v>95</v>
      </c>
      <c r="Z72" t="b">
        <v>1</v>
      </c>
      <c r="AA72" t="s">
        <v>40</v>
      </c>
      <c r="AB72">
        <v>1E-3</v>
      </c>
      <c r="AC72" s="2">
        <v>4.4199999999999999E-8</v>
      </c>
      <c r="AD72" t="s">
        <v>41</v>
      </c>
      <c r="AE72" t="b">
        <v>1</v>
      </c>
      <c r="AF72" t="s">
        <v>42</v>
      </c>
      <c r="AG72" t="s">
        <v>96</v>
      </c>
      <c r="AH72" t="s">
        <v>44</v>
      </c>
      <c r="AI72">
        <v>2</v>
      </c>
      <c r="AJ72" t="b">
        <v>1</v>
      </c>
      <c r="AN72">
        <f t="shared" si="8"/>
        <v>1.0665075093283722</v>
      </c>
      <c r="AO72">
        <f t="shared" si="9"/>
        <v>0.96355268092570934</v>
      </c>
      <c r="AP72">
        <f t="shared" si="10"/>
        <v>1.1804629782785125</v>
      </c>
      <c r="AR72">
        <v>1.0665075093283722</v>
      </c>
      <c r="AS72">
        <v>0.96355268092570934</v>
      </c>
      <c r="AT72">
        <v>1.1804629782785125</v>
      </c>
      <c r="AV72">
        <f t="shared" si="11"/>
        <v>1.07</v>
      </c>
      <c r="AW72">
        <f t="shared" si="11"/>
        <v>0.96</v>
      </c>
      <c r="AX72">
        <f t="shared" si="11"/>
        <v>1.18</v>
      </c>
      <c r="AY72">
        <v>1.07</v>
      </c>
      <c r="AZ72">
        <v>0.96</v>
      </c>
      <c r="BA72">
        <v>1.18</v>
      </c>
      <c r="BC72" s="12" t="str">
        <f t="shared" si="12"/>
        <v>1.07(0.96-1.18)</v>
      </c>
      <c r="BE72" s="12" t="s">
        <v>583</v>
      </c>
    </row>
    <row r="73" spans="1:57">
      <c r="A73">
        <v>32</v>
      </c>
      <c r="B73">
        <v>1.05</v>
      </c>
      <c r="C73" t="str">
        <f t="shared" si="7"/>
        <v>(0.96-1.15)</v>
      </c>
      <c r="D73" t="s">
        <v>398</v>
      </c>
      <c r="E73" t="s">
        <v>59</v>
      </c>
      <c r="F73" t="s">
        <v>34</v>
      </c>
      <c r="G73" t="s">
        <v>33</v>
      </c>
      <c r="H73" t="s">
        <v>34</v>
      </c>
      <c r="I73" t="s">
        <v>33</v>
      </c>
      <c r="J73">
        <v>-0.108</v>
      </c>
      <c r="K73">
        <v>4.8739299999999999E-2</v>
      </c>
      <c r="L73" t="s">
        <v>35</v>
      </c>
      <c r="M73">
        <v>0.40181</v>
      </c>
      <c r="N73" t="b">
        <v>0</v>
      </c>
      <c r="O73" t="b">
        <v>0</v>
      </c>
      <c r="P73" t="b">
        <v>0</v>
      </c>
      <c r="Q73" t="s">
        <v>92</v>
      </c>
      <c r="R73">
        <v>12</v>
      </c>
      <c r="S73">
        <v>17996887</v>
      </c>
      <c r="T73">
        <v>4.4585199999999998E-2</v>
      </c>
      <c r="U73">
        <v>36677</v>
      </c>
      <c r="V73">
        <v>0.27431800000000001</v>
      </c>
      <c r="W73" t="s">
        <v>93</v>
      </c>
      <c r="X73" t="s">
        <v>94</v>
      </c>
      <c r="Y73" t="s">
        <v>95</v>
      </c>
      <c r="Z73" t="b">
        <v>1</v>
      </c>
      <c r="AA73" t="s">
        <v>40</v>
      </c>
      <c r="AB73">
        <v>1E-3</v>
      </c>
      <c r="AC73" s="2">
        <v>4.7500000000000002E-8</v>
      </c>
      <c r="AD73" t="s">
        <v>41</v>
      </c>
      <c r="AE73" t="b">
        <v>1</v>
      </c>
      <c r="AF73" t="s">
        <v>42</v>
      </c>
      <c r="AG73" t="s">
        <v>96</v>
      </c>
      <c r="AH73" t="s">
        <v>44</v>
      </c>
      <c r="AI73">
        <v>2</v>
      </c>
      <c r="AJ73" t="b">
        <v>1</v>
      </c>
      <c r="AN73">
        <f t="shared" si="8"/>
        <v>1.0499465939803343</v>
      </c>
      <c r="AO73">
        <f t="shared" si="9"/>
        <v>0.9620896013089093</v>
      </c>
      <c r="AP73">
        <f t="shared" si="10"/>
        <v>1.1458265931895759</v>
      </c>
      <c r="AR73">
        <v>1.0499465939803343</v>
      </c>
      <c r="AS73">
        <v>0.9620896013089093</v>
      </c>
      <c r="AT73">
        <v>1.1458265931895759</v>
      </c>
      <c r="AV73">
        <f t="shared" si="11"/>
        <v>1.05</v>
      </c>
      <c r="AW73">
        <f t="shared" si="11"/>
        <v>0.96</v>
      </c>
      <c r="AX73">
        <f t="shared" si="11"/>
        <v>1.1499999999999999</v>
      </c>
      <c r="AY73">
        <v>1.05</v>
      </c>
      <c r="AZ73">
        <v>0.96</v>
      </c>
      <c r="BA73">
        <v>1.1499999999999999</v>
      </c>
      <c r="BC73" s="12" t="str">
        <f t="shared" si="12"/>
        <v>1.05(0.96-1.15)</v>
      </c>
      <c r="BE73" s="12" t="s">
        <v>584</v>
      </c>
    </row>
    <row r="74" spans="1:57">
      <c r="A74">
        <v>33</v>
      </c>
      <c r="B74">
        <v>1.07</v>
      </c>
      <c r="C74" t="str">
        <f t="shared" si="7"/>
        <v>(0.96-1.18)</v>
      </c>
      <c r="D74" t="s">
        <v>397</v>
      </c>
      <c r="E74" t="s">
        <v>45</v>
      </c>
      <c r="F74" t="s">
        <v>46</v>
      </c>
      <c r="G74" t="s">
        <v>47</v>
      </c>
      <c r="H74" t="s">
        <v>46</v>
      </c>
      <c r="I74" t="s">
        <v>47</v>
      </c>
      <c r="J74">
        <v>0.127</v>
      </c>
      <c r="K74">
        <v>6.4427100000000001E-2</v>
      </c>
      <c r="L74" t="s">
        <v>35</v>
      </c>
      <c r="M74">
        <v>0.75636199999999998</v>
      </c>
      <c r="N74" t="b">
        <v>0</v>
      </c>
      <c r="O74" t="b">
        <v>0</v>
      </c>
      <c r="P74" t="b">
        <v>0</v>
      </c>
      <c r="Q74" t="s">
        <v>92</v>
      </c>
      <c r="R74">
        <v>10</v>
      </c>
      <c r="S74">
        <v>64739668</v>
      </c>
      <c r="T74">
        <v>5.1985700000000003E-2</v>
      </c>
      <c r="U74">
        <v>36677</v>
      </c>
      <c r="V74">
        <v>0.215225</v>
      </c>
      <c r="W74" t="s">
        <v>93</v>
      </c>
      <c r="X74" t="s">
        <v>94</v>
      </c>
      <c r="Y74" t="s">
        <v>95</v>
      </c>
      <c r="Z74" t="b">
        <v>1</v>
      </c>
      <c r="AA74" t="s">
        <v>40</v>
      </c>
      <c r="AB74">
        <v>1E-3</v>
      </c>
      <c r="AC74" s="2">
        <v>3.9599999999999997E-8</v>
      </c>
      <c r="AD74" t="s">
        <v>41</v>
      </c>
      <c r="AE74" t="b">
        <v>1</v>
      </c>
      <c r="AF74" t="s">
        <v>42</v>
      </c>
      <c r="AG74" t="s">
        <v>96</v>
      </c>
      <c r="AH74" t="s">
        <v>44</v>
      </c>
      <c r="AI74">
        <v>2</v>
      </c>
      <c r="AJ74" t="b">
        <v>1</v>
      </c>
      <c r="AN74">
        <f t="shared" si="8"/>
        <v>1.0665478240741688</v>
      </c>
      <c r="AO74">
        <f t="shared" si="9"/>
        <v>0.96322825340861395</v>
      </c>
      <c r="AP74">
        <f t="shared" si="10"/>
        <v>1.1809498496456492</v>
      </c>
      <c r="AR74">
        <v>1.0665478240741688</v>
      </c>
      <c r="AS74">
        <v>0.96322825340861395</v>
      </c>
      <c r="AT74">
        <v>1.1809498496456492</v>
      </c>
      <c r="AV74">
        <f t="shared" si="11"/>
        <v>1.07</v>
      </c>
      <c r="AW74">
        <f t="shared" si="11"/>
        <v>0.96</v>
      </c>
      <c r="AX74">
        <f t="shared" si="11"/>
        <v>1.18</v>
      </c>
      <c r="AY74">
        <v>1.07</v>
      </c>
      <c r="AZ74">
        <v>0.96</v>
      </c>
      <c r="BA74">
        <v>1.18</v>
      </c>
      <c r="BC74" s="12" t="str">
        <f t="shared" si="12"/>
        <v>1.07(0.96-1.18)</v>
      </c>
      <c r="BE74" s="12" t="s">
        <v>583</v>
      </c>
    </row>
    <row r="75" spans="1:57">
      <c r="A75">
        <v>34</v>
      </c>
      <c r="B75">
        <v>1.07</v>
      </c>
      <c r="C75" t="str">
        <f t="shared" si="7"/>
        <v>(0.96-1.18)</v>
      </c>
      <c r="D75" t="s">
        <v>397</v>
      </c>
      <c r="E75" t="s">
        <v>48</v>
      </c>
      <c r="F75" t="s">
        <v>46</v>
      </c>
      <c r="G75" t="s">
        <v>47</v>
      </c>
      <c r="H75" t="s">
        <v>46</v>
      </c>
      <c r="I75" t="s">
        <v>47</v>
      </c>
      <c r="J75">
        <v>0.126</v>
      </c>
      <c r="K75">
        <v>6.3764399999999999E-2</v>
      </c>
      <c r="L75" t="s">
        <v>35</v>
      </c>
      <c r="M75">
        <v>0.75612500000000005</v>
      </c>
      <c r="N75" t="b">
        <v>0</v>
      </c>
      <c r="O75" t="b">
        <v>0</v>
      </c>
      <c r="P75" t="b">
        <v>0</v>
      </c>
      <c r="Q75" t="s">
        <v>92</v>
      </c>
      <c r="R75">
        <v>10</v>
      </c>
      <c r="S75">
        <v>64699981</v>
      </c>
      <c r="T75">
        <v>5.1826400000000002E-2</v>
      </c>
      <c r="U75">
        <v>36677</v>
      </c>
      <c r="V75">
        <v>0.21856800000000001</v>
      </c>
      <c r="W75" t="s">
        <v>93</v>
      </c>
      <c r="X75" t="s">
        <v>94</v>
      </c>
      <c r="Y75" t="s">
        <v>95</v>
      </c>
      <c r="Z75" t="b">
        <v>1</v>
      </c>
      <c r="AA75" t="s">
        <v>40</v>
      </c>
      <c r="AB75">
        <v>1E-3</v>
      </c>
      <c r="AC75" s="2">
        <v>4.8100000000000001E-8</v>
      </c>
      <c r="AD75" t="s">
        <v>41</v>
      </c>
      <c r="AE75" t="b">
        <v>1</v>
      </c>
      <c r="AF75" t="s">
        <v>42</v>
      </c>
      <c r="AG75" t="s">
        <v>96</v>
      </c>
      <c r="AH75" t="s">
        <v>44</v>
      </c>
      <c r="AI75">
        <v>2</v>
      </c>
      <c r="AJ75" t="b">
        <v>1</v>
      </c>
      <c r="AN75">
        <f t="shared" si="8"/>
        <v>1.0658412569780209</v>
      </c>
      <c r="AO75">
        <f t="shared" si="9"/>
        <v>0.96289072802623832</v>
      </c>
      <c r="AP75">
        <f t="shared" si="10"/>
        <v>1.1797990696256158</v>
      </c>
      <c r="AR75">
        <v>1.0658412569780209</v>
      </c>
      <c r="AS75">
        <v>0.96289072802623832</v>
      </c>
      <c r="AT75">
        <v>1.1797990696256158</v>
      </c>
      <c r="AV75">
        <f t="shared" si="11"/>
        <v>1.07</v>
      </c>
      <c r="AW75">
        <f t="shared" si="11"/>
        <v>0.96</v>
      </c>
      <c r="AX75">
        <f t="shared" si="11"/>
        <v>1.18</v>
      </c>
      <c r="AY75">
        <v>1.07</v>
      </c>
      <c r="AZ75">
        <v>0.96</v>
      </c>
      <c r="BA75">
        <v>1.18</v>
      </c>
      <c r="BC75" s="12" t="str">
        <f t="shared" si="12"/>
        <v>1.07(0.96-1.18)</v>
      </c>
      <c r="BE75" s="12" t="s">
        <v>583</v>
      </c>
    </row>
    <row r="76" spans="1:57">
      <c r="A76">
        <v>35</v>
      </c>
      <c r="B76">
        <v>1.06</v>
      </c>
      <c r="C76" t="str">
        <f t="shared" si="7"/>
        <v>(0.96-1.17)</v>
      </c>
      <c r="D76" t="s">
        <v>399</v>
      </c>
      <c r="E76" t="s">
        <v>49</v>
      </c>
      <c r="F76" t="s">
        <v>47</v>
      </c>
      <c r="G76" t="s">
        <v>34</v>
      </c>
      <c r="H76" t="s">
        <v>47</v>
      </c>
      <c r="I76" t="s">
        <v>34</v>
      </c>
      <c r="J76">
        <v>0.126</v>
      </c>
      <c r="K76">
        <v>5.7850600000000002E-2</v>
      </c>
      <c r="L76" t="s">
        <v>35</v>
      </c>
      <c r="M76">
        <v>0.75573900000000005</v>
      </c>
      <c r="N76" t="b">
        <v>0</v>
      </c>
      <c r="O76" t="b">
        <v>0</v>
      </c>
      <c r="P76" t="b">
        <v>0</v>
      </c>
      <c r="Q76" t="s">
        <v>92</v>
      </c>
      <c r="R76">
        <v>10</v>
      </c>
      <c r="S76">
        <v>64655471</v>
      </c>
      <c r="T76">
        <v>5.15884E-2</v>
      </c>
      <c r="U76">
        <v>36677</v>
      </c>
      <c r="V76">
        <v>0.26212400000000002</v>
      </c>
      <c r="W76" t="s">
        <v>93</v>
      </c>
      <c r="X76" t="s">
        <v>94</v>
      </c>
      <c r="Y76" t="s">
        <v>95</v>
      </c>
      <c r="Z76" t="b">
        <v>1</v>
      </c>
      <c r="AA76" t="s">
        <v>40</v>
      </c>
      <c r="AB76">
        <v>1E-3</v>
      </c>
      <c r="AC76" s="2">
        <v>4.8699999999999999E-8</v>
      </c>
      <c r="AD76" t="s">
        <v>41</v>
      </c>
      <c r="AE76" t="b">
        <v>1</v>
      </c>
      <c r="AF76" t="s">
        <v>42</v>
      </c>
      <c r="AG76" t="s">
        <v>96</v>
      </c>
      <c r="AH76" t="s">
        <v>44</v>
      </c>
      <c r="AI76">
        <v>2</v>
      </c>
      <c r="AJ76" t="b">
        <v>1</v>
      </c>
      <c r="AN76">
        <f t="shared" si="8"/>
        <v>1.0595566861159496</v>
      </c>
      <c r="AO76">
        <f t="shared" si="9"/>
        <v>0.95765981427106894</v>
      </c>
      <c r="AP76">
        <f t="shared" si="10"/>
        <v>1.1722955838420928</v>
      </c>
      <c r="AR76">
        <v>1.0595566861159496</v>
      </c>
      <c r="AS76">
        <v>0.95765981427106894</v>
      </c>
      <c r="AT76">
        <v>1.1722955838420928</v>
      </c>
      <c r="AV76">
        <f t="shared" si="11"/>
        <v>1.06</v>
      </c>
      <c r="AW76">
        <f t="shared" si="11"/>
        <v>0.96</v>
      </c>
      <c r="AX76">
        <f t="shared" si="11"/>
        <v>1.17</v>
      </c>
      <c r="AY76">
        <v>1.06</v>
      </c>
      <c r="AZ76">
        <v>0.96</v>
      </c>
      <c r="BA76">
        <v>1.17</v>
      </c>
      <c r="BC76" s="12" t="str">
        <f t="shared" si="12"/>
        <v>1.06(0.96-1.17)</v>
      </c>
      <c r="BE76" s="12" t="s">
        <v>585</v>
      </c>
    </row>
    <row r="77" spans="1:57">
      <c r="A77">
        <v>36</v>
      </c>
      <c r="B77">
        <v>1.06</v>
      </c>
      <c r="C77" t="str">
        <f t="shared" si="7"/>
        <v>(0.96-1.17)</v>
      </c>
      <c r="D77" t="s">
        <v>399</v>
      </c>
      <c r="E77" t="s">
        <v>50</v>
      </c>
      <c r="F77" t="s">
        <v>47</v>
      </c>
      <c r="G77" t="s">
        <v>46</v>
      </c>
      <c r="H77" t="s">
        <v>47</v>
      </c>
      <c r="I77" t="s">
        <v>46</v>
      </c>
      <c r="J77">
        <v>0.126</v>
      </c>
      <c r="K77">
        <v>5.7936500000000002E-2</v>
      </c>
      <c r="L77" t="s">
        <v>35</v>
      </c>
      <c r="M77">
        <v>0.75579700000000005</v>
      </c>
      <c r="N77" t="b">
        <v>0</v>
      </c>
      <c r="O77" t="b">
        <v>0</v>
      </c>
      <c r="P77" t="b">
        <v>0</v>
      </c>
      <c r="Q77" t="s">
        <v>92</v>
      </c>
      <c r="R77">
        <v>10</v>
      </c>
      <c r="S77">
        <v>64659101</v>
      </c>
      <c r="T77">
        <v>5.1593600000000003E-2</v>
      </c>
      <c r="U77">
        <v>36677</v>
      </c>
      <c r="V77">
        <v>0.261463</v>
      </c>
      <c r="W77" t="s">
        <v>93</v>
      </c>
      <c r="X77" t="s">
        <v>94</v>
      </c>
      <c r="Y77" t="s">
        <v>95</v>
      </c>
      <c r="Z77" t="b">
        <v>1</v>
      </c>
      <c r="AA77" t="s">
        <v>40</v>
      </c>
      <c r="AB77">
        <v>1E-3</v>
      </c>
      <c r="AC77" s="2">
        <v>4.9399999999999999E-8</v>
      </c>
      <c r="AD77" t="s">
        <v>41</v>
      </c>
      <c r="AE77" t="b">
        <v>1</v>
      </c>
      <c r="AF77" t="s">
        <v>42</v>
      </c>
      <c r="AG77" t="s">
        <v>96</v>
      </c>
      <c r="AH77" t="s">
        <v>44</v>
      </c>
      <c r="AI77">
        <v>2</v>
      </c>
      <c r="AJ77" t="b">
        <v>1</v>
      </c>
      <c r="AN77">
        <f t="shared" si="8"/>
        <v>1.0596477059445326</v>
      </c>
      <c r="AO77">
        <f t="shared" si="9"/>
        <v>0.95773231952486693</v>
      </c>
      <c r="AP77">
        <f t="shared" si="10"/>
        <v>1.1724082374818052</v>
      </c>
      <c r="AR77">
        <v>1.0596477059445326</v>
      </c>
      <c r="AS77">
        <v>0.95773231952486693</v>
      </c>
      <c r="AT77">
        <v>1.1724082374818052</v>
      </c>
      <c r="AV77">
        <f t="shared" si="11"/>
        <v>1.06</v>
      </c>
      <c r="AW77">
        <f t="shared" si="11"/>
        <v>0.96</v>
      </c>
      <c r="AX77">
        <f t="shared" si="11"/>
        <v>1.17</v>
      </c>
      <c r="AY77">
        <v>1.06</v>
      </c>
      <c r="AZ77">
        <v>0.96</v>
      </c>
      <c r="BA77">
        <v>1.17</v>
      </c>
      <c r="BC77" s="12" t="str">
        <f t="shared" si="12"/>
        <v>1.06(0.96-1.17)</v>
      </c>
      <c r="BE77" s="12" t="s">
        <v>585</v>
      </c>
    </row>
    <row r="78" spans="1:57">
      <c r="A78">
        <v>37</v>
      </c>
      <c r="B78">
        <v>1.07</v>
      </c>
      <c r="C78" t="str">
        <f t="shared" si="7"/>
        <v>(0.96-1.18)</v>
      </c>
      <c r="D78" t="s">
        <v>397</v>
      </c>
      <c r="E78" t="s">
        <v>60</v>
      </c>
      <c r="F78" t="s">
        <v>46</v>
      </c>
      <c r="G78" t="s">
        <v>47</v>
      </c>
      <c r="H78" t="s">
        <v>46</v>
      </c>
      <c r="I78" t="s">
        <v>47</v>
      </c>
      <c r="J78">
        <v>0.127</v>
      </c>
      <c r="K78">
        <v>6.3849299999999998E-2</v>
      </c>
      <c r="L78" t="s">
        <v>35</v>
      </c>
      <c r="M78">
        <v>0.75552299999999994</v>
      </c>
      <c r="N78" t="b">
        <v>0</v>
      </c>
      <c r="O78" t="b">
        <v>0</v>
      </c>
      <c r="P78" t="b">
        <v>0</v>
      </c>
      <c r="Q78" t="s">
        <v>92</v>
      </c>
      <c r="R78">
        <v>10</v>
      </c>
      <c r="S78">
        <v>64745865</v>
      </c>
      <c r="T78">
        <v>5.1791499999999997E-2</v>
      </c>
      <c r="U78">
        <v>36677</v>
      </c>
      <c r="V78">
        <v>0.21764500000000001</v>
      </c>
      <c r="W78" t="s">
        <v>93</v>
      </c>
      <c r="X78" t="s">
        <v>94</v>
      </c>
      <c r="Y78" t="s">
        <v>95</v>
      </c>
      <c r="Z78" t="b">
        <v>1</v>
      </c>
      <c r="AA78" t="s">
        <v>40</v>
      </c>
      <c r="AB78">
        <v>1E-3</v>
      </c>
      <c r="AC78" s="2">
        <v>4.58E-8</v>
      </c>
      <c r="AD78" t="s">
        <v>41</v>
      </c>
      <c r="AE78" t="b">
        <v>1</v>
      </c>
      <c r="AF78" t="s">
        <v>42</v>
      </c>
      <c r="AG78" t="s">
        <v>96</v>
      </c>
      <c r="AH78" t="s">
        <v>44</v>
      </c>
      <c r="AI78">
        <v>2</v>
      </c>
      <c r="AJ78" t="b">
        <v>1</v>
      </c>
      <c r="AN78">
        <f t="shared" si="8"/>
        <v>1.0659317507421442</v>
      </c>
      <c r="AO78">
        <f t="shared" si="9"/>
        <v>0.96303835434197071</v>
      </c>
      <c r="AP78">
        <f t="shared" si="10"/>
        <v>1.1798185317515912</v>
      </c>
      <c r="AR78">
        <v>1.0659317507421442</v>
      </c>
      <c r="AS78">
        <v>0.96303835434197071</v>
      </c>
      <c r="AT78">
        <v>1.1798185317515912</v>
      </c>
      <c r="AV78">
        <f t="shared" si="11"/>
        <v>1.07</v>
      </c>
      <c r="AW78">
        <f t="shared" si="11"/>
        <v>0.96</v>
      </c>
      <c r="AX78">
        <f t="shared" si="11"/>
        <v>1.18</v>
      </c>
      <c r="AY78">
        <v>1.07</v>
      </c>
      <c r="AZ78">
        <v>0.96</v>
      </c>
      <c r="BA78">
        <v>1.18</v>
      </c>
      <c r="BC78" s="12" t="str">
        <f t="shared" si="12"/>
        <v>1.07(0.96-1.18)</v>
      </c>
      <c r="BE78" s="12" t="s">
        <v>583</v>
      </c>
    </row>
    <row r="79" spans="1:57">
      <c r="A79">
        <v>38</v>
      </c>
      <c r="B79">
        <v>1.07</v>
      </c>
      <c r="C79" t="str">
        <f t="shared" si="7"/>
        <v>(0.96-1.18)</v>
      </c>
      <c r="D79" t="s">
        <v>397</v>
      </c>
      <c r="E79" t="s">
        <v>61</v>
      </c>
      <c r="F79" t="s">
        <v>47</v>
      </c>
      <c r="G79" t="s">
        <v>46</v>
      </c>
      <c r="H79" t="s">
        <v>47</v>
      </c>
      <c r="I79" t="s">
        <v>46</v>
      </c>
      <c r="J79">
        <v>0.127</v>
      </c>
      <c r="K79">
        <v>6.3462000000000005E-2</v>
      </c>
      <c r="L79" t="s">
        <v>35</v>
      </c>
      <c r="M79">
        <v>0.758741</v>
      </c>
      <c r="N79" t="b">
        <v>0</v>
      </c>
      <c r="O79" t="b">
        <v>0</v>
      </c>
      <c r="P79" t="b">
        <v>0</v>
      </c>
      <c r="Q79" t="s">
        <v>92</v>
      </c>
      <c r="R79">
        <v>10</v>
      </c>
      <c r="S79">
        <v>64640543</v>
      </c>
      <c r="T79">
        <v>5.21422E-2</v>
      </c>
      <c r="U79">
        <v>36677</v>
      </c>
      <c r="V79">
        <v>0.22356799999999999</v>
      </c>
      <c r="W79" t="s">
        <v>93</v>
      </c>
      <c r="X79" t="s">
        <v>94</v>
      </c>
      <c r="Y79" t="s">
        <v>95</v>
      </c>
      <c r="Z79" t="b">
        <v>1</v>
      </c>
      <c r="AA79" t="s">
        <v>40</v>
      </c>
      <c r="AB79">
        <v>1E-3</v>
      </c>
      <c r="AC79" s="2">
        <v>4.0200000000000003E-8</v>
      </c>
      <c r="AD79" t="s">
        <v>41</v>
      </c>
      <c r="AE79" t="b">
        <v>1</v>
      </c>
      <c r="AF79" t="s">
        <v>42</v>
      </c>
      <c r="AG79" t="s">
        <v>96</v>
      </c>
      <c r="AH79" t="s">
        <v>44</v>
      </c>
      <c r="AI79">
        <v>2</v>
      </c>
      <c r="AJ79" t="b">
        <v>1</v>
      </c>
      <c r="AN79">
        <f t="shared" si="8"/>
        <v>1.0655189953103306</v>
      </c>
      <c r="AO79">
        <f t="shared" si="9"/>
        <v>0.96200395990455623</v>
      </c>
      <c r="AP79">
        <f t="shared" si="10"/>
        <v>1.1801726153806855</v>
      </c>
      <c r="AR79">
        <v>1.0655189953103306</v>
      </c>
      <c r="AS79">
        <v>0.96200395990455623</v>
      </c>
      <c r="AT79">
        <v>1.1801726153806855</v>
      </c>
      <c r="AV79">
        <f t="shared" si="11"/>
        <v>1.07</v>
      </c>
      <c r="AW79">
        <f t="shared" si="11"/>
        <v>0.96</v>
      </c>
      <c r="AX79">
        <f t="shared" si="11"/>
        <v>1.18</v>
      </c>
      <c r="AY79">
        <v>1.07</v>
      </c>
      <c r="AZ79">
        <v>0.96</v>
      </c>
      <c r="BA79">
        <v>1.18</v>
      </c>
      <c r="BC79" s="12" t="str">
        <f t="shared" si="12"/>
        <v>1.07(0.96-1.18)</v>
      </c>
      <c r="BE79" s="12" t="s">
        <v>583</v>
      </c>
    </row>
    <row r="80" spans="1:57">
      <c r="A80">
        <v>39</v>
      </c>
      <c r="B80">
        <v>1.07</v>
      </c>
      <c r="C80" t="str">
        <f t="shared" si="7"/>
        <v>(0.96-1.18)</v>
      </c>
      <c r="D80" t="s">
        <v>397</v>
      </c>
      <c r="E80" t="s">
        <v>52</v>
      </c>
      <c r="F80" t="s">
        <v>47</v>
      </c>
      <c r="G80" t="s">
        <v>46</v>
      </c>
      <c r="H80" t="s">
        <v>47</v>
      </c>
      <c r="I80" t="s">
        <v>46</v>
      </c>
      <c r="J80">
        <v>0.129</v>
      </c>
      <c r="K80">
        <v>6.3585799999999998E-2</v>
      </c>
      <c r="L80" t="s">
        <v>35</v>
      </c>
      <c r="M80">
        <v>0.75868199999999997</v>
      </c>
      <c r="N80" t="b">
        <v>0</v>
      </c>
      <c r="O80" t="b">
        <v>0</v>
      </c>
      <c r="P80" t="b">
        <v>0</v>
      </c>
      <c r="Q80" t="s">
        <v>92</v>
      </c>
      <c r="R80">
        <v>10</v>
      </c>
      <c r="S80">
        <v>64640594</v>
      </c>
      <c r="T80">
        <v>5.20937E-2</v>
      </c>
      <c r="U80">
        <v>36677</v>
      </c>
      <c r="V80">
        <v>0.22223599999999999</v>
      </c>
      <c r="W80" t="s">
        <v>93</v>
      </c>
      <c r="X80" t="s">
        <v>94</v>
      </c>
      <c r="Y80" t="s">
        <v>95</v>
      </c>
      <c r="Z80" t="b">
        <v>1</v>
      </c>
      <c r="AA80" t="s">
        <v>40</v>
      </c>
      <c r="AB80">
        <v>1E-3</v>
      </c>
      <c r="AC80" s="2">
        <v>2.9099999999999999E-8</v>
      </c>
      <c r="AD80" t="s">
        <v>41</v>
      </c>
      <c r="AE80" t="b">
        <v>1</v>
      </c>
      <c r="AF80" t="s">
        <v>42</v>
      </c>
      <c r="AG80" t="s">
        <v>96</v>
      </c>
      <c r="AH80" t="s">
        <v>44</v>
      </c>
      <c r="AI80">
        <v>2</v>
      </c>
      <c r="AJ80" t="b">
        <v>1</v>
      </c>
      <c r="AN80">
        <f t="shared" si="8"/>
        <v>1.0656509147275934</v>
      </c>
      <c r="AO80">
        <f t="shared" si="9"/>
        <v>0.96221452713275235</v>
      </c>
      <c r="AP80">
        <f t="shared" si="10"/>
        <v>1.1802065340290602</v>
      </c>
      <c r="AR80">
        <v>1.0656509147275934</v>
      </c>
      <c r="AS80">
        <v>0.96221452713275235</v>
      </c>
      <c r="AT80">
        <v>1.1802065340290602</v>
      </c>
      <c r="AV80">
        <f t="shared" si="11"/>
        <v>1.07</v>
      </c>
      <c r="AW80">
        <f t="shared" si="11"/>
        <v>0.96</v>
      </c>
      <c r="AX80">
        <f t="shared" si="11"/>
        <v>1.18</v>
      </c>
      <c r="AY80">
        <v>1.07</v>
      </c>
      <c r="AZ80">
        <v>0.96</v>
      </c>
      <c r="BA80">
        <v>1.18</v>
      </c>
      <c r="BC80" s="12" t="str">
        <f t="shared" si="12"/>
        <v>1.07(0.96-1.18)</v>
      </c>
      <c r="BE80" s="12" t="s">
        <v>583</v>
      </c>
    </row>
    <row r="81" spans="1:57">
      <c r="A81">
        <v>40</v>
      </c>
      <c r="B81">
        <v>1.04</v>
      </c>
      <c r="C81" t="str">
        <f t="shared" si="7"/>
        <v>(0.91-1.18)</v>
      </c>
      <c r="D81" t="s">
        <v>400</v>
      </c>
      <c r="E81" t="s">
        <v>53</v>
      </c>
      <c r="F81" t="s">
        <v>34</v>
      </c>
      <c r="G81" t="s">
        <v>47</v>
      </c>
      <c r="H81" t="s">
        <v>34</v>
      </c>
      <c r="I81" t="s">
        <v>47</v>
      </c>
      <c r="J81">
        <v>0.123</v>
      </c>
      <c r="K81">
        <v>3.5626499999999998E-2</v>
      </c>
      <c r="L81" t="s">
        <v>35</v>
      </c>
      <c r="M81">
        <v>0.15137200000000001</v>
      </c>
      <c r="N81" t="b">
        <v>0</v>
      </c>
      <c r="O81" t="b">
        <v>0</v>
      </c>
      <c r="P81" t="b">
        <v>0</v>
      </c>
      <c r="Q81" t="s">
        <v>92</v>
      </c>
      <c r="R81">
        <v>4</v>
      </c>
      <c r="S81">
        <v>42152351</v>
      </c>
      <c r="T81">
        <v>6.4813999999999997E-2</v>
      </c>
      <c r="U81">
        <v>36677</v>
      </c>
      <c r="V81">
        <v>0.58254399999999995</v>
      </c>
      <c r="W81" t="s">
        <v>93</v>
      </c>
      <c r="X81" t="s">
        <v>94</v>
      </c>
      <c r="Y81" t="s">
        <v>95</v>
      </c>
      <c r="Z81" t="b">
        <v>1</v>
      </c>
      <c r="AA81" t="s">
        <v>40</v>
      </c>
      <c r="AB81">
        <v>1E-3</v>
      </c>
      <c r="AC81" s="2">
        <v>4.3399999999999998E-8</v>
      </c>
      <c r="AD81" t="s">
        <v>41</v>
      </c>
      <c r="AE81" t="b">
        <v>1</v>
      </c>
      <c r="AF81" t="s">
        <v>42</v>
      </c>
      <c r="AG81" t="s">
        <v>96</v>
      </c>
      <c r="AH81" t="s">
        <v>44</v>
      </c>
      <c r="AI81">
        <v>2</v>
      </c>
      <c r="AJ81" t="b">
        <v>1</v>
      </c>
      <c r="AN81">
        <f t="shared" si="8"/>
        <v>1.0362687278311693</v>
      </c>
      <c r="AO81">
        <f t="shared" si="9"/>
        <v>0.91264441776901917</v>
      </c>
      <c r="AP81">
        <f t="shared" si="10"/>
        <v>1.1766388479161345</v>
      </c>
      <c r="AR81">
        <v>1.0362687278311693</v>
      </c>
      <c r="AS81">
        <v>0.91264441776901917</v>
      </c>
      <c r="AT81">
        <v>1.1766388479161345</v>
      </c>
      <c r="AV81">
        <f t="shared" si="11"/>
        <v>1.04</v>
      </c>
      <c r="AW81">
        <f t="shared" si="11"/>
        <v>0.91</v>
      </c>
      <c r="AX81">
        <f t="shared" si="11"/>
        <v>1.18</v>
      </c>
      <c r="AY81">
        <v>1.04</v>
      </c>
      <c r="AZ81">
        <v>0.91</v>
      </c>
      <c r="BA81">
        <v>1.18</v>
      </c>
      <c r="BC81" s="12" t="str">
        <f t="shared" si="12"/>
        <v>1.04(0.91-1.18)</v>
      </c>
      <c r="BE81" s="12" t="s">
        <v>586</v>
      </c>
    </row>
    <row r="82" spans="1:57">
      <c r="A82" t="s">
        <v>123</v>
      </c>
      <c r="B82">
        <v>0.93</v>
      </c>
      <c r="C82" t="str">
        <f t="shared" si="7"/>
        <v>(0.75-1.15)</v>
      </c>
      <c r="D82" t="s">
        <v>401</v>
      </c>
      <c r="E82" t="s">
        <v>32</v>
      </c>
      <c r="F82" t="s">
        <v>33</v>
      </c>
      <c r="G82" t="s">
        <v>34</v>
      </c>
      <c r="H82" t="s">
        <v>33</v>
      </c>
      <c r="I82" t="s">
        <v>34</v>
      </c>
      <c r="J82">
        <v>0.127</v>
      </c>
      <c r="K82">
        <v>-7.4300000000000005E-2</v>
      </c>
      <c r="L82" t="s">
        <v>35</v>
      </c>
      <c r="M82">
        <v>0.68899999999999995</v>
      </c>
      <c r="N82" t="b">
        <v>0</v>
      </c>
      <c r="O82" t="b">
        <v>0</v>
      </c>
      <c r="P82" t="b">
        <v>0</v>
      </c>
      <c r="Q82" t="s">
        <v>98</v>
      </c>
      <c r="R82">
        <v>10</v>
      </c>
      <c r="S82">
        <v>64746142</v>
      </c>
      <c r="T82">
        <v>0.1071</v>
      </c>
      <c r="U82" t="s">
        <v>35</v>
      </c>
      <c r="V82">
        <v>0.4879</v>
      </c>
      <c r="W82" t="s">
        <v>99</v>
      </c>
      <c r="X82" t="s">
        <v>100</v>
      </c>
      <c r="Y82" t="s">
        <v>101</v>
      </c>
      <c r="Z82" t="b">
        <v>1</v>
      </c>
      <c r="AA82" t="s">
        <v>40</v>
      </c>
      <c r="AB82">
        <v>1E-3</v>
      </c>
      <c r="AC82" s="2">
        <v>4.4199999999999999E-8</v>
      </c>
      <c r="AD82" t="s">
        <v>41</v>
      </c>
      <c r="AE82" t="b">
        <v>1</v>
      </c>
      <c r="AF82" t="s">
        <v>42</v>
      </c>
      <c r="AG82" t="s">
        <v>102</v>
      </c>
      <c r="AH82" t="s">
        <v>44</v>
      </c>
      <c r="AI82">
        <v>2</v>
      </c>
      <c r="AJ82" t="b">
        <v>1</v>
      </c>
      <c r="AN82">
        <f t="shared" si="8"/>
        <v>0.92839313411918234</v>
      </c>
      <c r="AO82">
        <f t="shared" si="9"/>
        <v>0.75260406467021568</v>
      </c>
      <c r="AP82">
        <f t="shared" si="10"/>
        <v>1.1452420362057452</v>
      </c>
      <c r="AR82">
        <v>0.92839313411918234</v>
      </c>
      <c r="AS82">
        <v>0.75260406467021568</v>
      </c>
      <c r="AT82">
        <v>1.1452420362057452</v>
      </c>
      <c r="AV82">
        <f t="shared" si="11"/>
        <v>0.93</v>
      </c>
      <c r="AW82">
        <f t="shared" si="11"/>
        <v>0.75</v>
      </c>
      <c r="AX82">
        <f t="shared" si="11"/>
        <v>1.1499999999999999</v>
      </c>
      <c r="AY82">
        <v>0.93</v>
      </c>
      <c r="AZ82">
        <v>0.75</v>
      </c>
      <c r="BA82">
        <v>1.1499999999999999</v>
      </c>
      <c r="BC82" s="12" t="str">
        <f t="shared" si="12"/>
        <v>0.93(0.75-1.15)</v>
      </c>
      <c r="BE82" s="12" t="s">
        <v>587</v>
      </c>
    </row>
    <row r="83" spans="1:57">
      <c r="A83">
        <v>2</v>
      </c>
      <c r="B83">
        <v>0.94</v>
      </c>
      <c r="C83" t="str">
        <f t="shared" si="7"/>
        <v>(0.77-1.15)</v>
      </c>
      <c r="D83" t="s">
        <v>402</v>
      </c>
      <c r="E83" t="s">
        <v>59</v>
      </c>
      <c r="F83" t="s">
        <v>34</v>
      </c>
      <c r="G83" t="s">
        <v>33</v>
      </c>
      <c r="H83" t="s">
        <v>34</v>
      </c>
      <c r="I83" t="s">
        <v>33</v>
      </c>
      <c r="J83">
        <v>-0.108</v>
      </c>
      <c r="K83">
        <v>-6.0299999999999999E-2</v>
      </c>
      <c r="L83" t="s">
        <v>35</v>
      </c>
      <c r="M83">
        <v>0.3826</v>
      </c>
      <c r="N83" t="b">
        <v>0</v>
      </c>
      <c r="O83" t="b">
        <v>0</v>
      </c>
      <c r="P83" t="b">
        <v>0</v>
      </c>
      <c r="Q83" t="s">
        <v>98</v>
      </c>
      <c r="R83">
        <v>12</v>
      </c>
      <c r="S83">
        <v>17996887</v>
      </c>
      <c r="T83">
        <v>0.1012</v>
      </c>
      <c r="U83" t="s">
        <v>35</v>
      </c>
      <c r="V83">
        <v>0.55120000000000002</v>
      </c>
      <c r="W83" t="s">
        <v>99</v>
      </c>
      <c r="X83" t="s">
        <v>100</v>
      </c>
      <c r="Y83" t="s">
        <v>101</v>
      </c>
      <c r="Z83" t="b">
        <v>1</v>
      </c>
      <c r="AA83" t="s">
        <v>40</v>
      </c>
      <c r="AB83">
        <v>1E-3</v>
      </c>
      <c r="AC83" s="2">
        <v>4.7500000000000002E-8</v>
      </c>
      <c r="AD83" t="s">
        <v>41</v>
      </c>
      <c r="AE83" t="b">
        <v>1</v>
      </c>
      <c r="AF83" t="s">
        <v>42</v>
      </c>
      <c r="AG83" t="s">
        <v>102</v>
      </c>
      <c r="AH83" t="s">
        <v>44</v>
      </c>
      <c r="AI83">
        <v>2</v>
      </c>
      <c r="AJ83" t="b">
        <v>1</v>
      </c>
      <c r="AN83">
        <f t="shared" si="8"/>
        <v>0.94148204659933987</v>
      </c>
      <c r="AO83">
        <f t="shared" si="9"/>
        <v>0.77209166419657227</v>
      </c>
      <c r="AP83">
        <f t="shared" si="10"/>
        <v>1.1480352465548829</v>
      </c>
      <c r="AR83">
        <v>0.94148204659933987</v>
      </c>
      <c r="AS83">
        <v>0.77209166419657227</v>
      </c>
      <c r="AT83">
        <v>1.1480352465548829</v>
      </c>
      <c r="AV83">
        <f t="shared" si="11"/>
        <v>0.94</v>
      </c>
      <c r="AW83">
        <f t="shared" si="11"/>
        <v>0.77</v>
      </c>
      <c r="AX83">
        <f t="shared" si="11"/>
        <v>1.1499999999999999</v>
      </c>
      <c r="AY83">
        <v>0.94</v>
      </c>
      <c r="AZ83">
        <v>0.77</v>
      </c>
      <c r="BA83">
        <v>1.1499999999999999</v>
      </c>
      <c r="BC83" s="12" t="str">
        <f t="shared" si="12"/>
        <v>0.94(0.77-1.15)</v>
      </c>
      <c r="BE83" s="12" t="s">
        <v>588</v>
      </c>
    </row>
    <row r="84" spans="1:57">
      <c r="A84">
        <v>3</v>
      </c>
      <c r="B84">
        <v>0.94</v>
      </c>
      <c r="C84" t="str">
        <f t="shared" si="7"/>
        <v>(0.76-1.16)</v>
      </c>
      <c r="D84" t="s">
        <v>403</v>
      </c>
      <c r="E84" t="s">
        <v>45</v>
      </c>
      <c r="F84" t="s">
        <v>46</v>
      </c>
      <c r="G84" t="s">
        <v>47</v>
      </c>
      <c r="H84" t="s">
        <v>46</v>
      </c>
      <c r="I84" t="s">
        <v>47</v>
      </c>
      <c r="J84">
        <v>0.127</v>
      </c>
      <c r="K84">
        <v>-6.4899999999999999E-2</v>
      </c>
      <c r="L84" t="s">
        <v>35</v>
      </c>
      <c r="M84">
        <v>0.6875</v>
      </c>
      <c r="N84" t="b">
        <v>0</v>
      </c>
      <c r="O84" t="b">
        <v>0</v>
      </c>
      <c r="P84" t="b">
        <v>0</v>
      </c>
      <c r="Q84" t="s">
        <v>98</v>
      </c>
      <c r="R84">
        <v>10</v>
      </c>
      <c r="S84">
        <v>64739668</v>
      </c>
      <c r="T84">
        <v>0.1069</v>
      </c>
      <c r="U84" t="s">
        <v>35</v>
      </c>
      <c r="V84">
        <v>0.54359900000000005</v>
      </c>
      <c r="W84" t="s">
        <v>99</v>
      </c>
      <c r="X84" t="s">
        <v>100</v>
      </c>
      <c r="Y84" t="s">
        <v>101</v>
      </c>
      <c r="Z84" t="b">
        <v>1</v>
      </c>
      <c r="AA84" t="s">
        <v>40</v>
      </c>
      <c r="AB84">
        <v>1E-3</v>
      </c>
      <c r="AC84" s="2">
        <v>3.9599999999999997E-8</v>
      </c>
      <c r="AD84" t="s">
        <v>41</v>
      </c>
      <c r="AE84" t="b">
        <v>1</v>
      </c>
      <c r="AF84" t="s">
        <v>42</v>
      </c>
      <c r="AG84" t="s">
        <v>102</v>
      </c>
      <c r="AH84" t="s">
        <v>44</v>
      </c>
      <c r="AI84">
        <v>2</v>
      </c>
      <c r="AJ84" t="b">
        <v>1</v>
      </c>
      <c r="AN84">
        <f t="shared" si="8"/>
        <v>0.93716117480923466</v>
      </c>
      <c r="AO84">
        <f t="shared" si="9"/>
        <v>0.7600097627960426</v>
      </c>
      <c r="AP84">
        <f t="shared" si="10"/>
        <v>1.1556049810974849</v>
      </c>
      <c r="AR84">
        <v>0.93716117480923466</v>
      </c>
      <c r="AS84">
        <v>0.7600097627960426</v>
      </c>
      <c r="AT84">
        <v>1.1556049810974849</v>
      </c>
      <c r="AV84">
        <f t="shared" si="11"/>
        <v>0.94</v>
      </c>
      <c r="AW84">
        <f t="shared" si="11"/>
        <v>0.76</v>
      </c>
      <c r="AX84">
        <f t="shared" si="11"/>
        <v>1.1599999999999999</v>
      </c>
      <c r="AY84">
        <v>0.94</v>
      </c>
      <c r="AZ84">
        <v>0.76</v>
      </c>
      <c r="BA84">
        <v>1.1599999999999999</v>
      </c>
      <c r="BC84" s="12" t="str">
        <f t="shared" si="12"/>
        <v>0.94(0.76-1.16)</v>
      </c>
      <c r="BE84" s="12" t="s">
        <v>589</v>
      </c>
    </row>
    <row r="85" spans="1:57">
      <c r="A85">
        <v>4</v>
      </c>
      <c r="B85">
        <v>0.93</v>
      </c>
      <c r="C85" t="str">
        <f t="shared" si="7"/>
        <v>(0.75-1.14)</v>
      </c>
      <c r="D85" t="s">
        <v>404</v>
      </c>
      <c r="E85" t="s">
        <v>48</v>
      </c>
      <c r="F85" t="s">
        <v>46</v>
      </c>
      <c r="G85" t="s">
        <v>47</v>
      </c>
      <c r="H85" t="s">
        <v>46</v>
      </c>
      <c r="I85" t="s">
        <v>47</v>
      </c>
      <c r="J85">
        <v>0.126</v>
      </c>
      <c r="K85">
        <v>-7.5399999999999995E-2</v>
      </c>
      <c r="L85" t="s">
        <v>35</v>
      </c>
      <c r="M85">
        <v>0.68920000000000003</v>
      </c>
      <c r="N85" t="b">
        <v>0</v>
      </c>
      <c r="O85" t="b">
        <v>0</v>
      </c>
      <c r="P85" t="b">
        <v>0</v>
      </c>
      <c r="Q85" t="s">
        <v>98</v>
      </c>
      <c r="R85">
        <v>10</v>
      </c>
      <c r="S85">
        <v>64699981</v>
      </c>
      <c r="T85">
        <v>0.1071</v>
      </c>
      <c r="U85" t="s">
        <v>35</v>
      </c>
      <c r="V85">
        <v>0.48130000000000001</v>
      </c>
      <c r="W85" t="s">
        <v>99</v>
      </c>
      <c r="X85" t="s">
        <v>100</v>
      </c>
      <c r="Y85" t="s">
        <v>101</v>
      </c>
      <c r="Z85" t="b">
        <v>1</v>
      </c>
      <c r="AA85" t="s">
        <v>40</v>
      </c>
      <c r="AB85">
        <v>1E-3</v>
      </c>
      <c r="AC85" s="2">
        <v>4.8100000000000001E-8</v>
      </c>
      <c r="AD85" t="s">
        <v>41</v>
      </c>
      <c r="AE85" t="b">
        <v>1</v>
      </c>
      <c r="AF85" t="s">
        <v>42</v>
      </c>
      <c r="AG85" t="s">
        <v>102</v>
      </c>
      <c r="AH85" t="s">
        <v>44</v>
      </c>
      <c r="AI85">
        <v>2</v>
      </c>
      <c r="AJ85" t="b">
        <v>1</v>
      </c>
      <c r="AN85">
        <f t="shared" si="8"/>
        <v>0.92737246314360544</v>
      </c>
      <c r="AO85">
        <f t="shared" si="9"/>
        <v>0.75177665535763083</v>
      </c>
      <c r="AP85">
        <f t="shared" si="10"/>
        <v>1.1439829625833677</v>
      </c>
      <c r="AR85">
        <v>0.92737246314360544</v>
      </c>
      <c r="AS85">
        <v>0.75177665535763083</v>
      </c>
      <c r="AT85">
        <v>1.1439829625833677</v>
      </c>
      <c r="AV85">
        <f t="shared" si="11"/>
        <v>0.93</v>
      </c>
      <c r="AW85">
        <f t="shared" si="11"/>
        <v>0.75</v>
      </c>
      <c r="AX85">
        <f t="shared" si="11"/>
        <v>1.1399999999999999</v>
      </c>
      <c r="AY85">
        <v>0.93</v>
      </c>
      <c r="AZ85">
        <v>0.75</v>
      </c>
      <c r="BA85">
        <v>1.1399999999999999</v>
      </c>
      <c r="BC85" s="12" t="str">
        <f t="shared" si="12"/>
        <v>0.93(0.75-1.14)</v>
      </c>
      <c r="BE85" s="12" t="s">
        <v>590</v>
      </c>
    </row>
    <row r="86" spans="1:57">
      <c r="A86">
        <v>5</v>
      </c>
      <c r="B86">
        <v>0.92</v>
      </c>
      <c r="C86" t="str">
        <f t="shared" si="7"/>
        <v>(0.75-1.14)</v>
      </c>
      <c r="D86" t="s">
        <v>404</v>
      </c>
      <c r="E86" t="s">
        <v>49</v>
      </c>
      <c r="F86" t="s">
        <v>47</v>
      </c>
      <c r="G86" t="s">
        <v>34</v>
      </c>
      <c r="H86" t="s">
        <v>47</v>
      </c>
      <c r="I86" t="s">
        <v>34</v>
      </c>
      <c r="J86">
        <v>0.126</v>
      </c>
      <c r="K86">
        <v>-8.1699999999999995E-2</v>
      </c>
      <c r="L86" t="s">
        <v>35</v>
      </c>
      <c r="M86">
        <v>0.69</v>
      </c>
      <c r="N86" t="b">
        <v>0</v>
      </c>
      <c r="O86" t="b">
        <v>0</v>
      </c>
      <c r="P86" t="b">
        <v>0</v>
      </c>
      <c r="Q86" t="s">
        <v>98</v>
      </c>
      <c r="R86">
        <v>10</v>
      </c>
      <c r="S86">
        <v>64655471</v>
      </c>
      <c r="T86">
        <v>0.1072</v>
      </c>
      <c r="U86" t="s">
        <v>35</v>
      </c>
      <c r="V86">
        <v>0.44600000000000001</v>
      </c>
      <c r="W86" t="s">
        <v>99</v>
      </c>
      <c r="X86" t="s">
        <v>100</v>
      </c>
      <c r="Y86" t="s">
        <v>101</v>
      </c>
      <c r="Z86" t="b">
        <v>1</v>
      </c>
      <c r="AA86" t="s">
        <v>40</v>
      </c>
      <c r="AB86">
        <v>1E-3</v>
      </c>
      <c r="AC86" s="2">
        <v>4.8699999999999999E-8</v>
      </c>
      <c r="AD86" t="s">
        <v>41</v>
      </c>
      <c r="AE86" t="b">
        <v>1</v>
      </c>
      <c r="AF86" t="s">
        <v>42</v>
      </c>
      <c r="AG86" t="s">
        <v>102</v>
      </c>
      <c r="AH86" t="s">
        <v>44</v>
      </c>
      <c r="AI86">
        <v>2</v>
      </c>
      <c r="AJ86" t="b">
        <v>1</v>
      </c>
      <c r="AN86">
        <f t="shared" si="8"/>
        <v>0.9215483817453417</v>
      </c>
      <c r="AO86">
        <f t="shared" si="9"/>
        <v>0.74690894165584076</v>
      </c>
      <c r="AP86">
        <f t="shared" si="10"/>
        <v>1.1370213590089466</v>
      </c>
      <c r="AR86">
        <v>0.9215483817453417</v>
      </c>
      <c r="AS86">
        <v>0.74690894165584076</v>
      </c>
      <c r="AT86">
        <v>1.1370213590089466</v>
      </c>
      <c r="AV86">
        <f t="shared" si="11"/>
        <v>0.92</v>
      </c>
      <c r="AW86">
        <f t="shared" si="11"/>
        <v>0.75</v>
      </c>
      <c r="AX86">
        <f t="shared" si="11"/>
        <v>1.1399999999999999</v>
      </c>
      <c r="AY86">
        <v>0.92</v>
      </c>
      <c r="AZ86">
        <v>0.75</v>
      </c>
      <c r="BA86">
        <v>1.1399999999999999</v>
      </c>
      <c r="BC86" s="12" t="str">
        <f t="shared" si="12"/>
        <v>0.92(0.75-1.14)</v>
      </c>
      <c r="BE86" s="12" t="s">
        <v>591</v>
      </c>
    </row>
    <row r="87" spans="1:57">
      <c r="A87">
        <v>6</v>
      </c>
      <c r="B87">
        <v>0.92</v>
      </c>
      <c r="C87" t="str">
        <f t="shared" si="7"/>
        <v>(0.74-1.13)</v>
      </c>
      <c r="D87" t="s">
        <v>405</v>
      </c>
      <c r="E87" t="s">
        <v>50</v>
      </c>
      <c r="F87" t="s">
        <v>47</v>
      </c>
      <c r="G87" t="s">
        <v>46</v>
      </c>
      <c r="H87" t="s">
        <v>47</v>
      </c>
      <c r="I87" t="s">
        <v>46</v>
      </c>
      <c r="J87">
        <v>0.126</v>
      </c>
      <c r="K87">
        <v>-8.5000000000000006E-2</v>
      </c>
      <c r="L87" t="s">
        <v>35</v>
      </c>
      <c r="M87">
        <v>0.69030000000000002</v>
      </c>
      <c r="N87" t="b">
        <v>0</v>
      </c>
      <c r="O87" t="b">
        <v>0</v>
      </c>
      <c r="P87" t="b">
        <v>0</v>
      </c>
      <c r="Q87" t="s">
        <v>98</v>
      </c>
      <c r="R87">
        <v>10</v>
      </c>
      <c r="S87">
        <v>64659101</v>
      </c>
      <c r="T87">
        <v>0.1072</v>
      </c>
      <c r="U87" t="s">
        <v>35</v>
      </c>
      <c r="V87">
        <v>0.42820000000000003</v>
      </c>
      <c r="W87" t="s">
        <v>99</v>
      </c>
      <c r="X87" t="s">
        <v>100</v>
      </c>
      <c r="Y87" t="s">
        <v>101</v>
      </c>
      <c r="Z87" t="b">
        <v>1</v>
      </c>
      <c r="AA87" t="s">
        <v>40</v>
      </c>
      <c r="AB87">
        <v>1E-3</v>
      </c>
      <c r="AC87" s="2">
        <v>4.9399999999999999E-8</v>
      </c>
      <c r="AD87" t="s">
        <v>41</v>
      </c>
      <c r="AE87" t="b">
        <v>1</v>
      </c>
      <c r="AF87" t="s">
        <v>42</v>
      </c>
      <c r="AG87" t="s">
        <v>102</v>
      </c>
      <c r="AH87" t="s">
        <v>44</v>
      </c>
      <c r="AI87">
        <v>2</v>
      </c>
      <c r="AJ87" t="b">
        <v>1</v>
      </c>
      <c r="AN87">
        <f t="shared" si="8"/>
        <v>0.91851228440145738</v>
      </c>
      <c r="AO87">
        <f t="shared" si="9"/>
        <v>0.74444820459764105</v>
      </c>
      <c r="AP87">
        <f t="shared" si="10"/>
        <v>1.1332753728009421</v>
      </c>
      <c r="AR87">
        <v>0.91851228440145738</v>
      </c>
      <c r="AS87">
        <v>0.74444820459764105</v>
      </c>
      <c r="AT87">
        <v>1.1332753728009421</v>
      </c>
      <c r="AV87">
        <f t="shared" si="11"/>
        <v>0.92</v>
      </c>
      <c r="AW87">
        <f t="shared" si="11"/>
        <v>0.74</v>
      </c>
      <c r="AX87">
        <f t="shared" si="11"/>
        <v>1.1299999999999999</v>
      </c>
      <c r="AY87">
        <v>0.92</v>
      </c>
      <c r="AZ87">
        <v>0.74</v>
      </c>
      <c r="BA87">
        <v>1.1299999999999999</v>
      </c>
      <c r="BC87" s="12" t="str">
        <f t="shared" si="12"/>
        <v>0.92(0.74-1.13)</v>
      </c>
      <c r="BE87" s="12" t="s">
        <v>592</v>
      </c>
    </row>
    <row r="88" spans="1:57">
      <c r="A88">
        <v>7</v>
      </c>
      <c r="B88">
        <v>0.93</v>
      </c>
      <c r="C88" t="str">
        <f t="shared" si="7"/>
        <v>(0.75-1.15)</v>
      </c>
      <c r="D88" t="s">
        <v>401</v>
      </c>
      <c r="E88" t="s">
        <v>60</v>
      </c>
      <c r="F88" t="s">
        <v>46</v>
      </c>
      <c r="G88" t="s">
        <v>47</v>
      </c>
      <c r="H88" t="s">
        <v>46</v>
      </c>
      <c r="I88" t="s">
        <v>47</v>
      </c>
      <c r="J88">
        <v>0.127</v>
      </c>
      <c r="K88">
        <v>-7.3999999999999996E-2</v>
      </c>
      <c r="L88" t="s">
        <v>35</v>
      </c>
      <c r="M88">
        <v>0.68899999999999995</v>
      </c>
      <c r="N88" t="b">
        <v>0</v>
      </c>
      <c r="O88" t="b">
        <v>0</v>
      </c>
      <c r="P88" t="b">
        <v>0</v>
      </c>
      <c r="Q88" t="s">
        <v>98</v>
      </c>
      <c r="R88">
        <v>10</v>
      </c>
      <c r="S88">
        <v>64745865</v>
      </c>
      <c r="T88">
        <v>0.1071</v>
      </c>
      <c r="U88" t="s">
        <v>35</v>
      </c>
      <c r="V88">
        <v>0.48970000000000002</v>
      </c>
      <c r="W88" t="s">
        <v>99</v>
      </c>
      <c r="X88" t="s">
        <v>100</v>
      </c>
      <c r="Y88" t="s">
        <v>101</v>
      </c>
      <c r="Z88" t="b">
        <v>1</v>
      </c>
      <c r="AA88" t="s">
        <v>40</v>
      </c>
      <c r="AB88">
        <v>1E-3</v>
      </c>
      <c r="AC88" s="2">
        <v>4.58E-8</v>
      </c>
      <c r="AD88" t="s">
        <v>41</v>
      </c>
      <c r="AE88" t="b">
        <v>1</v>
      </c>
      <c r="AF88" t="s">
        <v>42</v>
      </c>
      <c r="AG88" t="s">
        <v>102</v>
      </c>
      <c r="AH88" t="s">
        <v>44</v>
      </c>
      <c r="AI88">
        <v>2</v>
      </c>
      <c r="AJ88" t="b">
        <v>1</v>
      </c>
      <c r="AN88">
        <f t="shared" si="8"/>
        <v>0.92867169384128723</v>
      </c>
      <c r="AO88">
        <f t="shared" si="9"/>
        <v>0.75282987976018667</v>
      </c>
      <c r="AP88">
        <f t="shared" si="10"/>
        <v>1.1455856603576524</v>
      </c>
      <c r="AR88">
        <v>0.92867169384128723</v>
      </c>
      <c r="AS88">
        <v>0.75282987976018667</v>
      </c>
      <c r="AT88">
        <v>1.1455856603576524</v>
      </c>
      <c r="AV88">
        <f t="shared" si="11"/>
        <v>0.93</v>
      </c>
      <c r="AW88">
        <f t="shared" si="11"/>
        <v>0.75</v>
      </c>
      <c r="AX88">
        <f t="shared" si="11"/>
        <v>1.1499999999999999</v>
      </c>
      <c r="AY88">
        <v>0.93</v>
      </c>
      <c r="AZ88">
        <v>0.75</v>
      </c>
      <c r="BA88">
        <v>1.1499999999999999</v>
      </c>
      <c r="BC88" s="12" t="str">
        <f t="shared" si="12"/>
        <v>0.93(0.75-1.15)</v>
      </c>
      <c r="BE88" s="12" t="s">
        <v>587</v>
      </c>
    </row>
    <row r="89" spans="1:57">
      <c r="A89">
        <v>8</v>
      </c>
      <c r="B89">
        <v>0.92</v>
      </c>
      <c r="C89" t="str">
        <f t="shared" si="7"/>
        <v>(0.74-1.13)</v>
      </c>
      <c r="D89" t="s">
        <v>405</v>
      </c>
      <c r="E89" t="s">
        <v>61</v>
      </c>
      <c r="F89" t="s">
        <v>47</v>
      </c>
      <c r="G89" t="s">
        <v>46</v>
      </c>
      <c r="H89" t="s">
        <v>47</v>
      </c>
      <c r="I89" t="s">
        <v>46</v>
      </c>
      <c r="J89">
        <v>0.127</v>
      </c>
      <c r="K89">
        <v>-8.5800000000000001E-2</v>
      </c>
      <c r="L89" t="s">
        <v>35</v>
      </c>
      <c r="M89">
        <v>0.69499999999999995</v>
      </c>
      <c r="N89" t="b">
        <v>0</v>
      </c>
      <c r="O89" t="b">
        <v>0</v>
      </c>
      <c r="P89" t="b">
        <v>0</v>
      </c>
      <c r="Q89" t="s">
        <v>98</v>
      </c>
      <c r="R89">
        <v>10</v>
      </c>
      <c r="S89">
        <v>64640543</v>
      </c>
      <c r="T89">
        <v>0.10780000000000001</v>
      </c>
      <c r="U89" t="s">
        <v>35</v>
      </c>
      <c r="V89">
        <v>0.42580000000000001</v>
      </c>
      <c r="W89" t="s">
        <v>99</v>
      </c>
      <c r="X89" t="s">
        <v>100</v>
      </c>
      <c r="Y89" t="s">
        <v>101</v>
      </c>
      <c r="Z89" t="b">
        <v>1</v>
      </c>
      <c r="AA89" t="s">
        <v>40</v>
      </c>
      <c r="AB89">
        <v>1E-3</v>
      </c>
      <c r="AC89" s="2">
        <v>4.0200000000000003E-8</v>
      </c>
      <c r="AD89" t="s">
        <v>41</v>
      </c>
      <c r="AE89" t="b">
        <v>1</v>
      </c>
      <c r="AF89" t="s">
        <v>42</v>
      </c>
      <c r="AG89" t="s">
        <v>102</v>
      </c>
      <c r="AH89" t="s">
        <v>44</v>
      </c>
      <c r="AI89">
        <v>2</v>
      </c>
      <c r="AJ89" t="b">
        <v>1</v>
      </c>
      <c r="AN89">
        <f t="shared" si="8"/>
        <v>0.9177777684195032</v>
      </c>
      <c r="AO89">
        <f t="shared" si="9"/>
        <v>0.74297862736583409</v>
      </c>
      <c r="AP89">
        <f t="shared" si="10"/>
        <v>1.1337015644601263</v>
      </c>
      <c r="AR89">
        <v>0.9177777684195032</v>
      </c>
      <c r="AS89">
        <v>0.74297862736583409</v>
      </c>
      <c r="AT89">
        <v>1.1337015644601263</v>
      </c>
      <c r="AV89">
        <f t="shared" si="11"/>
        <v>0.92</v>
      </c>
      <c r="AW89">
        <f t="shared" si="11"/>
        <v>0.74</v>
      </c>
      <c r="AX89">
        <f t="shared" si="11"/>
        <v>1.1299999999999999</v>
      </c>
      <c r="AY89">
        <v>0.92</v>
      </c>
      <c r="AZ89">
        <v>0.74</v>
      </c>
      <c r="BA89">
        <v>1.1299999999999999</v>
      </c>
      <c r="BC89" s="12" t="str">
        <f t="shared" si="12"/>
        <v>0.92(0.74-1.13)</v>
      </c>
      <c r="BE89" s="12" t="s">
        <v>592</v>
      </c>
    </row>
    <row r="90" spans="1:57">
      <c r="A90">
        <v>9</v>
      </c>
      <c r="B90">
        <v>0.92</v>
      </c>
      <c r="C90" t="str">
        <f t="shared" si="7"/>
        <v>(0.74-1.13)</v>
      </c>
      <c r="D90" t="s">
        <v>405</v>
      </c>
      <c r="E90" t="s">
        <v>52</v>
      </c>
      <c r="F90" t="s">
        <v>47</v>
      </c>
      <c r="G90" t="s">
        <v>46</v>
      </c>
      <c r="H90" t="s">
        <v>47</v>
      </c>
      <c r="I90" t="s">
        <v>46</v>
      </c>
      <c r="J90">
        <v>0.129</v>
      </c>
      <c r="K90">
        <v>-8.6699999999999999E-2</v>
      </c>
      <c r="L90" t="s">
        <v>35</v>
      </c>
      <c r="M90">
        <v>0.69520000000000004</v>
      </c>
      <c r="N90" t="b">
        <v>0</v>
      </c>
      <c r="O90" t="b">
        <v>0</v>
      </c>
      <c r="P90" t="b">
        <v>0</v>
      </c>
      <c r="Q90" t="s">
        <v>98</v>
      </c>
      <c r="R90">
        <v>10</v>
      </c>
      <c r="S90">
        <v>64640594</v>
      </c>
      <c r="T90">
        <v>0.10780000000000001</v>
      </c>
      <c r="U90" t="s">
        <v>35</v>
      </c>
      <c r="V90">
        <v>0.42130000000000001</v>
      </c>
      <c r="W90" t="s">
        <v>99</v>
      </c>
      <c r="X90" t="s">
        <v>100</v>
      </c>
      <c r="Y90" t="s">
        <v>101</v>
      </c>
      <c r="Z90" t="b">
        <v>1</v>
      </c>
      <c r="AA90" t="s">
        <v>40</v>
      </c>
      <c r="AB90">
        <v>1E-3</v>
      </c>
      <c r="AC90" s="2">
        <v>2.9099999999999999E-8</v>
      </c>
      <c r="AD90" t="s">
        <v>41</v>
      </c>
      <c r="AE90" t="b">
        <v>1</v>
      </c>
      <c r="AF90" t="s">
        <v>42</v>
      </c>
      <c r="AG90" t="s">
        <v>102</v>
      </c>
      <c r="AH90" t="s">
        <v>44</v>
      </c>
      <c r="AI90">
        <v>2</v>
      </c>
      <c r="AJ90" t="b">
        <v>1</v>
      </c>
      <c r="AN90">
        <f t="shared" si="8"/>
        <v>0.91695214001643688</v>
      </c>
      <c r="AO90">
        <f t="shared" si="9"/>
        <v>0.74231024741729723</v>
      </c>
      <c r="AP90">
        <f t="shared" si="10"/>
        <v>1.1326816920635319</v>
      </c>
      <c r="AR90">
        <v>0.91695214001643688</v>
      </c>
      <c r="AS90">
        <v>0.74231024741729723</v>
      </c>
      <c r="AT90">
        <v>1.1326816920635319</v>
      </c>
      <c r="AV90">
        <f t="shared" si="11"/>
        <v>0.92</v>
      </c>
      <c r="AW90">
        <f t="shared" si="11"/>
        <v>0.74</v>
      </c>
      <c r="AX90">
        <f t="shared" si="11"/>
        <v>1.1299999999999999</v>
      </c>
      <c r="AY90">
        <v>0.92</v>
      </c>
      <c r="AZ90">
        <v>0.74</v>
      </c>
      <c r="BA90">
        <v>1.1299999999999999</v>
      </c>
      <c r="BC90" s="12" t="str">
        <f t="shared" si="12"/>
        <v>0.92(0.74-1.13)</v>
      </c>
      <c r="BE90" s="12" t="s">
        <v>592</v>
      </c>
    </row>
    <row r="91" spans="1:57">
      <c r="A91">
        <v>10</v>
      </c>
      <c r="B91">
        <v>0.94</v>
      </c>
      <c r="C91" t="str">
        <f t="shared" si="7"/>
        <v>(0.72-1.23)</v>
      </c>
      <c r="D91" t="s">
        <v>406</v>
      </c>
      <c r="E91" t="s">
        <v>53</v>
      </c>
      <c r="F91" t="s">
        <v>34</v>
      </c>
      <c r="G91" t="s">
        <v>47</v>
      </c>
      <c r="H91" t="s">
        <v>34</v>
      </c>
      <c r="I91" t="s">
        <v>47</v>
      </c>
      <c r="J91">
        <v>0.123</v>
      </c>
      <c r="K91">
        <v>-6.1100000000000002E-2</v>
      </c>
      <c r="L91" t="s">
        <v>35</v>
      </c>
      <c r="M91">
        <v>0.14610000000000001</v>
      </c>
      <c r="N91" t="b">
        <v>0</v>
      </c>
      <c r="O91" t="b">
        <v>0</v>
      </c>
      <c r="P91" t="b">
        <v>0</v>
      </c>
      <c r="Q91" t="s">
        <v>98</v>
      </c>
      <c r="R91">
        <v>4</v>
      </c>
      <c r="S91">
        <v>42152351</v>
      </c>
      <c r="T91">
        <v>0.1386</v>
      </c>
      <c r="U91" t="s">
        <v>35</v>
      </c>
      <c r="V91">
        <v>0.65920000000000001</v>
      </c>
      <c r="W91" t="s">
        <v>99</v>
      </c>
      <c r="X91" t="s">
        <v>100</v>
      </c>
      <c r="Y91" t="s">
        <v>101</v>
      </c>
      <c r="Z91" t="b">
        <v>1</v>
      </c>
      <c r="AA91" t="s">
        <v>40</v>
      </c>
      <c r="AB91">
        <v>1E-3</v>
      </c>
      <c r="AC91" s="2">
        <v>4.3399999999999998E-8</v>
      </c>
      <c r="AD91" t="s">
        <v>41</v>
      </c>
      <c r="AE91" t="b">
        <v>1</v>
      </c>
      <c r="AF91" t="s">
        <v>42</v>
      </c>
      <c r="AG91" t="s">
        <v>102</v>
      </c>
      <c r="AH91" t="s">
        <v>44</v>
      </c>
      <c r="AI91">
        <v>2</v>
      </c>
      <c r="AJ91" t="b">
        <v>1</v>
      </c>
      <c r="AN91">
        <f t="shared" si="8"/>
        <v>0.94072916215599156</v>
      </c>
      <c r="AO91">
        <f t="shared" si="9"/>
        <v>0.71694510742162365</v>
      </c>
      <c r="AP91">
        <f t="shared" si="10"/>
        <v>1.2343641756805752</v>
      </c>
      <c r="AR91">
        <v>0.94072916215599156</v>
      </c>
      <c r="AS91">
        <v>0.71694510742162365</v>
      </c>
      <c r="AT91">
        <v>1.2343641756805752</v>
      </c>
      <c r="AV91">
        <f t="shared" si="11"/>
        <v>0.94</v>
      </c>
      <c r="AW91">
        <f t="shared" si="11"/>
        <v>0.72</v>
      </c>
      <c r="AX91">
        <f t="shared" si="11"/>
        <v>1.23</v>
      </c>
      <c r="AY91">
        <v>0.94</v>
      </c>
      <c r="AZ91">
        <v>0.72</v>
      </c>
      <c r="BA91">
        <v>1.23</v>
      </c>
      <c r="BC91" s="12" t="str">
        <f t="shared" si="12"/>
        <v>0.94(0.72-1.23)</v>
      </c>
      <c r="BE91" s="12" t="s">
        <v>593</v>
      </c>
    </row>
    <row r="92" spans="1:57">
      <c r="A92">
        <v>11</v>
      </c>
      <c r="B92">
        <v>1.07</v>
      </c>
      <c r="C92" t="str">
        <f t="shared" si="7"/>
        <v>(0.94-1.22)</v>
      </c>
      <c r="D92" t="s">
        <v>407</v>
      </c>
      <c r="E92" t="s">
        <v>32</v>
      </c>
      <c r="F92" t="s">
        <v>33</v>
      </c>
      <c r="G92" t="s">
        <v>34</v>
      </c>
      <c r="H92" t="s">
        <v>33</v>
      </c>
      <c r="I92" t="s">
        <v>34</v>
      </c>
      <c r="J92">
        <v>0.127</v>
      </c>
      <c r="K92">
        <v>6.8400000000000002E-2</v>
      </c>
      <c r="L92" t="s">
        <v>35</v>
      </c>
      <c r="M92">
        <v>0.68930000000000002</v>
      </c>
      <c r="N92" t="b">
        <v>0</v>
      </c>
      <c r="O92" t="b">
        <v>0</v>
      </c>
      <c r="P92" t="b">
        <v>0</v>
      </c>
      <c r="Q92" t="s">
        <v>103</v>
      </c>
      <c r="R92">
        <v>10</v>
      </c>
      <c r="S92">
        <v>64746142</v>
      </c>
      <c r="T92">
        <v>6.7599999999999993E-2</v>
      </c>
      <c r="U92" t="s">
        <v>35</v>
      </c>
      <c r="V92">
        <v>0.3115</v>
      </c>
      <c r="W92" t="s">
        <v>104</v>
      </c>
      <c r="X92" t="s">
        <v>105</v>
      </c>
      <c r="Y92" t="s">
        <v>106</v>
      </c>
      <c r="Z92" t="b">
        <v>1</v>
      </c>
      <c r="AA92" t="s">
        <v>40</v>
      </c>
      <c r="AB92">
        <v>1E-3</v>
      </c>
      <c r="AC92" s="2">
        <v>4.4199999999999999E-8</v>
      </c>
      <c r="AD92" t="s">
        <v>41</v>
      </c>
      <c r="AE92" t="b">
        <v>1</v>
      </c>
      <c r="AF92" t="s">
        <v>42</v>
      </c>
      <c r="AG92" t="s">
        <v>102</v>
      </c>
      <c r="AH92" t="s">
        <v>44</v>
      </c>
      <c r="AI92">
        <v>2</v>
      </c>
      <c r="AJ92" t="b">
        <v>1</v>
      </c>
      <c r="AN92">
        <f t="shared" si="8"/>
        <v>1.070793540242809</v>
      </c>
      <c r="AO92">
        <f t="shared" si="9"/>
        <v>0.93791495537296332</v>
      </c>
      <c r="AP92">
        <f t="shared" si="10"/>
        <v>1.2224976254587832</v>
      </c>
      <c r="AR92">
        <v>1.070793540242809</v>
      </c>
      <c r="AS92">
        <v>0.93791495537296332</v>
      </c>
      <c r="AT92">
        <v>1.2224976254587832</v>
      </c>
      <c r="AV92">
        <f t="shared" si="11"/>
        <v>1.07</v>
      </c>
      <c r="AW92">
        <f t="shared" si="11"/>
        <v>0.94</v>
      </c>
      <c r="AX92">
        <f t="shared" si="11"/>
        <v>1.22</v>
      </c>
      <c r="AY92">
        <v>1.07</v>
      </c>
      <c r="AZ92">
        <v>0.94</v>
      </c>
      <c r="BA92">
        <v>1.22</v>
      </c>
      <c r="BC92" s="12" t="str">
        <f t="shared" si="12"/>
        <v>1.07(0.94-1.22)</v>
      </c>
      <c r="BE92" s="12" t="s">
        <v>594</v>
      </c>
    </row>
    <row r="93" spans="1:57">
      <c r="A93">
        <v>12</v>
      </c>
      <c r="B93">
        <v>1</v>
      </c>
      <c r="C93" t="str">
        <f t="shared" si="7"/>
        <v>(0.89-1.14)</v>
      </c>
      <c r="D93" t="s">
        <v>408</v>
      </c>
      <c r="E93" t="s">
        <v>59</v>
      </c>
      <c r="F93" t="s">
        <v>34</v>
      </c>
      <c r="G93" t="s">
        <v>33</v>
      </c>
      <c r="H93" t="s">
        <v>34</v>
      </c>
      <c r="I93" t="s">
        <v>33</v>
      </c>
      <c r="J93">
        <v>-0.108</v>
      </c>
      <c r="K93">
        <v>4.4000000000000003E-3</v>
      </c>
      <c r="L93" t="s">
        <v>35</v>
      </c>
      <c r="M93">
        <v>0.38229999999999997</v>
      </c>
      <c r="N93" t="b">
        <v>0</v>
      </c>
      <c r="O93" t="b">
        <v>0</v>
      </c>
      <c r="P93" t="b">
        <v>0</v>
      </c>
      <c r="Q93" t="s">
        <v>103</v>
      </c>
      <c r="R93">
        <v>12</v>
      </c>
      <c r="S93">
        <v>17996887</v>
      </c>
      <c r="T93">
        <v>6.4000000000000001E-2</v>
      </c>
      <c r="U93" t="s">
        <v>35</v>
      </c>
      <c r="V93">
        <v>0.94550000000000001</v>
      </c>
      <c r="W93" t="s">
        <v>104</v>
      </c>
      <c r="X93" t="s">
        <v>105</v>
      </c>
      <c r="Y93" t="s">
        <v>106</v>
      </c>
      <c r="Z93" t="b">
        <v>1</v>
      </c>
      <c r="AA93" t="s">
        <v>40</v>
      </c>
      <c r="AB93">
        <v>1E-3</v>
      </c>
      <c r="AC93" s="2">
        <v>4.7500000000000002E-8</v>
      </c>
      <c r="AD93" t="s">
        <v>41</v>
      </c>
      <c r="AE93" t="b">
        <v>1</v>
      </c>
      <c r="AF93" t="s">
        <v>42</v>
      </c>
      <c r="AG93" t="s">
        <v>102</v>
      </c>
      <c r="AH93" t="s">
        <v>44</v>
      </c>
      <c r="AI93">
        <v>2</v>
      </c>
      <c r="AJ93" t="b">
        <v>1</v>
      </c>
      <c r="AN93">
        <f t="shared" si="8"/>
        <v>1.0044096942129641</v>
      </c>
      <c r="AO93">
        <f t="shared" si="9"/>
        <v>0.8859985189433095</v>
      </c>
      <c r="AP93">
        <f t="shared" si="10"/>
        <v>1.1386461853595158</v>
      </c>
      <c r="AR93">
        <v>1.0044096942129641</v>
      </c>
      <c r="AS93">
        <v>0.8859985189433095</v>
      </c>
      <c r="AT93">
        <v>1.1386461853595158</v>
      </c>
      <c r="AV93">
        <f t="shared" si="11"/>
        <v>1</v>
      </c>
      <c r="AW93">
        <f t="shared" si="11"/>
        <v>0.89</v>
      </c>
      <c r="AX93">
        <f t="shared" si="11"/>
        <v>1.1399999999999999</v>
      </c>
      <c r="AY93">
        <v>1</v>
      </c>
      <c r="AZ93">
        <v>0.89</v>
      </c>
      <c r="BA93">
        <v>1.1399999999999999</v>
      </c>
      <c r="BC93" s="12" t="str">
        <f t="shared" si="12"/>
        <v>1(0.89-1.14)</v>
      </c>
      <c r="BE93" s="12" t="s">
        <v>732</v>
      </c>
    </row>
    <row r="94" spans="1:57">
      <c r="A94">
        <v>13</v>
      </c>
      <c r="B94">
        <v>1.07</v>
      </c>
      <c r="C94" t="str">
        <f t="shared" si="7"/>
        <v>(0.94-1.22)</v>
      </c>
      <c r="D94" t="s">
        <v>407</v>
      </c>
      <c r="E94" t="s">
        <v>45</v>
      </c>
      <c r="F94" t="s">
        <v>46</v>
      </c>
      <c r="G94" t="s">
        <v>47</v>
      </c>
      <c r="H94" t="s">
        <v>46</v>
      </c>
      <c r="I94" t="s">
        <v>47</v>
      </c>
      <c r="J94">
        <v>0.127</v>
      </c>
      <c r="K94">
        <v>6.7599999999999993E-2</v>
      </c>
      <c r="L94" t="s">
        <v>35</v>
      </c>
      <c r="M94">
        <v>0.68769999999999998</v>
      </c>
      <c r="N94" t="b">
        <v>0</v>
      </c>
      <c r="O94" t="b">
        <v>0</v>
      </c>
      <c r="P94" t="b">
        <v>0</v>
      </c>
      <c r="Q94" t="s">
        <v>103</v>
      </c>
      <c r="R94">
        <v>10</v>
      </c>
      <c r="S94">
        <v>64739668</v>
      </c>
      <c r="T94">
        <v>6.7400000000000002E-2</v>
      </c>
      <c r="U94" t="s">
        <v>35</v>
      </c>
      <c r="V94">
        <v>0.31640000000000001</v>
      </c>
      <c r="W94" t="s">
        <v>104</v>
      </c>
      <c r="X94" t="s">
        <v>105</v>
      </c>
      <c r="Y94" t="s">
        <v>106</v>
      </c>
      <c r="Z94" t="b">
        <v>1</v>
      </c>
      <c r="AA94" t="s">
        <v>40</v>
      </c>
      <c r="AB94">
        <v>1E-3</v>
      </c>
      <c r="AC94" s="2">
        <v>3.9599999999999997E-8</v>
      </c>
      <c r="AD94" t="s">
        <v>41</v>
      </c>
      <c r="AE94" t="b">
        <v>1</v>
      </c>
      <c r="AF94" t="s">
        <v>42</v>
      </c>
      <c r="AG94" t="s">
        <v>102</v>
      </c>
      <c r="AH94" t="s">
        <v>44</v>
      </c>
      <c r="AI94">
        <v>2</v>
      </c>
      <c r="AJ94" t="b">
        <v>1</v>
      </c>
      <c r="AN94">
        <f t="shared" si="8"/>
        <v>1.0699372479731915</v>
      </c>
      <c r="AO94">
        <f t="shared" si="9"/>
        <v>0.937532364125093</v>
      </c>
      <c r="AP94">
        <f t="shared" si="10"/>
        <v>1.2210412764456875</v>
      </c>
      <c r="AR94">
        <v>1.0699372479731915</v>
      </c>
      <c r="AS94">
        <v>0.937532364125093</v>
      </c>
      <c r="AT94">
        <v>1.2210412764456875</v>
      </c>
      <c r="AV94">
        <f t="shared" si="11"/>
        <v>1.07</v>
      </c>
      <c r="AW94">
        <f t="shared" si="11"/>
        <v>0.94</v>
      </c>
      <c r="AX94">
        <f t="shared" si="11"/>
        <v>1.22</v>
      </c>
      <c r="AY94">
        <v>1.07</v>
      </c>
      <c r="AZ94">
        <v>0.94</v>
      </c>
      <c r="BA94">
        <v>1.22</v>
      </c>
      <c r="BC94" s="12" t="str">
        <f t="shared" si="12"/>
        <v>1.07(0.94-1.22)</v>
      </c>
      <c r="BE94" s="12" t="s">
        <v>594</v>
      </c>
    </row>
    <row r="95" spans="1:57">
      <c r="A95">
        <v>14</v>
      </c>
      <c r="B95">
        <v>1.07</v>
      </c>
      <c r="C95" t="str">
        <f t="shared" si="7"/>
        <v>(0.94-1.22)</v>
      </c>
      <c r="D95" t="s">
        <v>407</v>
      </c>
      <c r="E95" t="s">
        <v>48</v>
      </c>
      <c r="F95" t="s">
        <v>46</v>
      </c>
      <c r="G95" t="s">
        <v>47</v>
      </c>
      <c r="H95" t="s">
        <v>46</v>
      </c>
      <c r="I95" t="s">
        <v>47</v>
      </c>
      <c r="J95">
        <v>0.126</v>
      </c>
      <c r="K95">
        <v>6.7199999999999996E-2</v>
      </c>
      <c r="L95" t="s">
        <v>35</v>
      </c>
      <c r="M95">
        <v>0.6895</v>
      </c>
      <c r="N95" t="b">
        <v>0</v>
      </c>
      <c r="O95" t="b">
        <v>0</v>
      </c>
      <c r="P95" t="b">
        <v>0</v>
      </c>
      <c r="Q95" t="s">
        <v>103</v>
      </c>
      <c r="R95">
        <v>10</v>
      </c>
      <c r="S95">
        <v>64699981</v>
      </c>
      <c r="T95">
        <v>6.7599999999999993E-2</v>
      </c>
      <c r="U95" t="s">
        <v>35</v>
      </c>
      <c r="V95">
        <v>0.32</v>
      </c>
      <c r="W95" t="s">
        <v>104</v>
      </c>
      <c r="X95" t="s">
        <v>105</v>
      </c>
      <c r="Y95" t="s">
        <v>106</v>
      </c>
      <c r="Z95" t="b">
        <v>1</v>
      </c>
      <c r="AA95" t="s">
        <v>40</v>
      </c>
      <c r="AB95">
        <v>1E-3</v>
      </c>
      <c r="AC95" s="2">
        <v>4.8100000000000001E-8</v>
      </c>
      <c r="AD95" t="s">
        <v>41</v>
      </c>
      <c r="AE95" t="b">
        <v>1</v>
      </c>
      <c r="AF95" t="s">
        <v>42</v>
      </c>
      <c r="AG95" t="s">
        <v>102</v>
      </c>
      <c r="AH95" t="s">
        <v>44</v>
      </c>
      <c r="AI95">
        <v>2</v>
      </c>
      <c r="AJ95" t="b">
        <v>1</v>
      </c>
      <c r="AN95">
        <f t="shared" si="8"/>
        <v>1.0695093586575706</v>
      </c>
      <c r="AO95">
        <f t="shared" si="9"/>
        <v>0.93679013245524512</v>
      </c>
      <c r="AP95">
        <f t="shared" si="10"/>
        <v>1.2210315081545491</v>
      </c>
      <c r="AR95">
        <v>1.0695093586575706</v>
      </c>
      <c r="AS95">
        <v>0.93679013245524512</v>
      </c>
      <c r="AT95">
        <v>1.2210315081545491</v>
      </c>
      <c r="AV95">
        <f t="shared" si="11"/>
        <v>1.07</v>
      </c>
      <c r="AW95">
        <f t="shared" si="11"/>
        <v>0.94</v>
      </c>
      <c r="AX95">
        <f t="shared" si="11"/>
        <v>1.22</v>
      </c>
      <c r="AY95">
        <v>1.07</v>
      </c>
      <c r="AZ95">
        <v>0.94</v>
      </c>
      <c r="BA95">
        <v>1.22</v>
      </c>
      <c r="BC95" s="12" t="str">
        <f t="shared" si="12"/>
        <v>1.07(0.94-1.22)</v>
      </c>
      <c r="BE95" s="12" t="s">
        <v>594</v>
      </c>
    </row>
    <row r="96" spans="1:57">
      <c r="A96">
        <v>15</v>
      </c>
      <c r="B96">
        <v>1.08</v>
      </c>
      <c r="C96" t="str">
        <f t="shared" si="7"/>
        <v>(0.95-1.23)</v>
      </c>
      <c r="D96" t="s">
        <v>409</v>
      </c>
      <c r="E96" t="s">
        <v>49</v>
      </c>
      <c r="F96" t="s">
        <v>47</v>
      </c>
      <c r="G96" t="s">
        <v>34</v>
      </c>
      <c r="H96" t="s">
        <v>47</v>
      </c>
      <c r="I96" t="s">
        <v>34</v>
      </c>
      <c r="J96">
        <v>0.126</v>
      </c>
      <c r="K96">
        <v>7.6899999999999996E-2</v>
      </c>
      <c r="L96" t="s">
        <v>35</v>
      </c>
      <c r="M96">
        <v>0.69030000000000002</v>
      </c>
      <c r="N96" t="b">
        <v>0</v>
      </c>
      <c r="O96" t="b">
        <v>0</v>
      </c>
      <c r="P96" t="b">
        <v>0</v>
      </c>
      <c r="Q96" t="s">
        <v>103</v>
      </c>
      <c r="R96">
        <v>10</v>
      </c>
      <c r="S96">
        <v>64655471</v>
      </c>
      <c r="T96">
        <v>6.7599999999999993E-2</v>
      </c>
      <c r="U96" t="s">
        <v>35</v>
      </c>
      <c r="V96">
        <v>0.2555</v>
      </c>
      <c r="W96" t="s">
        <v>104</v>
      </c>
      <c r="X96" t="s">
        <v>105</v>
      </c>
      <c r="Y96" t="s">
        <v>106</v>
      </c>
      <c r="Z96" t="b">
        <v>1</v>
      </c>
      <c r="AA96" t="s">
        <v>40</v>
      </c>
      <c r="AB96">
        <v>1E-3</v>
      </c>
      <c r="AC96" s="2">
        <v>4.8699999999999999E-8</v>
      </c>
      <c r="AD96" t="s">
        <v>41</v>
      </c>
      <c r="AE96" t="b">
        <v>1</v>
      </c>
      <c r="AF96" t="s">
        <v>42</v>
      </c>
      <c r="AG96" t="s">
        <v>102</v>
      </c>
      <c r="AH96" t="s">
        <v>44</v>
      </c>
      <c r="AI96">
        <v>2</v>
      </c>
      <c r="AJ96" t="b">
        <v>1</v>
      </c>
      <c r="AN96">
        <f t="shared" si="8"/>
        <v>1.0799340775849915</v>
      </c>
      <c r="AO96">
        <f t="shared" si="9"/>
        <v>0.94592121087524628</v>
      </c>
      <c r="AP96">
        <f t="shared" si="10"/>
        <v>1.2329331433959771</v>
      </c>
      <c r="AR96">
        <v>1.0799340775849915</v>
      </c>
      <c r="AS96">
        <v>0.94592121087524628</v>
      </c>
      <c r="AT96">
        <v>1.2329331433959771</v>
      </c>
      <c r="AV96">
        <f t="shared" si="11"/>
        <v>1.08</v>
      </c>
      <c r="AW96">
        <f t="shared" si="11"/>
        <v>0.95</v>
      </c>
      <c r="AX96">
        <f t="shared" si="11"/>
        <v>1.23</v>
      </c>
      <c r="AY96">
        <v>1.08</v>
      </c>
      <c r="AZ96">
        <v>0.95</v>
      </c>
      <c r="BA96">
        <v>1.23</v>
      </c>
      <c r="BC96" s="12" t="str">
        <f t="shared" si="12"/>
        <v>1.08(0.95-1.23)</v>
      </c>
      <c r="BE96" s="12" t="s">
        <v>595</v>
      </c>
    </row>
    <row r="97" spans="1:57">
      <c r="A97">
        <v>16</v>
      </c>
      <c r="B97">
        <v>1.07</v>
      </c>
      <c r="C97" t="str">
        <f t="shared" si="7"/>
        <v>(0.94-1.22)</v>
      </c>
      <c r="D97" t="s">
        <v>407</v>
      </c>
      <c r="E97" t="s">
        <v>50</v>
      </c>
      <c r="F97" t="s">
        <v>47</v>
      </c>
      <c r="G97" t="s">
        <v>46</v>
      </c>
      <c r="H97" t="s">
        <v>47</v>
      </c>
      <c r="I97" t="s">
        <v>46</v>
      </c>
      <c r="J97">
        <v>0.126</v>
      </c>
      <c r="K97">
        <v>6.6000000000000003E-2</v>
      </c>
      <c r="L97" t="s">
        <v>35</v>
      </c>
      <c r="M97">
        <v>0.69059999999999999</v>
      </c>
      <c r="N97" t="b">
        <v>0</v>
      </c>
      <c r="O97" t="b">
        <v>0</v>
      </c>
      <c r="P97" t="b">
        <v>0</v>
      </c>
      <c r="Q97" t="s">
        <v>103</v>
      </c>
      <c r="R97">
        <v>10</v>
      </c>
      <c r="S97">
        <v>64659101</v>
      </c>
      <c r="T97">
        <v>6.7599999999999993E-2</v>
      </c>
      <c r="U97" t="s">
        <v>35</v>
      </c>
      <c r="V97">
        <v>0.32950000000000002</v>
      </c>
      <c r="W97" t="s">
        <v>104</v>
      </c>
      <c r="X97" t="s">
        <v>105</v>
      </c>
      <c r="Y97" t="s">
        <v>106</v>
      </c>
      <c r="Z97" t="b">
        <v>1</v>
      </c>
      <c r="AA97" t="s">
        <v>40</v>
      </c>
      <c r="AB97">
        <v>1E-3</v>
      </c>
      <c r="AC97" s="2">
        <v>4.9399999999999999E-8</v>
      </c>
      <c r="AD97" t="s">
        <v>41</v>
      </c>
      <c r="AE97" t="b">
        <v>1</v>
      </c>
      <c r="AF97" t="s">
        <v>42</v>
      </c>
      <c r="AG97" t="s">
        <v>102</v>
      </c>
      <c r="AH97" t="s">
        <v>44</v>
      </c>
      <c r="AI97">
        <v>2</v>
      </c>
      <c r="AJ97" t="b">
        <v>1</v>
      </c>
      <c r="AN97">
        <f t="shared" si="8"/>
        <v>1.0682267171659934</v>
      </c>
      <c r="AO97">
        <f t="shared" si="9"/>
        <v>0.93566665851547959</v>
      </c>
      <c r="AP97">
        <f t="shared" si="10"/>
        <v>1.2195671491358979</v>
      </c>
      <c r="AR97">
        <v>1.0682267171659934</v>
      </c>
      <c r="AS97">
        <v>0.93566665851547959</v>
      </c>
      <c r="AT97">
        <v>1.2195671491358979</v>
      </c>
      <c r="AV97">
        <f t="shared" si="11"/>
        <v>1.07</v>
      </c>
      <c r="AW97">
        <f t="shared" si="11"/>
        <v>0.94</v>
      </c>
      <c r="AX97">
        <f t="shared" si="11"/>
        <v>1.22</v>
      </c>
      <c r="AY97">
        <v>1.07</v>
      </c>
      <c r="AZ97">
        <v>0.94</v>
      </c>
      <c r="BA97">
        <v>1.22</v>
      </c>
      <c r="BC97" s="12" t="str">
        <f t="shared" si="12"/>
        <v>1.07(0.94-1.22)</v>
      </c>
      <c r="BE97" s="12" t="s">
        <v>594</v>
      </c>
    </row>
    <row r="98" spans="1:57">
      <c r="A98">
        <v>17</v>
      </c>
      <c r="B98">
        <v>1.07</v>
      </c>
      <c r="C98" t="str">
        <f t="shared" si="7"/>
        <v>(0.94-1.22)</v>
      </c>
      <c r="D98" t="s">
        <v>407</v>
      </c>
      <c r="E98" t="s">
        <v>60</v>
      </c>
      <c r="F98" t="s">
        <v>46</v>
      </c>
      <c r="G98" t="s">
        <v>47</v>
      </c>
      <c r="H98" t="s">
        <v>46</v>
      </c>
      <c r="I98" t="s">
        <v>47</v>
      </c>
      <c r="J98">
        <v>0.127</v>
      </c>
      <c r="K98">
        <v>6.8400000000000002E-2</v>
      </c>
      <c r="L98" t="s">
        <v>35</v>
      </c>
      <c r="M98">
        <v>0.68930000000000002</v>
      </c>
      <c r="N98" t="b">
        <v>0</v>
      </c>
      <c r="O98" t="b">
        <v>0</v>
      </c>
      <c r="P98" t="b">
        <v>0</v>
      </c>
      <c r="Q98" t="s">
        <v>103</v>
      </c>
      <c r="R98">
        <v>10</v>
      </c>
      <c r="S98">
        <v>64745865</v>
      </c>
      <c r="T98">
        <v>6.7599999999999993E-2</v>
      </c>
      <c r="U98" t="s">
        <v>35</v>
      </c>
      <c r="V98">
        <v>0.31130000000000002</v>
      </c>
      <c r="W98" t="s">
        <v>104</v>
      </c>
      <c r="X98" t="s">
        <v>105</v>
      </c>
      <c r="Y98" t="s">
        <v>106</v>
      </c>
      <c r="Z98" t="b">
        <v>1</v>
      </c>
      <c r="AA98" t="s">
        <v>40</v>
      </c>
      <c r="AB98">
        <v>1E-3</v>
      </c>
      <c r="AC98" s="2">
        <v>4.58E-8</v>
      </c>
      <c r="AD98" t="s">
        <v>41</v>
      </c>
      <c r="AE98" t="b">
        <v>1</v>
      </c>
      <c r="AF98" t="s">
        <v>42</v>
      </c>
      <c r="AG98" t="s">
        <v>102</v>
      </c>
      <c r="AH98" t="s">
        <v>44</v>
      </c>
      <c r="AI98">
        <v>2</v>
      </c>
      <c r="AJ98" t="b">
        <v>1</v>
      </c>
      <c r="AN98">
        <f t="shared" si="8"/>
        <v>1.070793540242809</v>
      </c>
      <c r="AO98">
        <f t="shared" si="9"/>
        <v>0.93791495537296332</v>
      </c>
      <c r="AP98">
        <f t="shared" si="10"/>
        <v>1.2224976254587832</v>
      </c>
      <c r="AR98">
        <v>1.070793540242809</v>
      </c>
      <c r="AS98">
        <v>0.93791495537296332</v>
      </c>
      <c r="AT98">
        <v>1.2224976254587832</v>
      </c>
      <c r="AV98">
        <f t="shared" si="11"/>
        <v>1.07</v>
      </c>
      <c r="AW98">
        <f t="shared" si="11"/>
        <v>0.94</v>
      </c>
      <c r="AX98">
        <f t="shared" si="11"/>
        <v>1.22</v>
      </c>
      <c r="AY98">
        <v>1.07</v>
      </c>
      <c r="AZ98">
        <v>0.94</v>
      </c>
      <c r="BA98">
        <v>1.22</v>
      </c>
      <c r="BC98" s="12" t="str">
        <f t="shared" si="12"/>
        <v>1.07(0.94-1.22)</v>
      </c>
      <c r="BE98" s="12" t="s">
        <v>594</v>
      </c>
    </row>
    <row r="99" spans="1:57">
      <c r="A99">
        <v>18</v>
      </c>
      <c r="B99">
        <v>1.07</v>
      </c>
      <c r="C99" t="str">
        <f t="shared" si="7"/>
        <v>(0.93-1.22)</v>
      </c>
      <c r="D99" t="s">
        <v>410</v>
      </c>
      <c r="E99" t="s">
        <v>61</v>
      </c>
      <c r="F99" t="s">
        <v>47</v>
      </c>
      <c r="G99" t="s">
        <v>46</v>
      </c>
      <c r="H99" t="s">
        <v>47</v>
      </c>
      <c r="I99" t="s">
        <v>46</v>
      </c>
      <c r="J99">
        <v>0.127</v>
      </c>
      <c r="K99">
        <v>6.4600000000000005E-2</v>
      </c>
      <c r="L99" t="s">
        <v>35</v>
      </c>
      <c r="M99">
        <v>0.69520000000000004</v>
      </c>
      <c r="N99" t="b">
        <v>0</v>
      </c>
      <c r="O99" t="b">
        <v>0</v>
      </c>
      <c r="P99" t="b">
        <v>0</v>
      </c>
      <c r="Q99" t="s">
        <v>103</v>
      </c>
      <c r="R99">
        <v>10</v>
      </c>
      <c r="S99">
        <v>64640543</v>
      </c>
      <c r="T99">
        <v>6.8000000000000005E-2</v>
      </c>
      <c r="U99" t="s">
        <v>35</v>
      </c>
      <c r="V99">
        <v>0.34239999999999998</v>
      </c>
      <c r="W99" t="s">
        <v>104</v>
      </c>
      <c r="X99" t="s">
        <v>105</v>
      </c>
      <c r="Y99" t="s">
        <v>106</v>
      </c>
      <c r="Z99" t="b">
        <v>1</v>
      </c>
      <c r="AA99" t="s">
        <v>40</v>
      </c>
      <c r="AB99">
        <v>1E-3</v>
      </c>
      <c r="AC99" s="2">
        <v>4.0200000000000003E-8</v>
      </c>
      <c r="AD99" t="s">
        <v>41</v>
      </c>
      <c r="AE99" t="b">
        <v>1</v>
      </c>
      <c r="AF99" t="s">
        <v>42</v>
      </c>
      <c r="AG99" t="s">
        <v>102</v>
      </c>
      <c r="AH99" t="s">
        <v>44</v>
      </c>
      <c r="AI99">
        <v>2</v>
      </c>
      <c r="AJ99" t="b">
        <v>1</v>
      </c>
      <c r="AN99">
        <f t="shared" si="8"/>
        <v>1.0667322461357791</v>
      </c>
      <c r="AO99">
        <f t="shared" si="9"/>
        <v>0.93362539240725073</v>
      </c>
      <c r="AP99">
        <f t="shared" si="10"/>
        <v>1.2188161271105624</v>
      </c>
      <c r="AR99">
        <v>1.0667322461357791</v>
      </c>
      <c r="AS99">
        <v>0.93362539240725073</v>
      </c>
      <c r="AT99">
        <v>1.2188161271105624</v>
      </c>
      <c r="AV99">
        <f t="shared" si="11"/>
        <v>1.07</v>
      </c>
      <c r="AW99">
        <f t="shared" si="11"/>
        <v>0.93</v>
      </c>
      <c r="AX99">
        <f t="shared" si="11"/>
        <v>1.22</v>
      </c>
      <c r="AY99">
        <v>1.07</v>
      </c>
      <c r="AZ99">
        <v>0.93</v>
      </c>
      <c r="BA99">
        <v>1.22</v>
      </c>
      <c r="BC99" s="12" t="str">
        <f t="shared" si="12"/>
        <v>1.07(0.93-1.22)</v>
      </c>
      <c r="BE99" s="12" t="s">
        <v>596</v>
      </c>
    </row>
    <row r="100" spans="1:57">
      <c r="A100">
        <v>19</v>
      </c>
      <c r="B100">
        <v>1.07</v>
      </c>
      <c r="C100" t="str">
        <f t="shared" si="7"/>
        <v>(0.93-1.22)</v>
      </c>
      <c r="D100" t="s">
        <v>410</v>
      </c>
      <c r="E100" t="s">
        <v>52</v>
      </c>
      <c r="F100" t="s">
        <v>47</v>
      </c>
      <c r="G100" t="s">
        <v>46</v>
      </c>
      <c r="H100" t="s">
        <v>47</v>
      </c>
      <c r="I100" t="s">
        <v>46</v>
      </c>
      <c r="J100">
        <v>0.129</v>
      </c>
      <c r="K100">
        <v>6.3600000000000004E-2</v>
      </c>
      <c r="L100" t="s">
        <v>35</v>
      </c>
      <c r="M100">
        <v>0.69540000000000002</v>
      </c>
      <c r="N100" t="b">
        <v>0</v>
      </c>
      <c r="O100" t="b">
        <v>0</v>
      </c>
      <c r="P100" t="b">
        <v>0</v>
      </c>
      <c r="Q100" t="s">
        <v>103</v>
      </c>
      <c r="R100">
        <v>10</v>
      </c>
      <c r="S100">
        <v>64640594</v>
      </c>
      <c r="T100">
        <v>6.8000000000000005E-2</v>
      </c>
      <c r="U100" t="s">
        <v>35</v>
      </c>
      <c r="V100">
        <v>0.3498</v>
      </c>
      <c r="W100" t="s">
        <v>104</v>
      </c>
      <c r="X100" t="s">
        <v>105</v>
      </c>
      <c r="Y100" t="s">
        <v>106</v>
      </c>
      <c r="Z100" t="b">
        <v>1</v>
      </c>
      <c r="AA100" t="s">
        <v>40</v>
      </c>
      <c r="AB100">
        <v>1E-3</v>
      </c>
      <c r="AC100" s="2">
        <v>2.9099999999999999E-8</v>
      </c>
      <c r="AD100" t="s">
        <v>41</v>
      </c>
      <c r="AE100" t="b">
        <v>1</v>
      </c>
      <c r="AF100" t="s">
        <v>42</v>
      </c>
      <c r="AG100" t="s">
        <v>102</v>
      </c>
      <c r="AH100" t="s">
        <v>44</v>
      </c>
      <c r="AI100">
        <v>2</v>
      </c>
      <c r="AJ100" t="b">
        <v>1</v>
      </c>
      <c r="AN100">
        <f t="shared" si="8"/>
        <v>1.0656660470780219</v>
      </c>
      <c r="AO100">
        <f t="shared" si="9"/>
        <v>0.93269223367197418</v>
      </c>
      <c r="AP100">
        <f t="shared" si="10"/>
        <v>1.2175979201884299</v>
      </c>
      <c r="AR100">
        <v>1.0656660470780219</v>
      </c>
      <c r="AS100">
        <v>0.93269223367197418</v>
      </c>
      <c r="AT100">
        <v>1.2175979201884299</v>
      </c>
      <c r="AV100">
        <f t="shared" si="11"/>
        <v>1.07</v>
      </c>
      <c r="AW100">
        <f t="shared" si="11"/>
        <v>0.93</v>
      </c>
      <c r="AX100">
        <f t="shared" si="11"/>
        <v>1.22</v>
      </c>
      <c r="AY100">
        <v>1.07</v>
      </c>
      <c r="AZ100">
        <v>0.93</v>
      </c>
      <c r="BA100">
        <v>1.22</v>
      </c>
      <c r="BC100" s="12" t="str">
        <f t="shared" si="12"/>
        <v>1.07(0.93-1.22)</v>
      </c>
      <c r="BE100" s="12" t="s">
        <v>596</v>
      </c>
    </row>
    <row r="101" spans="1:57">
      <c r="A101">
        <v>20</v>
      </c>
      <c r="B101">
        <v>0.9</v>
      </c>
      <c r="C101" t="str">
        <f t="shared" si="7"/>
        <v>(0.76-1.07)</v>
      </c>
      <c r="D101" t="s">
        <v>411</v>
      </c>
      <c r="E101" t="s">
        <v>53</v>
      </c>
      <c r="F101" t="s">
        <v>34</v>
      </c>
      <c r="G101" t="s">
        <v>47</v>
      </c>
      <c r="H101" t="s">
        <v>34</v>
      </c>
      <c r="I101" t="s">
        <v>47</v>
      </c>
      <c r="J101">
        <v>0.123</v>
      </c>
      <c r="K101">
        <v>-0.1003</v>
      </c>
      <c r="L101" t="s">
        <v>35</v>
      </c>
      <c r="M101">
        <v>0.1462</v>
      </c>
      <c r="N101" t="b">
        <v>0</v>
      </c>
      <c r="O101" t="b">
        <v>0</v>
      </c>
      <c r="P101" t="b">
        <v>0</v>
      </c>
      <c r="Q101" t="s">
        <v>103</v>
      </c>
      <c r="R101">
        <v>4</v>
      </c>
      <c r="S101">
        <v>42152351</v>
      </c>
      <c r="T101">
        <v>8.7499999999999994E-2</v>
      </c>
      <c r="U101" t="s">
        <v>35</v>
      </c>
      <c r="V101">
        <v>0.2515</v>
      </c>
      <c r="W101" t="s">
        <v>104</v>
      </c>
      <c r="X101" t="s">
        <v>105</v>
      </c>
      <c r="Y101" t="s">
        <v>106</v>
      </c>
      <c r="Z101" t="b">
        <v>1</v>
      </c>
      <c r="AA101" t="s">
        <v>40</v>
      </c>
      <c r="AB101">
        <v>1E-3</v>
      </c>
      <c r="AC101" s="2">
        <v>4.3399999999999998E-8</v>
      </c>
      <c r="AD101" t="s">
        <v>41</v>
      </c>
      <c r="AE101" t="b">
        <v>1</v>
      </c>
      <c r="AF101" t="s">
        <v>42</v>
      </c>
      <c r="AG101" t="s">
        <v>102</v>
      </c>
      <c r="AH101" t="s">
        <v>44</v>
      </c>
      <c r="AI101">
        <v>2</v>
      </c>
      <c r="AJ101" t="b">
        <v>1</v>
      </c>
      <c r="AN101">
        <f t="shared" si="8"/>
        <v>0.90456600752416116</v>
      </c>
      <c r="AO101">
        <f t="shared" si="9"/>
        <v>0.76200664718015665</v>
      </c>
      <c r="AP101">
        <f t="shared" si="10"/>
        <v>1.073795963586587</v>
      </c>
      <c r="AR101">
        <v>0.90456600752416116</v>
      </c>
      <c r="AS101">
        <v>0.76200664718015665</v>
      </c>
      <c r="AT101">
        <v>1.073795963586587</v>
      </c>
      <c r="AV101">
        <f t="shared" si="11"/>
        <v>0.9</v>
      </c>
      <c r="AW101">
        <f t="shared" si="11"/>
        <v>0.76</v>
      </c>
      <c r="AX101">
        <f t="shared" si="11"/>
        <v>1.07</v>
      </c>
      <c r="AY101">
        <v>0.9</v>
      </c>
      <c r="AZ101">
        <v>0.76</v>
      </c>
      <c r="BA101">
        <v>1.07</v>
      </c>
      <c r="BC101" s="12" t="str">
        <f t="shared" si="12"/>
        <v>0.9(0.76-1.07)</v>
      </c>
      <c r="BE101" s="12" t="s">
        <v>766</v>
      </c>
    </row>
    <row r="102" spans="1:57">
      <c r="A102">
        <v>21</v>
      </c>
      <c r="B102">
        <v>1</v>
      </c>
      <c r="C102" t="str">
        <f t="shared" si="7"/>
        <v>(0.85-1.17)</v>
      </c>
      <c r="D102" t="s">
        <v>412</v>
      </c>
      <c r="E102" t="s">
        <v>32</v>
      </c>
      <c r="F102" t="s">
        <v>33</v>
      </c>
      <c r="G102" t="s">
        <v>34</v>
      </c>
      <c r="H102" t="s">
        <v>33</v>
      </c>
      <c r="I102" t="s">
        <v>34</v>
      </c>
      <c r="J102">
        <v>0.127</v>
      </c>
      <c r="K102" s="2">
        <v>6.9999999999999999E-4</v>
      </c>
      <c r="L102" t="s">
        <v>35</v>
      </c>
      <c r="M102">
        <v>0.68930000000000002</v>
      </c>
      <c r="N102" t="b">
        <v>0</v>
      </c>
      <c r="O102" t="b">
        <v>0</v>
      </c>
      <c r="P102" t="b">
        <v>0</v>
      </c>
      <c r="Q102" t="s">
        <v>107</v>
      </c>
      <c r="R102">
        <v>10</v>
      </c>
      <c r="S102">
        <v>64746142</v>
      </c>
      <c r="T102">
        <v>8.0799999999999997E-2</v>
      </c>
      <c r="U102" t="s">
        <v>35</v>
      </c>
      <c r="V102">
        <v>0.99329999999999996</v>
      </c>
      <c r="W102" t="s">
        <v>108</v>
      </c>
      <c r="X102" t="s">
        <v>109</v>
      </c>
      <c r="Y102" t="s">
        <v>110</v>
      </c>
      <c r="Z102" t="b">
        <v>1</v>
      </c>
      <c r="AA102" t="s">
        <v>40</v>
      </c>
      <c r="AB102">
        <v>1E-3</v>
      </c>
      <c r="AC102" s="2">
        <v>4.4199999999999999E-8</v>
      </c>
      <c r="AD102" t="s">
        <v>41</v>
      </c>
      <c r="AE102" t="b">
        <v>1</v>
      </c>
      <c r="AF102" t="s">
        <v>42</v>
      </c>
      <c r="AG102" t="s">
        <v>102</v>
      </c>
      <c r="AH102" t="s">
        <v>44</v>
      </c>
      <c r="AI102">
        <v>2</v>
      </c>
      <c r="AJ102" t="b">
        <v>1</v>
      </c>
      <c r="AN102">
        <f t="shared" si="8"/>
        <v>1.0007002450571767</v>
      </c>
      <c r="AO102">
        <f t="shared" si="9"/>
        <v>0.85413330715867264</v>
      </c>
      <c r="AP102">
        <f t="shared" si="10"/>
        <v>1.1724176683715988</v>
      </c>
      <c r="AR102">
        <v>1.0007002450571767</v>
      </c>
      <c r="AS102">
        <v>0.85413330715867264</v>
      </c>
      <c r="AT102">
        <v>1.1724176683715988</v>
      </c>
      <c r="AV102">
        <f t="shared" si="11"/>
        <v>1</v>
      </c>
      <c r="AW102">
        <f t="shared" si="11"/>
        <v>0.85</v>
      </c>
      <c r="AX102">
        <f t="shared" si="11"/>
        <v>1.17</v>
      </c>
      <c r="AY102">
        <v>1</v>
      </c>
      <c r="AZ102">
        <v>0.85</v>
      </c>
      <c r="BA102">
        <v>1.17</v>
      </c>
      <c r="BC102" s="12" t="str">
        <f t="shared" si="12"/>
        <v>1(0.85-1.17)</v>
      </c>
      <c r="BE102" s="12" t="s">
        <v>733</v>
      </c>
    </row>
    <row r="103" spans="1:57">
      <c r="A103">
        <v>22</v>
      </c>
      <c r="B103">
        <v>1</v>
      </c>
      <c r="C103" t="str">
        <f t="shared" si="7"/>
        <v>(0.86-1.16)</v>
      </c>
      <c r="D103" t="s">
        <v>413</v>
      </c>
      <c r="E103" t="s">
        <v>59</v>
      </c>
      <c r="F103" t="s">
        <v>34</v>
      </c>
      <c r="G103" t="s">
        <v>33</v>
      </c>
      <c r="H103" t="s">
        <v>34</v>
      </c>
      <c r="I103" t="s">
        <v>33</v>
      </c>
      <c r="J103">
        <v>-0.108</v>
      </c>
      <c r="K103" s="2">
        <v>5.9999999999999995E-4</v>
      </c>
      <c r="L103" t="s">
        <v>35</v>
      </c>
      <c r="M103">
        <v>0.38229999999999997</v>
      </c>
      <c r="N103" t="b">
        <v>0</v>
      </c>
      <c r="O103" t="b">
        <v>0</v>
      </c>
      <c r="P103" t="b">
        <v>0</v>
      </c>
      <c r="Q103" t="s">
        <v>107</v>
      </c>
      <c r="R103">
        <v>12</v>
      </c>
      <c r="S103">
        <v>17996887</v>
      </c>
      <c r="T103">
        <v>7.6499999999999999E-2</v>
      </c>
      <c r="U103" t="s">
        <v>35</v>
      </c>
      <c r="V103">
        <v>0.99329999999999996</v>
      </c>
      <c r="W103" t="s">
        <v>108</v>
      </c>
      <c r="X103" t="s">
        <v>109</v>
      </c>
      <c r="Y103" t="s">
        <v>110</v>
      </c>
      <c r="Z103" t="b">
        <v>1</v>
      </c>
      <c r="AA103" t="s">
        <v>40</v>
      </c>
      <c r="AB103">
        <v>1E-3</v>
      </c>
      <c r="AC103" s="2">
        <v>4.7500000000000002E-8</v>
      </c>
      <c r="AD103" t="s">
        <v>41</v>
      </c>
      <c r="AE103" t="b">
        <v>1</v>
      </c>
      <c r="AF103" t="s">
        <v>42</v>
      </c>
      <c r="AG103" t="s">
        <v>102</v>
      </c>
      <c r="AH103" t="s">
        <v>44</v>
      </c>
      <c r="AI103">
        <v>2</v>
      </c>
      <c r="AJ103" t="b">
        <v>1</v>
      </c>
      <c r="AN103">
        <f t="shared" si="8"/>
        <v>1.0006001800360054</v>
      </c>
      <c r="AO103">
        <f t="shared" si="9"/>
        <v>0.86127623119294405</v>
      </c>
      <c r="AP103">
        <f t="shared" si="10"/>
        <v>1.1624618026452842</v>
      </c>
      <c r="AR103">
        <v>1.0006001800360054</v>
      </c>
      <c r="AS103">
        <v>0.86127623119294405</v>
      </c>
      <c r="AT103">
        <v>1.1624618026452842</v>
      </c>
      <c r="AV103">
        <f t="shared" si="11"/>
        <v>1</v>
      </c>
      <c r="AW103">
        <f t="shared" si="11"/>
        <v>0.86</v>
      </c>
      <c r="AX103">
        <f t="shared" si="11"/>
        <v>1.1599999999999999</v>
      </c>
      <c r="AY103">
        <v>1</v>
      </c>
      <c r="AZ103">
        <v>0.86</v>
      </c>
      <c r="BA103">
        <v>1.1599999999999999</v>
      </c>
      <c r="BC103" s="12" t="str">
        <f t="shared" si="12"/>
        <v>1(0.86-1.16)</v>
      </c>
      <c r="BE103" s="12" t="s">
        <v>734</v>
      </c>
    </row>
    <row r="104" spans="1:57">
      <c r="A104">
        <v>23</v>
      </c>
      <c r="B104">
        <v>1.01</v>
      </c>
      <c r="C104" t="str">
        <f t="shared" si="7"/>
        <v>(0.86-1.18)</v>
      </c>
      <c r="D104" t="s">
        <v>414</v>
      </c>
      <c r="E104" t="s">
        <v>45</v>
      </c>
      <c r="F104" t="s">
        <v>46</v>
      </c>
      <c r="G104" t="s">
        <v>47</v>
      </c>
      <c r="H104" t="s">
        <v>46</v>
      </c>
      <c r="I104" t="s">
        <v>47</v>
      </c>
      <c r="J104">
        <v>0.127</v>
      </c>
      <c r="K104">
        <v>9.2999999999999992E-3</v>
      </c>
      <c r="L104" t="s">
        <v>35</v>
      </c>
      <c r="M104">
        <v>0.68769999999999998</v>
      </c>
      <c r="N104" t="b">
        <v>0</v>
      </c>
      <c r="O104" t="b">
        <v>0</v>
      </c>
      <c r="P104" t="b">
        <v>0</v>
      </c>
      <c r="Q104" t="s">
        <v>107</v>
      </c>
      <c r="R104">
        <v>10</v>
      </c>
      <c r="S104">
        <v>64739668</v>
      </c>
      <c r="T104">
        <v>8.0600000000000005E-2</v>
      </c>
      <c r="U104" t="s">
        <v>35</v>
      </c>
      <c r="V104">
        <v>0.90859999999999996</v>
      </c>
      <c r="W104" t="s">
        <v>108</v>
      </c>
      <c r="X104" t="s">
        <v>109</v>
      </c>
      <c r="Y104" t="s">
        <v>110</v>
      </c>
      <c r="Z104" t="b">
        <v>1</v>
      </c>
      <c r="AA104" t="s">
        <v>40</v>
      </c>
      <c r="AB104">
        <v>1E-3</v>
      </c>
      <c r="AC104" s="2">
        <v>3.9599999999999997E-8</v>
      </c>
      <c r="AD104" t="s">
        <v>41</v>
      </c>
      <c r="AE104" t="b">
        <v>1</v>
      </c>
      <c r="AF104" t="s">
        <v>42</v>
      </c>
      <c r="AG104" t="s">
        <v>102</v>
      </c>
      <c r="AH104" t="s">
        <v>44</v>
      </c>
      <c r="AI104">
        <v>2</v>
      </c>
      <c r="AJ104" t="b">
        <v>1</v>
      </c>
      <c r="AN104">
        <f t="shared" si="8"/>
        <v>1.009343379371769</v>
      </c>
      <c r="AO104">
        <f t="shared" si="9"/>
        <v>0.86184830851910965</v>
      </c>
      <c r="AP104">
        <f t="shared" si="10"/>
        <v>1.1820804745003846</v>
      </c>
      <c r="AR104">
        <v>1.009343379371769</v>
      </c>
      <c r="AS104">
        <v>0.86184830851910965</v>
      </c>
      <c r="AT104">
        <v>1.1820804745003846</v>
      </c>
      <c r="AV104">
        <f t="shared" si="11"/>
        <v>1.01</v>
      </c>
      <c r="AW104">
        <f t="shared" si="11"/>
        <v>0.86</v>
      </c>
      <c r="AX104">
        <f t="shared" si="11"/>
        <v>1.18</v>
      </c>
      <c r="AY104">
        <v>1.01</v>
      </c>
      <c r="AZ104">
        <v>0.86</v>
      </c>
      <c r="BA104">
        <v>1.18</v>
      </c>
      <c r="BC104" s="12" t="str">
        <f t="shared" si="12"/>
        <v>1.01(0.86-1.18)</v>
      </c>
      <c r="BE104" s="12" t="s">
        <v>772</v>
      </c>
    </row>
    <row r="105" spans="1:57">
      <c r="A105">
        <v>24</v>
      </c>
      <c r="B105">
        <v>1</v>
      </c>
      <c r="C105" t="str">
        <f t="shared" si="7"/>
        <v>(0.85-1.17)</v>
      </c>
      <c r="D105" t="s">
        <v>412</v>
      </c>
      <c r="E105" t="s">
        <v>48</v>
      </c>
      <c r="F105" t="s">
        <v>46</v>
      </c>
      <c r="G105" t="s">
        <v>47</v>
      </c>
      <c r="H105" t="s">
        <v>46</v>
      </c>
      <c r="I105" t="s">
        <v>47</v>
      </c>
      <c r="J105">
        <v>0.126</v>
      </c>
      <c r="K105">
        <v>1.1000000000000001E-3</v>
      </c>
      <c r="L105" t="s">
        <v>35</v>
      </c>
      <c r="M105">
        <v>0.6895</v>
      </c>
      <c r="N105" t="b">
        <v>0</v>
      </c>
      <c r="O105" t="b">
        <v>0</v>
      </c>
      <c r="P105" t="b">
        <v>0</v>
      </c>
      <c r="Q105" t="s">
        <v>107</v>
      </c>
      <c r="R105">
        <v>10</v>
      </c>
      <c r="S105">
        <v>64699981</v>
      </c>
      <c r="T105">
        <v>8.0699999999999994E-2</v>
      </c>
      <c r="U105" t="s">
        <v>35</v>
      </c>
      <c r="V105">
        <v>0.98899999999999999</v>
      </c>
      <c r="W105" t="s">
        <v>108</v>
      </c>
      <c r="X105" t="s">
        <v>109</v>
      </c>
      <c r="Y105" t="s">
        <v>110</v>
      </c>
      <c r="Z105" t="b">
        <v>1</v>
      </c>
      <c r="AA105" t="s">
        <v>40</v>
      </c>
      <c r="AB105">
        <v>1E-3</v>
      </c>
      <c r="AC105" s="2">
        <v>4.8100000000000001E-8</v>
      </c>
      <c r="AD105" t="s">
        <v>41</v>
      </c>
      <c r="AE105" t="b">
        <v>1</v>
      </c>
      <c r="AF105" t="s">
        <v>42</v>
      </c>
      <c r="AG105" t="s">
        <v>102</v>
      </c>
      <c r="AH105" t="s">
        <v>44</v>
      </c>
      <c r="AI105">
        <v>2</v>
      </c>
      <c r="AJ105" t="b">
        <v>1</v>
      </c>
      <c r="AN105">
        <f t="shared" si="8"/>
        <v>1.0011006052218943</v>
      </c>
      <c r="AO105">
        <f t="shared" si="9"/>
        <v>0.85464252234078997</v>
      </c>
      <c r="AP105">
        <f t="shared" si="10"/>
        <v>1.1726568659732721</v>
      </c>
      <c r="AR105">
        <v>1.0011006052218943</v>
      </c>
      <c r="AS105">
        <v>0.85464252234078997</v>
      </c>
      <c r="AT105">
        <v>1.1726568659732721</v>
      </c>
      <c r="AV105">
        <f t="shared" si="11"/>
        <v>1</v>
      </c>
      <c r="AW105">
        <f t="shared" si="11"/>
        <v>0.85</v>
      </c>
      <c r="AX105">
        <f t="shared" si="11"/>
        <v>1.17</v>
      </c>
      <c r="AY105">
        <v>1</v>
      </c>
      <c r="AZ105">
        <v>0.85</v>
      </c>
      <c r="BA105">
        <v>1.17</v>
      </c>
      <c r="BC105" s="12" t="str">
        <f t="shared" si="12"/>
        <v>1(0.85-1.17)</v>
      </c>
      <c r="BE105" s="12" t="s">
        <v>733</v>
      </c>
    </row>
    <row r="106" spans="1:57">
      <c r="A106">
        <v>25</v>
      </c>
      <c r="B106">
        <v>1.02</v>
      </c>
      <c r="C106" t="str">
        <f t="shared" si="7"/>
        <v>(0.87-1.19)</v>
      </c>
      <c r="D106" t="s">
        <v>415</v>
      </c>
      <c r="E106" t="s">
        <v>49</v>
      </c>
      <c r="F106" t="s">
        <v>47</v>
      </c>
      <c r="G106" t="s">
        <v>34</v>
      </c>
      <c r="H106" t="s">
        <v>47</v>
      </c>
      <c r="I106" t="s">
        <v>34</v>
      </c>
      <c r="J106">
        <v>0.126</v>
      </c>
      <c r="K106">
        <v>1.9E-2</v>
      </c>
      <c r="L106" t="s">
        <v>35</v>
      </c>
      <c r="M106">
        <v>0.69030000000000002</v>
      </c>
      <c r="N106" t="b">
        <v>0</v>
      </c>
      <c r="O106" t="b">
        <v>0</v>
      </c>
      <c r="P106" t="b">
        <v>0</v>
      </c>
      <c r="Q106" t="s">
        <v>107</v>
      </c>
      <c r="R106">
        <v>10</v>
      </c>
      <c r="S106">
        <v>64655471</v>
      </c>
      <c r="T106">
        <v>8.0799999999999997E-2</v>
      </c>
      <c r="U106" t="s">
        <v>35</v>
      </c>
      <c r="V106">
        <v>0.81399999999999995</v>
      </c>
      <c r="W106" t="s">
        <v>108</v>
      </c>
      <c r="X106" t="s">
        <v>109</v>
      </c>
      <c r="Y106" t="s">
        <v>110</v>
      </c>
      <c r="Z106" t="b">
        <v>1</v>
      </c>
      <c r="AA106" t="s">
        <v>40</v>
      </c>
      <c r="AB106">
        <v>1E-3</v>
      </c>
      <c r="AC106" s="2">
        <v>4.8699999999999999E-8</v>
      </c>
      <c r="AD106" t="s">
        <v>41</v>
      </c>
      <c r="AE106" t="b">
        <v>1</v>
      </c>
      <c r="AF106" t="s">
        <v>42</v>
      </c>
      <c r="AG106" t="s">
        <v>102</v>
      </c>
      <c r="AH106" t="s">
        <v>44</v>
      </c>
      <c r="AI106">
        <v>2</v>
      </c>
      <c r="AJ106" t="b">
        <v>1</v>
      </c>
      <c r="AN106">
        <f t="shared" si="8"/>
        <v>1.0191816486174081</v>
      </c>
      <c r="AO106">
        <f t="shared" si="9"/>
        <v>0.86990784346143191</v>
      </c>
      <c r="AP106">
        <f t="shared" si="10"/>
        <v>1.1940704302024736</v>
      </c>
      <c r="AR106">
        <v>1.0191816486174081</v>
      </c>
      <c r="AS106">
        <v>0.86990784346143191</v>
      </c>
      <c r="AT106">
        <v>1.1940704302024736</v>
      </c>
      <c r="AV106">
        <f t="shared" si="11"/>
        <v>1.02</v>
      </c>
      <c r="AW106">
        <f t="shared" si="11"/>
        <v>0.87</v>
      </c>
      <c r="AX106">
        <f t="shared" si="11"/>
        <v>1.19</v>
      </c>
      <c r="AY106">
        <v>1.02</v>
      </c>
      <c r="AZ106">
        <v>0.87</v>
      </c>
      <c r="BA106">
        <v>1.19</v>
      </c>
      <c r="BC106" s="12" t="str">
        <f t="shared" si="12"/>
        <v>1.02(0.87-1.19)</v>
      </c>
      <c r="BE106" s="12" t="s">
        <v>597</v>
      </c>
    </row>
    <row r="107" spans="1:57">
      <c r="A107">
        <v>26</v>
      </c>
      <c r="B107">
        <v>1.02</v>
      </c>
      <c r="C107" t="str">
        <f t="shared" si="7"/>
        <v>(0.87-1.19)</v>
      </c>
      <c r="D107" t="s">
        <v>415</v>
      </c>
      <c r="E107" t="s">
        <v>50</v>
      </c>
      <c r="F107" t="s">
        <v>47</v>
      </c>
      <c r="G107" t="s">
        <v>46</v>
      </c>
      <c r="H107" t="s">
        <v>47</v>
      </c>
      <c r="I107" t="s">
        <v>46</v>
      </c>
      <c r="J107">
        <v>0.126</v>
      </c>
      <c r="K107">
        <v>1.7600000000000001E-2</v>
      </c>
      <c r="L107" t="s">
        <v>35</v>
      </c>
      <c r="M107">
        <v>0.69059999999999999</v>
      </c>
      <c r="N107" t="b">
        <v>0</v>
      </c>
      <c r="O107" t="b">
        <v>0</v>
      </c>
      <c r="P107" t="b">
        <v>0</v>
      </c>
      <c r="Q107" t="s">
        <v>107</v>
      </c>
      <c r="R107">
        <v>10</v>
      </c>
      <c r="S107">
        <v>64659101</v>
      </c>
      <c r="T107">
        <v>8.0799999999999997E-2</v>
      </c>
      <c r="U107" t="s">
        <v>35</v>
      </c>
      <c r="V107">
        <v>0.82769999999999999</v>
      </c>
      <c r="W107" t="s">
        <v>108</v>
      </c>
      <c r="X107" t="s">
        <v>109</v>
      </c>
      <c r="Y107" t="s">
        <v>110</v>
      </c>
      <c r="Z107" t="b">
        <v>1</v>
      </c>
      <c r="AA107" t="s">
        <v>40</v>
      </c>
      <c r="AB107">
        <v>1E-3</v>
      </c>
      <c r="AC107" s="2">
        <v>4.9399999999999999E-8</v>
      </c>
      <c r="AD107" t="s">
        <v>41</v>
      </c>
      <c r="AE107" t="b">
        <v>1</v>
      </c>
      <c r="AF107" t="s">
        <v>42</v>
      </c>
      <c r="AG107" t="s">
        <v>102</v>
      </c>
      <c r="AH107" t="s">
        <v>44</v>
      </c>
      <c r="AI107">
        <v>2</v>
      </c>
      <c r="AJ107" t="b">
        <v>1</v>
      </c>
      <c r="AN107">
        <f t="shared" si="8"/>
        <v>1.0177557926414167</v>
      </c>
      <c r="AO107">
        <f t="shared" si="9"/>
        <v>0.86869082459257385</v>
      </c>
      <c r="AP107">
        <f t="shared" si="10"/>
        <v>1.1923999012433144</v>
      </c>
      <c r="AR107">
        <v>1.0177557926414167</v>
      </c>
      <c r="AS107">
        <v>0.86869082459257385</v>
      </c>
      <c r="AT107">
        <v>1.1923999012433144</v>
      </c>
      <c r="AV107">
        <f t="shared" si="11"/>
        <v>1.02</v>
      </c>
      <c r="AW107">
        <f t="shared" si="11"/>
        <v>0.87</v>
      </c>
      <c r="AX107">
        <f t="shared" si="11"/>
        <v>1.19</v>
      </c>
      <c r="AY107">
        <v>1.02</v>
      </c>
      <c r="AZ107">
        <v>0.87</v>
      </c>
      <c r="BA107">
        <v>1.19</v>
      </c>
      <c r="BC107" s="12" t="str">
        <f t="shared" si="12"/>
        <v>1.02(0.87-1.19)</v>
      </c>
      <c r="BE107" s="12" t="s">
        <v>597</v>
      </c>
    </row>
    <row r="108" spans="1:57">
      <c r="A108">
        <v>27</v>
      </c>
      <c r="B108">
        <v>1</v>
      </c>
      <c r="C108" t="str">
        <f t="shared" si="7"/>
        <v>(0.85-1.17)</v>
      </c>
      <c r="D108" t="s">
        <v>412</v>
      </c>
      <c r="E108" t="s">
        <v>60</v>
      </c>
      <c r="F108" t="s">
        <v>46</v>
      </c>
      <c r="G108" t="s">
        <v>47</v>
      </c>
      <c r="H108" t="s">
        <v>46</v>
      </c>
      <c r="I108" t="s">
        <v>47</v>
      </c>
      <c r="J108">
        <v>0.127</v>
      </c>
      <c r="K108" s="2">
        <v>6.9999999999999999E-4</v>
      </c>
      <c r="L108" t="s">
        <v>35</v>
      </c>
      <c r="M108">
        <v>0.68930000000000002</v>
      </c>
      <c r="N108" t="b">
        <v>0</v>
      </c>
      <c r="O108" t="b">
        <v>0</v>
      </c>
      <c r="P108" t="b">
        <v>0</v>
      </c>
      <c r="Q108" t="s">
        <v>107</v>
      </c>
      <c r="R108">
        <v>10</v>
      </c>
      <c r="S108">
        <v>64745865</v>
      </c>
      <c r="T108">
        <v>8.0799999999999997E-2</v>
      </c>
      <c r="U108" t="s">
        <v>35</v>
      </c>
      <c r="V108">
        <v>0.99319999999999997</v>
      </c>
      <c r="W108" t="s">
        <v>108</v>
      </c>
      <c r="X108" t="s">
        <v>109</v>
      </c>
      <c r="Y108" t="s">
        <v>110</v>
      </c>
      <c r="Z108" t="b">
        <v>1</v>
      </c>
      <c r="AA108" t="s">
        <v>40</v>
      </c>
      <c r="AB108">
        <v>1E-3</v>
      </c>
      <c r="AC108" s="2">
        <v>4.58E-8</v>
      </c>
      <c r="AD108" t="s">
        <v>41</v>
      </c>
      <c r="AE108" t="b">
        <v>1</v>
      </c>
      <c r="AF108" t="s">
        <v>42</v>
      </c>
      <c r="AG108" t="s">
        <v>102</v>
      </c>
      <c r="AH108" t="s">
        <v>44</v>
      </c>
      <c r="AI108">
        <v>2</v>
      </c>
      <c r="AJ108" t="b">
        <v>1</v>
      </c>
      <c r="AN108">
        <f t="shared" si="8"/>
        <v>1.0007002450571767</v>
      </c>
      <c r="AO108">
        <f t="shared" si="9"/>
        <v>0.85413330715867264</v>
      </c>
      <c r="AP108">
        <f t="shared" si="10"/>
        <v>1.1724176683715988</v>
      </c>
      <c r="AR108">
        <v>1.0007002450571767</v>
      </c>
      <c r="AS108">
        <v>0.85413330715867264</v>
      </c>
      <c r="AT108">
        <v>1.1724176683715988</v>
      </c>
      <c r="AV108">
        <f t="shared" si="11"/>
        <v>1</v>
      </c>
      <c r="AW108">
        <f t="shared" si="11"/>
        <v>0.85</v>
      </c>
      <c r="AX108">
        <f t="shared" si="11"/>
        <v>1.17</v>
      </c>
      <c r="AY108">
        <v>1</v>
      </c>
      <c r="AZ108">
        <v>0.85</v>
      </c>
      <c r="BA108">
        <v>1.17</v>
      </c>
      <c r="BC108" s="12" t="str">
        <f t="shared" si="12"/>
        <v>1(0.85-1.17)</v>
      </c>
      <c r="BE108" s="12" t="s">
        <v>733</v>
      </c>
    </row>
    <row r="109" spans="1:57">
      <c r="A109">
        <v>28</v>
      </c>
      <c r="B109">
        <v>1.05</v>
      </c>
      <c r="C109" t="str">
        <f t="shared" si="7"/>
        <v>(0.9-1.24)</v>
      </c>
      <c r="D109" t="s">
        <v>783</v>
      </c>
      <c r="E109" t="s">
        <v>61</v>
      </c>
      <c r="F109" t="s">
        <v>47</v>
      </c>
      <c r="G109" t="s">
        <v>46</v>
      </c>
      <c r="H109" t="s">
        <v>47</v>
      </c>
      <c r="I109" t="s">
        <v>46</v>
      </c>
      <c r="J109">
        <v>0.127</v>
      </c>
      <c r="K109">
        <v>5.3499999999999999E-2</v>
      </c>
      <c r="L109" t="s">
        <v>35</v>
      </c>
      <c r="M109">
        <v>0.69520000000000004</v>
      </c>
      <c r="N109" t="b">
        <v>0</v>
      </c>
      <c r="O109" t="b">
        <v>0</v>
      </c>
      <c r="P109" t="b">
        <v>0</v>
      </c>
      <c r="Q109" t="s">
        <v>107</v>
      </c>
      <c r="R109">
        <v>10</v>
      </c>
      <c r="S109">
        <v>64640543</v>
      </c>
      <c r="T109">
        <v>8.1299999999999997E-2</v>
      </c>
      <c r="U109" t="s">
        <v>35</v>
      </c>
      <c r="V109">
        <v>0.50990000000000002</v>
      </c>
      <c r="W109" t="s">
        <v>108</v>
      </c>
      <c r="X109" t="s">
        <v>109</v>
      </c>
      <c r="Y109" t="s">
        <v>110</v>
      </c>
      <c r="Z109" t="b">
        <v>1</v>
      </c>
      <c r="AA109" t="s">
        <v>40</v>
      </c>
      <c r="AB109">
        <v>1E-3</v>
      </c>
      <c r="AC109" s="2">
        <v>4.0200000000000003E-8</v>
      </c>
      <c r="AD109" t="s">
        <v>41</v>
      </c>
      <c r="AE109" t="b">
        <v>1</v>
      </c>
      <c r="AF109" t="s">
        <v>42</v>
      </c>
      <c r="AG109" t="s">
        <v>102</v>
      </c>
      <c r="AH109" t="s">
        <v>44</v>
      </c>
      <c r="AI109">
        <v>2</v>
      </c>
      <c r="AJ109" t="b">
        <v>1</v>
      </c>
      <c r="AN109">
        <f t="shared" si="8"/>
        <v>1.0549569917675912</v>
      </c>
      <c r="AO109">
        <f t="shared" si="9"/>
        <v>0.89956137101311162</v>
      </c>
      <c r="AP109">
        <f t="shared" si="10"/>
        <v>1.237196583070155</v>
      </c>
      <c r="AR109">
        <v>1.0549569917675912</v>
      </c>
      <c r="AS109">
        <v>0.89956137101311162</v>
      </c>
      <c r="AT109">
        <v>1.237196583070155</v>
      </c>
      <c r="AV109">
        <f t="shared" si="11"/>
        <v>1.05</v>
      </c>
      <c r="AW109">
        <f t="shared" si="11"/>
        <v>0.9</v>
      </c>
      <c r="AX109">
        <f t="shared" si="11"/>
        <v>1.24</v>
      </c>
      <c r="AY109">
        <v>1.05</v>
      </c>
      <c r="AZ109">
        <v>0.9</v>
      </c>
      <c r="BA109">
        <v>1.24</v>
      </c>
      <c r="BC109" s="12" t="str">
        <f t="shared" si="12"/>
        <v>1.05(0.9-1.24)</v>
      </c>
      <c r="BE109" s="12" t="s">
        <v>784</v>
      </c>
    </row>
    <row r="110" spans="1:57">
      <c r="A110">
        <v>29</v>
      </c>
      <c r="B110">
        <v>1.05</v>
      </c>
      <c r="C110" t="str">
        <f t="shared" si="7"/>
        <v>(0.9-1.24)</v>
      </c>
      <c r="D110" t="s">
        <v>783</v>
      </c>
      <c r="E110" t="s">
        <v>52</v>
      </c>
      <c r="F110" t="s">
        <v>47</v>
      </c>
      <c r="G110" t="s">
        <v>46</v>
      </c>
      <c r="H110" t="s">
        <v>47</v>
      </c>
      <c r="I110" t="s">
        <v>46</v>
      </c>
      <c r="J110">
        <v>0.129</v>
      </c>
      <c r="K110">
        <v>5.2499999999999998E-2</v>
      </c>
      <c r="L110" t="s">
        <v>35</v>
      </c>
      <c r="M110">
        <v>0.69540000000000002</v>
      </c>
      <c r="N110" t="b">
        <v>0</v>
      </c>
      <c r="O110" t="b">
        <v>0</v>
      </c>
      <c r="P110" t="b">
        <v>0</v>
      </c>
      <c r="Q110" t="s">
        <v>107</v>
      </c>
      <c r="R110">
        <v>10</v>
      </c>
      <c r="S110">
        <v>64640594</v>
      </c>
      <c r="T110">
        <v>8.1299999999999997E-2</v>
      </c>
      <c r="U110" t="s">
        <v>35</v>
      </c>
      <c r="V110">
        <v>0.51839999999999997</v>
      </c>
      <c r="W110" t="s">
        <v>108</v>
      </c>
      <c r="X110" t="s">
        <v>109</v>
      </c>
      <c r="Y110" t="s">
        <v>110</v>
      </c>
      <c r="Z110" t="b">
        <v>1</v>
      </c>
      <c r="AA110" t="s">
        <v>40</v>
      </c>
      <c r="AB110">
        <v>1E-3</v>
      </c>
      <c r="AC110" s="2">
        <v>2.9099999999999999E-8</v>
      </c>
      <c r="AD110" t="s">
        <v>41</v>
      </c>
      <c r="AE110" t="b">
        <v>1</v>
      </c>
      <c r="AF110" t="s">
        <v>42</v>
      </c>
      <c r="AG110" t="s">
        <v>102</v>
      </c>
      <c r="AH110" t="s">
        <v>44</v>
      </c>
      <c r="AI110">
        <v>2</v>
      </c>
      <c r="AJ110" t="b">
        <v>1</v>
      </c>
      <c r="AN110">
        <f t="shared" si="8"/>
        <v>1.0539025620785374</v>
      </c>
      <c r="AO110">
        <f t="shared" si="9"/>
        <v>0.89866225927289467</v>
      </c>
      <c r="AP110">
        <f t="shared" si="10"/>
        <v>1.2359600048792285</v>
      </c>
      <c r="AR110">
        <v>1.0539025620785374</v>
      </c>
      <c r="AS110">
        <v>0.89866225927289467</v>
      </c>
      <c r="AT110">
        <v>1.2359600048792285</v>
      </c>
      <c r="AV110">
        <f t="shared" si="11"/>
        <v>1.05</v>
      </c>
      <c r="AW110">
        <f t="shared" si="11"/>
        <v>0.9</v>
      </c>
      <c r="AX110">
        <f t="shared" si="11"/>
        <v>1.24</v>
      </c>
      <c r="AY110">
        <v>1.05</v>
      </c>
      <c r="AZ110">
        <v>0.9</v>
      </c>
      <c r="BA110">
        <v>1.24</v>
      </c>
      <c r="BC110" s="12" t="str">
        <f t="shared" si="12"/>
        <v>1.05(0.9-1.24)</v>
      </c>
      <c r="BE110" s="12" t="s">
        <v>784</v>
      </c>
    </row>
    <row r="111" spans="1:57">
      <c r="A111">
        <v>30</v>
      </c>
      <c r="B111">
        <v>0.9</v>
      </c>
      <c r="C111" t="str">
        <f t="shared" si="7"/>
        <v>(0.73-1.1)</v>
      </c>
      <c r="D111" t="s">
        <v>807</v>
      </c>
      <c r="E111" t="s">
        <v>53</v>
      </c>
      <c r="F111" t="s">
        <v>34</v>
      </c>
      <c r="G111" t="s">
        <v>47</v>
      </c>
      <c r="H111" t="s">
        <v>34</v>
      </c>
      <c r="I111" t="s">
        <v>47</v>
      </c>
      <c r="J111">
        <v>0.123</v>
      </c>
      <c r="K111">
        <v>-0.105</v>
      </c>
      <c r="L111" t="s">
        <v>35</v>
      </c>
      <c r="M111">
        <v>0.1462</v>
      </c>
      <c r="N111" t="b">
        <v>0</v>
      </c>
      <c r="O111" t="b">
        <v>0</v>
      </c>
      <c r="P111" t="b">
        <v>0</v>
      </c>
      <c r="Q111" t="s">
        <v>107</v>
      </c>
      <c r="R111">
        <v>4</v>
      </c>
      <c r="S111">
        <v>42152351</v>
      </c>
      <c r="T111">
        <v>0.10440000000000001</v>
      </c>
      <c r="U111" t="s">
        <v>35</v>
      </c>
      <c r="V111">
        <v>0.31459999999999999</v>
      </c>
      <c r="W111" t="s">
        <v>108</v>
      </c>
      <c r="X111" t="s">
        <v>109</v>
      </c>
      <c r="Y111" t="s">
        <v>110</v>
      </c>
      <c r="Z111" t="b">
        <v>1</v>
      </c>
      <c r="AA111" t="s">
        <v>40</v>
      </c>
      <c r="AB111">
        <v>1E-3</v>
      </c>
      <c r="AC111" s="2">
        <v>4.3399999999999998E-8</v>
      </c>
      <c r="AD111" t="s">
        <v>41</v>
      </c>
      <c r="AE111" t="b">
        <v>1</v>
      </c>
      <c r="AF111" t="s">
        <v>42</v>
      </c>
      <c r="AG111" t="s">
        <v>102</v>
      </c>
      <c r="AH111" t="s">
        <v>44</v>
      </c>
      <c r="AI111">
        <v>2</v>
      </c>
      <c r="AJ111" t="b">
        <v>1</v>
      </c>
      <c r="AN111">
        <f t="shared" si="8"/>
        <v>0.90032452258626561</v>
      </c>
      <c r="AO111">
        <f t="shared" si="9"/>
        <v>0.73372278413222669</v>
      </c>
      <c r="AP111">
        <f t="shared" si="10"/>
        <v>1.1047554519229825</v>
      </c>
      <c r="AR111">
        <v>0.90032452258626561</v>
      </c>
      <c r="AS111">
        <v>0.73372278413222669</v>
      </c>
      <c r="AT111">
        <v>1.1047554519229825</v>
      </c>
      <c r="AV111">
        <f t="shared" si="11"/>
        <v>0.9</v>
      </c>
      <c r="AW111">
        <f t="shared" si="11"/>
        <v>0.73</v>
      </c>
      <c r="AX111">
        <f t="shared" si="11"/>
        <v>1.1000000000000001</v>
      </c>
      <c r="AY111">
        <v>0.9</v>
      </c>
      <c r="AZ111">
        <v>0.73</v>
      </c>
      <c r="BA111">
        <v>1.1000000000000001</v>
      </c>
      <c r="BC111" s="12" t="str">
        <f t="shared" si="12"/>
        <v>0.9(0.73-1.1)</v>
      </c>
      <c r="BE111" s="12" t="s">
        <v>808</v>
      </c>
    </row>
    <row r="112" spans="1:57">
      <c r="A112">
        <v>31</v>
      </c>
      <c r="B112">
        <v>1</v>
      </c>
      <c r="C112" t="str">
        <f t="shared" si="7"/>
        <v>(0.92-1.09)</v>
      </c>
      <c r="D112" t="s">
        <v>416</v>
      </c>
      <c r="E112" t="s">
        <v>32</v>
      </c>
      <c r="F112" t="s">
        <v>33</v>
      </c>
      <c r="G112" t="s">
        <v>34</v>
      </c>
      <c r="H112" t="s">
        <v>33</v>
      </c>
      <c r="I112" t="s">
        <v>34</v>
      </c>
      <c r="J112">
        <v>0.127</v>
      </c>
      <c r="K112">
        <v>3.3999999999999998E-3</v>
      </c>
      <c r="L112" t="s">
        <v>35</v>
      </c>
      <c r="M112">
        <v>0.68930000000000002</v>
      </c>
      <c r="N112" t="b">
        <v>0</v>
      </c>
      <c r="O112" t="b">
        <v>0</v>
      </c>
      <c r="P112" t="b">
        <v>0</v>
      </c>
      <c r="Q112" t="s">
        <v>111</v>
      </c>
      <c r="R112">
        <v>10</v>
      </c>
      <c r="S112">
        <v>64746142</v>
      </c>
      <c r="T112">
        <v>4.3499999999999997E-2</v>
      </c>
      <c r="U112" t="s">
        <v>35</v>
      </c>
      <c r="V112">
        <v>0.93720000000000003</v>
      </c>
      <c r="W112" t="s">
        <v>112</v>
      </c>
      <c r="X112" t="s">
        <v>113</v>
      </c>
      <c r="Y112" t="s">
        <v>114</v>
      </c>
      <c r="Z112" t="b">
        <v>1</v>
      </c>
      <c r="AA112" t="s">
        <v>40</v>
      </c>
      <c r="AB112">
        <v>1E-3</v>
      </c>
      <c r="AC112" s="2">
        <v>4.4199999999999999E-8</v>
      </c>
      <c r="AD112" t="s">
        <v>41</v>
      </c>
      <c r="AE112" t="b">
        <v>1</v>
      </c>
      <c r="AF112" t="s">
        <v>42</v>
      </c>
      <c r="AG112" t="s">
        <v>102</v>
      </c>
      <c r="AH112" t="s">
        <v>44</v>
      </c>
      <c r="AI112">
        <v>2</v>
      </c>
      <c r="AJ112" t="b">
        <v>1</v>
      </c>
      <c r="AN112">
        <f t="shared" si="8"/>
        <v>1.0034057865562385</v>
      </c>
      <c r="AO112">
        <f t="shared" si="9"/>
        <v>0.92140094579945264</v>
      </c>
      <c r="AP112">
        <f t="shared" si="10"/>
        <v>1.0927090720760815</v>
      </c>
      <c r="AR112">
        <v>1.0034057865562385</v>
      </c>
      <c r="AS112">
        <v>0.92140094579945264</v>
      </c>
      <c r="AT112">
        <v>1.0927090720760815</v>
      </c>
      <c r="AV112">
        <f t="shared" si="11"/>
        <v>1</v>
      </c>
      <c r="AW112">
        <f t="shared" si="11"/>
        <v>0.92</v>
      </c>
      <c r="AX112">
        <f t="shared" si="11"/>
        <v>1.0900000000000001</v>
      </c>
      <c r="AY112">
        <v>1</v>
      </c>
      <c r="AZ112">
        <v>0.92</v>
      </c>
      <c r="BA112">
        <v>1.0900000000000001</v>
      </c>
      <c r="BC112" s="12" t="str">
        <f t="shared" si="12"/>
        <v>1(0.92-1.09)</v>
      </c>
      <c r="BE112" s="12" t="s">
        <v>735</v>
      </c>
    </row>
    <row r="113" spans="1:57">
      <c r="A113">
        <v>32</v>
      </c>
      <c r="B113">
        <v>0.98</v>
      </c>
      <c r="C113" t="str">
        <f t="shared" si="7"/>
        <v>(0.91-1.07)</v>
      </c>
      <c r="D113" t="s">
        <v>417</v>
      </c>
      <c r="E113" t="s">
        <v>59</v>
      </c>
      <c r="F113" t="s">
        <v>34</v>
      </c>
      <c r="G113" t="s">
        <v>33</v>
      </c>
      <c r="H113" t="s">
        <v>34</v>
      </c>
      <c r="I113" t="s">
        <v>33</v>
      </c>
      <c r="J113">
        <v>-0.108</v>
      </c>
      <c r="K113">
        <v>-1.7600000000000001E-2</v>
      </c>
      <c r="L113" t="s">
        <v>35</v>
      </c>
      <c r="M113">
        <v>0.38229999999999997</v>
      </c>
      <c r="N113" t="b">
        <v>0</v>
      </c>
      <c r="O113" t="b">
        <v>0</v>
      </c>
      <c r="P113" t="b">
        <v>0</v>
      </c>
      <c r="Q113" t="s">
        <v>111</v>
      </c>
      <c r="R113">
        <v>12</v>
      </c>
      <c r="S113">
        <v>17996887</v>
      </c>
      <c r="T113">
        <v>4.1200000000000001E-2</v>
      </c>
      <c r="U113" t="s">
        <v>35</v>
      </c>
      <c r="V113">
        <v>0.6694</v>
      </c>
      <c r="W113" t="s">
        <v>112</v>
      </c>
      <c r="X113" t="s">
        <v>113</v>
      </c>
      <c r="Y113" t="s">
        <v>114</v>
      </c>
      <c r="Z113" t="b">
        <v>1</v>
      </c>
      <c r="AA113" t="s">
        <v>40</v>
      </c>
      <c r="AB113">
        <v>1E-3</v>
      </c>
      <c r="AC113" s="2">
        <v>4.7500000000000002E-8</v>
      </c>
      <c r="AD113" t="s">
        <v>41</v>
      </c>
      <c r="AE113" t="b">
        <v>1</v>
      </c>
      <c r="AF113" t="s">
        <v>42</v>
      </c>
      <c r="AG113" t="s">
        <v>102</v>
      </c>
      <c r="AH113" t="s">
        <v>44</v>
      </c>
      <c r="AI113">
        <v>2</v>
      </c>
      <c r="AJ113" t="b">
        <v>1</v>
      </c>
      <c r="AN113">
        <f t="shared" si="8"/>
        <v>0.98255397535460409</v>
      </c>
      <c r="AO113">
        <f t="shared" si="9"/>
        <v>0.9063298195019226</v>
      </c>
      <c r="AP113">
        <f t="shared" si="10"/>
        <v>1.0651887356146821</v>
      </c>
      <c r="AR113">
        <v>0.98255397535460409</v>
      </c>
      <c r="AS113">
        <v>0.9063298195019226</v>
      </c>
      <c r="AT113">
        <v>1.0651887356146821</v>
      </c>
      <c r="AV113">
        <f t="shared" si="11"/>
        <v>0.98</v>
      </c>
      <c r="AW113">
        <f t="shared" si="11"/>
        <v>0.91</v>
      </c>
      <c r="AX113">
        <f t="shared" si="11"/>
        <v>1.07</v>
      </c>
      <c r="AY113">
        <v>0.98</v>
      </c>
      <c r="AZ113">
        <v>0.91</v>
      </c>
      <c r="BA113">
        <v>1.07</v>
      </c>
      <c r="BC113" s="12" t="str">
        <f t="shared" si="12"/>
        <v>0.98(0.91-1.07)</v>
      </c>
      <c r="BE113" s="12" t="s">
        <v>598</v>
      </c>
    </row>
    <row r="114" spans="1:57">
      <c r="A114">
        <v>33</v>
      </c>
      <c r="B114">
        <v>1</v>
      </c>
      <c r="C114" t="str">
        <f t="shared" si="7"/>
        <v>(0.92-1.09)</v>
      </c>
      <c r="D114" t="s">
        <v>416</v>
      </c>
      <c r="E114" t="s">
        <v>45</v>
      </c>
      <c r="F114" t="s">
        <v>46</v>
      </c>
      <c r="G114" t="s">
        <v>47</v>
      </c>
      <c r="H114" t="s">
        <v>46</v>
      </c>
      <c r="I114" t="s">
        <v>47</v>
      </c>
      <c r="J114">
        <v>0.127</v>
      </c>
      <c r="K114">
        <v>2.8E-3</v>
      </c>
      <c r="L114" t="s">
        <v>35</v>
      </c>
      <c r="M114">
        <v>0.68769999999999998</v>
      </c>
      <c r="N114" t="b">
        <v>0</v>
      </c>
      <c r="O114" t="b">
        <v>0</v>
      </c>
      <c r="P114" t="b">
        <v>0</v>
      </c>
      <c r="Q114" t="s">
        <v>111</v>
      </c>
      <c r="R114">
        <v>10</v>
      </c>
      <c r="S114">
        <v>64739668</v>
      </c>
      <c r="T114">
        <v>4.3400000000000001E-2</v>
      </c>
      <c r="U114" t="s">
        <v>35</v>
      </c>
      <c r="V114">
        <v>0.94930000000000003</v>
      </c>
      <c r="W114" t="s">
        <v>112</v>
      </c>
      <c r="X114" t="s">
        <v>113</v>
      </c>
      <c r="Y114" t="s">
        <v>114</v>
      </c>
      <c r="Z114" t="b">
        <v>1</v>
      </c>
      <c r="AA114" t="s">
        <v>40</v>
      </c>
      <c r="AB114">
        <v>1E-3</v>
      </c>
      <c r="AC114" s="2">
        <v>3.9599999999999997E-8</v>
      </c>
      <c r="AD114" t="s">
        <v>41</v>
      </c>
      <c r="AE114" t="b">
        <v>1</v>
      </c>
      <c r="AF114" t="s">
        <v>42</v>
      </c>
      <c r="AG114" t="s">
        <v>102</v>
      </c>
      <c r="AH114" t="s">
        <v>44</v>
      </c>
      <c r="AI114">
        <v>2</v>
      </c>
      <c r="AJ114" t="b">
        <v>1</v>
      </c>
      <c r="AN114">
        <f t="shared" si="8"/>
        <v>1.0028039236612292</v>
      </c>
      <c r="AO114">
        <f t="shared" si="9"/>
        <v>0.92102877500091296</v>
      </c>
      <c r="AP114">
        <f t="shared" si="10"/>
        <v>1.09183962174185</v>
      </c>
      <c r="AR114">
        <v>1.0028039236612292</v>
      </c>
      <c r="AS114">
        <v>0.92102877500091296</v>
      </c>
      <c r="AT114">
        <v>1.09183962174185</v>
      </c>
      <c r="AV114">
        <f t="shared" si="11"/>
        <v>1</v>
      </c>
      <c r="AW114">
        <f t="shared" si="11"/>
        <v>0.92</v>
      </c>
      <c r="AX114">
        <f t="shared" si="11"/>
        <v>1.0900000000000001</v>
      </c>
      <c r="AY114">
        <v>1</v>
      </c>
      <c r="AZ114">
        <v>0.92</v>
      </c>
      <c r="BA114">
        <v>1.0900000000000001</v>
      </c>
      <c r="BC114" s="12" t="str">
        <f t="shared" si="12"/>
        <v>1(0.92-1.09)</v>
      </c>
      <c r="BE114" s="12" t="s">
        <v>735</v>
      </c>
    </row>
    <row r="115" spans="1:57">
      <c r="A115">
        <v>34</v>
      </c>
      <c r="B115">
        <v>1</v>
      </c>
      <c r="C115" t="str">
        <f t="shared" si="7"/>
        <v>(0.92-1.09)</v>
      </c>
      <c r="D115" t="s">
        <v>416</v>
      </c>
      <c r="E115" t="s">
        <v>48</v>
      </c>
      <c r="F115" t="s">
        <v>46</v>
      </c>
      <c r="G115" t="s">
        <v>47</v>
      </c>
      <c r="H115" t="s">
        <v>46</v>
      </c>
      <c r="I115" t="s">
        <v>47</v>
      </c>
      <c r="J115">
        <v>0.126</v>
      </c>
      <c r="K115">
        <v>2.5000000000000001E-3</v>
      </c>
      <c r="L115" t="s">
        <v>35</v>
      </c>
      <c r="M115">
        <v>0.6895</v>
      </c>
      <c r="N115" t="b">
        <v>0</v>
      </c>
      <c r="O115" t="b">
        <v>0</v>
      </c>
      <c r="P115" t="b">
        <v>0</v>
      </c>
      <c r="Q115" t="s">
        <v>111</v>
      </c>
      <c r="R115">
        <v>10</v>
      </c>
      <c r="S115">
        <v>64699981</v>
      </c>
      <c r="T115">
        <v>4.3499999999999997E-2</v>
      </c>
      <c r="U115" t="s">
        <v>35</v>
      </c>
      <c r="V115">
        <v>0.95469999999999999</v>
      </c>
      <c r="W115" t="s">
        <v>112</v>
      </c>
      <c r="X115" t="s">
        <v>113</v>
      </c>
      <c r="Y115" t="s">
        <v>114</v>
      </c>
      <c r="Z115" t="b">
        <v>1</v>
      </c>
      <c r="AA115" t="s">
        <v>40</v>
      </c>
      <c r="AB115">
        <v>1E-3</v>
      </c>
      <c r="AC115" s="2">
        <v>4.8100000000000001E-8</v>
      </c>
      <c r="AD115" t="s">
        <v>41</v>
      </c>
      <c r="AE115" t="b">
        <v>1</v>
      </c>
      <c r="AF115" t="s">
        <v>42</v>
      </c>
      <c r="AG115" t="s">
        <v>102</v>
      </c>
      <c r="AH115" t="s">
        <v>44</v>
      </c>
      <c r="AI115">
        <v>2</v>
      </c>
      <c r="AJ115" t="b">
        <v>1</v>
      </c>
      <c r="AN115">
        <f t="shared" si="8"/>
        <v>1.0025031276057952</v>
      </c>
      <c r="AO115">
        <f t="shared" si="9"/>
        <v>0.92057205800369124</v>
      </c>
      <c r="AP115">
        <f t="shared" si="10"/>
        <v>1.0917260763256531</v>
      </c>
      <c r="AR115">
        <v>1.0025031276057952</v>
      </c>
      <c r="AS115">
        <v>0.92057205800369124</v>
      </c>
      <c r="AT115">
        <v>1.0917260763256531</v>
      </c>
      <c r="AV115">
        <f t="shared" si="11"/>
        <v>1</v>
      </c>
      <c r="AW115">
        <f t="shared" si="11"/>
        <v>0.92</v>
      </c>
      <c r="AX115">
        <f t="shared" si="11"/>
        <v>1.0900000000000001</v>
      </c>
      <c r="AY115">
        <v>1</v>
      </c>
      <c r="AZ115">
        <v>0.92</v>
      </c>
      <c r="BA115">
        <v>1.0900000000000001</v>
      </c>
      <c r="BC115" s="12" t="str">
        <f t="shared" si="12"/>
        <v>1(0.92-1.09)</v>
      </c>
      <c r="BE115" s="12" t="s">
        <v>735</v>
      </c>
    </row>
    <row r="116" spans="1:57">
      <c r="A116">
        <v>35</v>
      </c>
      <c r="B116">
        <v>1</v>
      </c>
      <c r="C116" t="str">
        <f t="shared" si="7"/>
        <v>(0.92-1.09)</v>
      </c>
      <c r="D116" t="s">
        <v>416</v>
      </c>
      <c r="E116" t="s">
        <v>49</v>
      </c>
      <c r="F116" t="s">
        <v>47</v>
      </c>
      <c r="G116" t="s">
        <v>34</v>
      </c>
      <c r="H116" t="s">
        <v>47</v>
      </c>
      <c r="I116" t="s">
        <v>34</v>
      </c>
      <c r="J116">
        <v>0.126</v>
      </c>
      <c r="K116">
        <v>4.4999999999999997E-3</v>
      </c>
      <c r="L116" t="s">
        <v>35</v>
      </c>
      <c r="M116">
        <v>0.69030000000000002</v>
      </c>
      <c r="N116" t="b">
        <v>0</v>
      </c>
      <c r="O116" t="b">
        <v>0</v>
      </c>
      <c r="P116" t="b">
        <v>0</v>
      </c>
      <c r="Q116" t="s">
        <v>111</v>
      </c>
      <c r="R116">
        <v>10</v>
      </c>
      <c r="S116">
        <v>64655471</v>
      </c>
      <c r="T116">
        <v>4.3499999999999997E-2</v>
      </c>
      <c r="U116" t="s">
        <v>35</v>
      </c>
      <c r="V116">
        <v>0.91720000000000002</v>
      </c>
      <c r="W116" t="s">
        <v>112</v>
      </c>
      <c r="X116" t="s">
        <v>113</v>
      </c>
      <c r="Y116" t="s">
        <v>114</v>
      </c>
      <c r="Z116" t="b">
        <v>1</v>
      </c>
      <c r="AA116" t="s">
        <v>40</v>
      </c>
      <c r="AB116">
        <v>1E-3</v>
      </c>
      <c r="AC116" s="2">
        <v>4.8699999999999999E-8</v>
      </c>
      <c r="AD116" t="s">
        <v>41</v>
      </c>
      <c r="AE116" t="b">
        <v>1</v>
      </c>
      <c r="AF116" t="s">
        <v>42</v>
      </c>
      <c r="AG116" t="s">
        <v>102</v>
      </c>
      <c r="AH116" t="s">
        <v>44</v>
      </c>
      <c r="AI116">
        <v>2</v>
      </c>
      <c r="AJ116" t="b">
        <v>1</v>
      </c>
      <c r="AN116">
        <f t="shared" si="8"/>
        <v>1.0045101402046013</v>
      </c>
      <c r="AO116">
        <f t="shared" si="9"/>
        <v>0.92241504449185785</v>
      </c>
      <c r="AP116">
        <f t="shared" si="10"/>
        <v>1.0939117133868197</v>
      </c>
      <c r="AR116">
        <v>1.0045101402046013</v>
      </c>
      <c r="AS116">
        <v>0.92241504449185785</v>
      </c>
      <c r="AT116">
        <v>1.0939117133868197</v>
      </c>
      <c r="AV116">
        <f t="shared" si="11"/>
        <v>1</v>
      </c>
      <c r="AW116">
        <f t="shared" si="11"/>
        <v>0.92</v>
      </c>
      <c r="AX116">
        <f t="shared" si="11"/>
        <v>1.0900000000000001</v>
      </c>
      <c r="AY116">
        <v>1</v>
      </c>
      <c r="AZ116">
        <v>0.92</v>
      </c>
      <c r="BA116">
        <v>1.0900000000000001</v>
      </c>
      <c r="BC116" s="12" t="str">
        <f t="shared" si="12"/>
        <v>1(0.92-1.09)</v>
      </c>
      <c r="BE116" s="12" t="s">
        <v>735</v>
      </c>
    </row>
    <row r="117" spans="1:57">
      <c r="A117">
        <v>36</v>
      </c>
      <c r="B117">
        <v>1.01</v>
      </c>
      <c r="C117" t="str">
        <f t="shared" si="7"/>
        <v>(0.93-1.1)</v>
      </c>
      <c r="D117" t="s">
        <v>809</v>
      </c>
      <c r="E117" t="s">
        <v>50</v>
      </c>
      <c r="F117" t="s">
        <v>47</v>
      </c>
      <c r="G117" t="s">
        <v>46</v>
      </c>
      <c r="H117" t="s">
        <v>47</v>
      </c>
      <c r="I117" t="s">
        <v>46</v>
      </c>
      <c r="J117">
        <v>0.126</v>
      </c>
      <c r="K117">
        <v>8.5000000000000006E-3</v>
      </c>
      <c r="L117" t="s">
        <v>35</v>
      </c>
      <c r="M117">
        <v>0.69059999999999999</v>
      </c>
      <c r="N117" t="b">
        <v>0</v>
      </c>
      <c r="O117" t="b">
        <v>0</v>
      </c>
      <c r="P117" t="b">
        <v>0</v>
      </c>
      <c r="Q117" t="s">
        <v>111</v>
      </c>
      <c r="R117">
        <v>10</v>
      </c>
      <c r="S117">
        <v>64659101</v>
      </c>
      <c r="T117">
        <v>4.3499999999999997E-2</v>
      </c>
      <c r="U117" t="s">
        <v>35</v>
      </c>
      <c r="V117">
        <v>0.8458</v>
      </c>
      <c r="W117" t="s">
        <v>112</v>
      </c>
      <c r="X117" t="s">
        <v>113</v>
      </c>
      <c r="Y117" t="s">
        <v>114</v>
      </c>
      <c r="Z117" t="b">
        <v>1</v>
      </c>
      <c r="AA117" t="s">
        <v>40</v>
      </c>
      <c r="AB117">
        <v>1E-3</v>
      </c>
      <c r="AC117" s="2">
        <v>4.9399999999999999E-8</v>
      </c>
      <c r="AD117" t="s">
        <v>41</v>
      </c>
      <c r="AE117" t="b">
        <v>1</v>
      </c>
      <c r="AF117" t="s">
        <v>42</v>
      </c>
      <c r="AG117" t="s">
        <v>102</v>
      </c>
      <c r="AH117" t="s">
        <v>44</v>
      </c>
      <c r="AI117">
        <v>2</v>
      </c>
      <c r="AJ117" t="b">
        <v>1</v>
      </c>
      <c r="AN117">
        <f t="shared" si="8"/>
        <v>1.0085362275720395</v>
      </c>
      <c r="AO117">
        <f t="shared" si="9"/>
        <v>0.92611209383912207</v>
      </c>
      <c r="AP117">
        <f t="shared" si="10"/>
        <v>1.0982961232141435</v>
      </c>
      <c r="AR117">
        <v>1.0085362275720395</v>
      </c>
      <c r="AS117">
        <v>0.92611209383912207</v>
      </c>
      <c r="AT117">
        <v>1.0982961232141435</v>
      </c>
      <c r="AV117">
        <f t="shared" si="11"/>
        <v>1.01</v>
      </c>
      <c r="AW117">
        <f t="shared" si="11"/>
        <v>0.93</v>
      </c>
      <c r="AX117">
        <f t="shared" si="11"/>
        <v>1.1000000000000001</v>
      </c>
      <c r="AY117">
        <v>1.01</v>
      </c>
      <c r="AZ117">
        <v>0.93</v>
      </c>
      <c r="BA117">
        <v>1.1000000000000001</v>
      </c>
      <c r="BC117" s="12" t="str">
        <f t="shared" si="12"/>
        <v>1.01(0.93-1.1)</v>
      </c>
      <c r="BE117" s="12" t="s">
        <v>810</v>
      </c>
    </row>
    <row r="118" spans="1:57">
      <c r="A118">
        <v>37</v>
      </c>
      <c r="B118">
        <v>1</v>
      </c>
      <c r="C118" t="str">
        <f t="shared" si="7"/>
        <v>(0.92-1.09)</v>
      </c>
      <c r="D118" t="s">
        <v>416</v>
      </c>
      <c r="E118" t="s">
        <v>60</v>
      </c>
      <c r="F118" t="s">
        <v>46</v>
      </c>
      <c r="G118" t="s">
        <v>47</v>
      </c>
      <c r="H118" t="s">
        <v>46</v>
      </c>
      <c r="I118" t="s">
        <v>47</v>
      </c>
      <c r="J118">
        <v>0.127</v>
      </c>
      <c r="K118">
        <v>3.5000000000000001E-3</v>
      </c>
      <c r="L118" t="s">
        <v>35</v>
      </c>
      <c r="M118">
        <v>0.68930000000000002</v>
      </c>
      <c r="N118" t="b">
        <v>0</v>
      </c>
      <c r="O118" t="b">
        <v>0</v>
      </c>
      <c r="P118" t="b">
        <v>0</v>
      </c>
      <c r="Q118" t="s">
        <v>111</v>
      </c>
      <c r="R118">
        <v>10</v>
      </c>
      <c r="S118">
        <v>64745865</v>
      </c>
      <c r="T118">
        <v>4.3499999999999997E-2</v>
      </c>
      <c r="U118" t="s">
        <v>35</v>
      </c>
      <c r="V118">
        <v>0.93620000000000003</v>
      </c>
      <c r="W118" t="s">
        <v>112</v>
      </c>
      <c r="X118" t="s">
        <v>113</v>
      </c>
      <c r="Y118" t="s">
        <v>114</v>
      </c>
      <c r="Z118" t="b">
        <v>1</v>
      </c>
      <c r="AA118" t="s">
        <v>40</v>
      </c>
      <c r="AB118">
        <v>1E-3</v>
      </c>
      <c r="AC118" s="2">
        <v>4.58E-8</v>
      </c>
      <c r="AD118" t="s">
        <v>41</v>
      </c>
      <c r="AE118" t="b">
        <v>1</v>
      </c>
      <c r="AF118" t="s">
        <v>42</v>
      </c>
      <c r="AG118" t="s">
        <v>102</v>
      </c>
      <c r="AH118" t="s">
        <v>44</v>
      </c>
      <c r="AI118">
        <v>2</v>
      </c>
      <c r="AJ118" t="b">
        <v>1</v>
      </c>
      <c r="AN118">
        <f t="shared" si="8"/>
        <v>1.0035061321520904</v>
      </c>
      <c r="AO118">
        <f t="shared" si="9"/>
        <v>0.92149309050119099</v>
      </c>
      <c r="AP118">
        <f t="shared" si="10"/>
        <v>1.0928183484470166</v>
      </c>
      <c r="AR118">
        <v>1.0035061321520904</v>
      </c>
      <c r="AS118">
        <v>0.92149309050119099</v>
      </c>
      <c r="AT118">
        <v>1.0928183484470166</v>
      </c>
      <c r="AV118">
        <f t="shared" si="11"/>
        <v>1</v>
      </c>
      <c r="AW118">
        <f t="shared" si="11"/>
        <v>0.92</v>
      </c>
      <c r="AX118">
        <f t="shared" si="11"/>
        <v>1.0900000000000001</v>
      </c>
      <c r="AY118">
        <v>1</v>
      </c>
      <c r="AZ118">
        <v>0.92</v>
      </c>
      <c r="BA118">
        <v>1.0900000000000001</v>
      </c>
      <c r="BC118" s="12" t="str">
        <f t="shared" si="12"/>
        <v>1(0.92-1.09)</v>
      </c>
      <c r="BE118" s="12" t="s">
        <v>735</v>
      </c>
    </row>
    <row r="119" spans="1:57">
      <c r="A119">
        <v>38</v>
      </c>
      <c r="B119">
        <v>1</v>
      </c>
      <c r="C119" t="str">
        <f t="shared" si="7"/>
        <v>(0.91-1.09)</v>
      </c>
      <c r="D119" t="s">
        <v>418</v>
      </c>
      <c r="E119" t="s">
        <v>61</v>
      </c>
      <c r="F119" t="s">
        <v>47</v>
      </c>
      <c r="G119" t="s">
        <v>46</v>
      </c>
      <c r="H119" t="s">
        <v>47</v>
      </c>
      <c r="I119" t="s">
        <v>46</v>
      </c>
      <c r="J119">
        <v>0.127</v>
      </c>
      <c r="K119">
        <v>-3.3E-3</v>
      </c>
      <c r="L119" t="s">
        <v>35</v>
      </c>
      <c r="M119">
        <v>0.69520000000000004</v>
      </c>
      <c r="N119" t="b">
        <v>0</v>
      </c>
      <c r="O119" t="b">
        <v>0</v>
      </c>
      <c r="P119" t="b">
        <v>0</v>
      </c>
      <c r="Q119" t="s">
        <v>111</v>
      </c>
      <c r="R119">
        <v>10</v>
      </c>
      <c r="S119">
        <v>64640543</v>
      </c>
      <c r="T119">
        <v>4.3700000000000003E-2</v>
      </c>
      <c r="U119" t="s">
        <v>35</v>
      </c>
      <c r="V119">
        <v>0.9395</v>
      </c>
      <c r="W119" t="s">
        <v>112</v>
      </c>
      <c r="X119" t="s">
        <v>113</v>
      </c>
      <c r="Y119" t="s">
        <v>114</v>
      </c>
      <c r="Z119" t="b">
        <v>1</v>
      </c>
      <c r="AA119" t="s">
        <v>40</v>
      </c>
      <c r="AB119">
        <v>1E-3</v>
      </c>
      <c r="AC119" s="2">
        <v>4.0200000000000003E-8</v>
      </c>
      <c r="AD119" t="s">
        <v>41</v>
      </c>
      <c r="AE119" t="b">
        <v>1</v>
      </c>
      <c r="AF119" t="s">
        <v>42</v>
      </c>
      <c r="AG119" t="s">
        <v>102</v>
      </c>
      <c r="AH119" t="s">
        <v>44</v>
      </c>
      <c r="AI119">
        <v>2</v>
      </c>
      <c r="AJ119" t="b">
        <v>1</v>
      </c>
      <c r="AN119">
        <f t="shared" si="8"/>
        <v>0.99670543901543807</v>
      </c>
      <c r="AO119">
        <f t="shared" si="9"/>
        <v>0.91488948721590257</v>
      </c>
      <c r="AP119">
        <f t="shared" si="10"/>
        <v>1.0858379575286583</v>
      </c>
      <c r="AR119">
        <v>0.99670543901543807</v>
      </c>
      <c r="AS119">
        <v>0.91488948721590257</v>
      </c>
      <c r="AT119">
        <v>1.0858379575286583</v>
      </c>
      <c r="AV119">
        <f t="shared" si="11"/>
        <v>1</v>
      </c>
      <c r="AW119">
        <f t="shared" si="11"/>
        <v>0.91</v>
      </c>
      <c r="AX119">
        <f t="shared" si="11"/>
        <v>1.0900000000000001</v>
      </c>
      <c r="AY119">
        <v>1</v>
      </c>
      <c r="AZ119">
        <v>0.91</v>
      </c>
      <c r="BA119">
        <v>1.0900000000000001</v>
      </c>
      <c r="BC119" s="12" t="str">
        <f t="shared" si="12"/>
        <v>1(0.91-1.09)</v>
      </c>
      <c r="BE119" s="12" t="s">
        <v>736</v>
      </c>
    </row>
    <row r="120" spans="1:57">
      <c r="A120">
        <v>39</v>
      </c>
      <c r="B120">
        <v>1</v>
      </c>
      <c r="C120" t="str">
        <f t="shared" si="7"/>
        <v>(0.92-1.09)</v>
      </c>
      <c r="D120" t="s">
        <v>416</v>
      </c>
      <c r="E120" t="s">
        <v>52</v>
      </c>
      <c r="F120" t="s">
        <v>47</v>
      </c>
      <c r="G120" t="s">
        <v>46</v>
      </c>
      <c r="H120" t="s">
        <v>47</v>
      </c>
      <c r="I120" t="s">
        <v>46</v>
      </c>
      <c r="J120">
        <v>0.129</v>
      </c>
      <c r="K120">
        <v>-2.3E-3</v>
      </c>
      <c r="L120" t="s">
        <v>35</v>
      </c>
      <c r="M120">
        <v>0.69540000000000002</v>
      </c>
      <c r="N120" t="b">
        <v>0</v>
      </c>
      <c r="O120" t="b">
        <v>0</v>
      </c>
      <c r="P120" t="b">
        <v>0</v>
      </c>
      <c r="Q120" t="s">
        <v>111</v>
      </c>
      <c r="R120">
        <v>10</v>
      </c>
      <c r="S120">
        <v>64640594</v>
      </c>
      <c r="T120">
        <v>4.3700000000000003E-2</v>
      </c>
      <c r="U120" t="s">
        <v>35</v>
      </c>
      <c r="V120">
        <v>0.95860000000000001</v>
      </c>
      <c r="W120" t="s">
        <v>112</v>
      </c>
      <c r="X120" t="s">
        <v>113</v>
      </c>
      <c r="Y120" t="s">
        <v>114</v>
      </c>
      <c r="Z120" t="b">
        <v>1</v>
      </c>
      <c r="AA120" t="s">
        <v>40</v>
      </c>
      <c r="AB120">
        <v>1E-3</v>
      </c>
      <c r="AC120" s="2">
        <v>2.9099999999999999E-8</v>
      </c>
      <c r="AD120" t="s">
        <v>41</v>
      </c>
      <c r="AE120" t="b">
        <v>1</v>
      </c>
      <c r="AF120" t="s">
        <v>42</v>
      </c>
      <c r="AG120" t="s">
        <v>102</v>
      </c>
      <c r="AH120" t="s">
        <v>44</v>
      </c>
      <c r="AI120">
        <v>2</v>
      </c>
      <c r="AJ120" t="b">
        <v>1</v>
      </c>
      <c r="AN120">
        <f t="shared" si="8"/>
        <v>0.99770264297333211</v>
      </c>
      <c r="AO120">
        <f t="shared" si="9"/>
        <v>0.91580483430038173</v>
      </c>
      <c r="AP120">
        <f t="shared" si="10"/>
        <v>1.086924338586184</v>
      </c>
      <c r="AR120">
        <v>0.99770264297333211</v>
      </c>
      <c r="AS120">
        <v>0.91580483430038173</v>
      </c>
      <c r="AT120">
        <v>1.086924338586184</v>
      </c>
      <c r="AV120">
        <f t="shared" si="11"/>
        <v>1</v>
      </c>
      <c r="AW120">
        <f t="shared" si="11"/>
        <v>0.92</v>
      </c>
      <c r="AX120">
        <f t="shared" si="11"/>
        <v>1.0900000000000001</v>
      </c>
      <c r="AY120">
        <v>1</v>
      </c>
      <c r="AZ120">
        <v>0.92</v>
      </c>
      <c r="BA120">
        <v>1.0900000000000001</v>
      </c>
      <c r="BC120" s="12" t="str">
        <f t="shared" si="12"/>
        <v>1(0.92-1.09)</v>
      </c>
      <c r="BE120" s="12" t="s">
        <v>735</v>
      </c>
    </row>
    <row r="121" spans="1:57">
      <c r="A121">
        <v>40</v>
      </c>
      <c r="B121">
        <v>1.01</v>
      </c>
      <c r="C121" t="str">
        <f t="shared" si="7"/>
        <v>(0.91-1.13)</v>
      </c>
      <c r="D121" t="s">
        <v>419</v>
      </c>
      <c r="E121" t="s">
        <v>53</v>
      </c>
      <c r="F121" t="s">
        <v>34</v>
      </c>
      <c r="G121" t="s">
        <v>47</v>
      </c>
      <c r="H121" t="s">
        <v>34</v>
      </c>
      <c r="I121" t="s">
        <v>47</v>
      </c>
      <c r="J121">
        <v>0.123</v>
      </c>
      <c r="K121">
        <v>1.15E-2</v>
      </c>
      <c r="L121" t="s">
        <v>35</v>
      </c>
      <c r="M121">
        <v>0.14630000000000001</v>
      </c>
      <c r="N121" t="b">
        <v>0</v>
      </c>
      <c r="O121" t="b">
        <v>0</v>
      </c>
      <c r="P121" t="b">
        <v>0</v>
      </c>
      <c r="Q121" t="s">
        <v>111</v>
      </c>
      <c r="R121">
        <v>4</v>
      </c>
      <c r="S121">
        <v>42152351</v>
      </c>
      <c r="T121">
        <v>5.6300000000000003E-2</v>
      </c>
      <c r="U121" t="s">
        <v>35</v>
      </c>
      <c r="V121">
        <v>0.83760000000000001</v>
      </c>
      <c r="W121" t="s">
        <v>112</v>
      </c>
      <c r="X121" t="s">
        <v>113</v>
      </c>
      <c r="Y121" t="s">
        <v>114</v>
      </c>
      <c r="Z121" t="b">
        <v>1</v>
      </c>
      <c r="AA121" t="s">
        <v>40</v>
      </c>
      <c r="AB121">
        <v>1E-3</v>
      </c>
      <c r="AC121" s="2">
        <v>4.3399999999999998E-8</v>
      </c>
      <c r="AD121" t="s">
        <v>41</v>
      </c>
      <c r="AE121" t="b">
        <v>1</v>
      </c>
      <c r="AF121" t="s">
        <v>42</v>
      </c>
      <c r="AG121" t="s">
        <v>102</v>
      </c>
      <c r="AH121" t="s">
        <v>44</v>
      </c>
      <c r="AI121">
        <v>2</v>
      </c>
      <c r="AJ121" t="b">
        <v>1</v>
      </c>
      <c r="AN121">
        <f t="shared" si="8"/>
        <v>1.0115663792095986</v>
      </c>
      <c r="AO121">
        <f t="shared" si="9"/>
        <v>0.90588039137883802</v>
      </c>
      <c r="AP121">
        <f t="shared" si="10"/>
        <v>1.1295823922071062</v>
      </c>
      <c r="AR121">
        <v>1.0115663792095986</v>
      </c>
      <c r="AS121">
        <v>0.90588039137883802</v>
      </c>
      <c r="AT121">
        <v>1.1295823922071062</v>
      </c>
      <c r="AV121">
        <f t="shared" si="11"/>
        <v>1.01</v>
      </c>
      <c r="AW121">
        <f t="shared" si="11"/>
        <v>0.91</v>
      </c>
      <c r="AX121">
        <f t="shared" si="11"/>
        <v>1.1299999999999999</v>
      </c>
      <c r="AY121">
        <v>1.01</v>
      </c>
      <c r="AZ121">
        <v>0.91</v>
      </c>
      <c r="BA121">
        <v>1.1299999999999999</v>
      </c>
      <c r="BC121" s="12" t="str">
        <f t="shared" si="12"/>
        <v>1.01(0.91-1.13)</v>
      </c>
      <c r="BE121" s="12" t="s">
        <v>773</v>
      </c>
    </row>
    <row r="122" spans="1:57">
      <c r="A122">
        <v>41</v>
      </c>
      <c r="B122">
        <v>1.05</v>
      </c>
      <c r="C122" t="str">
        <f t="shared" si="7"/>
        <v>(0.92-1.19)</v>
      </c>
      <c r="D122" t="s">
        <v>420</v>
      </c>
      <c r="E122" t="s">
        <v>32</v>
      </c>
      <c r="F122" t="s">
        <v>33</v>
      </c>
      <c r="G122" t="s">
        <v>34</v>
      </c>
      <c r="H122" t="s">
        <v>33</v>
      </c>
      <c r="I122" t="s">
        <v>34</v>
      </c>
      <c r="J122">
        <v>0.127</v>
      </c>
      <c r="K122">
        <v>4.4200000000000003E-2</v>
      </c>
      <c r="L122" t="s">
        <v>35</v>
      </c>
      <c r="M122">
        <v>0.68930000000000002</v>
      </c>
      <c r="N122" t="b">
        <v>0</v>
      </c>
      <c r="O122" t="b">
        <v>0</v>
      </c>
      <c r="P122" t="b">
        <v>0</v>
      </c>
      <c r="Q122" t="s">
        <v>115</v>
      </c>
      <c r="R122">
        <v>10</v>
      </c>
      <c r="S122">
        <v>64746142</v>
      </c>
      <c r="T122">
        <v>6.6900000000000001E-2</v>
      </c>
      <c r="U122" t="s">
        <v>35</v>
      </c>
      <c r="V122">
        <v>0.50880000000000003</v>
      </c>
      <c r="W122" t="s">
        <v>116</v>
      </c>
      <c r="X122" t="s">
        <v>117</v>
      </c>
      <c r="Y122" t="s">
        <v>118</v>
      </c>
      <c r="Z122" t="b">
        <v>1</v>
      </c>
      <c r="AA122" t="s">
        <v>40</v>
      </c>
      <c r="AB122">
        <v>1E-3</v>
      </c>
      <c r="AC122" s="2">
        <v>4.4199999999999999E-8</v>
      </c>
      <c r="AD122" t="s">
        <v>41</v>
      </c>
      <c r="AE122" t="b">
        <v>1</v>
      </c>
      <c r="AF122" t="s">
        <v>42</v>
      </c>
      <c r="AG122" t="s">
        <v>102</v>
      </c>
      <c r="AH122" t="s">
        <v>44</v>
      </c>
      <c r="AI122">
        <v>2</v>
      </c>
      <c r="AJ122" t="b">
        <v>1</v>
      </c>
      <c r="AN122">
        <f t="shared" si="8"/>
        <v>1.045191372260462</v>
      </c>
      <c r="AO122">
        <f t="shared" si="9"/>
        <v>0.91674676573985092</v>
      </c>
      <c r="AP122">
        <f t="shared" si="10"/>
        <v>1.1916322429194253</v>
      </c>
      <c r="AR122">
        <v>1.045191372260462</v>
      </c>
      <c r="AS122">
        <v>0.91674676573985092</v>
      </c>
      <c r="AT122">
        <v>1.1916322429194253</v>
      </c>
      <c r="AV122">
        <f t="shared" si="11"/>
        <v>1.05</v>
      </c>
      <c r="AW122">
        <f t="shared" si="11"/>
        <v>0.92</v>
      </c>
      <c r="AX122">
        <f t="shared" si="11"/>
        <v>1.19</v>
      </c>
      <c r="AY122">
        <v>1.05</v>
      </c>
      <c r="AZ122">
        <v>0.92</v>
      </c>
      <c r="BA122">
        <v>1.19</v>
      </c>
      <c r="BC122" s="12" t="str">
        <f t="shared" si="12"/>
        <v>1.05(0.92-1.19)</v>
      </c>
      <c r="BE122" s="12" t="s">
        <v>599</v>
      </c>
    </row>
    <row r="123" spans="1:57">
      <c r="A123">
        <v>42</v>
      </c>
      <c r="B123">
        <v>1.03</v>
      </c>
      <c r="C123" t="str">
        <f t="shared" si="7"/>
        <v>(0.91-1.17)</v>
      </c>
      <c r="D123" t="s">
        <v>421</v>
      </c>
      <c r="E123" t="s">
        <v>59</v>
      </c>
      <c r="F123" t="s">
        <v>34</v>
      </c>
      <c r="G123" t="s">
        <v>33</v>
      </c>
      <c r="H123" t="s">
        <v>34</v>
      </c>
      <c r="I123" t="s">
        <v>33</v>
      </c>
      <c r="J123">
        <v>-0.108</v>
      </c>
      <c r="K123">
        <v>3.0700000000000002E-2</v>
      </c>
      <c r="L123" t="s">
        <v>35</v>
      </c>
      <c r="M123">
        <v>0.38240000000000002</v>
      </c>
      <c r="N123" t="b">
        <v>0</v>
      </c>
      <c r="O123" t="b">
        <v>0</v>
      </c>
      <c r="P123" t="b">
        <v>0</v>
      </c>
      <c r="Q123" t="s">
        <v>115</v>
      </c>
      <c r="R123">
        <v>12</v>
      </c>
      <c r="S123">
        <v>17996887</v>
      </c>
      <c r="T123">
        <v>6.3399999999999998E-2</v>
      </c>
      <c r="U123" t="s">
        <v>35</v>
      </c>
      <c r="V123">
        <v>0.62849999999999995</v>
      </c>
      <c r="W123" t="s">
        <v>116</v>
      </c>
      <c r="X123" t="s">
        <v>117</v>
      </c>
      <c r="Y123" t="s">
        <v>118</v>
      </c>
      <c r="Z123" t="b">
        <v>1</v>
      </c>
      <c r="AA123" t="s">
        <v>40</v>
      </c>
      <c r="AB123">
        <v>1E-3</v>
      </c>
      <c r="AC123" s="2">
        <v>4.7500000000000002E-8</v>
      </c>
      <c r="AD123" t="s">
        <v>41</v>
      </c>
      <c r="AE123" t="b">
        <v>1</v>
      </c>
      <c r="AF123" t="s">
        <v>42</v>
      </c>
      <c r="AG123" t="s">
        <v>102</v>
      </c>
      <c r="AH123" t="s">
        <v>44</v>
      </c>
      <c r="AI123">
        <v>2</v>
      </c>
      <c r="AJ123" t="b">
        <v>1</v>
      </c>
      <c r="AN123">
        <f t="shared" si="8"/>
        <v>1.0311761046475632</v>
      </c>
      <c r="AO123">
        <f t="shared" si="9"/>
        <v>0.9106797320582356</v>
      </c>
      <c r="AP123">
        <f t="shared" si="10"/>
        <v>1.1676159261751586</v>
      </c>
      <c r="AR123">
        <v>1.0311761046475632</v>
      </c>
      <c r="AS123">
        <v>0.9106797320582356</v>
      </c>
      <c r="AT123">
        <v>1.1676159261751586</v>
      </c>
      <c r="AV123">
        <f t="shared" si="11"/>
        <v>1.03</v>
      </c>
      <c r="AW123">
        <f t="shared" si="11"/>
        <v>0.91</v>
      </c>
      <c r="AX123">
        <f t="shared" si="11"/>
        <v>1.17</v>
      </c>
      <c r="AY123">
        <v>1.03</v>
      </c>
      <c r="AZ123">
        <v>0.91</v>
      </c>
      <c r="BA123">
        <v>1.17</v>
      </c>
      <c r="BC123" s="12" t="str">
        <f t="shared" si="12"/>
        <v>1.03(0.91-1.17)</v>
      </c>
      <c r="BE123" s="12" t="s">
        <v>600</v>
      </c>
    </row>
    <row r="124" spans="1:57">
      <c r="A124">
        <v>43</v>
      </c>
      <c r="B124">
        <v>1.04</v>
      </c>
      <c r="C124" t="str">
        <f t="shared" si="7"/>
        <v>(0.91-1.19)</v>
      </c>
      <c r="D124" t="s">
        <v>422</v>
      </c>
      <c r="E124" t="s">
        <v>45</v>
      </c>
      <c r="F124" t="s">
        <v>46</v>
      </c>
      <c r="G124" t="s">
        <v>47</v>
      </c>
      <c r="H124" t="s">
        <v>46</v>
      </c>
      <c r="I124" t="s">
        <v>47</v>
      </c>
      <c r="J124">
        <v>0.127</v>
      </c>
      <c r="K124">
        <v>4.0399999999999998E-2</v>
      </c>
      <c r="L124" t="s">
        <v>35</v>
      </c>
      <c r="M124">
        <v>0.68769999999999998</v>
      </c>
      <c r="N124" t="b">
        <v>0</v>
      </c>
      <c r="O124" t="b">
        <v>0</v>
      </c>
      <c r="P124" t="b">
        <v>0</v>
      </c>
      <c r="Q124" t="s">
        <v>115</v>
      </c>
      <c r="R124">
        <v>10</v>
      </c>
      <c r="S124">
        <v>64739668</v>
      </c>
      <c r="T124">
        <v>6.6699999999999995E-2</v>
      </c>
      <c r="U124" t="s">
        <v>35</v>
      </c>
      <c r="V124">
        <v>0.54520000000000002</v>
      </c>
      <c r="W124" t="s">
        <v>116</v>
      </c>
      <c r="X124" t="s">
        <v>117</v>
      </c>
      <c r="Y124" t="s">
        <v>118</v>
      </c>
      <c r="Z124" t="b">
        <v>1</v>
      </c>
      <c r="AA124" t="s">
        <v>40</v>
      </c>
      <c r="AB124">
        <v>1E-3</v>
      </c>
      <c r="AC124" s="2">
        <v>3.9599999999999997E-8</v>
      </c>
      <c r="AD124" t="s">
        <v>41</v>
      </c>
      <c r="AE124" t="b">
        <v>1</v>
      </c>
      <c r="AF124" t="s">
        <v>42</v>
      </c>
      <c r="AG124" t="s">
        <v>102</v>
      </c>
      <c r="AH124" t="s">
        <v>44</v>
      </c>
      <c r="AI124">
        <v>2</v>
      </c>
      <c r="AJ124" t="b">
        <v>1</v>
      </c>
      <c r="AN124">
        <f t="shared" si="8"/>
        <v>1.0412271817780303</v>
      </c>
      <c r="AO124">
        <f t="shared" si="9"/>
        <v>0.91362781048072006</v>
      </c>
      <c r="AP124">
        <f t="shared" si="10"/>
        <v>1.186647376137745</v>
      </c>
      <c r="AR124">
        <v>1.0412271817780303</v>
      </c>
      <c r="AS124">
        <v>0.91362781048072006</v>
      </c>
      <c r="AT124">
        <v>1.186647376137745</v>
      </c>
      <c r="AV124">
        <f t="shared" si="11"/>
        <v>1.04</v>
      </c>
      <c r="AW124">
        <f t="shared" si="11"/>
        <v>0.91</v>
      </c>
      <c r="AX124">
        <f t="shared" si="11"/>
        <v>1.19</v>
      </c>
      <c r="AY124">
        <v>1.04</v>
      </c>
      <c r="AZ124">
        <v>0.91</v>
      </c>
      <c r="BA124">
        <v>1.19</v>
      </c>
      <c r="BC124" s="12" t="str">
        <f t="shared" si="12"/>
        <v>1.04(0.91-1.19)</v>
      </c>
      <c r="BE124" s="12" t="s">
        <v>601</v>
      </c>
    </row>
    <row r="125" spans="1:57">
      <c r="A125">
        <v>44</v>
      </c>
      <c r="B125">
        <v>1.05</v>
      </c>
      <c r="C125" t="str">
        <f t="shared" si="7"/>
        <v>(0.92-1.19)</v>
      </c>
      <c r="D125" t="s">
        <v>420</v>
      </c>
      <c r="E125" t="s">
        <v>48</v>
      </c>
      <c r="F125" t="s">
        <v>46</v>
      </c>
      <c r="G125" t="s">
        <v>47</v>
      </c>
      <c r="H125" t="s">
        <v>46</v>
      </c>
      <c r="I125" t="s">
        <v>47</v>
      </c>
      <c r="J125">
        <v>0.126</v>
      </c>
      <c r="K125">
        <v>4.4600000000000001E-2</v>
      </c>
      <c r="L125" t="s">
        <v>35</v>
      </c>
      <c r="M125">
        <v>0.6895</v>
      </c>
      <c r="N125" t="b">
        <v>0</v>
      </c>
      <c r="O125" t="b">
        <v>0</v>
      </c>
      <c r="P125" t="b">
        <v>0</v>
      </c>
      <c r="Q125" t="s">
        <v>115</v>
      </c>
      <c r="R125">
        <v>10</v>
      </c>
      <c r="S125">
        <v>64699981</v>
      </c>
      <c r="T125">
        <v>6.6900000000000001E-2</v>
      </c>
      <c r="U125" t="s">
        <v>35</v>
      </c>
      <c r="V125">
        <v>0.50439999999999996</v>
      </c>
      <c r="W125" t="s">
        <v>116</v>
      </c>
      <c r="X125" t="s">
        <v>117</v>
      </c>
      <c r="Y125" t="s">
        <v>118</v>
      </c>
      <c r="Z125" t="b">
        <v>1</v>
      </c>
      <c r="AA125" t="s">
        <v>40</v>
      </c>
      <c r="AB125">
        <v>1E-3</v>
      </c>
      <c r="AC125" s="2">
        <v>4.8100000000000001E-8</v>
      </c>
      <c r="AD125" t="s">
        <v>41</v>
      </c>
      <c r="AE125" t="b">
        <v>1</v>
      </c>
      <c r="AF125" t="s">
        <v>42</v>
      </c>
      <c r="AG125" t="s">
        <v>102</v>
      </c>
      <c r="AH125" t="s">
        <v>44</v>
      </c>
      <c r="AI125">
        <v>2</v>
      </c>
      <c r="AJ125" t="b">
        <v>1</v>
      </c>
      <c r="AN125">
        <f t="shared" si="8"/>
        <v>1.0456095324358257</v>
      </c>
      <c r="AO125">
        <f t="shared" si="9"/>
        <v>0.91711353779566762</v>
      </c>
      <c r="AP125">
        <f t="shared" si="10"/>
        <v>1.1921089911598843</v>
      </c>
      <c r="AR125">
        <v>1.0456095324358257</v>
      </c>
      <c r="AS125">
        <v>0.91711353779566762</v>
      </c>
      <c r="AT125">
        <v>1.1921089911598843</v>
      </c>
      <c r="AV125">
        <f t="shared" si="11"/>
        <v>1.05</v>
      </c>
      <c r="AW125">
        <f t="shared" si="11"/>
        <v>0.92</v>
      </c>
      <c r="AX125">
        <f t="shared" si="11"/>
        <v>1.19</v>
      </c>
      <c r="AY125">
        <v>1.05</v>
      </c>
      <c r="AZ125">
        <v>0.92</v>
      </c>
      <c r="BA125">
        <v>1.19</v>
      </c>
      <c r="BC125" s="12" t="str">
        <f t="shared" si="12"/>
        <v>1.05(0.92-1.19)</v>
      </c>
      <c r="BE125" s="12" t="s">
        <v>599</v>
      </c>
    </row>
    <row r="126" spans="1:57">
      <c r="A126">
        <v>45</v>
      </c>
      <c r="B126">
        <v>1.06</v>
      </c>
      <c r="C126" t="str">
        <f t="shared" si="7"/>
        <v>(0.93-1.21)</v>
      </c>
      <c r="D126" t="s">
        <v>423</v>
      </c>
      <c r="E126" t="s">
        <v>49</v>
      </c>
      <c r="F126" t="s">
        <v>47</v>
      </c>
      <c r="G126" t="s">
        <v>34</v>
      </c>
      <c r="H126" t="s">
        <v>47</v>
      </c>
      <c r="I126" t="s">
        <v>34</v>
      </c>
      <c r="J126">
        <v>0.126</v>
      </c>
      <c r="K126">
        <v>6.1899999999999997E-2</v>
      </c>
      <c r="L126" t="s">
        <v>35</v>
      </c>
      <c r="M126">
        <v>0.69030000000000002</v>
      </c>
      <c r="N126" t="b">
        <v>0</v>
      </c>
      <c r="O126" t="b">
        <v>0</v>
      </c>
      <c r="P126" t="b">
        <v>0</v>
      </c>
      <c r="Q126" t="s">
        <v>115</v>
      </c>
      <c r="R126">
        <v>10</v>
      </c>
      <c r="S126">
        <v>64655471</v>
      </c>
      <c r="T126">
        <v>6.6900000000000001E-2</v>
      </c>
      <c r="U126" t="s">
        <v>35</v>
      </c>
      <c r="V126">
        <v>0.35470000000000002</v>
      </c>
      <c r="W126" t="s">
        <v>116</v>
      </c>
      <c r="X126" t="s">
        <v>117</v>
      </c>
      <c r="Y126" t="s">
        <v>118</v>
      </c>
      <c r="Z126" t="b">
        <v>1</v>
      </c>
      <c r="AA126" t="s">
        <v>40</v>
      </c>
      <c r="AB126">
        <v>1E-3</v>
      </c>
      <c r="AC126" s="2">
        <v>4.8699999999999999E-8</v>
      </c>
      <c r="AD126" t="s">
        <v>41</v>
      </c>
      <c r="AE126" t="b">
        <v>1</v>
      </c>
      <c r="AF126" t="s">
        <v>42</v>
      </c>
      <c r="AG126" t="s">
        <v>102</v>
      </c>
      <c r="AH126" t="s">
        <v>44</v>
      </c>
      <c r="AI126">
        <v>2</v>
      </c>
      <c r="AJ126" t="b">
        <v>1</v>
      </c>
      <c r="AN126">
        <f t="shared" si="8"/>
        <v>1.0638559538131953</v>
      </c>
      <c r="AO126">
        <f t="shared" si="9"/>
        <v>0.93311763831541594</v>
      </c>
      <c r="AP126">
        <f t="shared" si="10"/>
        <v>1.2129119030554771</v>
      </c>
      <c r="AR126">
        <v>1.0638559538131953</v>
      </c>
      <c r="AS126">
        <v>0.93311763831541594</v>
      </c>
      <c r="AT126">
        <v>1.2129119030554771</v>
      </c>
      <c r="AV126">
        <f t="shared" si="11"/>
        <v>1.06</v>
      </c>
      <c r="AW126">
        <f t="shared" si="11"/>
        <v>0.93</v>
      </c>
      <c r="AX126">
        <f t="shared" si="11"/>
        <v>1.21</v>
      </c>
      <c r="AY126">
        <v>1.06</v>
      </c>
      <c r="AZ126">
        <v>0.93</v>
      </c>
      <c r="BA126">
        <v>1.21</v>
      </c>
      <c r="BC126" s="12" t="str">
        <f t="shared" si="12"/>
        <v>1.06(0.93-1.21)</v>
      </c>
      <c r="BE126" s="12" t="s">
        <v>602</v>
      </c>
    </row>
    <row r="127" spans="1:57">
      <c r="A127">
        <v>46</v>
      </c>
      <c r="B127">
        <v>1.06</v>
      </c>
      <c r="C127" t="str">
        <f t="shared" si="7"/>
        <v>(0.93-1.21)</v>
      </c>
      <c r="D127" t="s">
        <v>423</v>
      </c>
      <c r="E127" t="s">
        <v>50</v>
      </c>
      <c r="F127" t="s">
        <v>47</v>
      </c>
      <c r="G127" t="s">
        <v>46</v>
      </c>
      <c r="H127" t="s">
        <v>47</v>
      </c>
      <c r="I127" t="s">
        <v>46</v>
      </c>
      <c r="J127">
        <v>0.126</v>
      </c>
      <c r="K127">
        <v>5.5899999999999998E-2</v>
      </c>
      <c r="L127" t="s">
        <v>35</v>
      </c>
      <c r="M127">
        <v>0.69059999999999999</v>
      </c>
      <c r="N127" t="b">
        <v>0</v>
      </c>
      <c r="O127" t="b">
        <v>0</v>
      </c>
      <c r="P127" t="b">
        <v>0</v>
      </c>
      <c r="Q127" t="s">
        <v>115</v>
      </c>
      <c r="R127">
        <v>10</v>
      </c>
      <c r="S127">
        <v>64659101</v>
      </c>
      <c r="T127">
        <v>6.6900000000000001E-2</v>
      </c>
      <c r="U127" t="s">
        <v>35</v>
      </c>
      <c r="V127">
        <v>0.40350000000000003</v>
      </c>
      <c r="W127" t="s">
        <v>116</v>
      </c>
      <c r="X127" t="s">
        <v>117</v>
      </c>
      <c r="Y127" t="s">
        <v>118</v>
      </c>
      <c r="Z127" t="b">
        <v>1</v>
      </c>
      <c r="AA127" t="s">
        <v>40</v>
      </c>
      <c r="AB127">
        <v>1E-3</v>
      </c>
      <c r="AC127" s="2">
        <v>4.9399999999999999E-8</v>
      </c>
      <c r="AD127" t="s">
        <v>41</v>
      </c>
      <c r="AE127" t="b">
        <v>1</v>
      </c>
      <c r="AF127" t="s">
        <v>42</v>
      </c>
      <c r="AG127" t="s">
        <v>102</v>
      </c>
      <c r="AH127" t="s">
        <v>44</v>
      </c>
      <c r="AI127">
        <v>2</v>
      </c>
      <c r="AJ127" t="b">
        <v>1</v>
      </c>
      <c r="AN127">
        <f t="shared" si="8"/>
        <v>1.0574919292560498</v>
      </c>
      <c r="AO127">
        <f t="shared" si="9"/>
        <v>0.92753569506110622</v>
      </c>
      <c r="AP127">
        <f t="shared" si="10"/>
        <v>1.2056562204519894</v>
      </c>
      <c r="AR127">
        <v>1.0574919292560498</v>
      </c>
      <c r="AS127">
        <v>0.92753569506110622</v>
      </c>
      <c r="AT127">
        <v>1.2056562204519894</v>
      </c>
      <c r="AV127">
        <f t="shared" si="11"/>
        <v>1.06</v>
      </c>
      <c r="AW127">
        <f t="shared" si="11"/>
        <v>0.93</v>
      </c>
      <c r="AX127">
        <f t="shared" si="11"/>
        <v>1.21</v>
      </c>
      <c r="AY127">
        <v>1.06</v>
      </c>
      <c r="AZ127">
        <v>0.93</v>
      </c>
      <c r="BA127">
        <v>1.21</v>
      </c>
      <c r="BC127" s="12" t="str">
        <f t="shared" si="12"/>
        <v>1.06(0.93-1.21)</v>
      </c>
      <c r="BE127" s="12" t="s">
        <v>602</v>
      </c>
    </row>
    <row r="128" spans="1:57">
      <c r="A128">
        <v>47</v>
      </c>
      <c r="B128">
        <v>1.05</v>
      </c>
      <c r="C128" t="str">
        <f t="shared" si="7"/>
        <v>(0.92-1.19)</v>
      </c>
      <c r="D128" t="s">
        <v>420</v>
      </c>
      <c r="E128" t="s">
        <v>60</v>
      </c>
      <c r="F128" t="s">
        <v>46</v>
      </c>
      <c r="G128" t="s">
        <v>47</v>
      </c>
      <c r="H128" t="s">
        <v>46</v>
      </c>
      <c r="I128" t="s">
        <v>47</v>
      </c>
      <c r="J128">
        <v>0.127</v>
      </c>
      <c r="K128">
        <v>4.4200000000000003E-2</v>
      </c>
      <c r="L128" t="s">
        <v>35</v>
      </c>
      <c r="M128">
        <v>0.68930000000000002</v>
      </c>
      <c r="N128" t="b">
        <v>0</v>
      </c>
      <c r="O128" t="b">
        <v>0</v>
      </c>
      <c r="P128" t="b">
        <v>0</v>
      </c>
      <c r="Q128" t="s">
        <v>115</v>
      </c>
      <c r="R128">
        <v>10</v>
      </c>
      <c r="S128">
        <v>64745865</v>
      </c>
      <c r="T128">
        <v>6.6900000000000001E-2</v>
      </c>
      <c r="U128" t="s">
        <v>35</v>
      </c>
      <c r="V128">
        <v>0.50849999999999995</v>
      </c>
      <c r="W128" t="s">
        <v>116</v>
      </c>
      <c r="X128" t="s">
        <v>117</v>
      </c>
      <c r="Y128" t="s">
        <v>118</v>
      </c>
      <c r="Z128" t="b">
        <v>1</v>
      </c>
      <c r="AA128" t="s">
        <v>40</v>
      </c>
      <c r="AB128">
        <v>1E-3</v>
      </c>
      <c r="AC128" s="2">
        <v>4.58E-8</v>
      </c>
      <c r="AD128" t="s">
        <v>41</v>
      </c>
      <c r="AE128" t="b">
        <v>1</v>
      </c>
      <c r="AF128" t="s">
        <v>42</v>
      </c>
      <c r="AG128" t="s">
        <v>102</v>
      </c>
      <c r="AH128" t="s">
        <v>44</v>
      </c>
      <c r="AI128">
        <v>2</v>
      </c>
      <c r="AJ128" t="b">
        <v>1</v>
      </c>
      <c r="AN128">
        <f t="shared" si="8"/>
        <v>1.045191372260462</v>
      </c>
      <c r="AO128">
        <f t="shared" si="9"/>
        <v>0.91674676573985092</v>
      </c>
      <c r="AP128">
        <f t="shared" si="10"/>
        <v>1.1916322429194253</v>
      </c>
      <c r="AR128">
        <v>1.045191372260462</v>
      </c>
      <c r="AS128">
        <v>0.91674676573985092</v>
      </c>
      <c r="AT128">
        <v>1.1916322429194253</v>
      </c>
      <c r="AV128">
        <f t="shared" si="11"/>
        <v>1.05</v>
      </c>
      <c r="AW128">
        <f t="shared" si="11"/>
        <v>0.92</v>
      </c>
      <c r="AX128">
        <f t="shared" si="11"/>
        <v>1.19</v>
      </c>
      <c r="AY128">
        <v>1.05</v>
      </c>
      <c r="AZ128">
        <v>0.92</v>
      </c>
      <c r="BA128">
        <v>1.19</v>
      </c>
      <c r="BC128" s="12" t="str">
        <f t="shared" si="12"/>
        <v>1.05(0.92-1.19)</v>
      </c>
      <c r="BE128" s="12" t="s">
        <v>599</v>
      </c>
    </row>
    <row r="129" spans="1:57">
      <c r="A129">
        <v>48</v>
      </c>
      <c r="B129">
        <v>1.05</v>
      </c>
      <c r="C129" t="str">
        <f t="shared" si="7"/>
        <v>(0.92-1.2)</v>
      </c>
      <c r="D129" t="s">
        <v>836</v>
      </c>
      <c r="E129" t="s">
        <v>61</v>
      </c>
      <c r="F129" t="s">
        <v>47</v>
      </c>
      <c r="G129" t="s">
        <v>46</v>
      </c>
      <c r="H129" t="s">
        <v>47</v>
      </c>
      <c r="I129" t="s">
        <v>46</v>
      </c>
      <c r="J129">
        <v>0.127</v>
      </c>
      <c r="K129">
        <v>4.7699999999999999E-2</v>
      </c>
      <c r="L129" t="s">
        <v>35</v>
      </c>
      <c r="M129">
        <v>0.69520000000000004</v>
      </c>
      <c r="N129" t="b">
        <v>0</v>
      </c>
      <c r="O129" t="b">
        <v>0</v>
      </c>
      <c r="P129" t="b">
        <v>0</v>
      </c>
      <c r="Q129" t="s">
        <v>115</v>
      </c>
      <c r="R129">
        <v>10</v>
      </c>
      <c r="S129">
        <v>64640543</v>
      </c>
      <c r="T129">
        <v>6.7299999999999999E-2</v>
      </c>
      <c r="U129" t="s">
        <v>35</v>
      </c>
      <c r="V129">
        <v>0.47810000000000002</v>
      </c>
      <c r="W129" t="s">
        <v>116</v>
      </c>
      <c r="X129" t="s">
        <v>117</v>
      </c>
      <c r="Y129" t="s">
        <v>118</v>
      </c>
      <c r="Z129" t="b">
        <v>1</v>
      </c>
      <c r="AA129" t="s">
        <v>40</v>
      </c>
      <c r="AB129">
        <v>1E-3</v>
      </c>
      <c r="AC129" s="2">
        <v>4.0200000000000003E-8</v>
      </c>
      <c r="AD129" t="s">
        <v>41</v>
      </c>
      <c r="AE129" t="b">
        <v>1</v>
      </c>
      <c r="AF129" t="s">
        <v>42</v>
      </c>
      <c r="AG129" t="s">
        <v>102</v>
      </c>
      <c r="AH129" t="s">
        <v>44</v>
      </c>
      <c r="AI129">
        <v>2</v>
      </c>
      <c r="AJ129" t="b">
        <v>1</v>
      </c>
      <c r="AN129">
        <f t="shared" si="8"/>
        <v>1.0488559513358318</v>
      </c>
      <c r="AO129">
        <f t="shared" si="9"/>
        <v>0.91924003428161494</v>
      </c>
      <c r="AP129">
        <f t="shared" si="10"/>
        <v>1.1967481458880527</v>
      </c>
      <c r="AR129">
        <v>1.0488559513358318</v>
      </c>
      <c r="AS129">
        <v>0.91924003428161494</v>
      </c>
      <c r="AT129">
        <v>1.1967481458880527</v>
      </c>
      <c r="AV129">
        <f t="shared" si="11"/>
        <v>1.05</v>
      </c>
      <c r="AW129">
        <f t="shared" si="11"/>
        <v>0.92</v>
      </c>
      <c r="AX129">
        <f t="shared" si="11"/>
        <v>1.2</v>
      </c>
      <c r="AY129">
        <v>1.05</v>
      </c>
      <c r="AZ129">
        <v>0.92</v>
      </c>
      <c r="BA129">
        <v>1.2</v>
      </c>
      <c r="BC129" s="12" t="str">
        <f t="shared" si="12"/>
        <v>1.05(0.92-1.2)</v>
      </c>
      <c r="BE129" s="12" t="s">
        <v>837</v>
      </c>
    </row>
    <row r="130" spans="1:57">
      <c r="A130">
        <v>49</v>
      </c>
      <c r="B130">
        <v>1.05</v>
      </c>
      <c r="C130" t="str">
        <f t="shared" si="7"/>
        <v>(0.92-1.2)</v>
      </c>
      <c r="D130" t="s">
        <v>836</v>
      </c>
      <c r="E130" t="s">
        <v>52</v>
      </c>
      <c r="F130" t="s">
        <v>47</v>
      </c>
      <c r="G130" t="s">
        <v>46</v>
      </c>
      <c r="H130" t="s">
        <v>47</v>
      </c>
      <c r="I130" t="s">
        <v>46</v>
      </c>
      <c r="J130">
        <v>0.129</v>
      </c>
      <c r="K130">
        <v>5.1200000000000002E-2</v>
      </c>
      <c r="L130" t="s">
        <v>35</v>
      </c>
      <c r="M130">
        <v>0.69540000000000002</v>
      </c>
      <c r="N130" t="b">
        <v>0</v>
      </c>
      <c r="O130" t="b">
        <v>0</v>
      </c>
      <c r="P130" t="b">
        <v>0</v>
      </c>
      <c r="Q130" t="s">
        <v>115</v>
      </c>
      <c r="R130">
        <v>10</v>
      </c>
      <c r="S130">
        <v>64640594</v>
      </c>
      <c r="T130">
        <v>6.7299999999999999E-2</v>
      </c>
      <c r="U130" t="s">
        <v>35</v>
      </c>
      <c r="V130">
        <v>0.44700000000000001</v>
      </c>
      <c r="W130" t="s">
        <v>116</v>
      </c>
      <c r="X130" t="s">
        <v>117</v>
      </c>
      <c r="Y130" t="s">
        <v>118</v>
      </c>
      <c r="Z130" t="b">
        <v>1</v>
      </c>
      <c r="AA130" t="s">
        <v>40</v>
      </c>
      <c r="AB130">
        <v>1E-3</v>
      </c>
      <c r="AC130" s="2">
        <v>2.9099999999999999E-8</v>
      </c>
      <c r="AD130" t="s">
        <v>41</v>
      </c>
      <c r="AE130" t="b">
        <v>1</v>
      </c>
      <c r="AF130" t="s">
        <v>42</v>
      </c>
      <c r="AG130" t="s">
        <v>102</v>
      </c>
      <c r="AH130" t="s">
        <v>44</v>
      </c>
      <c r="AI130">
        <v>2</v>
      </c>
      <c r="AJ130" t="b">
        <v>1</v>
      </c>
      <c r="AN130">
        <f t="shared" si="8"/>
        <v>1.0525333789097215</v>
      </c>
      <c r="AO130">
        <f t="shared" si="9"/>
        <v>0.92246301132129827</v>
      </c>
      <c r="AP130">
        <f t="shared" si="10"/>
        <v>1.2009441030403052</v>
      </c>
      <c r="AR130">
        <v>1.0525333789097215</v>
      </c>
      <c r="AS130">
        <v>0.92246301132129827</v>
      </c>
      <c r="AT130">
        <v>1.2009441030403052</v>
      </c>
      <c r="AV130">
        <f t="shared" si="11"/>
        <v>1.05</v>
      </c>
      <c r="AW130">
        <f t="shared" si="11"/>
        <v>0.92</v>
      </c>
      <c r="AX130">
        <f t="shared" si="11"/>
        <v>1.2</v>
      </c>
      <c r="AY130">
        <v>1.05</v>
      </c>
      <c r="AZ130">
        <v>0.92</v>
      </c>
      <c r="BA130">
        <v>1.2</v>
      </c>
      <c r="BC130" s="12" t="str">
        <f t="shared" si="12"/>
        <v>1.05(0.92-1.2)</v>
      </c>
      <c r="BE130" s="12" t="s">
        <v>837</v>
      </c>
    </row>
    <row r="131" spans="1:57">
      <c r="A131">
        <v>50</v>
      </c>
      <c r="B131">
        <v>1.03</v>
      </c>
      <c r="C131" t="str">
        <f t="shared" ref="C131:C194" si="13">_xlfn.CONCAT("(",AZ131, "-",BA131,")")</f>
        <v>(0.87-1.22)</v>
      </c>
      <c r="D131" t="s">
        <v>424</v>
      </c>
      <c r="E131" t="s">
        <v>53</v>
      </c>
      <c r="F131" t="s">
        <v>34</v>
      </c>
      <c r="G131" t="s">
        <v>47</v>
      </c>
      <c r="H131" t="s">
        <v>34</v>
      </c>
      <c r="I131" t="s">
        <v>47</v>
      </c>
      <c r="J131">
        <v>0.123</v>
      </c>
      <c r="K131">
        <v>2.69E-2</v>
      </c>
      <c r="L131" t="s">
        <v>35</v>
      </c>
      <c r="M131">
        <v>0.14630000000000001</v>
      </c>
      <c r="N131" t="b">
        <v>0</v>
      </c>
      <c r="O131" t="b">
        <v>0</v>
      </c>
      <c r="P131" t="b">
        <v>0</v>
      </c>
      <c r="Q131" t="s">
        <v>115</v>
      </c>
      <c r="R131">
        <v>4</v>
      </c>
      <c r="S131">
        <v>42152351</v>
      </c>
      <c r="T131">
        <v>8.6499999999999994E-2</v>
      </c>
      <c r="U131" t="s">
        <v>35</v>
      </c>
      <c r="V131">
        <v>0.75569900000000001</v>
      </c>
      <c r="W131" t="s">
        <v>116</v>
      </c>
      <c r="X131" t="s">
        <v>117</v>
      </c>
      <c r="Y131" t="s">
        <v>118</v>
      </c>
      <c r="Z131" t="b">
        <v>1</v>
      </c>
      <c r="AA131" t="s">
        <v>40</v>
      </c>
      <c r="AB131">
        <v>1E-3</v>
      </c>
      <c r="AC131" s="2">
        <v>4.3399999999999998E-8</v>
      </c>
      <c r="AD131" t="s">
        <v>41</v>
      </c>
      <c r="AE131" t="b">
        <v>1</v>
      </c>
      <c r="AF131" t="s">
        <v>42</v>
      </c>
      <c r="AG131" t="s">
        <v>102</v>
      </c>
      <c r="AH131" t="s">
        <v>44</v>
      </c>
      <c r="AI131">
        <v>2</v>
      </c>
      <c r="AJ131" t="b">
        <v>1</v>
      </c>
      <c r="AN131">
        <f t="shared" ref="AN131:AN194" si="14">EXP(K131)</f>
        <v>1.0272650711198807</v>
      </c>
      <c r="AO131">
        <f t="shared" ref="AO131:AO194" si="15">AN131*EXP(-1.96*T131)</f>
        <v>0.86706615653269536</v>
      </c>
      <c r="AP131">
        <f t="shared" ref="AP131:AP194" si="16">AN131*EXP(1.96*T131)</f>
        <v>1.2170622949497409</v>
      </c>
      <c r="AR131">
        <v>1.0272650711198807</v>
      </c>
      <c r="AS131">
        <v>0.86706615653269536</v>
      </c>
      <c r="AT131">
        <v>1.2170622949497409</v>
      </c>
      <c r="AV131">
        <f t="shared" ref="AV131:AX194" si="17">ROUND(AR131,2)</f>
        <v>1.03</v>
      </c>
      <c r="AW131">
        <f t="shared" si="17"/>
        <v>0.87</v>
      </c>
      <c r="AX131">
        <f t="shared" si="17"/>
        <v>1.22</v>
      </c>
      <c r="AY131">
        <v>1.03</v>
      </c>
      <c r="AZ131">
        <v>0.87</v>
      </c>
      <c r="BA131">
        <v>1.22</v>
      </c>
      <c r="BC131" s="12" t="str">
        <f t="shared" ref="BC131:BC194" si="18">_xlfn.CONCAT(AY131,"(",AZ131,"-",BA131,")")</f>
        <v>1.03(0.87-1.22)</v>
      </c>
      <c r="BE131" s="12" t="s">
        <v>603</v>
      </c>
    </row>
    <row r="132" spans="1:57">
      <c r="A132">
        <v>51</v>
      </c>
      <c r="B132">
        <v>0.83</v>
      </c>
      <c r="C132" t="str">
        <f t="shared" si="13"/>
        <v>(0.65-1.06)</v>
      </c>
      <c r="D132" t="s">
        <v>425</v>
      </c>
      <c r="E132" t="s">
        <v>32</v>
      </c>
      <c r="F132" t="s">
        <v>33</v>
      </c>
      <c r="G132" t="s">
        <v>34</v>
      </c>
      <c r="H132" t="s">
        <v>33</v>
      </c>
      <c r="I132" t="s">
        <v>34</v>
      </c>
      <c r="J132">
        <v>0.127</v>
      </c>
      <c r="K132">
        <v>-0.18410000000000001</v>
      </c>
      <c r="L132" t="s">
        <v>35</v>
      </c>
      <c r="M132">
        <v>0.68930000000000002</v>
      </c>
      <c r="N132" t="b">
        <v>0</v>
      </c>
      <c r="O132" t="b">
        <v>0</v>
      </c>
      <c r="P132" t="b">
        <v>0</v>
      </c>
      <c r="Q132" t="s">
        <v>119</v>
      </c>
      <c r="R132">
        <v>10</v>
      </c>
      <c r="S132">
        <v>64746142</v>
      </c>
      <c r="T132">
        <v>0.12590000000000001</v>
      </c>
      <c r="U132" t="s">
        <v>35</v>
      </c>
      <c r="V132">
        <v>0.14360000000000001</v>
      </c>
      <c r="W132" t="s">
        <v>120</v>
      </c>
      <c r="X132" t="s">
        <v>121</v>
      </c>
      <c r="Y132" t="s">
        <v>122</v>
      </c>
      <c r="Z132" t="b">
        <v>1</v>
      </c>
      <c r="AA132" t="s">
        <v>40</v>
      </c>
      <c r="AB132">
        <v>1E-3</v>
      </c>
      <c r="AC132" s="2">
        <v>4.4199999999999999E-8</v>
      </c>
      <c r="AD132" t="s">
        <v>41</v>
      </c>
      <c r="AE132" t="b">
        <v>1</v>
      </c>
      <c r="AF132" t="s">
        <v>42</v>
      </c>
      <c r="AG132" t="s">
        <v>102</v>
      </c>
      <c r="AH132" t="s">
        <v>44</v>
      </c>
      <c r="AI132">
        <v>2</v>
      </c>
      <c r="AJ132" t="b">
        <v>1</v>
      </c>
      <c r="AN132">
        <f t="shared" si="14"/>
        <v>0.83185261440582936</v>
      </c>
      <c r="AO132">
        <f t="shared" si="15"/>
        <v>0.64994729759678238</v>
      </c>
      <c r="AP132">
        <f t="shared" si="16"/>
        <v>1.0646690503252259</v>
      </c>
      <c r="AR132">
        <v>0.83185261440582936</v>
      </c>
      <c r="AS132">
        <v>0.64994729759678238</v>
      </c>
      <c r="AT132">
        <v>1.0646690503252259</v>
      </c>
      <c r="AV132">
        <f t="shared" si="17"/>
        <v>0.83</v>
      </c>
      <c r="AW132">
        <f t="shared" si="17"/>
        <v>0.65</v>
      </c>
      <c r="AX132">
        <f t="shared" si="17"/>
        <v>1.06</v>
      </c>
      <c r="AY132">
        <v>0.83</v>
      </c>
      <c r="AZ132">
        <v>0.65</v>
      </c>
      <c r="BA132">
        <v>1.06</v>
      </c>
      <c r="BC132" s="12" t="str">
        <f t="shared" si="18"/>
        <v>0.83(0.65-1.06)</v>
      </c>
      <c r="BE132" s="12" t="s">
        <v>604</v>
      </c>
    </row>
    <row r="133" spans="1:57">
      <c r="A133">
        <v>52</v>
      </c>
      <c r="B133">
        <v>1.08</v>
      </c>
      <c r="C133" t="str">
        <f t="shared" si="13"/>
        <v>(0.85-1.36)</v>
      </c>
      <c r="D133" t="s">
        <v>426</v>
      </c>
      <c r="E133" t="s">
        <v>59</v>
      </c>
      <c r="F133" t="s">
        <v>34</v>
      </c>
      <c r="G133" t="s">
        <v>33</v>
      </c>
      <c r="H133" t="s">
        <v>34</v>
      </c>
      <c r="I133" t="s">
        <v>33</v>
      </c>
      <c r="J133">
        <v>-0.108</v>
      </c>
      <c r="K133">
        <v>7.3800000000000004E-2</v>
      </c>
      <c r="L133" t="s">
        <v>35</v>
      </c>
      <c r="M133">
        <v>0.38240000000000002</v>
      </c>
      <c r="N133" t="b">
        <v>0</v>
      </c>
      <c r="O133" t="b">
        <v>0</v>
      </c>
      <c r="P133" t="b">
        <v>0</v>
      </c>
      <c r="Q133" t="s">
        <v>119</v>
      </c>
      <c r="R133">
        <v>12</v>
      </c>
      <c r="S133">
        <v>17996887</v>
      </c>
      <c r="T133">
        <v>0.11899999999999999</v>
      </c>
      <c r="U133" t="s">
        <v>35</v>
      </c>
      <c r="V133">
        <v>0.5353</v>
      </c>
      <c r="W133" t="s">
        <v>120</v>
      </c>
      <c r="X133" t="s">
        <v>121</v>
      </c>
      <c r="Y133" t="s">
        <v>122</v>
      </c>
      <c r="Z133" t="b">
        <v>1</v>
      </c>
      <c r="AA133" t="s">
        <v>40</v>
      </c>
      <c r="AB133">
        <v>1E-3</v>
      </c>
      <c r="AC133" s="2">
        <v>4.7500000000000002E-8</v>
      </c>
      <c r="AD133" t="s">
        <v>41</v>
      </c>
      <c r="AE133" t="b">
        <v>1</v>
      </c>
      <c r="AF133" t="s">
        <v>42</v>
      </c>
      <c r="AG133" t="s">
        <v>102</v>
      </c>
      <c r="AH133" t="s">
        <v>44</v>
      </c>
      <c r="AI133">
        <v>2</v>
      </c>
      <c r="AJ133" t="b">
        <v>1</v>
      </c>
      <c r="AN133">
        <f t="shared" si="14"/>
        <v>1.076591465669821</v>
      </c>
      <c r="AO133">
        <f t="shared" si="15"/>
        <v>0.85262112312912375</v>
      </c>
      <c r="AP133">
        <f t="shared" si="16"/>
        <v>1.3593953427981909</v>
      </c>
      <c r="AR133">
        <v>1.076591465669821</v>
      </c>
      <c r="AS133">
        <v>0.85262112312912375</v>
      </c>
      <c r="AT133">
        <v>1.3593953427981909</v>
      </c>
      <c r="AV133">
        <f t="shared" si="17"/>
        <v>1.08</v>
      </c>
      <c r="AW133">
        <f t="shared" si="17"/>
        <v>0.85</v>
      </c>
      <c r="AX133">
        <f t="shared" si="17"/>
        <v>1.36</v>
      </c>
      <c r="AY133">
        <v>1.08</v>
      </c>
      <c r="AZ133">
        <v>0.85</v>
      </c>
      <c r="BA133">
        <v>1.36</v>
      </c>
      <c r="BC133" s="12" t="str">
        <f t="shared" si="18"/>
        <v>1.08(0.85-1.36)</v>
      </c>
      <c r="BE133" s="12" t="s">
        <v>605</v>
      </c>
    </row>
    <row r="134" spans="1:57">
      <c r="A134">
        <v>53</v>
      </c>
      <c r="B134">
        <v>0.83</v>
      </c>
      <c r="C134" t="str">
        <f t="shared" si="13"/>
        <v>(0.65-1.06)</v>
      </c>
      <c r="D134" t="s">
        <v>425</v>
      </c>
      <c r="E134" t="s">
        <v>45</v>
      </c>
      <c r="F134" t="s">
        <v>46</v>
      </c>
      <c r="G134" t="s">
        <v>47</v>
      </c>
      <c r="H134" t="s">
        <v>46</v>
      </c>
      <c r="I134" t="s">
        <v>47</v>
      </c>
      <c r="J134">
        <v>0.127</v>
      </c>
      <c r="K134">
        <v>-0.1893</v>
      </c>
      <c r="L134" t="s">
        <v>35</v>
      </c>
      <c r="M134">
        <v>0.68769999999999998</v>
      </c>
      <c r="N134" t="b">
        <v>0</v>
      </c>
      <c r="O134" t="b">
        <v>0</v>
      </c>
      <c r="P134" t="b">
        <v>0</v>
      </c>
      <c r="Q134" t="s">
        <v>119</v>
      </c>
      <c r="R134">
        <v>10</v>
      </c>
      <c r="S134">
        <v>64739668</v>
      </c>
      <c r="T134">
        <v>0.12559999999999999</v>
      </c>
      <c r="U134" t="s">
        <v>35</v>
      </c>
      <c r="V134">
        <v>0.13159999999999999</v>
      </c>
      <c r="W134" t="s">
        <v>120</v>
      </c>
      <c r="X134" t="s">
        <v>121</v>
      </c>
      <c r="Y134" t="s">
        <v>122</v>
      </c>
      <c r="Z134" t="b">
        <v>1</v>
      </c>
      <c r="AA134" t="s">
        <v>40</v>
      </c>
      <c r="AB134">
        <v>1E-3</v>
      </c>
      <c r="AC134" s="2">
        <v>3.9599999999999997E-8</v>
      </c>
      <c r="AD134" t="s">
        <v>41</v>
      </c>
      <c r="AE134" t="b">
        <v>1</v>
      </c>
      <c r="AF134" t="s">
        <v>42</v>
      </c>
      <c r="AG134" t="s">
        <v>102</v>
      </c>
      <c r="AH134" t="s">
        <v>44</v>
      </c>
      <c r="AI134">
        <v>2</v>
      </c>
      <c r="AJ134" t="b">
        <v>1</v>
      </c>
      <c r="AN134">
        <f t="shared" si="14"/>
        <v>0.82753820798939326</v>
      </c>
      <c r="AO134">
        <f t="shared" si="15"/>
        <v>0.64695664241219186</v>
      </c>
      <c r="AP134">
        <f t="shared" si="16"/>
        <v>1.0585245452136205</v>
      </c>
      <c r="AR134">
        <v>0.82753820798939326</v>
      </c>
      <c r="AS134">
        <v>0.64695664241219186</v>
      </c>
      <c r="AT134">
        <v>1.0585245452136205</v>
      </c>
      <c r="AV134">
        <f t="shared" si="17"/>
        <v>0.83</v>
      </c>
      <c r="AW134">
        <f t="shared" si="17"/>
        <v>0.65</v>
      </c>
      <c r="AX134">
        <f t="shared" si="17"/>
        <v>1.06</v>
      </c>
      <c r="AY134">
        <v>0.83</v>
      </c>
      <c r="AZ134">
        <v>0.65</v>
      </c>
      <c r="BA134">
        <v>1.06</v>
      </c>
      <c r="BC134" s="12" t="str">
        <f t="shared" si="18"/>
        <v>0.83(0.65-1.06)</v>
      </c>
      <c r="BE134" s="12" t="s">
        <v>604</v>
      </c>
    </row>
    <row r="135" spans="1:57">
      <c r="A135">
        <v>54</v>
      </c>
      <c r="B135">
        <v>0.83</v>
      </c>
      <c r="C135" t="str">
        <f t="shared" si="13"/>
        <v>(0.65-1.06)</v>
      </c>
      <c r="D135" t="s">
        <v>425</v>
      </c>
      <c r="E135" t="s">
        <v>48</v>
      </c>
      <c r="F135" t="s">
        <v>46</v>
      </c>
      <c r="G135" t="s">
        <v>47</v>
      </c>
      <c r="H135" t="s">
        <v>46</v>
      </c>
      <c r="I135" t="s">
        <v>47</v>
      </c>
      <c r="J135">
        <v>0.126</v>
      </c>
      <c r="K135">
        <v>-0.18459999999999999</v>
      </c>
      <c r="L135" t="s">
        <v>35</v>
      </c>
      <c r="M135">
        <v>0.68940000000000001</v>
      </c>
      <c r="N135" t="b">
        <v>0</v>
      </c>
      <c r="O135" t="b">
        <v>0</v>
      </c>
      <c r="P135" t="b">
        <v>0</v>
      </c>
      <c r="Q135" t="s">
        <v>119</v>
      </c>
      <c r="R135">
        <v>10</v>
      </c>
      <c r="S135">
        <v>64699981</v>
      </c>
      <c r="T135">
        <v>0.1258</v>
      </c>
      <c r="U135" t="s">
        <v>35</v>
      </c>
      <c r="V135">
        <v>0.14230000000000001</v>
      </c>
      <c r="W135" t="s">
        <v>120</v>
      </c>
      <c r="X135" t="s">
        <v>121</v>
      </c>
      <c r="Y135" t="s">
        <v>122</v>
      </c>
      <c r="Z135" t="b">
        <v>1</v>
      </c>
      <c r="AA135" t="s">
        <v>40</v>
      </c>
      <c r="AB135">
        <v>1E-3</v>
      </c>
      <c r="AC135" s="2">
        <v>4.8100000000000001E-8</v>
      </c>
      <c r="AD135" t="s">
        <v>41</v>
      </c>
      <c r="AE135" t="b">
        <v>1</v>
      </c>
      <c r="AF135" t="s">
        <v>42</v>
      </c>
      <c r="AG135" t="s">
        <v>102</v>
      </c>
      <c r="AH135" t="s">
        <v>44</v>
      </c>
      <c r="AI135">
        <v>2</v>
      </c>
      <c r="AJ135" t="b">
        <v>1</v>
      </c>
      <c r="AN135">
        <f t="shared" si="14"/>
        <v>0.83143679206287524</v>
      </c>
      <c r="AO135">
        <f t="shared" si="15"/>
        <v>0.64974974364803484</v>
      </c>
      <c r="AP135">
        <f t="shared" si="16"/>
        <v>1.0639282984777454</v>
      </c>
      <c r="AR135">
        <v>0.83143679206287524</v>
      </c>
      <c r="AS135">
        <v>0.64974974364803484</v>
      </c>
      <c r="AT135">
        <v>1.0639282984777454</v>
      </c>
      <c r="AV135">
        <f t="shared" si="17"/>
        <v>0.83</v>
      </c>
      <c r="AW135">
        <f t="shared" si="17"/>
        <v>0.65</v>
      </c>
      <c r="AX135">
        <f t="shared" si="17"/>
        <v>1.06</v>
      </c>
      <c r="AY135">
        <v>0.83</v>
      </c>
      <c r="AZ135">
        <v>0.65</v>
      </c>
      <c r="BA135">
        <v>1.06</v>
      </c>
      <c r="BC135" s="12" t="str">
        <f t="shared" si="18"/>
        <v>0.83(0.65-1.06)</v>
      </c>
      <c r="BE135" s="12" t="s">
        <v>604</v>
      </c>
    </row>
    <row r="136" spans="1:57">
      <c r="A136">
        <v>55</v>
      </c>
      <c r="B136">
        <v>0.81</v>
      </c>
      <c r="C136" t="str">
        <f t="shared" si="13"/>
        <v>(0.64-1.04)</v>
      </c>
      <c r="D136" t="s">
        <v>427</v>
      </c>
      <c r="E136" t="s">
        <v>49</v>
      </c>
      <c r="F136" t="s">
        <v>47</v>
      </c>
      <c r="G136" t="s">
        <v>34</v>
      </c>
      <c r="H136" t="s">
        <v>47</v>
      </c>
      <c r="I136" t="s">
        <v>34</v>
      </c>
      <c r="J136">
        <v>0.126</v>
      </c>
      <c r="K136">
        <v>-0.2046</v>
      </c>
      <c r="L136" t="s">
        <v>35</v>
      </c>
      <c r="M136">
        <v>0.69020000000000004</v>
      </c>
      <c r="N136" t="b">
        <v>0</v>
      </c>
      <c r="O136" t="b">
        <v>0</v>
      </c>
      <c r="P136" t="b">
        <v>0</v>
      </c>
      <c r="Q136" t="s">
        <v>119</v>
      </c>
      <c r="R136">
        <v>10</v>
      </c>
      <c r="S136">
        <v>64655471</v>
      </c>
      <c r="T136">
        <v>0.12590000000000001</v>
      </c>
      <c r="U136" t="s">
        <v>35</v>
      </c>
      <c r="V136">
        <v>0.1041</v>
      </c>
      <c r="W136" t="s">
        <v>120</v>
      </c>
      <c r="X136" t="s">
        <v>121</v>
      </c>
      <c r="Y136" t="s">
        <v>122</v>
      </c>
      <c r="Z136" t="b">
        <v>1</v>
      </c>
      <c r="AA136" t="s">
        <v>40</v>
      </c>
      <c r="AB136">
        <v>1E-3</v>
      </c>
      <c r="AC136" s="2">
        <v>4.8699999999999999E-8</v>
      </c>
      <c r="AD136" t="s">
        <v>41</v>
      </c>
      <c r="AE136" t="b">
        <v>1</v>
      </c>
      <c r="AF136" t="s">
        <v>42</v>
      </c>
      <c r="AG136" t="s">
        <v>102</v>
      </c>
      <c r="AH136" t="s">
        <v>44</v>
      </c>
      <c r="AI136">
        <v>2</v>
      </c>
      <c r="AJ136" t="b">
        <v>1</v>
      </c>
      <c r="AN136">
        <f t="shared" si="14"/>
        <v>0.81497324051845488</v>
      </c>
      <c r="AO136">
        <f t="shared" si="15"/>
        <v>0.63675901970567927</v>
      </c>
      <c r="AP136">
        <f t="shared" si="16"/>
        <v>1.04306552747089</v>
      </c>
      <c r="AR136">
        <v>0.81497324051845488</v>
      </c>
      <c r="AS136">
        <v>0.63675901970567927</v>
      </c>
      <c r="AT136">
        <v>1.04306552747089</v>
      </c>
      <c r="AV136">
        <f t="shared" si="17"/>
        <v>0.81</v>
      </c>
      <c r="AW136">
        <f t="shared" si="17"/>
        <v>0.64</v>
      </c>
      <c r="AX136">
        <f t="shared" si="17"/>
        <v>1.04</v>
      </c>
      <c r="AY136">
        <v>0.81</v>
      </c>
      <c r="AZ136">
        <v>0.64</v>
      </c>
      <c r="BA136">
        <v>1.04</v>
      </c>
      <c r="BC136" s="12" t="str">
        <f t="shared" si="18"/>
        <v>0.81(0.64-1.04)</v>
      </c>
      <c r="BE136" s="12" t="s">
        <v>606</v>
      </c>
    </row>
    <row r="137" spans="1:57">
      <c r="A137">
        <v>56</v>
      </c>
      <c r="B137">
        <v>0.81</v>
      </c>
      <c r="C137" t="str">
        <f t="shared" si="13"/>
        <v>(0.64-1.04)</v>
      </c>
      <c r="D137" t="s">
        <v>427</v>
      </c>
      <c r="E137" t="s">
        <v>50</v>
      </c>
      <c r="F137" t="s">
        <v>47</v>
      </c>
      <c r="G137" t="s">
        <v>46</v>
      </c>
      <c r="H137" t="s">
        <v>47</v>
      </c>
      <c r="I137" t="s">
        <v>46</v>
      </c>
      <c r="J137">
        <v>0.126</v>
      </c>
      <c r="K137">
        <v>-0.20580000000000001</v>
      </c>
      <c r="L137" t="s">
        <v>35</v>
      </c>
      <c r="M137">
        <v>0.6905</v>
      </c>
      <c r="N137" t="b">
        <v>0</v>
      </c>
      <c r="O137" t="b">
        <v>0</v>
      </c>
      <c r="P137" t="b">
        <v>0</v>
      </c>
      <c r="Q137" t="s">
        <v>119</v>
      </c>
      <c r="R137">
        <v>10</v>
      </c>
      <c r="S137">
        <v>64659101</v>
      </c>
      <c r="T137">
        <v>0.126</v>
      </c>
      <c r="U137" t="s">
        <v>35</v>
      </c>
      <c r="V137">
        <v>0.1023</v>
      </c>
      <c r="W137" t="s">
        <v>120</v>
      </c>
      <c r="X137" t="s">
        <v>121</v>
      </c>
      <c r="Y137" t="s">
        <v>122</v>
      </c>
      <c r="Z137" t="b">
        <v>1</v>
      </c>
      <c r="AA137" t="s">
        <v>40</v>
      </c>
      <c r="AB137">
        <v>1E-3</v>
      </c>
      <c r="AC137" s="2">
        <v>4.9399999999999999E-8</v>
      </c>
      <c r="AD137" t="s">
        <v>41</v>
      </c>
      <c r="AE137" t="b">
        <v>1</v>
      </c>
      <c r="AF137" t="s">
        <v>42</v>
      </c>
      <c r="AG137" t="s">
        <v>102</v>
      </c>
      <c r="AH137" t="s">
        <v>44</v>
      </c>
      <c r="AI137">
        <v>2</v>
      </c>
      <c r="AJ137" t="b">
        <v>1</v>
      </c>
      <c r="AN137">
        <f t="shared" si="14"/>
        <v>0.81399585917592399</v>
      </c>
      <c r="AO137">
        <f t="shared" si="15"/>
        <v>0.63587072428863167</v>
      </c>
      <c r="AP137">
        <f t="shared" si="16"/>
        <v>1.042018815218785</v>
      </c>
      <c r="AR137">
        <v>0.81399585917592399</v>
      </c>
      <c r="AS137">
        <v>0.63587072428863167</v>
      </c>
      <c r="AT137">
        <v>1.042018815218785</v>
      </c>
      <c r="AV137">
        <f t="shared" si="17"/>
        <v>0.81</v>
      </c>
      <c r="AW137">
        <f t="shared" si="17"/>
        <v>0.64</v>
      </c>
      <c r="AX137">
        <f t="shared" si="17"/>
        <v>1.04</v>
      </c>
      <c r="AY137">
        <v>0.81</v>
      </c>
      <c r="AZ137">
        <v>0.64</v>
      </c>
      <c r="BA137">
        <v>1.04</v>
      </c>
      <c r="BC137" s="12" t="str">
        <f t="shared" si="18"/>
        <v>0.81(0.64-1.04)</v>
      </c>
      <c r="BE137" s="12" t="s">
        <v>606</v>
      </c>
    </row>
    <row r="138" spans="1:57">
      <c r="A138">
        <v>57</v>
      </c>
      <c r="B138">
        <v>0.83</v>
      </c>
      <c r="C138" t="str">
        <f t="shared" si="13"/>
        <v>(0.65-1.06)</v>
      </c>
      <c r="D138" t="s">
        <v>425</v>
      </c>
      <c r="E138" t="s">
        <v>60</v>
      </c>
      <c r="F138" t="s">
        <v>46</v>
      </c>
      <c r="G138" t="s">
        <v>47</v>
      </c>
      <c r="H138" t="s">
        <v>46</v>
      </c>
      <c r="I138" t="s">
        <v>47</v>
      </c>
      <c r="J138">
        <v>0.127</v>
      </c>
      <c r="K138">
        <v>-0.18410000000000001</v>
      </c>
      <c r="L138" t="s">
        <v>35</v>
      </c>
      <c r="M138">
        <v>0.68920000000000003</v>
      </c>
      <c r="N138" t="b">
        <v>0</v>
      </c>
      <c r="O138" t="b">
        <v>0</v>
      </c>
      <c r="P138" t="b">
        <v>0</v>
      </c>
      <c r="Q138" t="s">
        <v>119</v>
      </c>
      <c r="R138">
        <v>10</v>
      </c>
      <c r="S138">
        <v>64745865</v>
      </c>
      <c r="T138">
        <v>0.12590000000000001</v>
      </c>
      <c r="U138" t="s">
        <v>35</v>
      </c>
      <c r="V138">
        <v>0.14369999999999999</v>
      </c>
      <c r="W138" t="s">
        <v>120</v>
      </c>
      <c r="X138" t="s">
        <v>121</v>
      </c>
      <c r="Y138" t="s">
        <v>122</v>
      </c>
      <c r="Z138" t="b">
        <v>1</v>
      </c>
      <c r="AA138" t="s">
        <v>40</v>
      </c>
      <c r="AB138">
        <v>1E-3</v>
      </c>
      <c r="AC138" s="2">
        <v>4.58E-8</v>
      </c>
      <c r="AD138" t="s">
        <v>41</v>
      </c>
      <c r="AE138" t="b">
        <v>1</v>
      </c>
      <c r="AF138" t="s">
        <v>42</v>
      </c>
      <c r="AG138" t="s">
        <v>102</v>
      </c>
      <c r="AH138" t="s">
        <v>44</v>
      </c>
      <c r="AI138">
        <v>2</v>
      </c>
      <c r="AJ138" t="b">
        <v>1</v>
      </c>
      <c r="AN138">
        <f t="shared" si="14"/>
        <v>0.83185261440582936</v>
      </c>
      <c r="AO138">
        <f t="shared" si="15"/>
        <v>0.64994729759678238</v>
      </c>
      <c r="AP138">
        <f t="shared" si="16"/>
        <v>1.0646690503252259</v>
      </c>
      <c r="AR138">
        <v>0.83185261440582936</v>
      </c>
      <c r="AS138">
        <v>0.64994729759678238</v>
      </c>
      <c r="AT138">
        <v>1.0646690503252259</v>
      </c>
      <c r="AV138">
        <f t="shared" si="17"/>
        <v>0.83</v>
      </c>
      <c r="AW138">
        <f t="shared" si="17"/>
        <v>0.65</v>
      </c>
      <c r="AX138">
        <f t="shared" si="17"/>
        <v>1.06</v>
      </c>
      <c r="AY138">
        <v>0.83</v>
      </c>
      <c r="AZ138">
        <v>0.65</v>
      </c>
      <c r="BA138">
        <v>1.06</v>
      </c>
      <c r="BC138" s="12" t="str">
        <f t="shared" si="18"/>
        <v>0.83(0.65-1.06)</v>
      </c>
      <c r="BE138" s="12" t="s">
        <v>604</v>
      </c>
    </row>
    <row r="139" spans="1:57">
      <c r="A139">
        <v>58</v>
      </c>
      <c r="B139">
        <v>0.79</v>
      </c>
      <c r="C139" t="str">
        <f t="shared" si="13"/>
        <v>(0.62-1.02)</v>
      </c>
      <c r="D139" t="s">
        <v>428</v>
      </c>
      <c r="E139" t="s">
        <v>61</v>
      </c>
      <c r="F139" t="s">
        <v>47</v>
      </c>
      <c r="G139" t="s">
        <v>46</v>
      </c>
      <c r="H139" t="s">
        <v>47</v>
      </c>
      <c r="I139" t="s">
        <v>46</v>
      </c>
      <c r="J139">
        <v>0.127</v>
      </c>
      <c r="K139">
        <v>-0.23130000000000001</v>
      </c>
      <c r="L139" t="s">
        <v>35</v>
      </c>
      <c r="M139">
        <v>0.69510000000000005</v>
      </c>
      <c r="N139" t="b">
        <v>0</v>
      </c>
      <c r="O139" t="b">
        <v>0</v>
      </c>
      <c r="P139" t="b">
        <v>0</v>
      </c>
      <c r="Q139" t="s">
        <v>119</v>
      </c>
      <c r="R139">
        <v>10</v>
      </c>
      <c r="S139">
        <v>64640543</v>
      </c>
      <c r="T139">
        <v>0.12659999999999999</v>
      </c>
      <c r="U139" t="s">
        <v>35</v>
      </c>
      <c r="V139">
        <v>6.7700200000000002E-2</v>
      </c>
      <c r="W139" t="s">
        <v>120</v>
      </c>
      <c r="X139" t="s">
        <v>121</v>
      </c>
      <c r="Y139" t="s">
        <v>122</v>
      </c>
      <c r="Z139" t="b">
        <v>1</v>
      </c>
      <c r="AA139" t="s">
        <v>40</v>
      </c>
      <c r="AB139">
        <v>1E-3</v>
      </c>
      <c r="AC139" s="2">
        <v>4.0200000000000003E-8</v>
      </c>
      <c r="AD139" t="s">
        <v>41</v>
      </c>
      <c r="AE139" t="b">
        <v>1</v>
      </c>
      <c r="AF139" t="s">
        <v>42</v>
      </c>
      <c r="AG139" t="s">
        <v>102</v>
      </c>
      <c r="AH139" t="s">
        <v>44</v>
      </c>
      <c r="AI139">
        <v>2</v>
      </c>
      <c r="AJ139" t="b">
        <v>1</v>
      </c>
      <c r="AN139">
        <f t="shared" si="14"/>
        <v>0.79350137991013658</v>
      </c>
      <c r="AO139">
        <f t="shared" si="15"/>
        <v>0.61913248407388533</v>
      </c>
      <c r="AP139">
        <f t="shared" si="16"/>
        <v>1.0169785241702018</v>
      </c>
      <c r="AR139">
        <v>0.79350137991013658</v>
      </c>
      <c r="AS139">
        <v>0.61913248407388533</v>
      </c>
      <c r="AT139">
        <v>1.0169785241702018</v>
      </c>
      <c r="AV139">
        <f t="shared" si="17"/>
        <v>0.79</v>
      </c>
      <c r="AW139">
        <f t="shared" si="17"/>
        <v>0.62</v>
      </c>
      <c r="AX139">
        <f t="shared" si="17"/>
        <v>1.02</v>
      </c>
      <c r="AY139">
        <v>0.79</v>
      </c>
      <c r="AZ139">
        <v>0.62</v>
      </c>
      <c r="BA139">
        <v>1.02</v>
      </c>
      <c r="BC139" s="12" t="str">
        <f t="shared" si="18"/>
        <v>0.79(0.62-1.02)</v>
      </c>
      <c r="BE139" s="12" t="s">
        <v>607</v>
      </c>
    </row>
    <row r="140" spans="1:57">
      <c r="A140">
        <v>59</v>
      </c>
      <c r="B140">
        <v>0.79</v>
      </c>
      <c r="C140" t="str">
        <f t="shared" si="13"/>
        <v>(0.62-1.02)</v>
      </c>
      <c r="D140" t="s">
        <v>428</v>
      </c>
      <c r="E140" t="s">
        <v>52</v>
      </c>
      <c r="F140" t="s">
        <v>47</v>
      </c>
      <c r="G140" t="s">
        <v>46</v>
      </c>
      <c r="H140" t="s">
        <v>47</v>
      </c>
      <c r="I140" t="s">
        <v>46</v>
      </c>
      <c r="J140">
        <v>0.129</v>
      </c>
      <c r="K140">
        <v>-0.2321</v>
      </c>
      <c r="L140" t="s">
        <v>35</v>
      </c>
      <c r="M140">
        <v>0.69530000000000003</v>
      </c>
      <c r="N140" t="b">
        <v>0</v>
      </c>
      <c r="O140" t="b">
        <v>0</v>
      </c>
      <c r="P140" t="b">
        <v>0</v>
      </c>
      <c r="Q140" t="s">
        <v>119</v>
      </c>
      <c r="R140">
        <v>10</v>
      </c>
      <c r="S140">
        <v>64640594</v>
      </c>
      <c r="T140">
        <v>0.12659999999999999</v>
      </c>
      <c r="U140" t="s">
        <v>35</v>
      </c>
      <c r="V140">
        <v>6.6880599999999998E-2</v>
      </c>
      <c r="W140" t="s">
        <v>120</v>
      </c>
      <c r="X140" t="s">
        <v>121</v>
      </c>
      <c r="Y140" t="s">
        <v>122</v>
      </c>
      <c r="Z140" t="b">
        <v>1</v>
      </c>
      <c r="AA140" t="s">
        <v>40</v>
      </c>
      <c r="AB140">
        <v>1E-3</v>
      </c>
      <c r="AC140" s="2">
        <v>2.9099999999999999E-8</v>
      </c>
      <c r="AD140" t="s">
        <v>41</v>
      </c>
      <c r="AE140" t="b">
        <v>1</v>
      </c>
      <c r="AF140" t="s">
        <v>42</v>
      </c>
      <c r="AG140" t="s">
        <v>102</v>
      </c>
      <c r="AH140" t="s">
        <v>44</v>
      </c>
      <c r="AI140">
        <v>2</v>
      </c>
      <c r="AJ140" t="b">
        <v>1</v>
      </c>
      <c r="AN140">
        <f t="shared" si="14"/>
        <v>0.79286683265895153</v>
      </c>
      <c r="AO140">
        <f t="shared" si="15"/>
        <v>0.61863737615619907</v>
      </c>
      <c r="AP140">
        <f t="shared" si="16"/>
        <v>1.0161652666972287</v>
      </c>
      <c r="AR140">
        <v>0.79286683265895153</v>
      </c>
      <c r="AS140">
        <v>0.61863737615619907</v>
      </c>
      <c r="AT140">
        <v>1.0161652666972287</v>
      </c>
      <c r="AV140">
        <f t="shared" si="17"/>
        <v>0.79</v>
      </c>
      <c r="AW140">
        <f t="shared" si="17"/>
        <v>0.62</v>
      </c>
      <c r="AX140">
        <f t="shared" si="17"/>
        <v>1.02</v>
      </c>
      <c r="AY140">
        <v>0.79</v>
      </c>
      <c r="AZ140">
        <v>0.62</v>
      </c>
      <c r="BA140">
        <v>1.02</v>
      </c>
      <c r="BC140" s="12" t="str">
        <f t="shared" si="18"/>
        <v>0.79(0.62-1.02)</v>
      </c>
      <c r="BE140" s="12" t="s">
        <v>607</v>
      </c>
    </row>
    <row r="141" spans="1:57">
      <c r="A141">
        <v>60</v>
      </c>
      <c r="B141">
        <v>0.88</v>
      </c>
      <c r="C141" t="str">
        <f t="shared" si="13"/>
        <v>(0.64-1.21)</v>
      </c>
      <c r="D141" t="s">
        <v>429</v>
      </c>
      <c r="E141" t="s">
        <v>53</v>
      </c>
      <c r="F141" t="s">
        <v>34</v>
      </c>
      <c r="G141" t="s">
        <v>47</v>
      </c>
      <c r="H141" t="s">
        <v>34</v>
      </c>
      <c r="I141" t="s">
        <v>47</v>
      </c>
      <c r="J141">
        <v>0.123</v>
      </c>
      <c r="K141">
        <v>-0.12640000000000001</v>
      </c>
      <c r="L141" t="s">
        <v>35</v>
      </c>
      <c r="M141">
        <v>0.1462</v>
      </c>
      <c r="N141" t="b">
        <v>0</v>
      </c>
      <c r="O141" t="b">
        <v>0</v>
      </c>
      <c r="P141" t="b">
        <v>0</v>
      </c>
      <c r="Q141" t="s">
        <v>119</v>
      </c>
      <c r="R141">
        <v>4</v>
      </c>
      <c r="S141">
        <v>42152351</v>
      </c>
      <c r="T141">
        <v>0.16320000000000001</v>
      </c>
      <c r="U141" t="s">
        <v>35</v>
      </c>
      <c r="V141">
        <v>0.43859999999999999</v>
      </c>
      <c r="W141" t="s">
        <v>120</v>
      </c>
      <c r="X141" t="s">
        <v>121</v>
      </c>
      <c r="Y141" t="s">
        <v>122</v>
      </c>
      <c r="Z141" t="b">
        <v>1</v>
      </c>
      <c r="AA141" t="s">
        <v>40</v>
      </c>
      <c r="AB141">
        <v>1E-3</v>
      </c>
      <c r="AC141" s="2">
        <v>4.3399999999999998E-8</v>
      </c>
      <c r="AD141" t="s">
        <v>41</v>
      </c>
      <c r="AE141" t="b">
        <v>1</v>
      </c>
      <c r="AF141" t="s">
        <v>42</v>
      </c>
      <c r="AG141" t="s">
        <v>102</v>
      </c>
      <c r="AH141" t="s">
        <v>44</v>
      </c>
      <c r="AI141">
        <v>2</v>
      </c>
      <c r="AJ141" t="b">
        <v>1</v>
      </c>
      <c r="AN141">
        <f t="shared" si="14"/>
        <v>0.88126227136448743</v>
      </c>
      <c r="AO141">
        <f t="shared" si="15"/>
        <v>0.64000966575517748</v>
      </c>
      <c r="AP141">
        <f t="shared" si="16"/>
        <v>1.2134554093243597</v>
      </c>
      <c r="AR141">
        <v>0.88126227136448743</v>
      </c>
      <c r="AS141">
        <v>0.64000966575517748</v>
      </c>
      <c r="AT141">
        <v>1.2134554093243597</v>
      </c>
      <c r="AV141">
        <f t="shared" si="17"/>
        <v>0.88</v>
      </c>
      <c r="AW141">
        <f t="shared" si="17"/>
        <v>0.64</v>
      </c>
      <c r="AX141">
        <f t="shared" si="17"/>
        <v>1.21</v>
      </c>
      <c r="AY141">
        <v>0.88</v>
      </c>
      <c r="AZ141">
        <v>0.64</v>
      </c>
      <c r="BA141">
        <v>1.21</v>
      </c>
      <c r="BC141" s="12" t="str">
        <f t="shared" si="18"/>
        <v>0.88(0.64-1.21)</v>
      </c>
      <c r="BE141" s="12" t="s">
        <v>608</v>
      </c>
    </row>
    <row r="142" spans="1:57">
      <c r="A142" t="s">
        <v>129</v>
      </c>
      <c r="B142">
        <v>1</v>
      </c>
      <c r="C142" t="str">
        <f t="shared" si="13"/>
        <v>(1-1)</v>
      </c>
      <c r="D142" t="s">
        <v>755</v>
      </c>
      <c r="E142" s="4" t="s">
        <v>32</v>
      </c>
      <c r="F142" s="4" t="s">
        <v>33</v>
      </c>
      <c r="G142" s="4" t="s">
        <v>34</v>
      </c>
      <c r="H142" s="4" t="s">
        <v>33</v>
      </c>
      <c r="I142" s="4" t="s">
        <v>34</v>
      </c>
      <c r="J142" s="4">
        <v>0.127</v>
      </c>
      <c r="K142" s="4">
        <v>-1.87646E-4</v>
      </c>
      <c r="L142" s="4" t="s">
        <v>35</v>
      </c>
      <c r="M142" s="4">
        <v>0.77322599999999997</v>
      </c>
      <c r="N142" s="4" t="b">
        <v>0</v>
      </c>
      <c r="O142" s="4" t="b">
        <v>0</v>
      </c>
      <c r="P142" s="4" t="b">
        <v>0</v>
      </c>
      <c r="Q142" s="4" t="s">
        <v>124</v>
      </c>
      <c r="R142" s="4">
        <v>10</v>
      </c>
      <c r="S142" s="4">
        <v>64746142</v>
      </c>
      <c r="T142" s="4">
        <v>1.1128099999999999E-4</v>
      </c>
      <c r="U142" s="4">
        <v>372617</v>
      </c>
      <c r="V142" s="4">
        <v>9.2000499999999999E-2</v>
      </c>
      <c r="W142" s="4" t="s">
        <v>125</v>
      </c>
      <c r="X142" s="4" t="s">
        <v>126</v>
      </c>
      <c r="Y142" s="4" t="s">
        <v>127</v>
      </c>
      <c r="Z142" s="4" t="b">
        <v>1</v>
      </c>
      <c r="AA142" s="4" t="s">
        <v>40</v>
      </c>
      <c r="AB142" s="4">
        <v>1E-3</v>
      </c>
      <c r="AC142" s="5">
        <v>4.4199999999999999E-8</v>
      </c>
      <c r="AD142" s="4" t="s">
        <v>41</v>
      </c>
      <c r="AE142" s="4" t="b">
        <v>1</v>
      </c>
      <c r="AF142" s="4" t="s">
        <v>42</v>
      </c>
      <c r="AG142" s="4" t="s">
        <v>128</v>
      </c>
      <c r="AH142" s="4" t="s">
        <v>44</v>
      </c>
      <c r="AI142" s="4">
        <v>2</v>
      </c>
      <c r="AJ142" s="4" t="b">
        <v>1</v>
      </c>
      <c r="AN142">
        <f t="shared" si="14"/>
        <v>0.9998123716044095</v>
      </c>
      <c r="AO142">
        <f t="shared" si="15"/>
        <v>0.99959432554814132</v>
      </c>
      <c r="AP142">
        <f t="shared" si="16"/>
        <v>1.0000304652240557</v>
      </c>
      <c r="AR142">
        <v>0.9998123716044095</v>
      </c>
      <c r="AS142">
        <v>0.99959432554814132</v>
      </c>
      <c r="AT142">
        <v>1.0000304652240557</v>
      </c>
      <c r="AV142">
        <f t="shared" si="17"/>
        <v>1</v>
      </c>
      <c r="AW142">
        <f t="shared" si="17"/>
        <v>1</v>
      </c>
      <c r="AX142">
        <f t="shared" si="17"/>
        <v>1</v>
      </c>
      <c r="AY142">
        <v>1</v>
      </c>
      <c r="AZ142">
        <v>1</v>
      </c>
      <c r="BA142">
        <v>1</v>
      </c>
      <c r="BC142" s="12" t="str">
        <f t="shared" si="18"/>
        <v>1(1-1)</v>
      </c>
      <c r="BE142" s="12" t="s">
        <v>756</v>
      </c>
    </row>
    <row r="143" spans="1:57">
      <c r="A143" s="4">
        <v>12</v>
      </c>
      <c r="B143">
        <v>1</v>
      </c>
      <c r="C143" t="str">
        <f t="shared" si="13"/>
        <v>(1-1)</v>
      </c>
      <c r="D143" t="s">
        <v>755</v>
      </c>
      <c r="E143" s="4" t="s">
        <v>45</v>
      </c>
      <c r="F143" s="4" t="s">
        <v>46</v>
      </c>
      <c r="G143" s="4" t="s">
        <v>47</v>
      </c>
      <c r="H143" s="4" t="s">
        <v>46</v>
      </c>
      <c r="I143" s="4" t="s">
        <v>47</v>
      </c>
      <c r="J143" s="4">
        <v>0.127</v>
      </c>
      <c r="K143" s="4">
        <v>-1.8470199999999999E-4</v>
      </c>
      <c r="L143" s="4" t="s">
        <v>35</v>
      </c>
      <c r="M143" s="4">
        <v>0.77343899999999999</v>
      </c>
      <c r="N143" s="4" t="b">
        <v>0</v>
      </c>
      <c r="O143" s="4" t="b">
        <v>0</v>
      </c>
      <c r="P143" s="4" t="b">
        <v>0</v>
      </c>
      <c r="Q143" s="4" t="s">
        <v>124</v>
      </c>
      <c r="R143" s="4">
        <v>10</v>
      </c>
      <c r="S143" s="4">
        <v>64739668</v>
      </c>
      <c r="T143" s="4">
        <v>1.11277E-4</v>
      </c>
      <c r="U143" s="4">
        <v>372617</v>
      </c>
      <c r="V143" s="4">
        <v>9.6999600000000005E-2</v>
      </c>
      <c r="W143" s="4" t="s">
        <v>125</v>
      </c>
      <c r="X143" s="4" t="s">
        <v>126</v>
      </c>
      <c r="Y143" s="4" t="s">
        <v>127</v>
      </c>
      <c r="Z143" s="4" t="b">
        <v>1</v>
      </c>
      <c r="AA143" s="4" t="s">
        <v>40</v>
      </c>
      <c r="AB143" s="4">
        <v>1E-3</v>
      </c>
      <c r="AC143" s="5">
        <v>3.9599999999999997E-8</v>
      </c>
      <c r="AD143" s="4" t="s">
        <v>41</v>
      </c>
      <c r="AE143" s="4" t="b">
        <v>1</v>
      </c>
      <c r="AF143" s="4" t="s">
        <v>42</v>
      </c>
      <c r="AG143" s="4" t="s">
        <v>128</v>
      </c>
      <c r="AH143" s="4" t="s">
        <v>44</v>
      </c>
      <c r="AI143" s="4">
        <v>2</v>
      </c>
      <c r="AJ143" s="4" t="b">
        <v>1</v>
      </c>
      <c r="AN143">
        <f t="shared" si="14"/>
        <v>0.99981531505636423</v>
      </c>
      <c r="AO143">
        <f t="shared" si="15"/>
        <v>0.99959727619501015</v>
      </c>
      <c r="AP143">
        <f t="shared" si="16"/>
        <v>1.0000334014778169</v>
      </c>
      <c r="AR143">
        <v>0.99981531505636423</v>
      </c>
      <c r="AS143">
        <v>0.99959727619501015</v>
      </c>
      <c r="AT143">
        <v>1.0000334014778169</v>
      </c>
      <c r="AV143">
        <f t="shared" si="17"/>
        <v>1</v>
      </c>
      <c r="AW143">
        <f t="shared" si="17"/>
        <v>1</v>
      </c>
      <c r="AX143">
        <f t="shared" si="17"/>
        <v>1</v>
      </c>
      <c r="AY143">
        <v>1</v>
      </c>
      <c r="AZ143">
        <v>1</v>
      </c>
      <c r="BA143">
        <v>1</v>
      </c>
      <c r="BC143" s="12" t="str">
        <f t="shared" si="18"/>
        <v>1(1-1)</v>
      </c>
      <c r="BE143" s="12" t="s">
        <v>756</v>
      </c>
    </row>
    <row r="144" spans="1:57">
      <c r="A144" s="4">
        <v>13</v>
      </c>
      <c r="B144">
        <v>1</v>
      </c>
      <c r="C144" t="str">
        <f t="shared" si="13"/>
        <v>(1-1)</v>
      </c>
      <c r="D144" t="s">
        <v>755</v>
      </c>
      <c r="E144" s="4" t="s">
        <v>48</v>
      </c>
      <c r="F144" s="4" t="s">
        <v>46</v>
      </c>
      <c r="G144" s="4" t="s">
        <v>47</v>
      </c>
      <c r="H144" s="4" t="s">
        <v>46</v>
      </c>
      <c r="I144" s="4" t="s">
        <v>47</v>
      </c>
      <c r="J144" s="4">
        <v>0.126</v>
      </c>
      <c r="K144" s="4">
        <v>-1.8972600000000001E-4</v>
      </c>
      <c r="L144" s="4" t="s">
        <v>35</v>
      </c>
      <c r="M144" s="4">
        <v>0.77358199999999999</v>
      </c>
      <c r="N144" s="4" t="b">
        <v>0</v>
      </c>
      <c r="O144" s="4" t="b">
        <v>0</v>
      </c>
      <c r="P144" s="4" t="b">
        <v>0</v>
      </c>
      <c r="Q144" s="4" t="s">
        <v>124</v>
      </c>
      <c r="R144" s="4">
        <v>10</v>
      </c>
      <c r="S144" s="4">
        <v>64699981</v>
      </c>
      <c r="T144" s="4">
        <v>1.11205E-4</v>
      </c>
      <c r="U144" s="4">
        <v>372617</v>
      </c>
      <c r="V144" s="4">
        <v>8.7999499999999994E-2</v>
      </c>
      <c r="W144" s="4" t="s">
        <v>125</v>
      </c>
      <c r="X144" s="4" t="s">
        <v>126</v>
      </c>
      <c r="Y144" s="4" t="s">
        <v>127</v>
      </c>
      <c r="Z144" s="4" t="b">
        <v>1</v>
      </c>
      <c r="AA144" s="4" t="s">
        <v>40</v>
      </c>
      <c r="AB144" s="4">
        <v>1E-3</v>
      </c>
      <c r="AC144" s="5">
        <v>4.8100000000000001E-8</v>
      </c>
      <c r="AD144" s="4" t="s">
        <v>41</v>
      </c>
      <c r="AE144" s="4" t="b">
        <v>1</v>
      </c>
      <c r="AF144" s="4" t="s">
        <v>42</v>
      </c>
      <c r="AG144" s="4" t="s">
        <v>128</v>
      </c>
      <c r="AH144" s="4" t="s">
        <v>44</v>
      </c>
      <c r="AI144" s="4">
        <v>2</v>
      </c>
      <c r="AJ144" s="4" t="b">
        <v>1</v>
      </c>
      <c r="AN144">
        <f t="shared" si="14"/>
        <v>0.99981029199683935</v>
      </c>
      <c r="AO144">
        <f t="shared" si="15"/>
        <v>0.99959239529337862</v>
      </c>
      <c r="AP144">
        <f t="shared" si="16"/>
        <v>1.0000282361986339</v>
      </c>
      <c r="AR144">
        <v>0.99981029199683935</v>
      </c>
      <c r="AS144">
        <v>0.99959239529337862</v>
      </c>
      <c r="AT144">
        <v>1.0000282361986339</v>
      </c>
      <c r="AV144">
        <f t="shared" si="17"/>
        <v>1</v>
      </c>
      <c r="AW144">
        <f t="shared" si="17"/>
        <v>1</v>
      </c>
      <c r="AX144">
        <f t="shared" si="17"/>
        <v>1</v>
      </c>
      <c r="AY144">
        <v>1</v>
      </c>
      <c r="AZ144">
        <v>1</v>
      </c>
      <c r="BA144">
        <v>1</v>
      </c>
      <c r="BC144" s="12" t="str">
        <f t="shared" si="18"/>
        <v>1(1-1)</v>
      </c>
      <c r="BE144" s="12" t="s">
        <v>756</v>
      </c>
    </row>
    <row r="145" spans="1:57">
      <c r="A145" s="4">
        <v>14</v>
      </c>
      <c r="B145">
        <v>1</v>
      </c>
      <c r="C145" t="str">
        <f t="shared" si="13"/>
        <v>(1-1)</v>
      </c>
      <c r="D145" t="s">
        <v>755</v>
      </c>
      <c r="E145" s="4" t="s">
        <v>49</v>
      </c>
      <c r="F145" s="4" t="s">
        <v>47</v>
      </c>
      <c r="G145" s="4" t="s">
        <v>34</v>
      </c>
      <c r="H145" s="4" t="s">
        <v>47</v>
      </c>
      <c r="I145" s="4" t="s">
        <v>34</v>
      </c>
      <c r="J145" s="4">
        <v>0.126</v>
      </c>
      <c r="K145" s="4">
        <v>-1.72435E-4</v>
      </c>
      <c r="L145" s="4" t="s">
        <v>35</v>
      </c>
      <c r="M145" s="4">
        <v>0.77250399999999997</v>
      </c>
      <c r="N145" s="4" t="b">
        <v>0</v>
      </c>
      <c r="O145" s="4" t="b">
        <v>0</v>
      </c>
      <c r="P145" s="4" t="b">
        <v>0</v>
      </c>
      <c r="Q145" s="4" t="s">
        <v>124</v>
      </c>
      <c r="R145" s="4">
        <v>10</v>
      </c>
      <c r="S145" s="4">
        <v>64655471</v>
      </c>
      <c r="T145" s="4">
        <v>1.1085400000000001E-4</v>
      </c>
      <c r="U145" s="4">
        <v>372617</v>
      </c>
      <c r="V145" s="4">
        <v>0.12</v>
      </c>
      <c r="W145" s="4" t="s">
        <v>125</v>
      </c>
      <c r="X145" s="4" t="s">
        <v>126</v>
      </c>
      <c r="Y145" s="4" t="s">
        <v>127</v>
      </c>
      <c r="Z145" s="4" t="b">
        <v>1</v>
      </c>
      <c r="AA145" s="4" t="s">
        <v>40</v>
      </c>
      <c r="AB145" s="4">
        <v>1E-3</v>
      </c>
      <c r="AC145" s="5">
        <v>4.8699999999999999E-8</v>
      </c>
      <c r="AD145" s="4" t="s">
        <v>41</v>
      </c>
      <c r="AE145" s="4" t="b">
        <v>1</v>
      </c>
      <c r="AF145" s="4" t="s">
        <v>42</v>
      </c>
      <c r="AG145" s="4" t="s">
        <v>128</v>
      </c>
      <c r="AH145" s="4" t="s">
        <v>44</v>
      </c>
      <c r="AI145" s="4">
        <v>2</v>
      </c>
      <c r="AJ145" s="4" t="b">
        <v>1</v>
      </c>
      <c r="AN145">
        <f t="shared" si="14"/>
        <v>0.99982757986606008</v>
      </c>
      <c r="AO145">
        <f t="shared" si="15"/>
        <v>0.99961036708662654</v>
      </c>
      <c r="AP145">
        <f t="shared" si="16"/>
        <v>1.0000448398452759</v>
      </c>
      <c r="AR145">
        <v>0.99982757986606008</v>
      </c>
      <c r="AS145">
        <v>0.99961036708662654</v>
      </c>
      <c r="AT145">
        <v>1.0000448398452759</v>
      </c>
      <c r="AV145">
        <f t="shared" si="17"/>
        <v>1</v>
      </c>
      <c r="AW145">
        <f t="shared" si="17"/>
        <v>1</v>
      </c>
      <c r="AX145">
        <f t="shared" si="17"/>
        <v>1</v>
      </c>
      <c r="AY145">
        <v>1</v>
      </c>
      <c r="AZ145">
        <v>1</v>
      </c>
      <c r="BA145">
        <v>1</v>
      </c>
      <c r="BC145" s="12" t="str">
        <f t="shared" si="18"/>
        <v>1(1-1)</v>
      </c>
      <c r="BE145" s="12" t="s">
        <v>756</v>
      </c>
    </row>
    <row r="146" spans="1:57">
      <c r="A146" s="4">
        <v>15</v>
      </c>
      <c r="B146">
        <v>1</v>
      </c>
      <c r="C146" t="str">
        <f t="shared" si="13"/>
        <v>(1-1)</v>
      </c>
      <c r="D146" t="s">
        <v>755</v>
      </c>
      <c r="E146" s="4" t="s">
        <v>50</v>
      </c>
      <c r="F146" s="4" t="s">
        <v>47</v>
      </c>
      <c r="G146" s="4" t="s">
        <v>46</v>
      </c>
      <c r="H146" s="4" t="s">
        <v>47</v>
      </c>
      <c r="I146" s="4" t="s">
        <v>46</v>
      </c>
      <c r="J146" s="4">
        <v>0.126</v>
      </c>
      <c r="K146" s="4">
        <v>-1.72576E-4</v>
      </c>
      <c r="L146" s="4" t="s">
        <v>35</v>
      </c>
      <c r="M146" s="4">
        <v>0.77252600000000005</v>
      </c>
      <c r="N146" s="4" t="b">
        <v>0</v>
      </c>
      <c r="O146" s="4" t="b">
        <v>0</v>
      </c>
      <c r="P146" s="4" t="b">
        <v>0</v>
      </c>
      <c r="Q146" s="4" t="s">
        <v>124</v>
      </c>
      <c r="R146" s="4">
        <v>10</v>
      </c>
      <c r="S146" s="4">
        <v>64659101</v>
      </c>
      <c r="T146" s="4">
        <v>1.10865E-4</v>
      </c>
      <c r="U146" s="4">
        <v>372617</v>
      </c>
      <c r="V146" s="4">
        <v>0.12</v>
      </c>
      <c r="W146" s="4" t="s">
        <v>125</v>
      </c>
      <c r="X146" s="4" t="s">
        <v>126</v>
      </c>
      <c r="Y146" s="4" t="s">
        <v>127</v>
      </c>
      <c r="Z146" s="4" t="b">
        <v>1</v>
      </c>
      <c r="AA146" s="4" t="s">
        <v>40</v>
      </c>
      <c r="AB146" s="4">
        <v>1E-3</v>
      </c>
      <c r="AC146" s="5">
        <v>4.9399999999999999E-8</v>
      </c>
      <c r="AD146" s="4" t="s">
        <v>41</v>
      </c>
      <c r="AE146" s="4" t="b">
        <v>1</v>
      </c>
      <c r="AF146" s="4" t="s">
        <v>42</v>
      </c>
      <c r="AG146" s="4" t="s">
        <v>128</v>
      </c>
      <c r="AH146" s="4" t="s">
        <v>44</v>
      </c>
      <c r="AI146" s="4">
        <v>2</v>
      </c>
      <c r="AJ146" s="4" t="b">
        <v>1</v>
      </c>
      <c r="AN146">
        <f t="shared" si="14"/>
        <v>0.99982743889038128</v>
      </c>
      <c r="AO146">
        <f t="shared" si="15"/>
        <v>0.99961020458997851</v>
      </c>
      <c r="AP146">
        <f t="shared" si="16"/>
        <v>1.0000447203999274</v>
      </c>
      <c r="AR146">
        <v>0.99982743889038128</v>
      </c>
      <c r="AS146">
        <v>0.99961020458997851</v>
      </c>
      <c r="AT146">
        <v>1.0000447203999274</v>
      </c>
      <c r="AV146">
        <f t="shared" si="17"/>
        <v>1</v>
      </c>
      <c r="AW146">
        <f t="shared" si="17"/>
        <v>1</v>
      </c>
      <c r="AX146">
        <f t="shared" si="17"/>
        <v>1</v>
      </c>
      <c r="AY146">
        <v>1</v>
      </c>
      <c r="AZ146">
        <v>1</v>
      </c>
      <c r="BA146">
        <v>1</v>
      </c>
      <c r="BC146" s="12" t="str">
        <f t="shared" si="18"/>
        <v>1(1-1)</v>
      </c>
      <c r="BE146" s="12" t="s">
        <v>756</v>
      </c>
    </row>
    <row r="147" spans="1:57">
      <c r="A147" s="4">
        <v>16</v>
      </c>
      <c r="B147">
        <v>1</v>
      </c>
      <c r="C147" t="str">
        <f t="shared" si="13"/>
        <v>(1-1)</v>
      </c>
      <c r="D147" t="s">
        <v>755</v>
      </c>
      <c r="E147" s="4" t="s">
        <v>52</v>
      </c>
      <c r="F147" s="4" t="s">
        <v>47</v>
      </c>
      <c r="G147" s="4" t="s">
        <v>46</v>
      </c>
      <c r="H147" s="4" t="s">
        <v>47</v>
      </c>
      <c r="I147" s="4" t="s">
        <v>46</v>
      </c>
      <c r="J147" s="4">
        <v>0.129</v>
      </c>
      <c r="K147" s="4">
        <v>-1.1750400000000001E-4</v>
      </c>
      <c r="L147" s="4" t="s">
        <v>35</v>
      </c>
      <c r="M147" s="4">
        <v>0.77462299999999995</v>
      </c>
      <c r="N147" s="4" t="b">
        <v>0</v>
      </c>
      <c r="O147" s="4" t="b">
        <v>0</v>
      </c>
      <c r="P147" s="4" t="b">
        <v>0</v>
      </c>
      <c r="Q147" s="4" t="s">
        <v>124</v>
      </c>
      <c r="R147" s="4">
        <v>10</v>
      </c>
      <c r="S147" s="4">
        <v>64640594</v>
      </c>
      <c r="T147" s="4">
        <v>1.11414E-4</v>
      </c>
      <c r="U147" s="4">
        <v>372617</v>
      </c>
      <c r="V147" s="4">
        <v>0.28999999999999998</v>
      </c>
      <c r="W147" s="4" t="s">
        <v>125</v>
      </c>
      <c r="X147" s="4" t="s">
        <v>126</v>
      </c>
      <c r="Y147" s="4" t="s">
        <v>127</v>
      </c>
      <c r="Z147" s="4" t="b">
        <v>1</v>
      </c>
      <c r="AA147" s="4" t="s">
        <v>40</v>
      </c>
      <c r="AB147" s="4">
        <v>1E-3</v>
      </c>
      <c r="AC147" s="5">
        <v>2.9099999999999999E-8</v>
      </c>
      <c r="AD147" s="4" t="s">
        <v>41</v>
      </c>
      <c r="AE147" s="4" t="b">
        <v>1</v>
      </c>
      <c r="AF147" s="4" t="s">
        <v>42</v>
      </c>
      <c r="AG147" s="4" t="s">
        <v>128</v>
      </c>
      <c r="AH147" s="4" t="s">
        <v>44</v>
      </c>
      <c r="AI147" s="4">
        <v>2</v>
      </c>
      <c r="AJ147" s="4" t="b">
        <v>1</v>
      </c>
      <c r="AN147">
        <f t="shared" si="14"/>
        <v>0.99988250290332459</v>
      </c>
      <c r="AO147">
        <f t="shared" si="15"/>
        <v>0.999664180959841</v>
      </c>
      <c r="AP147">
        <f t="shared" si="16"/>
        <v>1.0001008725272913</v>
      </c>
      <c r="AR147">
        <v>0.99988250290332459</v>
      </c>
      <c r="AS147">
        <v>0.999664180959841</v>
      </c>
      <c r="AT147">
        <v>1.0001008725272913</v>
      </c>
      <c r="AV147">
        <f t="shared" si="17"/>
        <v>1</v>
      </c>
      <c r="AW147">
        <f t="shared" si="17"/>
        <v>1</v>
      </c>
      <c r="AX147">
        <f t="shared" si="17"/>
        <v>1</v>
      </c>
      <c r="AY147">
        <v>1</v>
      </c>
      <c r="AZ147">
        <v>1</v>
      </c>
      <c r="BA147">
        <v>1</v>
      </c>
      <c r="BC147" s="12" t="str">
        <f t="shared" si="18"/>
        <v>1(1-1)</v>
      </c>
      <c r="BE147" s="12" t="s">
        <v>756</v>
      </c>
    </row>
    <row r="148" spans="1:57">
      <c r="A148" s="4">
        <v>17</v>
      </c>
      <c r="B148">
        <v>1</v>
      </c>
      <c r="C148" t="str">
        <f t="shared" si="13"/>
        <v>(1-1)</v>
      </c>
      <c r="D148" t="s">
        <v>755</v>
      </c>
      <c r="E148" s="4" t="s">
        <v>53</v>
      </c>
      <c r="F148" s="4" t="s">
        <v>34</v>
      </c>
      <c r="G148" s="4" t="s">
        <v>47</v>
      </c>
      <c r="H148" s="4" t="s">
        <v>34</v>
      </c>
      <c r="I148" s="4" t="s">
        <v>47</v>
      </c>
      <c r="J148" s="4">
        <v>0.123</v>
      </c>
      <c r="K148" s="5">
        <v>-7.7375100000000004E-5</v>
      </c>
      <c r="L148" s="4" t="s">
        <v>35</v>
      </c>
      <c r="M148" s="4">
        <v>0.14627000000000001</v>
      </c>
      <c r="N148" s="4" t="b">
        <v>0</v>
      </c>
      <c r="O148" s="4" t="b">
        <v>0</v>
      </c>
      <c r="P148" s="4" t="b">
        <v>0</v>
      </c>
      <c r="Q148" s="4" t="s">
        <v>124</v>
      </c>
      <c r="R148" s="4">
        <v>4</v>
      </c>
      <c r="S148" s="4">
        <v>42152351</v>
      </c>
      <c r="T148" s="4">
        <v>1.31688E-4</v>
      </c>
      <c r="U148" s="4">
        <v>372617</v>
      </c>
      <c r="V148" s="4">
        <v>0.56000000000000005</v>
      </c>
      <c r="W148" s="4" t="s">
        <v>125</v>
      </c>
      <c r="X148" s="4" t="s">
        <v>126</v>
      </c>
      <c r="Y148" s="4" t="s">
        <v>127</v>
      </c>
      <c r="Z148" s="4" t="b">
        <v>1</v>
      </c>
      <c r="AA148" s="4" t="s">
        <v>40</v>
      </c>
      <c r="AB148" s="4">
        <v>1E-3</v>
      </c>
      <c r="AC148" s="5">
        <v>4.3399999999999998E-8</v>
      </c>
      <c r="AD148" s="4" t="s">
        <v>41</v>
      </c>
      <c r="AE148" s="4" t="b">
        <v>1</v>
      </c>
      <c r="AF148" s="4" t="s">
        <v>42</v>
      </c>
      <c r="AG148" s="4" t="s">
        <v>128</v>
      </c>
      <c r="AH148" s="4" t="s">
        <v>44</v>
      </c>
      <c r="AI148" s="4">
        <v>2</v>
      </c>
      <c r="AJ148" s="4" t="b">
        <v>1</v>
      </c>
      <c r="AN148">
        <f t="shared" si="14"/>
        <v>0.99992262789337583</v>
      </c>
      <c r="AO148">
        <f t="shared" si="15"/>
        <v>0.99966457268832376</v>
      </c>
      <c r="AP148">
        <f t="shared" si="16"/>
        <v>1.0001807497132613</v>
      </c>
      <c r="AR148">
        <v>0.99992262789337583</v>
      </c>
      <c r="AS148">
        <v>0.99966457268832376</v>
      </c>
      <c r="AT148">
        <v>1.0001807497132613</v>
      </c>
      <c r="AV148">
        <f t="shared" si="17"/>
        <v>1</v>
      </c>
      <c r="AW148">
        <f t="shared" si="17"/>
        <v>1</v>
      </c>
      <c r="AX148">
        <f t="shared" si="17"/>
        <v>1</v>
      </c>
      <c r="AY148">
        <v>1</v>
      </c>
      <c r="AZ148">
        <v>1</v>
      </c>
      <c r="BA148">
        <v>1</v>
      </c>
      <c r="BC148" s="12" t="str">
        <f t="shared" si="18"/>
        <v>1(1-1)</v>
      </c>
      <c r="BE148" s="12" t="s">
        <v>756</v>
      </c>
    </row>
    <row r="149" spans="1:57">
      <c r="A149" t="s">
        <v>135</v>
      </c>
      <c r="B149">
        <v>1</v>
      </c>
      <c r="C149" t="str">
        <f t="shared" si="13"/>
        <v>(1-1)</v>
      </c>
      <c r="D149" t="s">
        <v>755</v>
      </c>
      <c r="E149" t="s">
        <v>32</v>
      </c>
      <c r="F149" t="s">
        <v>33</v>
      </c>
      <c r="G149" t="s">
        <v>34</v>
      </c>
      <c r="H149" t="s">
        <v>33</v>
      </c>
      <c r="I149" t="s">
        <v>34</v>
      </c>
      <c r="J149">
        <v>0.127</v>
      </c>
      <c r="K149">
        <v>-2.93305E-4</v>
      </c>
      <c r="L149" t="s">
        <v>35</v>
      </c>
      <c r="M149">
        <v>0.773227</v>
      </c>
      <c r="N149" t="b">
        <v>0</v>
      </c>
      <c r="O149" t="b">
        <v>0</v>
      </c>
      <c r="P149" t="b">
        <v>0</v>
      </c>
      <c r="Q149" t="s">
        <v>130</v>
      </c>
      <c r="R149">
        <v>10</v>
      </c>
      <c r="S149">
        <v>64746142</v>
      </c>
      <c r="T149">
        <v>1.4586499999999999E-4</v>
      </c>
      <c r="U149">
        <v>462933</v>
      </c>
      <c r="V149">
        <v>4.3999700000000003E-2</v>
      </c>
      <c r="W149" t="s">
        <v>131</v>
      </c>
      <c r="X149" t="s">
        <v>132</v>
      </c>
      <c r="Y149" t="s">
        <v>133</v>
      </c>
      <c r="Z149" t="b">
        <v>1</v>
      </c>
      <c r="AA149" t="s">
        <v>40</v>
      </c>
      <c r="AB149">
        <v>1E-3</v>
      </c>
      <c r="AC149" s="2">
        <v>4.4199999999999999E-8</v>
      </c>
      <c r="AD149" t="s">
        <v>41</v>
      </c>
      <c r="AE149" t="b">
        <v>1</v>
      </c>
      <c r="AF149" t="s">
        <v>42</v>
      </c>
      <c r="AG149" t="s">
        <v>134</v>
      </c>
      <c r="AH149" t="s">
        <v>44</v>
      </c>
      <c r="AI149">
        <v>2</v>
      </c>
      <c r="AJ149" t="b">
        <v>1</v>
      </c>
      <c r="AN149">
        <f t="shared" si="14"/>
        <v>0.99970673800970644</v>
      </c>
      <c r="AO149">
        <f t="shared" si="15"/>
        <v>0.99942096730417196</v>
      </c>
      <c r="AP149">
        <f t="shared" si="16"/>
        <v>0.99999259042745114</v>
      </c>
      <c r="AR149">
        <v>0.99970673800970644</v>
      </c>
      <c r="AS149">
        <v>0.99942096730417196</v>
      </c>
      <c r="AT149">
        <v>0.99999259042745114</v>
      </c>
      <c r="AV149">
        <f t="shared" si="17"/>
        <v>1</v>
      </c>
      <c r="AW149">
        <f t="shared" si="17"/>
        <v>1</v>
      </c>
      <c r="AX149">
        <f t="shared" si="17"/>
        <v>1</v>
      </c>
      <c r="AY149">
        <v>1</v>
      </c>
      <c r="AZ149">
        <v>1</v>
      </c>
      <c r="BA149">
        <v>1</v>
      </c>
      <c r="BC149" s="12" t="str">
        <f t="shared" si="18"/>
        <v>1(1-1)</v>
      </c>
      <c r="BE149" s="12" t="s">
        <v>756</v>
      </c>
    </row>
    <row r="150" spans="1:57">
      <c r="A150">
        <v>19</v>
      </c>
      <c r="B150">
        <v>1</v>
      </c>
      <c r="C150" t="str">
        <f t="shared" si="13"/>
        <v>(1-1)</v>
      </c>
      <c r="D150" t="s">
        <v>755</v>
      </c>
      <c r="E150" t="s">
        <v>59</v>
      </c>
      <c r="F150" t="s">
        <v>34</v>
      </c>
      <c r="G150" t="s">
        <v>33</v>
      </c>
      <c r="H150" t="s">
        <v>34</v>
      </c>
      <c r="I150" t="s">
        <v>33</v>
      </c>
      <c r="J150">
        <v>-0.108</v>
      </c>
      <c r="K150" s="2">
        <v>3.0300000000000001E-5</v>
      </c>
      <c r="L150" t="s">
        <v>35</v>
      </c>
      <c r="M150">
        <v>0.39779100000000001</v>
      </c>
      <c r="N150" t="b">
        <v>0</v>
      </c>
      <c r="O150" t="b">
        <v>0</v>
      </c>
      <c r="P150" t="b">
        <v>0</v>
      </c>
      <c r="Q150" t="s">
        <v>130</v>
      </c>
      <c r="R150">
        <v>12</v>
      </c>
      <c r="S150">
        <v>17996887</v>
      </c>
      <c r="T150">
        <v>1.2489599999999999E-4</v>
      </c>
      <c r="U150">
        <v>462933</v>
      </c>
      <c r="V150">
        <v>0.81</v>
      </c>
      <c r="W150" t="s">
        <v>131</v>
      </c>
      <c r="X150" t="s">
        <v>132</v>
      </c>
      <c r="Y150" t="s">
        <v>133</v>
      </c>
      <c r="Z150" t="b">
        <v>1</v>
      </c>
      <c r="AA150" t="s">
        <v>40</v>
      </c>
      <c r="AB150">
        <v>1E-3</v>
      </c>
      <c r="AC150" s="2">
        <v>4.7500000000000002E-8</v>
      </c>
      <c r="AD150" t="s">
        <v>41</v>
      </c>
      <c r="AE150" t="b">
        <v>1</v>
      </c>
      <c r="AF150" t="s">
        <v>42</v>
      </c>
      <c r="AG150" t="s">
        <v>134</v>
      </c>
      <c r="AH150" t="s">
        <v>44</v>
      </c>
      <c r="AI150">
        <v>2</v>
      </c>
      <c r="AJ150" t="b">
        <v>1</v>
      </c>
      <c r="AN150">
        <f t="shared" si="14"/>
        <v>1.0000303004590496</v>
      </c>
      <c r="AO150">
        <f t="shared" si="15"/>
        <v>0.99978552684265665</v>
      </c>
      <c r="AP150">
        <f t="shared" si="16"/>
        <v>1.0002751340024185</v>
      </c>
      <c r="AR150">
        <v>1.0000303004590496</v>
      </c>
      <c r="AS150">
        <v>0.99978552684265665</v>
      </c>
      <c r="AT150">
        <v>1.0002751340024185</v>
      </c>
      <c r="AV150">
        <f t="shared" si="17"/>
        <v>1</v>
      </c>
      <c r="AW150">
        <f t="shared" si="17"/>
        <v>1</v>
      </c>
      <c r="AX150">
        <f t="shared" si="17"/>
        <v>1</v>
      </c>
      <c r="AY150">
        <v>1</v>
      </c>
      <c r="AZ150">
        <v>1</v>
      </c>
      <c r="BA150">
        <v>1</v>
      </c>
      <c r="BC150" s="12" t="str">
        <f t="shared" si="18"/>
        <v>1(1-1)</v>
      </c>
      <c r="BE150" s="12" t="s">
        <v>756</v>
      </c>
    </row>
    <row r="151" spans="1:57">
      <c r="A151">
        <v>20</v>
      </c>
      <c r="B151">
        <v>1</v>
      </c>
      <c r="C151" t="str">
        <f t="shared" si="13"/>
        <v>(1-1)</v>
      </c>
      <c r="D151" t="s">
        <v>755</v>
      </c>
      <c r="E151" t="s">
        <v>45</v>
      </c>
      <c r="F151" t="s">
        <v>46</v>
      </c>
      <c r="G151" t="s">
        <v>47</v>
      </c>
      <c r="H151" t="s">
        <v>46</v>
      </c>
      <c r="I151" t="s">
        <v>47</v>
      </c>
      <c r="J151">
        <v>0.127</v>
      </c>
      <c r="K151">
        <v>-2.9539900000000001E-4</v>
      </c>
      <c r="L151" t="s">
        <v>35</v>
      </c>
      <c r="M151">
        <v>0.77342900000000003</v>
      </c>
      <c r="N151" t="b">
        <v>0</v>
      </c>
      <c r="O151" t="b">
        <v>0</v>
      </c>
      <c r="P151" t="b">
        <v>0</v>
      </c>
      <c r="Q151" t="s">
        <v>130</v>
      </c>
      <c r="R151">
        <v>10</v>
      </c>
      <c r="S151">
        <v>64739668</v>
      </c>
      <c r="T151">
        <v>1.45852E-4</v>
      </c>
      <c r="U151">
        <v>462933</v>
      </c>
      <c r="V151">
        <v>4.3000200000000002E-2</v>
      </c>
      <c r="W151" t="s">
        <v>131</v>
      </c>
      <c r="X151" t="s">
        <v>132</v>
      </c>
      <c r="Y151" t="s">
        <v>133</v>
      </c>
      <c r="Z151" t="b">
        <v>1</v>
      </c>
      <c r="AA151" t="s">
        <v>40</v>
      </c>
      <c r="AB151">
        <v>1E-3</v>
      </c>
      <c r="AC151" s="2">
        <v>3.9599999999999997E-8</v>
      </c>
      <c r="AD151" t="s">
        <v>41</v>
      </c>
      <c r="AE151" t="b">
        <v>1</v>
      </c>
      <c r="AF151" t="s">
        <v>42</v>
      </c>
      <c r="AG151" t="s">
        <v>134</v>
      </c>
      <c r="AH151" t="s">
        <v>44</v>
      </c>
      <c r="AI151">
        <v>2</v>
      </c>
      <c r="AJ151" t="b">
        <v>1</v>
      </c>
      <c r="AN151">
        <f t="shared" si="14"/>
        <v>0.99970464462598885</v>
      </c>
      <c r="AO151">
        <f t="shared" si="15"/>
        <v>0.99941889998405098</v>
      </c>
      <c r="AP151">
        <f t="shared" si="16"/>
        <v>0.99999047096540161</v>
      </c>
      <c r="AR151">
        <v>0.99970464462598885</v>
      </c>
      <c r="AS151">
        <v>0.99941889998405098</v>
      </c>
      <c r="AT151">
        <v>0.99999047096540161</v>
      </c>
      <c r="AV151">
        <f t="shared" si="17"/>
        <v>1</v>
      </c>
      <c r="AW151">
        <f t="shared" si="17"/>
        <v>1</v>
      </c>
      <c r="AX151">
        <f t="shared" si="17"/>
        <v>1</v>
      </c>
      <c r="AY151">
        <v>1</v>
      </c>
      <c r="AZ151">
        <v>1</v>
      </c>
      <c r="BA151">
        <v>1</v>
      </c>
      <c r="BC151" s="12" t="str">
        <f t="shared" si="18"/>
        <v>1(1-1)</v>
      </c>
      <c r="BE151" s="12" t="s">
        <v>756</v>
      </c>
    </row>
    <row r="152" spans="1:57">
      <c r="A152">
        <v>21</v>
      </c>
      <c r="B152">
        <v>1</v>
      </c>
      <c r="C152" t="str">
        <f t="shared" si="13"/>
        <v>(1-1)</v>
      </c>
      <c r="D152" t="s">
        <v>755</v>
      </c>
      <c r="E152" t="s">
        <v>48</v>
      </c>
      <c r="F152" t="s">
        <v>46</v>
      </c>
      <c r="G152" t="s">
        <v>47</v>
      </c>
      <c r="H152" t="s">
        <v>46</v>
      </c>
      <c r="I152" t="s">
        <v>47</v>
      </c>
      <c r="J152">
        <v>0.126</v>
      </c>
      <c r="K152">
        <v>-2.9678400000000002E-4</v>
      </c>
      <c r="L152" t="s">
        <v>35</v>
      </c>
      <c r="M152">
        <v>0.77357200000000004</v>
      </c>
      <c r="N152" t="b">
        <v>0</v>
      </c>
      <c r="O152" t="b">
        <v>0</v>
      </c>
      <c r="P152" t="b">
        <v>0</v>
      </c>
      <c r="Q152" t="s">
        <v>130</v>
      </c>
      <c r="R152">
        <v>10</v>
      </c>
      <c r="S152">
        <v>64699981</v>
      </c>
      <c r="T152">
        <v>1.4575499999999999E-4</v>
      </c>
      <c r="U152">
        <v>462933</v>
      </c>
      <c r="V152">
        <v>4.2000099999999999E-2</v>
      </c>
      <c r="W152" t="s">
        <v>131</v>
      </c>
      <c r="X152" t="s">
        <v>132</v>
      </c>
      <c r="Y152" t="s">
        <v>133</v>
      </c>
      <c r="Z152" t="b">
        <v>1</v>
      </c>
      <c r="AA152" t="s">
        <v>40</v>
      </c>
      <c r="AB152">
        <v>1E-3</v>
      </c>
      <c r="AC152" s="2">
        <v>4.8100000000000001E-8</v>
      </c>
      <c r="AD152" t="s">
        <v>41</v>
      </c>
      <c r="AE152" t="b">
        <v>1</v>
      </c>
      <c r="AF152" t="s">
        <v>42</v>
      </c>
      <c r="AG152" t="s">
        <v>134</v>
      </c>
      <c r="AH152" t="s">
        <v>44</v>
      </c>
      <c r="AI152">
        <v>2</v>
      </c>
      <c r="AJ152" t="b">
        <v>1</v>
      </c>
      <c r="AN152">
        <f t="shared" si="14"/>
        <v>0.99970326003601484</v>
      </c>
      <c r="AO152">
        <f t="shared" si="15"/>
        <v>0.99941770579910916</v>
      </c>
      <c r="AP152">
        <f t="shared" si="16"/>
        <v>0.99998889586165141</v>
      </c>
      <c r="AR152">
        <v>0.99970326003601484</v>
      </c>
      <c r="AS152">
        <v>0.99941770579910916</v>
      </c>
      <c r="AT152">
        <v>0.99998889586165141</v>
      </c>
      <c r="AV152">
        <f t="shared" si="17"/>
        <v>1</v>
      </c>
      <c r="AW152">
        <f t="shared" si="17"/>
        <v>1</v>
      </c>
      <c r="AX152">
        <f t="shared" si="17"/>
        <v>1</v>
      </c>
      <c r="AY152">
        <v>1</v>
      </c>
      <c r="AZ152">
        <v>1</v>
      </c>
      <c r="BA152">
        <v>1</v>
      </c>
      <c r="BC152" s="12" t="str">
        <f t="shared" si="18"/>
        <v>1(1-1)</v>
      </c>
      <c r="BE152" s="12" t="s">
        <v>756</v>
      </c>
    </row>
    <row r="153" spans="1:57">
      <c r="A153">
        <v>22</v>
      </c>
      <c r="B153">
        <v>1</v>
      </c>
      <c r="C153" t="str">
        <f t="shared" si="13"/>
        <v>(1-1)</v>
      </c>
      <c r="D153" t="s">
        <v>755</v>
      </c>
      <c r="E153" t="s">
        <v>49</v>
      </c>
      <c r="F153" t="s">
        <v>47</v>
      </c>
      <c r="G153" t="s">
        <v>34</v>
      </c>
      <c r="H153" t="s">
        <v>47</v>
      </c>
      <c r="I153" t="s">
        <v>34</v>
      </c>
      <c r="J153">
        <v>0.126</v>
      </c>
      <c r="K153">
        <v>-2.9312099999999997E-4</v>
      </c>
      <c r="L153" t="s">
        <v>35</v>
      </c>
      <c r="M153">
        <v>0.77242699999999997</v>
      </c>
      <c r="N153" t="b">
        <v>0</v>
      </c>
      <c r="O153" t="b">
        <v>0</v>
      </c>
      <c r="P153" t="b">
        <v>0</v>
      </c>
      <c r="Q153" t="s">
        <v>130</v>
      </c>
      <c r="R153">
        <v>10</v>
      </c>
      <c r="S153">
        <v>64655471</v>
      </c>
      <c r="T153">
        <v>1.4528800000000001E-4</v>
      </c>
      <c r="U153">
        <v>462933</v>
      </c>
      <c r="V153">
        <v>4.3999700000000003E-2</v>
      </c>
      <c r="W153" t="s">
        <v>131</v>
      </c>
      <c r="X153" t="s">
        <v>132</v>
      </c>
      <c r="Y153" t="s">
        <v>133</v>
      </c>
      <c r="Z153" t="b">
        <v>1</v>
      </c>
      <c r="AA153" t="s">
        <v>40</v>
      </c>
      <c r="AB153">
        <v>1E-3</v>
      </c>
      <c r="AC153" s="2">
        <v>4.8699999999999999E-8</v>
      </c>
      <c r="AD153" t="s">
        <v>41</v>
      </c>
      <c r="AE153" t="b">
        <v>1</v>
      </c>
      <c r="AF153" t="s">
        <v>42</v>
      </c>
      <c r="AG153" t="s">
        <v>134</v>
      </c>
      <c r="AH153" t="s">
        <v>44</v>
      </c>
      <c r="AI153">
        <v>2</v>
      </c>
      <c r="AJ153" t="b">
        <v>1</v>
      </c>
      <c r="AN153">
        <f t="shared" si="14"/>
        <v>0.99970692195576316</v>
      </c>
      <c r="AO153">
        <f t="shared" si="15"/>
        <v>0.99942228146365442</v>
      </c>
      <c r="AP153">
        <f t="shared" si="16"/>
        <v>0.99999164351491565</v>
      </c>
      <c r="AR153">
        <v>0.99970692195576316</v>
      </c>
      <c r="AS153">
        <v>0.99942228146365442</v>
      </c>
      <c r="AT153">
        <v>0.99999164351491565</v>
      </c>
      <c r="AV153">
        <f t="shared" si="17"/>
        <v>1</v>
      </c>
      <c r="AW153">
        <f t="shared" si="17"/>
        <v>1</v>
      </c>
      <c r="AX153">
        <f t="shared" si="17"/>
        <v>1</v>
      </c>
      <c r="AY153">
        <v>1</v>
      </c>
      <c r="AZ153">
        <v>1</v>
      </c>
      <c r="BA153">
        <v>1</v>
      </c>
      <c r="BC153" s="12" t="str">
        <f t="shared" si="18"/>
        <v>1(1-1)</v>
      </c>
      <c r="BE153" s="12" t="s">
        <v>756</v>
      </c>
    </row>
    <row r="154" spans="1:57">
      <c r="A154">
        <v>23</v>
      </c>
      <c r="B154">
        <v>1</v>
      </c>
      <c r="C154" t="str">
        <f t="shared" si="13"/>
        <v>(1-1)</v>
      </c>
      <c r="D154" t="s">
        <v>755</v>
      </c>
      <c r="E154" t="s">
        <v>50</v>
      </c>
      <c r="F154" t="s">
        <v>47</v>
      </c>
      <c r="G154" t="s">
        <v>46</v>
      </c>
      <c r="H154" t="s">
        <v>47</v>
      </c>
      <c r="I154" t="s">
        <v>46</v>
      </c>
      <c r="J154">
        <v>0.126</v>
      </c>
      <c r="K154">
        <v>-2.9286500000000001E-4</v>
      </c>
      <c r="L154" t="s">
        <v>35</v>
      </c>
      <c r="M154">
        <v>0.77244900000000005</v>
      </c>
      <c r="N154" t="b">
        <v>0</v>
      </c>
      <c r="O154" t="b">
        <v>0</v>
      </c>
      <c r="P154" t="b">
        <v>0</v>
      </c>
      <c r="Q154" t="s">
        <v>130</v>
      </c>
      <c r="R154">
        <v>10</v>
      </c>
      <c r="S154">
        <v>64659101</v>
      </c>
      <c r="T154">
        <v>1.45303E-4</v>
      </c>
      <c r="U154">
        <v>462933</v>
      </c>
      <c r="V154">
        <v>4.3999700000000003E-2</v>
      </c>
      <c r="W154" t="s">
        <v>131</v>
      </c>
      <c r="X154" t="s">
        <v>132</v>
      </c>
      <c r="Y154" t="s">
        <v>133</v>
      </c>
      <c r="Z154" t="b">
        <v>1</v>
      </c>
      <c r="AA154" t="s">
        <v>40</v>
      </c>
      <c r="AB154">
        <v>1E-3</v>
      </c>
      <c r="AC154" s="2">
        <v>4.9399999999999999E-8</v>
      </c>
      <c r="AD154" t="s">
        <v>41</v>
      </c>
      <c r="AE154" t="b">
        <v>1</v>
      </c>
      <c r="AF154" t="s">
        <v>42</v>
      </c>
      <c r="AG154" t="s">
        <v>134</v>
      </c>
      <c r="AH154" t="s">
        <v>44</v>
      </c>
      <c r="AI154">
        <v>2</v>
      </c>
      <c r="AJ154" t="b">
        <v>1</v>
      </c>
      <c r="AN154">
        <f t="shared" si="14"/>
        <v>0.99970717788076791</v>
      </c>
      <c r="AO154">
        <f t="shared" si="15"/>
        <v>0.99942250793276899</v>
      </c>
      <c r="AP154">
        <f t="shared" si="16"/>
        <v>0.99999192891257138</v>
      </c>
      <c r="AR154">
        <v>0.99970717788076791</v>
      </c>
      <c r="AS154">
        <v>0.99942250793276899</v>
      </c>
      <c r="AT154">
        <v>0.99999192891257138</v>
      </c>
      <c r="AV154">
        <f t="shared" si="17"/>
        <v>1</v>
      </c>
      <c r="AW154">
        <f t="shared" si="17"/>
        <v>1</v>
      </c>
      <c r="AX154">
        <f t="shared" si="17"/>
        <v>1</v>
      </c>
      <c r="AY154">
        <v>1</v>
      </c>
      <c r="AZ154">
        <v>1</v>
      </c>
      <c r="BA154">
        <v>1</v>
      </c>
      <c r="BC154" s="12" t="str">
        <f t="shared" si="18"/>
        <v>1(1-1)</v>
      </c>
      <c r="BE154" s="12" t="s">
        <v>756</v>
      </c>
    </row>
    <row r="155" spans="1:57">
      <c r="A155">
        <v>24</v>
      </c>
      <c r="B155">
        <v>1</v>
      </c>
      <c r="C155" t="str">
        <f t="shared" si="13"/>
        <v>(1-1)</v>
      </c>
      <c r="D155" t="s">
        <v>755</v>
      </c>
      <c r="E155" t="s">
        <v>60</v>
      </c>
      <c r="F155" t="s">
        <v>46</v>
      </c>
      <c r="G155" t="s">
        <v>47</v>
      </c>
      <c r="H155" t="s">
        <v>46</v>
      </c>
      <c r="I155" t="s">
        <v>47</v>
      </c>
      <c r="J155">
        <v>0.127</v>
      </c>
      <c r="K155">
        <v>-2.9470700000000001E-4</v>
      </c>
      <c r="L155" t="s">
        <v>35</v>
      </c>
      <c r="M155">
        <v>0.77328399999999997</v>
      </c>
      <c r="N155" t="b">
        <v>0</v>
      </c>
      <c r="O155" t="b">
        <v>0</v>
      </c>
      <c r="P155" t="b">
        <v>0</v>
      </c>
      <c r="Q155" t="s">
        <v>130</v>
      </c>
      <c r="R155">
        <v>10</v>
      </c>
      <c r="S155">
        <v>64745865</v>
      </c>
      <c r="T155">
        <v>1.4588000000000001E-4</v>
      </c>
      <c r="U155">
        <v>462933</v>
      </c>
      <c r="V155">
        <v>4.3000200000000002E-2</v>
      </c>
      <c r="W155" t="s">
        <v>131</v>
      </c>
      <c r="X155" t="s">
        <v>132</v>
      </c>
      <c r="Y155" t="s">
        <v>133</v>
      </c>
      <c r="Z155" t="b">
        <v>1</v>
      </c>
      <c r="AA155" t="s">
        <v>40</v>
      </c>
      <c r="AB155">
        <v>1E-3</v>
      </c>
      <c r="AC155" s="2">
        <v>4.58E-8</v>
      </c>
      <c r="AD155" t="s">
        <v>41</v>
      </c>
      <c r="AE155" t="b">
        <v>1</v>
      </c>
      <c r="AF155" t="s">
        <v>42</v>
      </c>
      <c r="AG155" t="s">
        <v>134</v>
      </c>
      <c r="AH155" t="s">
        <v>44</v>
      </c>
      <c r="AI155">
        <v>2</v>
      </c>
      <c r="AJ155" t="b">
        <v>1</v>
      </c>
      <c r="AN155">
        <f t="shared" si="14"/>
        <v>0.99970533642184223</v>
      </c>
      <c r="AO155">
        <f t="shared" si="15"/>
        <v>0.99941953673402328</v>
      </c>
      <c r="AP155">
        <f t="shared" si="16"/>
        <v>0.99999121783856337</v>
      </c>
      <c r="AR155">
        <v>0.99970533642184223</v>
      </c>
      <c r="AS155">
        <v>0.99941953673402328</v>
      </c>
      <c r="AT155">
        <v>0.99999121783856337</v>
      </c>
      <c r="AV155">
        <f t="shared" si="17"/>
        <v>1</v>
      </c>
      <c r="AW155">
        <f t="shared" si="17"/>
        <v>1</v>
      </c>
      <c r="AX155">
        <f t="shared" si="17"/>
        <v>1</v>
      </c>
      <c r="AY155">
        <v>1</v>
      </c>
      <c r="AZ155">
        <v>1</v>
      </c>
      <c r="BA155">
        <v>1</v>
      </c>
      <c r="BC155" s="12" t="str">
        <f t="shared" si="18"/>
        <v>1(1-1)</v>
      </c>
      <c r="BE155" s="12" t="s">
        <v>756</v>
      </c>
    </row>
    <row r="156" spans="1:57">
      <c r="A156">
        <v>25</v>
      </c>
      <c r="B156">
        <v>1</v>
      </c>
      <c r="C156" t="str">
        <f t="shared" si="13"/>
        <v>(1-1)</v>
      </c>
      <c r="D156" t="s">
        <v>755</v>
      </c>
      <c r="E156" t="s">
        <v>61</v>
      </c>
      <c r="F156" t="s">
        <v>47</v>
      </c>
      <c r="G156" t="s">
        <v>46</v>
      </c>
      <c r="H156" t="s">
        <v>47</v>
      </c>
      <c r="I156" t="s">
        <v>46</v>
      </c>
      <c r="J156">
        <v>0.127</v>
      </c>
      <c r="K156">
        <v>-3.1869599999999999E-4</v>
      </c>
      <c r="L156" t="s">
        <v>35</v>
      </c>
      <c r="M156">
        <v>0.774339</v>
      </c>
      <c r="N156" t="b">
        <v>0</v>
      </c>
      <c r="O156" t="b">
        <v>0</v>
      </c>
      <c r="P156" t="b">
        <v>0</v>
      </c>
      <c r="Q156" t="s">
        <v>130</v>
      </c>
      <c r="R156">
        <v>10</v>
      </c>
      <c r="S156">
        <v>64640543</v>
      </c>
      <c r="T156">
        <v>1.45959E-4</v>
      </c>
      <c r="U156">
        <v>462933</v>
      </c>
      <c r="V156">
        <v>2.9000100000000001E-2</v>
      </c>
      <c r="W156" t="s">
        <v>131</v>
      </c>
      <c r="X156" t="s">
        <v>132</v>
      </c>
      <c r="Y156" t="s">
        <v>133</v>
      </c>
      <c r="Z156" t="b">
        <v>1</v>
      </c>
      <c r="AA156" t="s">
        <v>40</v>
      </c>
      <c r="AB156">
        <v>1E-3</v>
      </c>
      <c r="AC156" s="2">
        <v>4.0200000000000003E-8</v>
      </c>
      <c r="AD156" t="s">
        <v>41</v>
      </c>
      <c r="AE156" t="b">
        <v>1</v>
      </c>
      <c r="AF156" t="s">
        <v>42</v>
      </c>
      <c r="AG156" t="s">
        <v>134</v>
      </c>
      <c r="AH156" t="s">
        <v>44</v>
      </c>
      <c r="AI156">
        <v>2</v>
      </c>
      <c r="AJ156" t="b">
        <v>1</v>
      </c>
      <c r="AN156">
        <f t="shared" si="14"/>
        <v>0.99968135477817577</v>
      </c>
      <c r="AO156">
        <f t="shared" si="15"/>
        <v>0.99939540719992648</v>
      </c>
      <c r="AP156">
        <f t="shared" si="16"/>
        <v>0.99996738417190767</v>
      </c>
      <c r="AR156">
        <v>0.99968135477817577</v>
      </c>
      <c r="AS156">
        <v>0.99939540719992648</v>
      </c>
      <c r="AT156">
        <v>0.99996738417190767</v>
      </c>
      <c r="AV156">
        <f t="shared" si="17"/>
        <v>1</v>
      </c>
      <c r="AW156">
        <f t="shared" si="17"/>
        <v>1</v>
      </c>
      <c r="AX156">
        <f t="shared" si="17"/>
        <v>1</v>
      </c>
      <c r="AY156">
        <v>1</v>
      </c>
      <c r="AZ156">
        <v>1</v>
      </c>
      <c r="BA156">
        <v>1</v>
      </c>
      <c r="BC156" s="12" t="str">
        <f t="shared" si="18"/>
        <v>1(1-1)</v>
      </c>
      <c r="BE156" s="12" t="s">
        <v>756</v>
      </c>
    </row>
    <row r="157" spans="1:57">
      <c r="A157">
        <v>26</v>
      </c>
      <c r="B157">
        <v>1</v>
      </c>
      <c r="C157" t="str">
        <f t="shared" si="13"/>
        <v>(1-1)</v>
      </c>
      <c r="D157" t="s">
        <v>755</v>
      </c>
      <c r="E157" t="s">
        <v>52</v>
      </c>
      <c r="F157" t="s">
        <v>47</v>
      </c>
      <c r="G157" t="s">
        <v>46</v>
      </c>
      <c r="H157" t="s">
        <v>47</v>
      </c>
      <c r="I157" t="s">
        <v>46</v>
      </c>
      <c r="J157">
        <v>0.129</v>
      </c>
      <c r="K157">
        <v>-3.1322700000000001E-4</v>
      </c>
      <c r="L157" t="s">
        <v>35</v>
      </c>
      <c r="M157">
        <v>0.77450200000000002</v>
      </c>
      <c r="N157" t="b">
        <v>0</v>
      </c>
      <c r="O157" t="b">
        <v>0</v>
      </c>
      <c r="P157" t="b">
        <v>0</v>
      </c>
      <c r="Q157" t="s">
        <v>130</v>
      </c>
      <c r="R157">
        <v>10</v>
      </c>
      <c r="S157">
        <v>64640594</v>
      </c>
      <c r="T157">
        <v>1.4600799999999999E-4</v>
      </c>
      <c r="U157">
        <v>462933</v>
      </c>
      <c r="V157">
        <v>3.2000000000000001E-2</v>
      </c>
      <c r="W157" t="s">
        <v>131</v>
      </c>
      <c r="X157" t="s">
        <v>132</v>
      </c>
      <c r="Y157" t="s">
        <v>133</v>
      </c>
      <c r="Z157" t="b">
        <v>1</v>
      </c>
      <c r="AA157" t="s">
        <v>40</v>
      </c>
      <c r="AB157">
        <v>1E-3</v>
      </c>
      <c r="AC157" s="2">
        <v>2.9099999999999999E-8</v>
      </c>
      <c r="AD157" t="s">
        <v>41</v>
      </c>
      <c r="AE157" t="b">
        <v>1</v>
      </c>
      <c r="AF157" t="s">
        <v>42</v>
      </c>
      <c r="AG157" t="s">
        <v>134</v>
      </c>
      <c r="AH157" t="s">
        <v>44</v>
      </c>
      <c r="AI157">
        <v>2</v>
      </c>
      <c r="AJ157" t="b">
        <v>1</v>
      </c>
      <c r="AN157">
        <f t="shared" si="14"/>
        <v>0.99968682205045534</v>
      </c>
      <c r="AO157">
        <f t="shared" si="15"/>
        <v>0.99940077692589913</v>
      </c>
      <c r="AP157">
        <f t="shared" si="16"/>
        <v>0.99997294904588352</v>
      </c>
      <c r="AR157">
        <v>0.99968682205045534</v>
      </c>
      <c r="AS157">
        <v>0.99940077692589913</v>
      </c>
      <c r="AT157">
        <v>0.99997294904588352</v>
      </c>
      <c r="AV157">
        <f t="shared" si="17"/>
        <v>1</v>
      </c>
      <c r="AW157">
        <f t="shared" si="17"/>
        <v>1</v>
      </c>
      <c r="AX157">
        <f t="shared" si="17"/>
        <v>1</v>
      </c>
      <c r="AY157">
        <v>1</v>
      </c>
      <c r="AZ157">
        <v>1</v>
      </c>
      <c r="BA157">
        <v>1</v>
      </c>
      <c r="BC157" s="12" t="str">
        <f t="shared" si="18"/>
        <v>1(1-1)</v>
      </c>
      <c r="BE157" s="12" t="s">
        <v>756</v>
      </c>
    </row>
    <row r="158" spans="1:57">
      <c r="A158" t="s">
        <v>145</v>
      </c>
      <c r="B158">
        <v>1</v>
      </c>
      <c r="C158" t="str">
        <f t="shared" si="13"/>
        <v>(1-1)</v>
      </c>
      <c r="D158" t="s">
        <v>755</v>
      </c>
      <c r="AN158">
        <f t="shared" si="14"/>
        <v>1</v>
      </c>
      <c r="AO158">
        <f t="shared" si="15"/>
        <v>1</v>
      </c>
      <c r="AP158">
        <f t="shared" si="16"/>
        <v>1</v>
      </c>
      <c r="AR158">
        <v>1</v>
      </c>
      <c r="AS158">
        <v>1</v>
      </c>
      <c r="AT158">
        <v>1</v>
      </c>
      <c r="AV158">
        <f t="shared" si="17"/>
        <v>1</v>
      </c>
      <c r="AW158">
        <f t="shared" si="17"/>
        <v>1</v>
      </c>
      <c r="AX158">
        <f t="shared" si="17"/>
        <v>1</v>
      </c>
      <c r="AY158">
        <v>1</v>
      </c>
      <c r="AZ158">
        <v>1</v>
      </c>
      <c r="BA158">
        <v>1</v>
      </c>
      <c r="BC158" s="12" t="str">
        <f t="shared" si="18"/>
        <v>1(1-1)</v>
      </c>
      <c r="BE158" s="12" t="s">
        <v>756</v>
      </c>
    </row>
    <row r="159" spans="1:57">
      <c r="A159" s="6" t="s">
        <v>74</v>
      </c>
      <c r="B159">
        <v>0.93</v>
      </c>
      <c r="C159" t="str">
        <f t="shared" si="13"/>
        <v>(0.82-1.06)</v>
      </c>
      <c r="D159" t="s">
        <v>430</v>
      </c>
      <c r="E159" s="4" t="s">
        <v>32</v>
      </c>
      <c r="F159" s="4" t="s">
        <v>33</v>
      </c>
      <c r="G159" s="4" t="s">
        <v>34</v>
      </c>
      <c r="H159" s="4" t="s">
        <v>33</v>
      </c>
      <c r="I159" s="4" t="s">
        <v>34</v>
      </c>
      <c r="J159" s="4">
        <v>0.127</v>
      </c>
      <c r="K159" s="4">
        <v>-7.0199999999999999E-2</v>
      </c>
      <c r="L159" s="4" t="s">
        <v>35</v>
      </c>
      <c r="M159" s="4">
        <v>0.68930000000000002</v>
      </c>
      <c r="N159" s="4" t="b">
        <v>0</v>
      </c>
      <c r="O159" s="4" t="b">
        <v>0</v>
      </c>
      <c r="P159" s="4" t="b">
        <v>0</v>
      </c>
      <c r="Q159" s="4" t="s">
        <v>136</v>
      </c>
      <c r="R159" s="4">
        <v>10</v>
      </c>
      <c r="S159" s="4">
        <v>64746142</v>
      </c>
      <c r="T159" s="4">
        <v>6.6199999999999995E-2</v>
      </c>
      <c r="U159" s="4" t="s">
        <v>35</v>
      </c>
      <c r="V159" s="4">
        <v>0.28860000000000002</v>
      </c>
      <c r="W159" s="4" t="s">
        <v>137</v>
      </c>
      <c r="X159" s="4" t="s">
        <v>138</v>
      </c>
      <c r="Y159" s="4" t="s">
        <v>139</v>
      </c>
      <c r="Z159" s="4" t="b">
        <v>1</v>
      </c>
      <c r="AA159" s="4" t="s">
        <v>40</v>
      </c>
      <c r="AB159" s="4">
        <v>1E-3</v>
      </c>
      <c r="AC159" s="5">
        <v>4.4199999999999999E-8</v>
      </c>
      <c r="AD159" s="4" t="s">
        <v>41</v>
      </c>
      <c r="AE159" s="4" t="b">
        <v>1</v>
      </c>
      <c r="AF159" s="4" t="s">
        <v>42</v>
      </c>
      <c r="AG159" s="4" t="s">
        <v>140</v>
      </c>
      <c r="AH159" s="4" t="s">
        <v>44</v>
      </c>
      <c r="AI159" s="4">
        <v>2</v>
      </c>
      <c r="AJ159" s="4" t="b">
        <v>1</v>
      </c>
      <c r="AN159">
        <f t="shared" si="14"/>
        <v>0.93220735978860025</v>
      </c>
      <c r="AO159">
        <f t="shared" si="15"/>
        <v>0.81877005309732254</v>
      </c>
      <c r="AP159">
        <f t="shared" si="16"/>
        <v>1.0613609503140176</v>
      </c>
      <c r="AR159">
        <v>0.93220735978860025</v>
      </c>
      <c r="AS159">
        <v>0.81877005309732254</v>
      </c>
      <c r="AT159">
        <v>1.0613609503140176</v>
      </c>
      <c r="AV159">
        <f t="shared" si="17"/>
        <v>0.93</v>
      </c>
      <c r="AW159">
        <f t="shared" si="17"/>
        <v>0.82</v>
      </c>
      <c r="AX159">
        <f t="shared" si="17"/>
        <v>1.06</v>
      </c>
      <c r="AY159">
        <v>0.93</v>
      </c>
      <c r="AZ159">
        <v>0.82</v>
      </c>
      <c r="BA159">
        <v>1.06</v>
      </c>
      <c r="BC159" s="12" t="str">
        <f t="shared" si="18"/>
        <v>0.93(0.82-1.06)</v>
      </c>
      <c r="BE159" s="12" t="s">
        <v>609</v>
      </c>
    </row>
    <row r="160" spans="1:57">
      <c r="A160" s="4">
        <v>12</v>
      </c>
      <c r="B160">
        <v>1.1200000000000001</v>
      </c>
      <c r="C160" t="str">
        <f t="shared" si="13"/>
        <v>(0.99-1.26)</v>
      </c>
      <c r="D160" t="s">
        <v>431</v>
      </c>
      <c r="E160" s="4" t="s">
        <v>59</v>
      </c>
      <c r="F160" s="4" t="s">
        <v>34</v>
      </c>
      <c r="G160" s="4" t="s">
        <v>33</v>
      </c>
      <c r="H160" s="4" t="s">
        <v>34</v>
      </c>
      <c r="I160" s="4" t="s">
        <v>33</v>
      </c>
      <c r="J160" s="4">
        <v>-0.108</v>
      </c>
      <c r="K160" s="4">
        <v>0.111</v>
      </c>
      <c r="L160" s="4" t="s">
        <v>35</v>
      </c>
      <c r="M160" s="4">
        <v>0.38240000000000002</v>
      </c>
      <c r="N160" s="4" t="b">
        <v>0</v>
      </c>
      <c r="O160" s="4" t="b">
        <v>0</v>
      </c>
      <c r="P160" s="4" t="b">
        <v>0</v>
      </c>
      <c r="Q160" s="4" t="s">
        <v>136</v>
      </c>
      <c r="R160" s="4">
        <v>12</v>
      </c>
      <c r="S160" s="4">
        <v>17996887</v>
      </c>
      <c r="T160" s="4">
        <v>6.2399999999999997E-2</v>
      </c>
      <c r="U160" s="4" t="s">
        <v>35</v>
      </c>
      <c r="V160" s="4">
        <v>7.5259300000000001E-2</v>
      </c>
      <c r="W160" s="4" t="s">
        <v>137</v>
      </c>
      <c r="X160" s="4" t="s">
        <v>138</v>
      </c>
      <c r="Y160" s="4" t="s">
        <v>139</v>
      </c>
      <c r="Z160" s="4" t="b">
        <v>1</v>
      </c>
      <c r="AA160" s="4" t="s">
        <v>40</v>
      </c>
      <c r="AB160" s="4">
        <v>1E-3</v>
      </c>
      <c r="AC160" s="5">
        <v>4.7500000000000002E-8</v>
      </c>
      <c r="AD160" s="4" t="s">
        <v>41</v>
      </c>
      <c r="AE160" s="4" t="b">
        <v>1</v>
      </c>
      <c r="AF160" s="4" t="s">
        <v>42</v>
      </c>
      <c r="AG160" s="4" t="s">
        <v>140</v>
      </c>
      <c r="AH160" s="4" t="s">
        <v>44</v>
      </c>
      <c r="AI160" s="4">
        <v>2</v>
      </c>
      <c r="AJ160" s="4" t="b">
        <v>1</v>
      </c>
      <c r="AN160">
        <f t="shared" si="14"/>
        <v>1.1173949068544582</v>
      </c>
      <c r="AO160">
        <f t="shared" si="15"/>
        <v>0.98875965014848755</v>
      </c>
      <c r="AP160">
        <f t="shared" si="16"/>
        <v>1.2627653016350118</v>
      </c>
      <c r="AR160">
        <v>1.1173949068544582</v>
      </c>
      <c r="AS160">
        <v>0.98875965014848755</v>
      </c>
      <c r="AT160">
        <v>1.2627653016350118</v>
      </c>
      <c r="AV160">
        <f t="shared" si="17"/>
        <v>1.1200000000000001</v>
      </c>
      <c r="AW160">
        <f t="shared" si="17"/>
        <v>0.99</v>
      </c>
      <c r="AX160">
        <f t="shared" si="17"/>
        <v>1.26</v>
      </c>
      <c r="AY160">
        <v>1.1200000000000001</v>
      </c>
      <c r="AZ160">
        <v>0.99</v>
      </c>
      <c r="BA160">
        <v>1.26</v>
      </c>
      <c r="BC160" s="12" t="str">
        <f t="shared" si="18"/>
        <v>1.12(0.99-1.26)</v>
      </c>
      <c r="BE160" s="12" t="s">
        <v>610</v>
      </c>
    </row>
    <row r="161" spans="1:57">
      <c r="A161" s="4">
        <v>13</v>
      </c>
      <c r="B161">
        <v>0.93</v>
      </c>
      <c r="C161" t="str">
        <f t="shared" si="13"/>
        <v>(0.82-1.06)</v>
      </c>
      <c r="D161" t="s">
        <v>430</v>
      </c>
      <c r="E161" s="4" t="s">
        <v>45</v>
      </c>
      <c r="F161" s="4" t="s">
        <v>46</v>
      </c>
      <c r="G161" s="4" t="s">
        <v>47</v>
      </c>
      <c r="H161" s="4" t="s">
        <v>46</v>
      </c>
      <c r="I161" s="4" t="s">
        <v>47</v>
      </c>
      <c r="J161" s="4">
        <v>0.127</v>
      </c>
      <c r="K161" s="4">
        <v>-7.3099999999999998E-2</v>
      </c>
      <c r="L161" s="4" t="s">
        <v>35</v>
      </c>
      <c r="M161" s="4">
        <v>0.68769999999999998</v>
      </c>
      <c r="N161" s="4" t="b">
        <v>0</v>
      </c>
      <c r="O161" s="4" t="b">
        <v>0</v>
      </c>
      <c r="P161" s="4" t="b">
        <v>0</v>
      </c>
      <c r="Q161" s="4" t="s">
        <v>136</v>
      </c>
      <c r="R161" s="4">
        <v>10</v>
      </c>
      <c r="S161" s="4">
        <v>64739668</v>
      </c>
      <c r="T161" s="4">
        <v>6.6000000000000003E-2</v>
      </c>
      <c r="U161" s="4" t="s">
        <v>35</v>
      </c>
      <c r="V161" s="4">
        <v>0.26779999999999998</v>
      </c>
      <c r="W161" s="4" t="s">
        <v>137</v>
      </c>
      <c r="X161" s="4" t="s">
        <v>138</v>
      </c>
      <c r="Y161" s="4" t="s">
        <v>139</v>
      </c>
      <c r="Z161" s="4" t="b">
        <v>1</v>
      </c>
      <c r="AA161" s="4" t="s">
        <v>40</v>
      </c>
      <c r="AB161" s="4">
        <v>1E-3</v>
      </c>
      <c r="AC161" s="5">
        <v>3.9599999999999997E-8</v>
      </c>
      <c r="AD161" s="4" t="s">
        <v>41</v>
      </c>
      <c r="AE161" s="4" t="b">
        <v>1</v>
      </c>
      <c r="AF161" s="4" t="s">
        <v>42</v>
      </c>
      <c r="AG161" s="4" t="s">
        <v>140</v>
      </c>
      <c r="AH161" s="4" t="s">
        <v>44</v>
      </c>
      <c r="AI161" s="4">
        <v>2</v>
      </c>
      <c r="AJ161" s="4" t="b">
        <v>1</v>
      </c>
      <c r="AN161">
        <f t="shared" si="14"/>
        <v>0.92950787459063933</v>
      </c>
      <c r="AO161">
        <f t="shared" si="15"/>
        <v>0.81671915071077261</v>
      </c>
      <c r="AP161">
        <f t="shared" si="16"/>
        <v>1.0578726948842827</v>
      </c>
      <c r="AR161">
        <v>0.92950787459063933</v>
      </c>
      <c r="AS161">
        <v>0.81671915071077261</v>
      </c>
      <c r="AT161">
        <v>1.0578726948842827</v>
      </c>
      <c r="AV161">
        <f t="shared" si="17"/>
        <v>0.93</v>
      </c>
      <c r="AW161">
        <f t="shared" si="17"/>
        <v>0.82</v>
      </c>
      <c r="AX161">
        <f t="shared" si="17"/>
        <v>1.06</v>
      </c>
      <c r="AY161">
        <v>0.93</v>
      </c>
      <c r="AZ161">
        <v>0.82</v>
      </c>
      <c r="BA161">
        <v>1.06</v>
      </c>
      <c r="BC161" s="12" t="str">
        <f t="shared" si="18"/>
        <v>0.93(0.82-1.06)</v>
      </c>
      <c r="BE161" s="12" t="s">
        <v>609</v>
      </c>
    </row>
    <row r="162" spans="1:57">
      <c r="A162" s="4">
        <v>14</v>
      </c>
      <c r="B162">
        <v>0.93</v>
      </c>
      <c r="C162" t="str">
        <f t="shared" si="13"/>
        <v>(0.82-1.06)</v>
      </c>
      <c r="D162" t="s">
        <v>430</v>
      </c>
      <c r="E162" s="4" t="s">
        <v>48</v>
      </c>
      <c r="F162" s="4" t="s">
        <v>46</v>
      </c>
      <c r="G162" s="4" t="s">
        <v>47</v>
      </c>
      <c r="H162" s="4" t="s">
        <v>46</v>
      </c>
      <c r="I162" s="4" t="s">
        <v>47</v>
      </c>
      <c r="J162" s="4">
        <v>0.126</v>
      </c>
      <c r="K162" s="4">
        <v>-6.9199999999999998E-2</v>
      </c>
      <c r="L162" s="4" t="s">
        <v>35</v>
      </c>
      <c r="M162" s="4">
        <v>0.6895</v>
      </c>
      <c r="N162" s="4" t="b">
        <v>0</v>
      </c>
      <c r="O162" s="4" t="b">
        <v>0</v>
      </c>
      <c r="P162" s="4" t="b">
        <v>0</v>
      </c>
      <c r="Q162" s="4" t="s">
        <v>136</v>
      </c>
      <c r="R162" s="4">
        <v>10</v>
      </c>
      <c r="S162" s="4">
        <v>64699981</v>
      </c>
      <c r="T162" s="4">
        <v>6.6100000000000006E-2</v>
      </c>
      <c r="U162" s="4" t="s">
        <v>35</v>
      </c>
      <c r="V162" s="4">
        <v>0.29509999999999997</v>
      </c>
      <c r="W162" s="4" t="s">
        <v>137</v>
      </c>
      <c r="X162" s="4" t="s">
        <v>138</v>
      </c>
      <c r="Y162" s="4" t="s">
        <v>139</v>
      </c>
      <c r="Z162" s="4" t="b">
        <v>1</v>
      </c>
      <c r="AA162" s="4" t="s">
        <v>40</v>
      </c>
      <c r="AB162" s="4">
        <v>1E-3</v>
      </c>
      <c r="AC162" s="5">
        <v>4.8100000000000001E-8</v>
      </c>
      <c r="AD162" s="4" t="s">
        <v>41</v>
      </c>
      <c r="AE162" s="4" t="b">
        <v>1</v>
      </c>
      <c r="AF162" s="4" t="s">
        <v>42</v>
      </c>
      <c r="AG162" s="4" t="s">
        <v>140</v>
      </c>
      <c r="AH162" s="4" t="s">
        <v>44</v>
      </c>
      <c r="AI162" s="4">
        <v>2</v>
      </c>
      <c r="AJ162" s="4" t="b">
        <v>1</v>
      </c>
      <c r="AN162">
        <f t="shared" si="14"/>
        <v>0.93314003340747553</v>
      </c>
      <c r="AO162">
        <f t="shared" si="15"/>
        <v>0.81974988790524439</v>
      </c>
      <c r="AP162">
        <f t="shared" si="16"/>
        <v>1.0622146276503734</v>
      </c>
      <c r="AR162">
        <v>0.93314003340747553</v>
      </c>
      <c r="AS162">
        <v>0.81974988790524439</v>
      </c>
      <c r="AT162">
        <v>1.0622146276503734</v>
      </c>
      <c r="AV162">
        <f t="shared" si="17"/>
        <v>0.93</v>
      </c>
      <c r="AW162">
        <f t="shared" si="17"/>
        <v>0.82</v>
      </c>
      <c r="AX162">
        <f t="shared" si="17"/>
        <v>1.06</v>
      </c>
      <c r="AY162">
        <v>0.93</v>
      </c>
      <c r="AZ162">
        <v>0.82</v>
      </c>
      <c r="BA162">
        <v>1.06</v>
      </c>
      <c r="BC162" s="12" t="str">
        <f t="shared" si="18"/>
        <v>0.93(0.82-1.06)</v>
      </c>
      <c r="BE162" s="12" t="s">
        <v>609</v>
      </c>
    </row>
    <row r="163" spans="1:57">
      <c r="A163" s="4">
        <v>15</v>
      </c>
      <c r="B163">
        <v>0.93</v>
      </c>
      <c r="C163" t="str">
        <f t="shared" si="13"/>
        <v>(0.82-1.06)</v>
      </c>
      <c r="D163" t="s">
        <v>430</v>
      </c>
      <c r="E163" s="4" t="s">
        <v>49</v>
      </c>
      <c r="F163" s="4" t="s">
        <v>47</v>
      </c>
      <c r="G163" s="4" t="s">
        <v>34</v>
      </c>
      <c r="H163" s="4" t="s">
        <v>47</v>
      </c>
      <c r="I163" s="4" t="s">
        <v>34</v>
      </c>
      <c r="J163" s="4">
        <v>0.126</v>
      </c>
      <c r="K163" s="4">
        <v>-7.3700000000000002E-2</v>
      </c>
      <c r="L163" s="4" t="s">
        <v>35</v>
      </c>
      <c r="M163" s="4">
        <v>0.69030000000000002</v>
      </c>
      <c r="N163" s="4" t="b">
        <v>0</v>
      </c>
      <c r="O163" s="4" t="b">
        <v>0</v>
      </c>
      <c r="P163" s="4" t="b">
        <v>0</v>
      </c>
      <c r="Q163" s="4" t="s">
        <v>136</v>
      </c>
      <c r="R163" s="4">
        <v>10</v>
      </c>
      <c r="S163" s="4">
        <v>64655471</v>
      </c>
      <c r="T163" s="4">
        <v>6.6199999999999995E-2</v>
      </c>
      <c r="U163" s="4" t="s">
        <v>35</v>
      </c>
      <c r="V163" s="4">
        <v>0.26519999999999999</v>
      </c>
      <c r="W163" s="4" t="s">
        <v>137</v>
      </c>
      <c r="X163" s="4" t="s">
        <v>138</v>
      </c>
      <c r="Y163" s="4" t="s">
        <v>139</v>
      </c>
      <c r="Z163" s="4" t="b">
        <v>1</v>
      </c>
      <c r="AA163" s="4" t="s">
        <v>40</v>
      </c>
      <c r="AB163" s="4">
        <v>1E-3</v>
      </c>
      <c r="AC163" s="5">
        <v>4.8699999999999999E-8</v>
      </c>
      <c r="AD163" s="4" t="s">
        <v>41</v>
      </c>
      <c r="AE163" s="4" t="b">
        <v>1</v>
      </c>
      <c r="AF163" s="4" t="s">
        <v>42</v>
      </c>
      <c r="AG163" s="4" t="s">
        <v>140</v>
      </c>
      <c r="AH163" s="4" t="s">
        <v>44</v>
      </c>
      <c r="AI163" s="4">
        <v>2</v>
      </c>
      <c r="AJ163" s="4" t="b">
        <v>1</v>
      </c>
      <c r="AN163">
        <f t="shared" si="14"/>
        <v>0.92895033714384512</v>
      </c>
      <c r="AO163">
        <f t="shared" si="15"/>
        <v>0.8159093670323786</v>
      </c>
      <c r="AP163">
        <f t="shared" si="16"/>
        <v>1.0576526802460624</v>
      </c>
      <c r="AR163">
        <v>0.92895033714384512</v>
      </c>
      <c r="AS163">
        <v>0.8159093670323786</v>
      </c>
      <c r="AT163">
        <v>1.0576526802460624</v>
      </c>
      <c r="AV163">
        <f t="shared" si="17"/>
        <v>0.93</v>
      </c>
      <c r="AW163">
        <f t="shared" si="17"/>
        <v>0.82</v>
      </c>
      <c r="AX163">
        <f t="shared" si="17"/>
        <v>1.06</v>
      </c>
      <c r="AY163">
        <v>0.93</v>
      </c>
      <c r="AZ163">
        <v>0.82</v>
      </c>
      <c r="BA163">
        <v>1.06</v>
      </c>
      <c r="BC163" s="12" t="str">
        <f t="shared" si="18"/>
        <v>0.93(0.82-1.06)</v>
      </c>
      <c r="BE163" s="12" t="s">
        <v>609</v>
      </c>
    </row>
    <row r="164" spans="1:57">
      <c r="A164" s="4">
        <v>16</v>
      </c>
      <c r="B164">
        <v>0.93</v>
      </c>
      <c r="C164" t="str">
        <f t="shared" si="13"/>
        <v>(0.82-1.06)</v>
      </c>
      <c r="D164" t="s">
        <v>430</v>
      </c>
      <c r="E164" s="4" t="s">
        <v>50</v>
      </c>
      <c r="F164" s="4" t="s">
        <v>47</v>
      </c>
      <c r="G164" s="4" t="s">
        <v>46</v>
      </c>
      <c r="H164" s="4" t="s">
        <v>47</v>
      </c>
      <c r="I164" s="4" t="s">
        <v>46</v>
      </c>
      <c r="J164" s="4">
        <v>0.126</v>
      </c>
      <c r="K164" s="4">
        <v>-7.1199999999999999E-2</v>
      </c>
      <c r="L164" s="4" t="s">
        <v>35</v>
      </c>
      <c r="M164" s="4">
        <v>0.6905</v>
      </c>
      <c r="N164" s="4" t="b">
        <v>0</v>
      </c>
      <c r="O164" s="4" t="b">
        <v>0</v>
      </c>
      <c r="P164" s="4" t="b">
        <v>0</v>
      </c>
      <c r="Q164" s="4" t="s">
        <v>136</v>
      </c>
      <c r="R164" s="4">
        <v>10</v>
      </c>
      <c r="S164" s="4">
        <v>64659101</v>
      </c>
      <c r="T164" s="4">
        <v>6.6199999999999995E-2</v>
      </c>
      <c r="U164" s="4" t="s">
        <v>35</v>
      </c>
      <c r="V164" s="4">
        <v>0.28210000000000002</v>
      </c>
      <c r="W164" s="4" t="s">
        <v>137</v>
      </c>
      <c r="X164" s="4" t="s">
        <v>138</v>
      </c>
      <c r="Y164" s="4" t="s">
        <v>139</v>
      </c>
      <c r="Z164" s="4" t="b">
        <v>1</v>
      </c>
      <c r="AA164" s="4" t="s">
        <v>40</v>
      </c>
      <c r="AB164" s="4">
        <v>1E-3</v>
      </c>
      <c r="AC164" s="5">
        <v>4.9399999999999999E-8</v>
      </c>
      <c r="AD164" s="4" t="s">
        <v>41</v>
      </c>
      <c r="AE164" s="4" t="b">
        <v>1</v>
      </c>
      <c r="AF164" s="4" t="s">
        <v>42</v>
      </c>
      <c r="AG164" s="4" t="s">
        <v>140</v>
      </c>
      <c r="AH164" s="4" t="s">
        <v>44</v>
      </c>
      <c r="AI164" s="4">
        <v>2</v>
      </c>
      <c r="AJ164" s="4" t="b">
        <v>1</v>
      </c>
      <c r="AN164">
        <f t="shared" si="14"/>
        <v>0.93127561837716255</v>
      </c>
      <c r="AO164">
        <f t="shared" si="15"/>
        <v>0.81795169229282416</v>
      </c>
      <c r="AP164">
        <f t="shared" si="16"/>
        <v>1.0603001198673296</v>
      </c>
      <c r="AR164">
        <v>0.93127561837716255</v>
      </c>
      <c r="AS164">
        <v>0.81795169229282416</v>
      </c>
      <c r="AT164">
        <v>1.0603001198673296</v>
      </c>
      <c r="AV164">
        <f t="shared" si="17"/>
        <v>0.93</v>
      </c>
      <c r="AW164">
        <f t="shared" si="17"/>
        <v>0.82</v>
      </c>
      <c r="AX164">
        <f t="shared" si="17"/>
        <v>1.06</v>
      </c>
      <c r="AY164">
        <v>0.93</v>
      </c>
      <c r="AZ164">
        <v>0.82</v>
      </c>
      <c r="BA164">
        <v>1.06</v>
      </c>
      <c r="BC164" s="12" t="str">
        <f t="shared" si="18"/>
        <v>0.93(0.82-1.06)</v>
      </c>
      <c r="BE164" s="12" t="s">
        <v>609</v>
      </c>
    </row>
    <row r="165" spans="1:57">
      <c r="A165" s="4">
        <v>17</v>
      </c>
      <c r="B165">
        <v>0.93</v>
      </c>
      <c r="C165" t="str">
        <f t="shared" si="13"/>
        <v>(0.82-1.06)</v>
      </c>
      <c r="D165" t="s">
        <v>430</v>
      </c>
      <c r="E165" s="4" t="s">
        <v>60</v>
      </c>
      <c r="F165" s="4" t="s">
        <v>46</v>
      </c>
      <c r="G165" s="4" t="s">
        <v>47</v>
      </c>
      <c r="H165" s="4" t="s">
        <v>46</v>
      </c>
      <c r="I165" s="4" t="s">
        <v>47</v>
      </c>
      <c r="J165" s="4">
        <v>0.127</v>
      </c>
      <c r="K165" s="4">
        <v>-7.0000000000000007E-2</v>
      </c>
      <c r="L165" s="4" t="s">
        <v>35</v>
      </c>
      <c r="M165" s="4">
        <v>0.68930000000000002</v>
      </c>
      <c r="N165" s="4" t="b">
        <v>0</v>
      </c>
      <c r="O165" s="4" t="b">
        <v>0</v>
      </c>
      <c r="P165" s="4" t="b">
        <v>0</v>
      </c>
      <c r="Q165" s="4" t="s">
        <v>136</v>
      </c>
      <c r="R165" s="4">
        <v>10</v>
      </c>
      <c r="S165" s="4">
        <v>64745865</v>
      </c>
      <c r="T165" s="4">
        <v>6.6199999999999995E-2</v>
      </c>
      <c r="U165" s="4" t="s">
        <v>35</v>
      </c>
      <c r="V165" s="4">
        <v>0.28989999999999999</v>
      </c>
      <c r="W165" s="4" t="s">
        <v>137</v>
      </c>
      <c r="X165" s="4" t="s">
        <v>138</v>
      </c>
      <c r="Y165" s="4" t="s">
        <v>139</v>
      </c>
      <c r="Z165" s="4" t="b">
        <v>1</v>
      </c>
      <c r="AA165" s="4" t="s">
        <v>40</v>
      </c>
      <c r="AB165" s="4">
        <v>1E-3</v>
      </c>
      <c r="AC165" s="5">
        <v>4.58E-8</v>
      </c>
      <c r="AD165" s="4" t="s">
        <v>41</v>
      </c>
      <c r="AE165" s="4" t="b">
        <v>1</v>
      </c>
      <c r="AF165" s="4" t="s">
        <v>42</v>
      </c>
      <c r="AG165" s="4" t="s">
        <v>140</v>
      </c>
      <c r="AH165" s="4" t="s">
        <v>44</v>
      </c>
      <c r="AI165" s="4">
        <v>2</v>
      </c>
      <c r="AJ165" s="4" t="b">
        <v>1</v>
      </c>
      <c r="AN165">
        <f t="shared" si="14"/>
        <v>0.93239381990594827</v>
      </c>
      <c r="AO165">
        <f t="shared" si="15"/>
        <v>0.81893382348443489</v>
      </c>
      <c r="AP165">
        <f t="shared" si="16"/>
        <v>1.0615732437327148</v>
      </c>
      <c r="AR165">
        <v>0.93239381990594827</v>
      </c>
      <c r="AS165">
        <v>0.81893382348443489</v>
      </c>
      <c r="AT165">
        <v>1.0615732437327148</v>
      </c>
      <c r="AV165">
        <f t="shared" si="17"/>
        <v>0.93</v>
      </c>
      <c r="AW165">
        <f t="shared" si="17"/>
        <v>0.82</v>
      </c>
      <c r="AX165">
        <f t="shared" si="17"/>
        <v>1.06</v>
      </c>
      <c r="AY165">
        <v>0.93</v>
      </c>
      <c r="AZ165">
        <v>0.82</v>
      </c>
      <c r="BA165">
        <v>1.06</v>
      </c>
      <c r="BC165" s="12" t="str">
        <f t="shared" si="18"/>
        <v>0.93(0.82-1.06)</v>
      </c>
      <c r="BE165" s="12" t="s">
        <v>609</v>
      </c>
    </row>
    <row r="166" spans="1:57">
      <c r="A166" s="4">
        <v>18</v>
      </c>
      <c r="B166">
        <v>0.94</v>
      </c>
      <c r="C166" t="str">
        <f t="shared" si="13"/>
        <v>(0.83-1.07)</v>
      </c>
      <c r="D166" t="s">
        <v>432</v>
      </c>
      <c r="E166" s="4" t="s">
        <v>61</v>
      </c>
      <c r="F166" s="4" t="s">
        <v>47</v>
      </c>
      <c r="G166" s="4" t="s">
        <v>46</v>
      </c>
      <c r="H166" s="4" t="s">
        <v>47</v>
      </c>
      <c r="I166" s="4" t="s">
        <v>46</v>
      </c>
      <c r="J166" s="4">
        <v>0.127</v>
      </c>
      <c r="K166" s="4">
        <v>-5.9799999999999999E-2</v>
      </c>
      <c r="L166" s="4" t="s">
        <v>35</v>
      </c>
      <c r="M166" s="4">
        <v>0.69520000000000004</v>
      </c>
      <c r="N166" s="4" t="b">
        <v>0</v>
      </c>
      <c r="O166" s="4" t="b">
        <v>0</v>
      </c>
      <c r="P166" s="4" t="b">
        <v>0</v>
      </c>
      <c r="Q166" s="4" t="s">
        <v>136</v>
      </c>
      <c r="R166" s="4">
        <v>10</v>
      </c>
      <c r="S166" s="4">
        <v>64640543</v>
      </c>
      <c r="T166" s="4">
        <v>6.6500000000000004E-2</v>
      </c>
      <c r="U166" s="4" t="s">
        <v>35</v>
      </c>
      <c r="V166" s="4">
        <v>0.36859999999999998</v>
      </c>
      <c r="W166" s="4" t="s">
        <v>137</v>
      </c>
      <c r="X166" s="4" t="s">
        <v>138</v>
      </c>
      <c r="Y166" s="4" t="s">
        <v>139</v>
      </c>
      <c r="Z166" s="4" t="b">
        <v>1</v>
      </c>
      <c r="AA166" s="4" t="s">
        <v>40</v>
      </c>
      <c r="AB166" s="4">
        <v>1E-3</v>
      </c>
      <c r="AC166" s="5">
        <v>4.0200000000000003E-8</v>
      </c>
      <c r="AD166" s="4" t="s">
        <v>41</v>
      </c>
      <c r="AE166" s="4" t="b">
        <v>1</v>
      </c>
      <c r="AF166" s="4" t="s">
        <v>42</v>
      </c>
      <c r="AG166" s="4" t="s">
        <v>140</v>
      </c>
      <c r="AH166" s="4" t="s">
        <v>44</v>
      </c>
      <c r="AI166" s="4">
        <v>2</v>
      </c>
      <c r="AJ166" s="4" t="b">
        <v>1</v>
      </c>
      <c r="AN166">
        <f t="shared" si="14"/>
        <v>0.94195290532751197</v>
      </c>
      <c r="AO166">
        <f t="shared" si="15"/>
        <v>0.82684336776843159</v>
      </c>
      <c r="AP166">
        <f t="shared" si="16"/>
        <v>1.0730874920719373</v>
      </c>
      <c r="AR166">
        <v>0.94195290532751197</v>
      </c>
      <c r="AS166">
        <v>0.82684336776843159</v>
      </c>
      <c r="AT166">
        <v>1.0730874920719373</v>
      </c>
      <c r="AV166">
        <f t="shared" si="17"/>
        <v>0.94</v>
      </c>
      <c r="AW166">
        <f t="shared" si="17"/>
        <v>0.83</v>
      </c>
      <c r="AX166">
        <f t="shared" si="17"/>
        <v>1.07</v>
      </c>
      <c r="AY166">
        <v>0.94</v>
      </c>
      <c r="AZ166">
        <v>0.83</v>
      </c>
      <c r="BA166">
        <v>1.07</v>
      </c>
      <c r="BC166" s="12" t="str">
        <f t="shared" si="18"/>
        <v>0.94(0.83-1.07)</v>
      </c>
      <c r="BE166" s="12" t="s">
        <v>611</v>
      </c>
    </row>
    <row r="167" spans="1:57">
      <c r="A167" s="4">
        <v>19</v>
      </c>
      <c r="B167">
        <v>0.94</v>
      </c>
      <c r="C167" t="str">
        <f t="shared" si="13"/>
        <v>(0.83-1.07)</v>
      </c>
      <c r="D167" t="s">
        <v>432</v>
      </c>
      <c r="E167" s="4" t="s">
        <v>52</v>
      </c>
      <c r="F167" s="4" t="s">
        <v>47</v>
      </c>
      <c r="G167" s="4" t="s">
        <v>46</v>
      </c>
      <c r="H167" s="4" t="s">
        <v>47</v>
      </c>
      <c r="I167" s="4" t="s">
        <v>46</v>
      </c>
      <c r="J167" s="4">
        <v>0.129</v>
      </c>
      <c r="K167" s="4">
        <v>-6.0499999999999998E-2</v>
      </c>
      <c r="L167" s="4" t="s">
        <v>35</v>
      </c>
      <c r="M167" s="4">
        <v>0.69540000000000002</v>
      </c>
      <c r="N167" s="4" t="b">
        <v>0</v>
      </c>
      <c r="O167" s="4" t="b">
        <v>0</v>
      </c>
      <c r="P167" s="4" t="b">
        <v>0</v>
      </c>
      <c r="Q167" s="4" t="s">
        <v>136</v>
      </c>
      <c r="R167" s="4">
        <v>10</v>
      </c>
      <c r="S167" s="4">
        <v>64640594</v>
      </c>
      <c r="T167" s="4">
        <v>6.6500000000000004E-2</v>
      </c>
      <c r="U167" s="4" t="s">
        <v>35</v>
      </c>
      <c r="V167" s="4">
        <v>0.36349999999999999</v>
      </c>
      <c r="W167" s="4" t="s">
        <v>137</v>
      </c>
      <c r="X167" s="4" t="s">
        <v>138</v>
      </c>
      <c r="Y167" s="4" t="s">
        <v>139</v>
      </c>
      <c r="Z167" s="4" t="b">
        <v>1</v>
      </c>
      <c r="AA167" s="4" t="s">
        <v>40</v>
      </c>
      <c r="AB167" s="4">
        <v>1E-3</v>
      </c>
      <c r="AC167" s="5">
        <v>2.9099999999999999E-8</v>
      </c>
      <c r="AD167" s="4" t="s">
        <v>41</v>
      </c>
      <c r="AE167" s="4" t="b">
        <v>1</v>
      </c>
      <c r="AF167" s="4" t="s">
        <v>42</v>
      </c>
      <c r="AG167" s="4" t="s">
        <v>140</v>
      </c>
      <c r="AH167" s="4" t="s">
        <v>44</v>
      </c>
      <c r="AI167" s="4">
        <v>2</v>
      </c>
      <c r="AJ167" s="4" t="b">
        <v>1</v>
      </c>
      <c r="AN167">
        <f t="shared" si="14"/>
        <v>0.94129376901840567</v>
      </c>
      <c r="AO167">
        <f t="shared" si="15"/>
        <v>0.82626477994035918</v>
      </c>
      <c r="AP167">
        <f t="shared" si="16"/>
        <v>1.0723365936725884</v>
      </c>
      <c r="AR167">
        <v>0.94129376901840567</v>
      </c>
      <c r="AS167">
        <v>0.82626477994035918</v>
      </c>
      <c r="AT167">
        <v>1.0723365936725884</v>
      </c>
      <c r="AV167">
        <f t="shared" si="17"/>
        <v>0.94</v>
      </c>
      <c r="AW167">
        <f t="shared" si="17"/>
        <v>0.83</v>
      </c>
      <c r="AX167">
        <f t="shared" si="17"/>
        <v>1.07</v>
      </c>
      <c r="AY167">
        <v>0.94</v>
      </c>
      <c r="AZ167">
        <v>0.83</v>
      </c>
      <c r="BA167">
        <v>1.07</v>
      </c>
      <c r="BC167" s="12" t="str">
        <f t="shared" si="18"/>
        <v>0.94(0.83-1.07)</v>
      </c>
      <c r="BE167" s="12" t="s">
        <v>611</v>
      </c>
    </row>
    <row r="168" spans="1:57">
      <c r="A168" s="4">
        <v>20</v>
      </c>
      <c r="B168">
        <v>0.88</v>
      </c>
      <c r="C168" t="str">
        <f t="shared" si="13"/>
        <v>(0.74-1.04)</v>
      </c>
      <c r="D168" t="s">
        <v>433</v>
      </c>
      <c r="E168" s="4" t="s">
        <v>53</v>
      </c>
      <c r="F168" s="4" t="s">
        <v>34</v>
      </c>
      <c r="G168" s="4" t="s">
        <v>47</v>
      </c>
      <c r="H168" s="4" t="s">
        <v>34</v>
      </c>
      <c r="I168" s="4" t="s">
        <v>47</v>
      </c>
      <c r="J168" s="4">
        <v>0.123</v>
      </c>
      <c r="K168" s="4">
        <v>-0.13039999999999999</v>
      </c>
      <c r="L168" s="4" t="s">
        <v>35</v>
      </c>
      <c r="M168" s="4">
        <v>0.1462</v>
      </c>
      <c r="N168" s="4" t="b">
        <v>0</v>
      </c>
      <c r="O168" s="4" t="b">
        <v>0</v>
      </c>
      <c r="P168" s="4" t="b">
        <v>0</v>
      </c>
      <c r="Q168" s="4" t="s">
        <v>136</v>
      </c>
      <c r="R168" s="4">
        <v>4</v>
      </c>
      <c r="S168" s="4">
        <v>42152351</v>
      </c>
      <c r="T168" s="4">
        <v>8.5999999999999993E-2</v>
      </c>
      <c r="U168" s="4" t="s">
        <v>35</v>
      </c>
      <c r="V168" s="4">
        <v>0.12970000000000001</v>
      </c>
      <c r="W168" s="4" t="s">
        <v>137</v>
      </c>
      <c r="X168" s="4" t="s">
        <v>138</v>
      </c>
      <c r="Y168" s="4" t="s">
        <v>139</v>
      </c>
      <c r="Z168" s="4" t="b">
        <v>1</v>
      </c>
      <c r="AA168" s="4" t="s">
        <v>40</v>
      </c>
      <c r="AB168" s="4">
        <v>1E-3</v>
      </c>
      <c r="AC168" s="5">
        <v>4.3399999999999998E-8</v>
      </c>
      <c r="AD168" s="4" t="s">
        <v>41</v>
      </c>
      <c r="AE168" s="4" t="b">
        <v>1</v>
      </c>
      <c r="AF168" s="4" t="s">
        <v>42</v>
      </c>
      <c r="AG168" s="4" t="s">
        <v>140</v>
      </c>
      <c r="AH168" s="4" t="s">
        <v>44</v>
      </c>
      <c r="AI168" s="4">
        <v>2</v>
      </c>
      <c r="AJ168" s="4" t="b">
        <v>1</v>
      </c>
      <c r="AN168">
        <f t="shared" si="14"/>
        <v>0.87774426298646213</v>
      </c>
      <c r="AO168">
        <f t="shared" si="15"/>
        <v>0.74158907240464333</v>
      </c>
      <c r="AP168">
        <f t="shared" si="16"/>
        <v>1.0388974431722271</v>
      </c>
      <c r="AR168">
        <v>0.87774426298646213</v>
      </c>
      <c r="AS168">
        <v>0.74158907240464333</v>
      </c>
      <c r="AT168">
        <v>1.0388974431722271</v>
      </c>
      <c r="AV168">
        <f t="shared" si="17"/>
        <v>0.88</v>
      </c>
      <c r="AW168">
        <f t="shared" si="17"/>
        <v>0.74</v>
      </c>
      <c r="AX168">
        <f t="shared" si="17"/>
        <v>1.04</v>
      </c>
      <c r="AY168">
        <v>0.88</v>
      </c>
      <c r="AZ168">
        <v>0.74</v>
      </c>
      <c r="BA168">
        <v>1.04</v>
      </c>
      <c r="BC168" s="12" t="str">
        <f t="shared" si="18"/>
        <v>0.88(0.74-1.04)</v>
      </c>
      <c r="BE168" s="12" t="s">
        <v>612</v>
      </c>
    </row>
    <row r="169" spans="1:57">
      <c r="A169" s="6" t="s">
        <v>75</v>
      </c>
      <c r="B169">
        <v>0.94</v>
      </c>
      <c r="C169" t="str">
        <f t="shared" si="13"/>
        <v>(0.78-1.14)</v>
      </c>
      <c r="D169" t="s">
        <v>434</v>
      </c>
      <c r="E169" s="4" t="s">
        <v>32</v>
      </c>
      <c r="F169" s="4" t="s">
        <v>33</v>
      </c>
      <c r="G169" s="4" t="s">
        <v>34</v>
      </c>
      <c r="H169" s="4" t="s">
        <v>33</v>
      </c>
      <c r="I169" s="4" t="s">
        <v>34</v>
      </c>
      <c r="J169" s="4">
        <v>0.127</v>
      </c>
      <c r="K169" s="4">
        <v>-5.74E-2</v>
      </c>
      <c r="L169" s="4" t="s">
        <v>35</v>
      </c>
      <c r="M169" s="4">
        <v>0.68899999999999995</v>
      </c>
      <c r="N169" s="4" t="b">
        <v>0</v>
      </c>
      <c r="O169" s="4" t="b">
        <v>0</v>
      </c>
      <c r="P169" s="4" t="b">
        <v>0</v>
      </c>
      <c r="Q169" s="4" t="s">
        <v>141</v>
      </c>
      <c r="R169" s="4">
        <v>10</v>
      </c>
      <c r="S169" s="4">
        <v>64746142</v>
      </c>
      <c r="T169" s="4">
        <v>9.7500000000000003E-2</v>
      </c>
      <c r="U169" s="4" t="s">
        <v>35</v>
      </c>
      <c r="V169" s="4">
        <v>0.55589999999999995</v>
      </c>
      <c r="W169" s="4" t="s">
        <v>142</v>
      </c>
      <c r="X169" s="4" t="s">
        <v>143</v>
      </c>
      <c r="Y169" s="4" t="s">
        <v>144</v>
      </c>
      <c r="Z169" s="4" t="b">
        <v>1</v>
      </c>
      <c r="AA169" s="4" t="s">
        <v>40</v>
      </c>
      <c r="AB169" s="4">
        <v>1E-3</v>
      </c>
      <c r="AC169" s="5">
        <v>4.4199999999999999E-8</v>
      </c>
      <c r="AD169" s="4" t="s">
        <v>41</v>
      </c>
      <c r="AE169" s="4" t="b">
        <v>1</v>
      </c>
      <c r="AF169" s="4" t="s">
        <v>42</v>
      </c>
      <c r="AG169" s="4" t="s">
        <v>140</v>
      </c>
      <c r="AH169" s="4" t="s">
        <v>44</v>
      </c>
      <c r="AI169" s="4">
        <v>2</v>
      </c>
      <c r="AJ169" s="4" t="b">
        <v>1</v>
      </c>
      <c r="AN169">
        <f t="shared" si="14"/>
        <v>0.94421630729622763</v>
      </c>
      <c r="AO169">
        <f t="shared" si="15"/>
        <v>0.77996986083513276</v>
      </c>
      <c r="AP169">
        <f t="shared" si="16"/>
        <v>1.1430498532462856</v>
      </c>
      <c r="AR169">
        <v>0.94421630729622763</v>
      </c>
      <c r="AS169">
        <v>0.77996986083513276</v>
      </c>
      <c r="AT169">
        <v>1.1430498532462856</v>
      </c>
      <c r="AV169">
        <f t="shared" si="17"/>
        <v>0.94</v>
      </c>
      <c r="AW169">
        <f t="shared" si="17"/>
        <v>0.78</v>
      </c>
      <c r="AX169">
        <f t="shared" si="17"/>
        <v>1.1399999999999999</v>
      </c>
      <c r="AY169">
        <v>0.94</v>
      </c>
      <c r="AZ169">
        <v>0.78</v>
      </c>
      <c r="BA169">
        <v>1.1399999999999999</v>
      </c>
      <c r="BC169" s="12" t="str">
        <f t="shared" si="18"/>
        <v>0.94(0.78-1.14)</v>
      </c>
      <c r="BE169" s="12" t="s">
        <v>613</v>
      </c>
    </row>
    <row r="170" spans="1:57">
      <c r="A170" s="4">
        <v>2</v>
      </c>
      <c r="B170">
        <v>0.86</v>
      </c>
      <c r="C170" t="str">
        <f t="shared" si="13"/>
        <v>(0.72-1.03)</v>
      </c>
      <c r="D170" t="s">
        <v>435</v>
      </c>
      <c r="E170" s="4" t="s">
        <v>59</v>
      </c>
      <c r="F170" s="4" t="s">
        <v>34</v>
      </c>
      <c r="G170" s="4" t="s">
        <v>33</v>
      </c>
      <c r="H170" s="4" t="s">
        <v>34</v>
      </c>
      <c r="I170" s="4" t="s">
        <v>33</v>
      </c>
      <c r="J170" s="4">
        <v>-0.108</v>
      </c>
      <c r="K170" s="4">
        <v>-0.1527</v>
      </c>
      <c r="L170" s="4" t="s">
        <v>35</v>
      </c>
      <c r="M170" s="4">
        <v>0.38250000000000001</v>
      </c>
      <c r="N170" s="4" t="b">
        <v>0</v>
      </c>
      <c r="O170" s="4" t="b">
        <v>0</v>
      </c>
      <c r="P170" s="4" t="b">
        <v>0</v>
      </c>
      <c r="Q170" s="4" t="s">
        <v>141</v>
      </c>
      <c r="R170" s="4">
        <v>12</v>
      </c>
      <c r="S170" s="4">
        <v>17996887</v>
      </c>
      <c r="T170" s="4">
        <v>9.1600000000000001E-2</v>
      </c>
      <c r="U170" s="4" t="s">
        <v>35</v>
      </c>
      <c r="V170" s="4">
        <v>9.5648899999999995E-2</v>
      </c>
      <c r="W170" s="4" t="s">
        <v>142</v>
      </c>
      <c r="X170" s="4" t="s">
        <v>143</v>
      </c>
      <c r="Y170" s="4" t="s">
        <v>144</v>
      </c>
      <c r="Z170" s="4" t="b">
        <v>1</v>
      </c>
      <c r="AA170" s="4" t="s">
        <v>40</v>
      </c>
      <c r="AB170" s="4">
        <v>1E-3</v>
      </c>
      <c r="AC170" s="5">
        <v>4.7500000000000002E-8</v>
      </c>
      <c r="AD170" s="4" t="s">
        <v>41</v>
      </c>
      <c r="AE170" s="4" t="b">
        <v>1</v>
      </c>
      <c r="AF170" s="4" t="s">
        <v>42</v>
      </c>
      <c r="AG170" s="4" t="s">
        <v>140</v>
      </c>
      <c r="AH170" s="4" t="s">
        <v>44</v>
      </c>
      <c r="AI170" s="4">
        <v>2</v>
      </c>
      <c r="AJ170" s="4" t="b">
        <v>1</v>
      </c>
      <c r="AN170">
        <f t="shared" si="14"/>
        <v>0.85838719934763652</v>
      </c>
      <c r="AO170">
        <f t="shared" si="15"/>
        <v>0.71731801582526489</v>
      </c>
      <c r="AP170">
        <f t="shared" si="16"/>
        <v>1.027199328259123</v>
      </c>
      <c r="AR170">
        <v>0.85838719934763652</v>
      </c>
      <c r="AS170">
        <v>0.71731801582526489</v>
      </c>
      <c r="AT170">
        <v>1.027199328259123</v>
      </c>
      <c r="AV170">
        <f t="shared" si="17"/>
        <v>0.86</v>
      </c>
      <c r="AW170">
        <f t="shared" si="17"/>
        <v>0.72</v>
      </c>
      <c r="AX170">
        <f t="shared" si="17"/>
        <v>1.03</v>
      </c>
      <c r="AY170">
        <v>0.86</v>
      </c>
      <c r="AZ170">
        <v>0.72</v>
      </c>
      <c r="BA170">
        <v>1.03</v>
      </c>
      <c r="BC170" s="12" t="str">
        <f t="shared" si="18"/>
        <v>0.86(0.72-1.03)</v>
      </c>
      <c r="BE170" s="12" t="s">
        <v>614</v>
      </c>
    </row>
    <row r="171" spans="1:57">
      <c r="A171" s="4">
        <v>3</v>
      </c>
      <c r="B171">
        <v>0.95</v>
      </c>
      <c r="C171" t="str">
        <f t="shared" si="13"/>
        <v>(0.79-1.15)</v>
      </c>
      <c r="D171" t="s">
        <v>436</v>
      </c>
      <c r="E171" s="4" t="s">
        <v>45</v>
      </c>
      <c r="F171" s="4" t="s">
        <v>46</v>
      </c>
      <c r="G171" s="4" t="s">
        <v>47</v>
      </c>
      <c r="H171" s="4" t="s">
        <v>46</v>
      </c>
      <c r="I171" s="4" t="s">
        <v>47</v>
      </c>
      <c r="J171" s="4">
        <v>0.127</v>
      </c>
      <c r="K171" s="4">
        <v>-4.9099999999999998E-2</v>
      </c>
      <c r="L171" s="4" t="s">
        <v>35</v>
      </c>
      <c r="M171" s="4">
        <v>0.6875</v>
      </c>
      <c r="N171" s="4" t="b">
        <v>0</v>
      </c>
      <c r="O171" s="4" t="b">
        <v>0</v>
      </c>
      <c r="P171" s="4" t="b">
        <v>0</v>
      </c>
      <c r="Q171" s="4" t="s">
        <v>141</v>
      </c>
      <c r="R171" s="4">
        <v>10</v>
      </c>
      <c r="S171" s="4">
        <v>64739668</v>
      </c>
      <c r="T171" s="4">
        <v>9.7299999999999998E-2</v>
      </c>
      <c r="U171" s="4" t="s">
        <v>35</v>
      </c>
      <c r="V171" s="4">
        <v>0.61390100000000003</v>
      </c>
      <c r="W171" s="4" t="s">
        <v>142</v>
      </c>
      <c r="X171" s="4" t="s">
        <v>143</v>
      </c>
      <c r="Y171" s="4" t="s">
        <v>144</v>
      </c>
      <c r="Z171" s="4" t="b">
        <v>1</v>
      </c>
      <c r="AA171" s="4" t="s">
        <v>40</v>
      </c>
      <c r="AB171" s="4">
        <v>1E-3</v>
      </c>
      <c r="AC171" s="5">
        <v>3.9599999999999997E-8</v>
      </c>
      <c r="AD171" s="4" t="s">
        <v>41</v>
      </c>
      <c r="AE171" s="4" t="b">
        <v>1</v>
      </c>
      <c r="AF171" s="4" t="s">
        <v>42</v>
      </c>
      <c r="AG171" s="4" t="s">
        <v>140</v>
      </c>
      <c r="AH171" s="4" t="s">
        <v>44</v>
      </c>
      <c r="AI171" s="4">
        <v>2</v>
      </c>
      <c r="AJ171" s="4" t="b">
        <v>1</v>
      </c>
      <c r="AN171">
        <f t="shared" si="14"/>
        <v>0.95208591634628192</v>
      </c>
      <c r="AO171">
        <f t="shared" si="15"/>
        <v>0.78677890811593088</v>
      </c>
      <c r="AP171">
        <f t="shared" si="16"/>
        <v>1.1521249270339775</v>
      </c>
      <c r="AR171">
        <v>0.95208591634628192</v>
      </c>
      <c r="AS171">
        <v>0.78677890811593088</v>
      </c>
      <c r="AT171">
        <v>1.1521249270339775</v>
      </c>
      <c r="AV171">
        <f t="shared" si="17"/>
        <v>0.95</v>
      </c>
      <c r="AW171">
        <f t="shared" si="17"/>
        <v>0.79</v>
      </c>
      <c r="AX171">
        <f t="shared" si="17"/>
        <v>1.1499999999999999</v>
      </c>
      <c r="AY171">
        <v>0.95</v>
      </c>
      <c r="AZ171">
        <v>0.79</v>
      </c>
      <c r="BA171">
        <v>1.1499999999999999</v>
      </c>
      <c r="BC171" s="12" t="str">
        <f t="shared" si="18"/>
        <v>0.95(0.79-1.15)</v>
      </c>
      <c r="BE171" s="12" t="s">
        <v>615</v>
      </c>
    </row>
    <row r="172" spans="1:57">
      <c r="A172" s="4">
        <v>4</v>
      </c>
      <c r="B172">
        <v>0.94</v>
      </c>
      <c r="C172" t="str">
        <f t="shared" si="13"/>
        <v>(0.78-1.14)</v>
      </c>
      <c r="D172" t="s">
        <v>434</v>
      </c>
      <c r="E172" s="4" t="s">
        <v>48</v>
      </c>
      <c r="F172" s="4" t="s">
        <v>46</v>
      </c>
      <c r="G172" s="4" t="s">
        <v>47</v>
      </c>
      <c r="H172" s="4" t="s">
        <v>46</v>
      </c>
      <c r="I172" s="4" t="s">
        <v>47</v>
      </c>
      <c r="J172" s="4">
        <v>0.126</v>
      </c>
      <c r="K172" s="4">
        <v>-5.8900000000000001E-2</v>
      </c>
      <c r="L172" s="4" t="s">
        <v>35</v>
      </c>
      <c r="M172" s="4">
        <v>0.68920000000000003</v>
      </c>
      <c r="N172" s="4" t="b">
        <v>0</v>
      </c>
      <c r="O172" s="4" t="b">
        <v>0</v>
      </c>
      <c r="P172" s="4" t="b">
        <v>0</v>
      </c>
      <c r="Q172" s="4" t="s">
        <v>141</v>
      </c>
      <c r="R172" s="4">
        <v>10</v>
      </c>
      <c r="S172" s="4">
        <v>64699981</v>
      </c>
      <c r="T172" s="4">
        <v>9.7500000000000003E-2</v>
      </c>
      <c r="U172" s="4" t="s">
        <v>35</v>
      </c>
      <c r="V172" s="4">
        <v>0.54590000000000005</v>
      </c>
      <c r="W172" s="4" t="s">
        <v>142</v>
      </c>
      <c r="X172" s="4" t="s">
        <v>143</v>
      </c>
      <c r="Y172" s="4" t="s">
        <v>144</v>
      </c>
      <c r="Z172" s="4" t="b">
        <v>1</v>
      </c>
      <c r="AA172" s="4" t="s">
        <v>40</v>
      </c>
      <c r="AB172" s="4">
        <v>1E-3</v>
      </c>
      <c r="AC172" s="5">
        <v>4.8100000000000001E-8</v>
      </c>
      <c r="AD172" s="4" t="s">
        <v>41</v>
      </c>
      <c r="AE172" s="4" t="b">
        <v>1</v>
      </c>
      <c r="AF172" s="4" t="s">
        <v>42</v>
      </c>
      <c r="AG172" s="4" t="s">
        <v>140</v>
      </c>
      <c r="AH172" s="4" t="s">
        <v>44</v>
      </c>
      <c r="AI172" s="4">
        <v>2</v>
      </c>
      <c r="AJ172" s="4" t="b">
        <v>1</v>
      </c>
      <c r="AN172">
        <f t="shared" si="14"/>
        <v>0.94280104454770641</v>
      </c>
      <c r="AO172">
        <f t="shared" si="15"/>
        <v>0.77880078307140488</v>
      </c>
      <c r="AP172">
        <f t="shared" si="16"/>
        <v>1.1413365637547765</v>
      </c>
      <c r="AR172">
        <v>0.94280104454770641</v>
      </c>
      <c r="AS172">
        <v>0.77880078307140488</v>
      </c>
      <c r="AT172">
        <v>1.1413365637547765</v>
      </c>
      <c r="AV172">
        <f t="shared" si="17"/>
        <v>0.94</v>
      </c>
      <c r="AW172">
        <f t="shared" si="17"/>
        <v>0.78</v>
      </c>
      <c r="AX172">
        <f t="shared" si="17"/>
        <v>1.1399999999999999</v>
      </c>
      <c r="AY172">
        <v>0.94</v>
      </c>
      <c r="AZ172">
        <v>0.78</v>
      </c>
      <c r="BA172">
        <v>1.1399999999999999</v>
      </c>
      <c r="BC172" s="12" t="str">
        <f t="shared" si="18"/>
        <v>0.94(0.78-1.14)</v>
      </c>
      <c r="BE172" s="12" t="s">
        <v>613</v>
      </c>
    </row>
    <row r="173" spans="1:57">
      <c r="A173" s="4">
        <v>5</v>
      </c>
      <c r="B173">
        <v>0.94</v>
      </c>
      <c r="C173" t="str">
        <f t="shared" si="13"/>
        <v>(0.78-1.14)</v>
      </c>
      <c r="D173" t="s">
        <v>434</v>
      </c>
      <c r="E173" s="4" t="s">
        <v>49</v>
      </c>
      <c r="F173" s="4" t="s">
        <v>47</v>
      </c>
      <c r="G173" s="4" t="s">
        <v>34</v>
      </c>
      <c r="H173" s="4" t="s">
        <v>47</v>
      </c>
      <c r="I173" s="4" t="s">
        <v>34</v>
      </c>
      <c r="J173" s="4">
        <v>0.126</v>
      </c>
      <c r="K173" s="4">
        <v>-6.3E-2</v>
      </c>
      <c r="L173" s="4" t="s">
        <v>35</v>
      </c>
      <c r="M173" s="4">
        <v>0.69</v>
      </c>
      <c r="N173" s="4" t="b">
        <v>0</v>
      </c>
      <c r="O173" s="4" t="b">
        <v>0</v>
      </c>
      <c r="P173" s="4" t="b">
        <v>0</v>
      </c>
      <c r="Q173" s="4" t="s">
        <v>141</v>
      </c>
      <c r="R173" s="4">
        <v>10</v>
      </c>
      <c r="S173" s="4">
        <v>64655471</v>
      </c>
      <c r="T173" s="4">
        <v>9.7500000000000003E-2</v>
      </c>
      <c r="U173" s="4" t="s">
        <v>35</v>
      </c>
      <c r="V173" s="4">
        <v>0.51800000000000002</v>
      </c>
      <c r="W173" s="4" t="s">
        <v>142</v>
      </c>
      <c r="X173" s="4" t="s">
        <v>143</v>
      </c>
      <c r="Y173" s="4" t="s">
        <v>144</v>
      </c>
      <c r="Z173" s="4" t="b">
        <v>1</v>
      </c>
      <c r="AA173" s="4" t="s">
        <v>40</v>
      </c>
      <c r="AB173" s="4">
        <v>1E-3</v>
      </c>
      <c r="AC173" s="5">
        <v>4.8699999999999999E-8</v>
      </c>
      <c r="AD173" s="4" t="s">
        <v>41</v>
      </c>
      <c r="AE173" s="4" t="b">
        <v>1</v>
      </c>
      <c r="AF173" s="4" t="s">
        <v>42</v>
      </c>
      <c r="AG173" s="4" t="s">
        <v>140</v>
      </c>
      <c r="AH173" s="4" t="s">
        <v>44</v>
      </c>
      <c r="AI173" s="4">
        <v>2</v>
      </c>
      <c r="AJ173" s="4" t="b">
        <v>1</v>
      </c>
      <c r="AN173">
        <f t="shared" si="14"/>
        <v>0.93894347368913322</v>
      </c>
      <c r="AO173">
        <f t="shared" si="15"/>
        <v>0.77561423674460106</v>
      </c>
      <c r="AP173">
        <f t="shared" si="16"/>
        <v>1.1366666636802845</v>
      </c>
      <c r="AR173">
        <v>0.93894347368913322</v>
      </c>
      <c r="AS173">
        <v>0.77561423674460106</v>
      </c>
      <c r="AT173">
        <v>1.1366666636802845</v>
      </c>
      <c r="AV173">
        <f t="shared" si="17"/>
        <v>0.94</v>
      </c>
      <c r="AW173">
        <f t="shared" si="17"/>
        <v>0.78</v>
      </c>
      <c r="AX173">
        <f t="shared" si="17"/>
        <v>1.1399999999999999</v>
      </c>
      <c r="AY173">
        <v>0.94</v>
      </c>
      <c r="AZ173">
        <v>0.78</v>
      </c>
      <c r="BA173">
        <v>1.1399999999999999</v>
      </c>
      <c r="BC173" s="12" t="str">
        <f t="shared" si="18"/>
        <v>0.94(0.78-1.14)</v>
      </c>
      <c r="BE173" s="12" t="s">
        <v>613</v>
      </c>
    </row>
    <row r="174" spans="1:57">
      <c r="A174" s="4">
        <v>6</v>
      </c>
      <c r="B174">
        <v>0.94</v>
      </c>
      <c r="C174" t="str">
        <f t="shared" si="13"/>
        <v>(0.77-1.13)</v>
      </c>
      <c r="D174" t="s">
        <v>437</v>
      </c>
      <c r="E174" s="4" t="s">
        <v>50</v>
      </c>
      <c r="F174" s="4" t="s">
        <v>47</v>
      </c>
      <c r="G174" s="4" t="s">
        <v>46</v>
      </c>
      <c r="H174" s="4" t="s">
        <v>47</v>
      </c>
      <c r="I174" s="4" t="s">
        <v>46</v>
      </c>
      <c r="J174" s="4">
        <v>0.126</v>
      </c>
      <c r="K174" s="4">
        <v>-6.4600000000000005E-2</v>
      </c>
      <c r="L174" s="4" t="s">
        <v>35</v>
      </c>
      <c r="M174" s="4">
        <v>0.69030000000000002</v>
      </c>
      <c r="N174" s="4" t="b">
        <v>0</v>
      </c>
      <c r="O174" s="4" t="b">
        <v>0</v>
      </c>
      <c r="P174" s="4" t="b">
        <v>0</v>
      </c>
      <c r="Q174" s="4" t="s">
        <v>141</v>
      </c>
      <c r="R174" s="4">
        <v>10</v>
      </c>
      <c r="S174" s="4">
        <v>64659101</v>
      </c>
      <c r="T174" s="4">
        <v>9.7500000000000003E-2</v>
      </c>
      <c r="U174" s="4" t="s">
        <v>35</v>
      </c>
      <c r="V174" s="4">
        <v>0.50790000000000002</v>
      </c>
      <c r="W174" s="4" t="s">
        <v>142</v>
      </c>
      <c r="X174" s="4" t="s">
        <v>143</v>
      </c>
      <c r="Y174" s="4" t="s">
        <v>144</v>
      </c>
      <c r="Z174" s="4" t="b">
        <v>1</v>
      </c>
      <c r="AA174" s="4" t="s">
        <v>40</v>
      </c>
      <c r="AB174" s="4">
        <v>1E-3</v>
      </c>
      <c r="AC174" s="5">
        <v>4.9399999999999999E-8</v>
      </c>
      <c r="AD174" s="4" t="s">
        <v>41</v>
      </c>
      <c r="AE174" s="4" t="b">
        <v>1</v>
      </c>
      <c r="AF174" s="4" t="s">
        <v>42</v>
      </c>
      <c r="AG174" s="4" t="s">
        <v>140</v>
      </c>
      <c r="AH174" s="4" t="s">
        <v>44</v>
      </c>
      <c r="AI174" s="4">
        <v>2</v>
      </c>
      <c r="AJ174" s="4" t="b">
        <v>1</v>
      </c>
      <c r="AN174">
        <f t="shared" si="14"/>
        <v>0.93744236533814784</v>
      </c>
      <c r="AO174">
        <f t="shared" si="15"/>
        <v>0.77437424622275852</v>
      </c>
      <c r="AP174">
        <f t="shared" si="16"/>
        <v>1.1348494511760714</v>
      </c>
      <c r="AR174">
        <v>0.93744236533814784</v>
      </c>
      <c r="AS174">
        <v>0.77437424622275852</v>
      </c>
      <c r="AT174">
        <v>1.1348494511760714</v>
      </c>
      <c r="AV174">
        <f t="shared" si="17"/>
        <v>0.94</v>
      </c>
      <c r="AW174">
        <f t="shared" si="17"/>
        <v>0.77</v>
      </c>
      <c r="AX174">
        <f t="shared" si="17"/>
        <v>1.1299999999999999</v>
      </c>
      <c r="AY174">
        <v>0.94</v>
      </c>
      <c r="AZ174">
        <v>0.77</v>
      </c>
      <c r="BA174">
        <v>1.1299999999999999</v>
      </c>
      <c r="BC174" s="12" t="str">
        <f t="shared" si="18"/>
        <v>0.94(0.77-1.13)</v>
      </c>
      <c r="BE174" s="12" t="s">
        <v>616</v>
      </c>
    </row>
    <row r="175" spans="1:57">
      <c r="A175" s="4">
        <v>7</v>
      </c>
      <c r="B175">
        <v>0.94</v>
      </c>
      <c r="C175" t="str">
        <f t="shared" si="13"/>
        <v>(0.78-1.14)</v>
      </c>
      <c r="D175" t="s">
        <v>434</v>
      </c>
      <c r="E175" s="4" t="s">
        <v>60</v>
      </c>
      <c r="F175" s="4" t="s">
        <v>46</v>
      </c>
      <c r="G175" s="4" t="s">
        <v>47</v>
      </c>
      <c r="H175" s="4" t="s">
        <v>46</v>
      </c>
      <c r="I175" s="4" t="s">
        <v>47</v>
      </c>
      <c r="J175" s="4">
        <v>0.127</v>
      </c>
      <c r="K175" s="4">
        <v>-5.7299999999999997E-2</v>
      </c>
      <c r="L175" s="4" t="s">
        <v>35</v>
      </c>
      <c r="M175" s="4">
        <v>0.68899999999999995</v>
      </c>
      <c r="N175" s="4" t="b">
        <v>0</v>
      </c>
      <c r="O175" s="4" t="b">
        <v>0</v>
      </c>
      <c r="P175" s="4" t="b">
        <v>0</v>
      </c>
      <c r="Q175" s="4" t="s">
        <v>141</v>
      </c>
      <c r="R175" s="4">
        <v>10</v>
      </c>
      <c r="S175" s="4">
        <v>64745865</v>
      </c>
      <c r="T175" s="4">
        <v>9.7500000000000003E-2</v>
      </c>
      <c r="U175" s="4" t="s">
        <v>35</v>
      </c>
      <c r="V175" s="4">
        <v>0.55679999999999996</v>
      </c>
      <c r="W175" s="4" t="s">
        <v>142</v>
      </c>
      <c r="X175" s="4" t="s">
        <v>143</v>
      </c>
      <c r="Y175" s="4" t="s">
        <v>144</v>
      </c>
      <c r="Z175" s="4" t="b">
        <v>1</v>
      </c>
      <c r="AA175" s="4" t="s">
        <v>40</v>
      </c>
      <c r="AB175" s="4">
        <v>1E-3</v>
      </c>
      <c r="AC175" s="5">
        <v>4.58E-8</v>
      </c>
      <c r="AD175" s="4" t="s">
        <v>41</v>
      </c>
      <c r="AE175" s="4" t="b">
        <v>1</v>
      </c>
      <c r="AF175" s="4" t="s">
        <v>42</v>
      </c>
      <c r="AG175" s="4" t="s">
        <v>140</v>
      </c>
      <c r="AH175" s="4" t="s">
        <v>44</v>
      </c>
      <c r="AI175" s="4">
        <v>2</v>
      </c>
      <c r="AJ175" s="4" t="b">
        <v>1</v>
      </c>
      <c r="AN175">
        <f t="shared" si="14"/>
        <v>0.94431073364819618</v>
      </c>
      <c r="AO175">
        <f t="shared" si="15"/>
        <v>0.78004786172119556</v>
      </c>
      <c r="AP175">
        <f t="shared" si="16"/>
        <v>1.14316416394705</v>
      </c>
      <c r="AR175">
        <v>0.94431073364819618</v>
      </c>
      <c r="AS175">
        <v>0.78004786172119556</v>
      </c>
      <c r="AT175">
        <v>1.14316416394705</v>
      </c>
      <c r="AV175">
        <f t="shared" si="17"/>
        <v>0.94</v>
      </c>
      <c r="AW175">
        <f t="shared" si="17"/>
        <v>0.78</v>
      </c>
      <c r="AX175">
        <f t="shared" si="17"/>
        <v>1.1399999999999999</v>
      </c>
      <c r="AY175">
        <v>0.94</v>
      </c>
      <c r="AZ175">
        <v>0.78</v>
      </c>
      <c r="BA175">
        <v>1.1399999999999999</v>
      </c>
      <c r="BC175" s="12" t="str">
        <f t="shared" si="18"/>
        <v>0.94(0.78-1.14)</v>
      </c>
      <c r="BE175" s="12" t="s">
        <v>613</v>
      </c>
    </row>
    <row r="176" spans="1:57">
      <c r="A176" s="4">
        <v>8</v>
      </c>
      <c r="B176">
        <v>0.94</v>
      </c>
      <c r="C176" t="str">
        <f t="shared" si="13"/>
        <v>(0.78-1.14)</v>
      </c>
      <c r="D176" t="s">
        <v>434</v>
      </c>
      <c r="E176" s="4" t="s">
        <v>61</v>
      </c>
      <c r="F176" s="4" t="s">
        <v>47</v>
      </c>
      <c r="G176" s="4" t="s">
        <v>46</v>
      </c>
      <c r="H176" s="4" t="s">
        <v>47</v>
      </c>
      <c r="I176" s="4" t="s">
        <v>46</v>
      </c>
      <c r="J176" s="4">
        <v>0.127</v>
      </c>
      <c r="K176" s="4">
        <v>-5.7299999999999997E-2</v>
      </c>
      <c r="L176" s="4" t="s">
        <v>35</v>
      </c>
      <c r="M176" s="4">
        <v>0.69499999999999995</v>
      </c>
      <c r="N176" s="4" t="b">
        <v>0</v>
      </c>
      <c r="O176" s="4" t="b">
        <v>0</v>
      </c>
      <c r="P176" s="4" t="b">
        <v>0</v>
      </c>
      <c r="Q176" s="4" t="s">
        <v>141</v>
      </c>
      <c r="R176" s="4">
        <v>10</v>
      </c>
      <c r="S176" s="4">
        <v>64640543</v>
      </c>
      <c r="T176" s="4">
        <v>9.8100000000000007E-2</v>
      </c>
      <c r="U176" s="4" t="s">
        <v>35</v>
      </c>
      <c r="V176" s="4">
        <v>0.55879900000000005</v>
      </c>
      <c r="W176" s="4" t="s">
        <v>142</v>
      </c>
      <c r="X176" s="4" t="s">
        <v>143</v>
      </c>
      <c r="Y176" s="4" t="s">
        <v>144</v>
      </c>
      <c r="Z176" s="4" t="b">
        <v>1</v>
      </c>
      <c r="AA176" s="4" t="s">
        <v>40</v>
      </c>
      <c r="AB176" s="4">
        <v>1E-3</v>
      </c>
      <c r="AC176" s="5">
        <v>4.0200000000000003E-8</v>
      </c>
      <c r="AD176" s="4" t="s">
        <v>41</v>
      </c>
      <c r="AE176" s="4" t="b">
        <v>1</v>
      </c>
      <c r="AF176" s="4" t="s">
        <v>42</v>
      </c>
      <c r="AG176" s="4" t="s">
        <v>140</v>
      </c>
      <c r="AH176" s="4" t="s">
        <v>44</v>
      </c>
      <c r="AI176" s="4">
        <v>2</v>
      </c>
      <c r="AJ176" s="4" t="b">
        <v>1</v>
      </c>
      <c r="AN176">
        <f t="shared" si="14"/>
        <v>0.94431073364819618</v>
      </c>
      <c r="AO176">
        <f t="shared" si="15"/>
        <v>0.77913106461816706</v>
      </c>
      <c r="AP176">
        <f t="shared" si="16"/>
        <v>1.1445093157981141</v>
      </c>
      <c r="AR176">
        <v>0.94431073364819618</v>
      </c>
      <c r="AS176">
        <v>0.77913106461816706</v>
      </c>
      <c r="AT176">
        <v>1.1445093157981141</v>
      </c>
      <c r="AV176">
        <f t="shared" si="17"/>
        <v>0.94</v>
      </c>
      <c r="AW176">
        <f t="shared" si="17"/>
        <v>0.78</v>
      </c>
      <c r="AX176">
        <f t="shared" si="17"/>
        <v>1.1399999999999999</v>
      </c>
      <c r="AY176">
        <v>0.94</v>
      </c>
      <c r="AZ176">
        <v>0.78</v>
      </c>
      <c r="BA176">
        <v>1.1399999999999999</v>
      </c>
      <c r="BC176" s="12" t="str">
        <f t="shared" si="18"/>
        <v>0.94(0.78-1.14)</v>
      </c>
      <c r="BE176" s="12" t="s">
        <v>613</v>
      </c>
    </row>
    <row r="177" spans="1:57">
      <c r="A177" s="4">
        <v>9</v>
      </c>
      <c r="B177">
        <v>0.94</v>
      </c>
      <c r="C177" t="str">
        <f t="shared" si="13"/>
        <v>(0.78-1.14)</v>
      </c>
      <c r="D177" t="s">
        <v>434</v>
      </c>
      <c r="E177" s="4" t="s">
        <v>52</v>
      </c>
      <c r="F177" s="4" t="s">
        <v>47</v>
      </c>
      <c r="G177" s="4" t="s">
        <v>46</v>
      </c>
      <c r="H177" s="4" t="s">
        <v>47</v>
      </c>
      <c r="I177" s="4" t="s">
        <v>46</v>
      </c>
      <c r="J177" s="4">
        <v>0.129</v>
      </c>
      <c r="K177" s="4">
        <v>-5.8299999999999998E-2</v>
      </c>
      <c r="L177" s="4" t="s">
        <v>35</v>
      </c>
      <c r="M177" s="4">
        <v>0.69520000000000004</v>
      </c>
      <c r="N177" s="4" t="b">
        <v>0</v>
      </c>
      <c r="O177" s="4" t="b">
        <v>0</v>
      </c>
      <c r="P177" s="4" t="b">
        <v>0</v>
      </c>
      <c r="Q177" s="4" t="s">
        <v>141</v>
      </c>
      <c r="R177" s="4">
        <v>10</v>
      </c>
      <c r="S177" s="4">
        <v>64640594</v>
      </c>
      <c r="T177" s="4">
        <v>9.8100000000000007E-2</v>
      </c>
      <c r="U177" s="4" t="s">
        <v>35</v>
      </c>
      <c r="V177" s="4">
        <v>0.55249999999999999</v>
      </c>
      <c r="W177" s="4" t="s">
        <v>142</v>
      </c>
      <c r="X177" s="4" t="s">
        <v>143</v>
      </c>
      <c r="Y177" s="4" t="s">
        <v>144</v>
      </c>
      <c r="Z177" s="4" t="b">
        <v>1</v>
      </c>
      <c r="AA177" s="4" t="s">
        <v>40</v>
      </c>
      <c r="AB177" s="4">
        <v>1E-3</v>
      </c>
      <c r="AC177" s="5">
        <v>2.9099999999999999E-8</v>
      </c>
      <c r="AD177" s="4" t="s">
        <v>41</v>
      </c>
      <c r="AE177" s="4" t="b">
        <v>1</v>
      </c>
      <c r="AF177" s="4" t="s">
        <v>42</v>
      </c>
      <c r="AG177" s="4" t="s">
        <v>140</v>
      </c>
      <c r="AH177" s="4" t="s">
        <v>44</v>
      </c>
      <c r="AI177" s="4">
        <v>2</v>
      </c>
      <c r="AJ177" s="4" t="b">
        <v>1</v>
      </c>
      <c r="AN177">
        <f t="shared" si="14"/>
        <v>0.94336689491256898</v>
      </c>
      <c r="AO177">
        <f t="shared" si="15"/>
        <v>0.77835232298925849</v>
      </c>
      <c r="AP177">
        <f t="shared" si="16"/>
        <v>1.1433653785462699</v>
      </c>
      <c r="AR177">
        <v>0.94336689491256898</v>
      </c>
      <c r="AS177">
        <v>0.77835232298925849</v>
      </c>
      <c r="AT177">
        <v>1.1433653785462699</v>
      </c>
      <c r="AV177">
        <f t="shared" si="17"/>
        <v>0.94</v>
      </c>
      <c r="AW177">
        <f t="shared" si="17"/>
        <v>0.78</v>
      </c>
      <c r="AX177">
        <f t="shared" si="17"/>
        <v>1.1399999999999999</v>
      </c>
      <c r="AY177">
        <v>0.94</v>
      </c>
      <c r="AZ177">
        <v>0.78</v>
      </c>
      <c r="BA177">
        <v>1.1399999999999999</v>
      </c>
      <c r="BC177" s="12" t="str">
        <f t="shared" si="18"/>
        <v>0.94(0.78-1.14)</v>
      </c>
      <c r="BE177" s="12" t="s">
        <v>613</v>
      </c>
    </row>
    <row r="178" spans="1:57">
      <c r="A178" s="4">
        <v>10</v>
      </c>
      <c r="B178">
        <v>0.97</v>
      </c>
      <c r="C178" t="str">
        <f t="shared" si="13"/>
        <v>(0.76-1.24)</v>
      </c>
      <c r="D178" t="s">
        <v>438</v>
      </c>
      <c r="E178" s="4" t="s">
        <v>53</v>
      </c>
      <c r="F178" s="4" t="s">
        <v>34</v>
      </c>
      <c r="G178" s="4" t="s">
        <v>47</v>
      </c>
      <c r="H178" s="4" t="s">
        <v>34</v>
      </c>
      <c r="I178" s="4" t="s">
        <v>47</v>
      </c>
      <c r="J178" s="4">
        <v>0.123</v>
      </c>
      <c r="K178" s="4">
        <v>-3.3099999999999997E-2</v>
      </c>
      <c r="L178" s="4" t="s">
        <v>35</v>
      </c>
      <c r="M178" s="4">
        <v>0.14610000000000001</v>
      </c>
      <c r="N178" s="4" t="b">
        <v>0</v>
      </c>
      <c r="O178" s="4" t="b">
        <v>0</v>
      </c>
      <c r="P178" s="4" t="b">
        <v>0</v>
      </c>
      <c r="Q178" s="4" t="s">
        <v>141</v>
      </c>
      <c r="R178" s="4">
        <v>4</v>
      </c>
      <c r="S178" s="4">
        <v>42152351</v>
      </c>
      <c r="T178" s="4">
        <v>0.1258</v>
      </c>
      <c r="U178" s="4" t="s">
        <v>35</v>
      </c>
      <c r="V178" s="4">
        <v>0.79239899999999996</v>
      </c>
      <c r="W178" s="4" t="s">
        <v>142</v>
      </c>
      <c r="X178" s="4" t="s">
        <v>143</v>
      </c>
      <c r="Y178" s="4" t="s">
        <v>144</v>
      </c>
      <c r="Z178" s="4" t="b">
        <v>1</v>
      </c>
      <c r="AA178" s="4" t="s">
        <v>40</v>
      </c>
      <c r="AB178" s="4">
        <v>1E-3</v>
      </c>
      <c r="AC178" s="5">
        <v>4.3399999999999998E-8</v>
      </c>
      <c r="AD178" s="4" t="s">
        <v>41</v>
      </c>
      <c r="AE178" s="4" t="b">
        <v>1</v>
      </c>
      <c r="AF178" s="4" t="s">
        <v>42</v>
      </c>
      <c r="AG178" s="4" t="s">
        <v>140</v>
      </c>
      <c r="AH178" s="4" t="s">
        <v>44</v>
      </c>
      <c r="AI178" s="4">
        <v>2</v>
      </c>
      <c r="AJ178" s="4" t="b">
        <v>1</v>
      </c>
      <c r="AN178">
        <f t="shared" si="14"/>
        <v>0.96744181057060463</v>
      </c>
      <c r="AO178">
        <f t="shared" si="15"/>
        <v>0.75603470331525224</v>
      </c>
      <c r="AP178">
        <f t="shared" si="16"/>
        <v>1.2379638827899924</v>
      </c>
      <c r="AR178">
        <v>0.96744181057060463</v>
      </c>
      <c r="AS178">
        <v>0.75603470331525224</v>
      </c>
      <c r="AT178">
        <v>1.2379638827899924</v>
      </c>
      <c r="AV178">
        <f t="shared" si="17"/>
        <v>0.97</v>
      </c>
      <c r="AW178">
        <f t="shared" si="17"/>
        <v>0.76</v>
      </c>
      <c r="AX178">
        <f t="shared" si="17"/>
        <v>1.24</v>
      </c>
      <c r="AY178">
        <v>0.97</v>
      </c>
      <c r="AZ178">
        <v>0.76</v>
      </c>
      <c r="BA178">
        <v>1.24</v>
      </c>
      <c r="BC178" s="12" t="str">
        <f t="shared" si="18"/>
        <v>0.97(0.76-1.24)</v>
      </c>
      <c r="BE178" s="12" t="s">
        <v>617</v>
      </c>
    </row>
    <row r="179" spans="1:57">
      <c r="A179" t="s">
        <v>146</v>
      </c>
      <c r="B179">
        <v>1</v>
      </c>
      <c r="C179" t="str">
        <f t="shared" si="13"/>
        <v>(1-1)</v>
      </c>
      <c r="D179" t="s">
        <v>755</v>
      </c>
      <c r="AN179">
        <f t="shared" si="14"/>
        <v>1</v>
      </c>
      <c r="AO179">
        <f t="shared" si="15"/>
        <v>1</v>
      </c>
      <c r="AP179">
        <f t="shared" si="16"/>
        <v>1</v>
      </c>
      <c r="AR179">
        <v>1</v>
      </c>
      <c r="AS179">
        <v>1</v>
      </c>
      <c r="AT179">
        <v>1</v>
      </c>
      <c r="AV179">
        <f t="shared" si="17"/>
        <v>1</v>
      </c>
      <c r="AW179">
        <f t="shared" si="17"/>
        <v>1</v>
      </c>
      <c r="AX179">
        <f t="shared" si="17"/>
        <v>1</v>
      </c>
      <c r="AY179">
        <v>1</v>
      </c>
      <c r="AZ179">
        <v>1</v>
      </c>
      <c r="BA179">
        <v>1</v>
      </c>
      <c r="BC179" s="12" t="str">
        <f t="shared" si="18"/>
        <v>1(1-1)</v>
      </c>
      <c r="BE179" s="12" t="s">
        <v>756</v>
      </c>
    </row>
    <row r="180" spans="1:57">
      <c r="A180" s="6" t="s">
        <v>74</v>
      </c>
      <c r="B180">
        <v>0.92</v>
      </c>
      <c r="C180" t="str">
        <f t="shared" si="13"/>
        <v>(0.84-1)</v>
      </c>
      <c r="D180" t="s">
        <v>757</v>
      </c>
      <c r="E180" s="4" t="s">
        <v>32</v>
      </c>
      <c r="F180" s="4" t="s">
        <v>33</v>
      </c>
      <c r="G180" s="4" t="s">
        <v>34</v>
      </c>
      <c r="H180" s="4" t="s">
        <v>33</v>
      </c>
      <c r="I180" s="4" t="s">
        <v>34</v>
      </c>
      <c r="J180" s="4">
        <v>0.127</v>
      </c>
      <c r="K180" s="4">
        <v>-8.6099999999999996E-2</v>
      </c>
      <c r="L180" s="4" t="s">
        <v>35</v>
      </c>
      <c r="M180" s="4">
        <v>0.68930000000000002</v>
      </c>
      <c r="N180" s="4" t="b">
        <v>0</v>
      </c>
      <c r="O180" s="4" t="b">
        <v>0</v>
      </c>
      <c r="P180" s="4" t="b">
        <v>0</v>
      </c>
      <c r="Q180" s="4" t="s">
        <v>147</v>
      </c>
      <c r="R180" s="4">
        <v>10</v>
      </c>
      <c r="S180" s="4">
        <v>64746142</v>
      </c>
      <c r="T180" s="4">
        <v>4.4900000000000002E-2</v>
      </c>
      <c r="U180" s="4" t="s">
        <v>35</v>
      </c>
      <c r="V180" s="4">
        <v>5.5009799999999998E-2</v>
      </c>
      <c r="W180" s="4" t="s">
        <v>148</v>
      </c>
      <c r="X180" s="4" t="s">
        <v>149</v>
      </c>
      <c r="Y180" s="4" t="s">
        <v>150</v>
      </c>
      <c r="Z180" s="4" t="b">
        <v>1</v>
      </c>
      <c r="AA180" s="4" t="s">
        <v>40</v>
      </c>
      <c r="AB180" s="4">
        <v>1E-3</v>
      </c>
      <c r="AC180" s="5">
        <v>4.4199999999999999E-8</v>
      </c>
      <c r="AD180" s="4" t="s">
        <v>41</v>
      </c>
      <c r="AE180" s="4" t="b">
        <v>1</v>
      </c>
      <c r="AF180" s="4" t="s">
        <v>42</v>
      </c>
      <c r="AG180" s="4" t="s">
        <v>151</v>
      </c>
      <c r="AH180" s="4" t="s">
        <v>44</v>
      </c>
      <c r="AI180" s="4">
        <v>2</v>
      </c>
      <c r="AJ180" s="4" t="b">
        <v>1</v>
      </c>
      <c r="AN180">
        <f t="shared" si="14"/>
        <v>0.91750247638484717</v>
      </c>
      <c r="AO180">
        <f t="shared" si="15"/>
        <v>0.84020951132524302</v>
      </c>
      <c r="AP180">
        <f t="shared" si="16"/>
        <v>1.0019058137589496</v>
      </c>
      <c r="AR180">
        <v>0.91750247638484717</v>
      </c>
      <c r="AS180">
        <v>0.84020951132524302</v>
      </c>
      <c r="AT180">
        <v>1.0019058137589496</v>
      </c>
      <c r="AV180">
        <f t="shared" si="17"/>
        <v>0.92</v>
      </c>
      <c r="AW180">
        <f t="shared" si="17"/>
        <v>0.84</v>
      </c>
      <c r="AX180">
        <f t="shared" si="17"/>
        <v>1</v>
      </c>
      <c r="AY180">
        <v>0.92</v>
      </c>
      <c r="AZ180">
        <v>0.84</v>
      </c>
      <c r="BA180">
        <v>1</v>
      </c>
      <c r="BC180" s="12" t="str">
        <f t="shared" si="18"/>
        <v>0.92(0.84-1)</v>
      </c>
      <c r="BE180" s="12" t="s">
        <v>758</v>
      </c>
    </row>
    <row r="181" spans="1:57">
      <c r="A181" s="4">
        <v>12</v>
      </c>
      <c r="B181">
        <v>1</v>
      </c>
      <c r="C181" t="str">
        <f t="shared" si="13"/>
        <v>(0.92-1.09)</v>
      </c>
      <c r="D181" t="s">
        <v>416</v>
      </c>
      <c r="E181" s="4" t="s">
        <v>59</v>
      </c>
      <c r="F181" s="4" t="s">
        <v>34</v>
      </c>
      <c r="G181" s="4" t="s">
        <v>33</v>
      </c>
      <c r="H181" s="4" t="s">
        <v>34</v>
      </c>
      <c r="I181" s="4" t="s">
        <v>33</v>
      </c>
      <c r="J181" s="4">
        <v>-0.108</v>
      </c>
      <c r="K181" s="4">
        <v>-1.2999999999999999E-3</v>
      </c>
      <c r="L181" s="4" t="s">
        <v>35</v>
      </c>
      <c r="M181" s="4">
        <v>0.38229999999999997</v>
      </c>
      <c r="N181" s="4" t="b">
        <v>0</v>
      </c>
      <c r="O181" s="4" t="b">
        <v>0</v>
      </c>
      <c r="P181" s="4" t="b">
        <v>0</v>
      </c>
      <c r="Q181" s="4" t="s">
        <v>147</v>
      </c>
      <c r="R181" s="4">
        <v>12</v>
      </c>
      <c r="S181" s="4">
        <v>17996887</v>
      </c>
      <c r="T181" s="4">
        <v>4.2700000000000002E-2</v>
      </c>
      <c r="U181" s="4" t="s">
        <v>35</v>
      </c>
      <c r="V181" s="4">
        <v>0.9758</v>
      </c>
      <c r="W181" s="4" t="s">
        <v>148</v>
      </c>
      <c r="X181" s="4" t="s">
        <v>149</v>
      </c>
      <c r="Y181" s="4" t="s">
        <v>150</v>
      </c>
      <c r="Z181" s="4" t="b">
        <v>1</v>
      </c>
      <c r="AA181" s="4" t="s">
        <v>40</v>
      </c>
      <c r="AB181" s="4">
        <v>1E-3</v>
      </c>
      <c r="AC181" s="5">
        <v>4.7500000000000002E-8</v>
      </c>
      <c r="AD181" s="4" t="s">
        <v>41</v>
      </c>
      <c r="AE181" s="4" t="b">
        <v>1</v>
      </c>
      <c r="AF181" s="4" t="s">
        <v>42</v>
      </c>
      <c r="AG181" s="4" t="s">
        <v>151</v>
      </c>
      <c r="AH181" s="4" t="s">
        <v>44</v>
      </c>
      <c r="AI181" s="4">
        <v>2</v>
      </c>
      <c r="AJ181" s="4" t="b">
        <v>1</v>
      </c>
      <c r="AN181">
        <f t="shared" si="14"/>
        <v>0.99870084463395226</v>
      </c>
      <c r="AO181">
        <f t="shared" si="15"/>
        <v>0.91851963252912505</v>
      </c>
      <c r="AP181">
        <f t="shared" si="16"/>
        <v>1.0858813919156411</v>
      </c>
      <c r="AR181">
        <v>0.99870084463395226</v>
      </c>
      <c r="AS181">
        <v>0.91851963252912505</v>
      </c>
      <c r="AT181">
        <v>1.0858813919156411</v>
      </c>
      <c r="AV181">
        <f t="shared" si="17"/>
        <v>1</v>
      </c>
      <c r="AW181">
        <f t="shared" si="17"/>
        <v>0.92</v>
      </c>
      <c r="AX181">
        <f t="shared" si="17"/>
        <v>1.0900000000000001</v>
      </c>
      <c r="AY181">
        <v>1</v>
      </c>
      <c r="AZ181">
        <v>0.92</v>
      </c>
      <c r="BA181">
        <v>1.0900000000000001</v>
      </c>
      <c r="BC181" s="12" t="str">
        <f t="shared" si="18"/>
        <v>1(0.92-1.09)</v>
      </c>
      <c r="BE181" s="12" t="s">
        <v>735</v>
      </c>
    </row>
    <row r="182" spans="1:57">
      <c r="A182" s="4">
        <v>13</v>
      </c>
      <c r="B182">
        <v>0.91</v>
      </c>
      <c r="C182" t="str">
        <f t="shared" si="13"/>
        <v>(0.84-1)</v>
      </c>
      <c r="D182" t="s">
        <v>757</v>
      </c>
      <c r="E182" s="4" t="s">
        <v>45</v>
      </c>
      <c r="F182" s="4" t="s">
        <v>46</v>
      </c>
      <c r="G182" s="4" t="s">
        <v>47</v>
      </c>
      <c r="H182" s="4" t="s">
        <v>46</v>
      </c>
      <c r="I182" s="4" t="s">
        <v>47</v>
      </c>
      <c r="J182" s="4">
        <v>0.127</v>
      </c>
      <c r="K182" s="4">
        <v>-9.0200000000000002E-2</v>
      </c>
      <c r="L182" s="4" t="s">
        <v>35</v>
      </c>
      <c r="M182" s="4">
        <v>0.68769999999999998</v>
      </c>
      <c r="N182" s="4" t="b">
        <v>0</v>
      </c>
      <c r="O182" s="4" t="b">
        <v>0</v>
      </c>
      <c r="P182" s="4" t="b">
        <v>0</v>
      </c>
      <c r="Q182" s="4" t="s">
        <v>147</v>
      </c>
      <c r="R182" s="4">
        <v>10</v>
      </c>
      <c r="S182" s="4">
        <v>64739668</v>
      </c>
      <c r="T182" s="4">
        <v>4.48E-2</v>
      </c>
      <c r="U182" s="4" t="s">
        <v>35</v>
      </c>
      <c r="V182" s="4">
        <v>4.4030100000000003E-2</v>
      </c>
      <c r="W182" s="4" t="s">
        <v>148</v>
      </c>
      <c r="X182" s="4" t="s">
        <v>149</v>
      </c>
      <c r="Y182" s="4" t="s">
        <v>150</v>
      </c>
      <c r="Z182" s="4" t="b">
        <v>1</v>
      </c>
      <c r="AA182" s="4" t="s">
        <v>40</v>
      </c>
      <c r="AB182" s="4">
        <v>1E-3</v>
      </c>
      <c r="AC182" s="5">
        <v>3.9599999999999997E-8</v>
      </c>
      <c r="AD182" s="4" t="s">
        <v>41</v>
      </c>
      <c r="AE182" s="4" t="b">
        <v>1</v>
      </c>
      <c r="AF182" s="4" t="s">
        <v>42</v>
      </c>
      <c r="AG182" s="4" t="s">
        <v>151</v>
      </c>
      <c r="AH182" s="4" t="s">
        <v>44</v>
      </c>
      <c r="AI182" s="4">
        <v>2</v>
      </c>
      <c r="AJ182" s="4" t="b">
        <v>1</v>
      </c>
      <c r="AN182">
        <f t="shared" si="14"/>
        <v>0.91374841731157908</v>
      </c>
      <c r="AO182">
        <f t="shared" si="15"/>
        <v>0.83693572797616211</v>
      </c>
      <c r="AP182">
        <f t="shared" si="16"/>
        <v>0.99761085855232667</v>
      </c>
      <c r="AR182">
        <v>0.91374841731157908</v>
      </c>
      <c r="AS182">
        <v>0.83693572797616211</v>
      </c>
      <c r="AT182">
        <v>0.99761085855232667</v>
      </c>
      <c r="AV182">
        <f t="shared" si="17"/>
        <v>0.91</v>
      </c>
      <c r="AW182">
        <f t="shared" si="17"/>
        <v>0.84</v>
      </c>
      <c r="AX182">
        <f t="shared" si="17"/>
        <v>1</v>
      </c>
      <c r="AY182">
        <v>0.91</v>
      </c>
      <c r="AZ182">
        <v>0.84</v>
      </c>
      <c r="BA182">
        <v>1</v>
      </c>
      <c r="BC182" s="12" t="str">
        <f t="shared" si="18"/>
        <v>0.91(0.84-1)</v>
      </c>
      <c r="BE182" s="12" t="s">
        <v>827</v>
      </c>
    </row>
    <row r="183" spans="1:57">
      <c r="A183" s="4">
        <v>14</v>
      </c>
      <c r="B183">
        <v>0.92</v>
      </c>
      <c r="C183" t="str">
        <f t="shared" si="13"/>
        <v>(0.84-1)</v>
      </c>
      <c r="D183" t="s">
        <v>757</v>
      </c>
      <c r="E183" s="4" t="s">
        <v>48</v>
      </c>
      <c r="F183" s="4" t="s">
        <v>46</v>
      </c>
      <c r="G183" s="4" t="s">
        <v>47</v>
      </c>
      <c r="H183" s="4" t="s">
        <v>46</v>
      </c>
      <c r="I183" s="4" t="s">
        <v>47</v>
      </c>
      <c r="J183" s="4">
        <v>0.126</v>
      </c>
      <c r="K183" s="4">
        <v>-8.6800000000000002E-2</v>
      </c>
      <c r="L183" s="4" t="s">
        <v>35</v>
      </c>
      <c r="M183" s="4">
        <v>0.68940000000000001</v>
      </c>
      <c r="N183" s="4" t="b">
        <v>0</v>
      </c>
      <c r="O183" s="4" t="b">
        <v>0</v>
      </c>
      <c r="P183" s="4" t="b">
        <v>0</v>
      </c>
      <c r="Q183" s="4" t="s">
        <v>147</v>
      </c>
      <c r="R183" s="4">
        <v>10</v>
      </c>
      <c r="S183" s="4">
        <v>64699981</v>
      </c>
      <c r="T183" s="4">
        <v>4.4900000000000002E-2</v>
      </c>
      <c r="U183" s="4" t="s">
        <v>35</v>
      </c>
      <c r="V183" s="4">
        <v>5.2970000000000003E-2</v>
      </c>
      <c r="W183" s="4" t="s">
        <v>148</v>
      </c>
      <c r="X183" s="4" t="s">
        <v>149</v>
      </c>
      <c r="Y183" s="4" t="s">
        <v>150</v>
      </c>
      <c r="Z183" s="4" t="b">
        <v>1</v>
      </c>
      <c r="AA183" s="4" t="s">
        <v>40</v>
      </c>
      <c r="AB183" s="4">
        <v>1E-3</v>
      </c>
      <c r="AC183" s="5">
        <v>4.8100000000000001E-8</v>
      </c>
      <c r="AD183" s="4" t="s">
        <v>41</v>
      </c>
      <c r="AE183" s="4" t="b">
        <v>1</v>
      </c>
      <c r="AF183" s="4" t="s">
        <v>42</v>
      </c>
      <c r="AG183" s="4" t="s">
        <v>151</v>
      </c>
      <c r="AH183" s="4" t="s">
        <v>44</v>
      </c>
      <c r="AI183" s="4">
        <v>2</v>
      </c>
      <c r="AJ183" s="4" t="b">
        <v>1</v>
      </c>
      <c r="AN183">
        <f t="shared" si="14"/>
        <v>0.91686044938704314</v>
      </c>
      <c r="AO183">
        <f t="shared" si="15"/>
        <v>0.83962157047062203</v>
      </c>
      <c r="AP183">
        <f t="shared" si="16"/>
        <v>1.0012047250989773</v>
      </c>
      <c r="AR183">
        <v>0.91686044938704314</v>
      </c>
      <c r="AS183">
        <v>0.83962157047062203</v>
      </c>
      <c r="AT183">
        <v>1.0012047250989773</v>
      </c>
      <c r="AV183">
        <f t="shared" si="17"/>
        <v>0.92</v>
      </c>
      <c r="AW183">
        <f t="shared" si="17"/>
        <v>0.84</v>
      </c>
      <c r="AX183">
        <f t="shared" si="17"/>
        <v>1</v>
      </c>
      <c r="AY183">
        <v>0.92</v>
      </c>
      <c r="AZ183">
        <v>0.84</v>
      </c>
      <c r="BA183">
        <v>1</v>
      </c>
      <c r="BC183" s="12" t="str">
        <f t="shared" si="18"/>
        <v>0.92(0.84-1)</v>
      </c>
      <c r="BE183" s="12" t="s">
        <v>758</v>
      </c>
    </row>
    <row r="184" spans="1:57">
      <c r="A184" s="4">
        <v>15</v>
      </c>
      <c r="B184">
        <v>0.92</v>
      </c>
      <c r="C184" t="str">
        <f t="shared" si="13"/>
        <v>(0.84-1)</v>
      </c>
      <c r="D184" t="s">
        <v>757</v>
      </c>
      <c r="E184" s="4" t="s">
        <v>49</v>
      </c>
      <c r="F184" s="4" t="s">
        <v>47</v>
      </c>
      <c r="G184" s="4" t="s">
        <v>34</v>
      </c>
      <c r="H184" s="4" t="s">
        <v>47</v>
      </c>
      <c r="I184" s="4" t="s">
        <v>34</v>
      </c>
      <c r="J184" s="4">
        <v>0.126</v>
      </c>
      <c r="K184" s="4">
        <v>-8.3900000000000002E-2</v>
      </c>
      <c r="L184" s="4" t="s">
        <v>35</v>
      </c>
      <c r="M184" s="4">
        <v>0.69020000000000004</v>
      </c>
      <c r="N184" s="4" t="b">
        <v>0</v>
      </c>
      <c r="O184" s="4" t="b">
        <v>0</v>
      </c>
      <c r="P184" s="4" t="b">
        <v>0</v>
      </c>
      <c r="Q184" s="4" t="s">
        <v>147</v>
      </c>
      <c r="R184" s="4">
        <v>10</v>
      </c>
      <c r="S184" s="4">
        <v>64655471</v>
      </c>
      <c r="T184" s="4">
        <v>4.4900000000000002E-2</v>
      </c>
      <c r="U184" s="4" t="s">
        <v>35</v>
      </c>
      <c r="V184" s="4">
        <v>6.1449700000000003E-2</v>
      </c>
      <c r="W184" s="4" t="s">
        <v>148</v>
      </c>
      <c r="X184" s="4" t="s">
        <v>149</v>
      </c>
      <c r="Y184" s="4" t="s">
        <v>150</v>
      </c>
      <c r="Z184" s="4" t="b">
        <v>1</v>
      </c>
      <c r="AA184" s="4" t="s">
        <v>40</v>
      </c>
      <c r="AB184" s="4">
        <v>1E-3</v>
      </c>
      <c r="AC184" s="5">
        <v>4.8699999999999999E-8</v>
      </c>
      <c r="AD184" s="4" t="s">
        <v>41</v>
      </c>
      <c r="AE184" s="4" t="b">
        <v>1</v>
      </c>
      <c r="AF184" s="4" t="s">
        <v>42</v>
      </c>
      <c r="AG184" s="4" t="s">
        <v>151</v>
      </c>
      <c r="AH184" s="4" t="s">
        <v>44</v>
      </c>
      <c r="AI184" s="4">
        <v>2</v>
      </c>
      <c r="AJ184" s="4" t="b">
        <v>1</v>
      </c>
      <c r="AN184">
        <f t="shared" si="14"/>
        <v>0.91952320381804376</v>
      </c>
      <c r="AO184">
        <f t="shared" si="15"/>
        <v>0.84206000704908834</v>
      </c>
      <c r="AP184">
        <f t="shared" si="16"/>
        <v>1.0041124329403159</v>
      </c>
      <c r="AR184">
        <v>0.91952320381804376</v>
      </c>
      <c r="AS184">
        <v>0.84206000704908834</v>
      </c>
      <c r="AT184">
        <v>1.0041124329403159</v>
      </c>
      <c r="AV184">
        <f t="shared" si="17"/>
        <v>0.92</v>
      </c>
      <c r="AW184">
        <f t="shared" si="17"/>
        <v>0.84</v>
      </c>
      <c r="AX184">
        <f t="shared" si="17"/>
        <v>1</v>
      </c>
      <c r="AY184">
        <v>0.92</v>
      </c>
      <c r="AZ184">
        <v>0.84</v>
      </c>
      <c r="BA184">
        <v>1</v>
      </c>
      <c r="BC184" s="12" t="str">
        <f t="shared" si="18"/>
        <v>0.92(0.84-1)</v>
      </c>
      <c r="BE184" s="12" t="s">
        <v>758</v>
      </c>
    </row>
    <row r="185" spans="1:57">
      <c r="A185" s="4">
        <v>16</v>
      </c>
      <c r="B185">
        <v>0.92</v>
      </c>
      <c r="C185" t="str">
        <f t="shared" si="13"/>
        <v>(0.84-1)</v>
      </c>
      <c r="D185" t="s">
        <v>757</v>
      </c>
      <c r="E185" s="4" t="s">
        <v>50</v>
      </c>
      <c r="F185" s="4" t="s">
        <v>47</v>
      </c>
      <c r="G185" s="4" t="s">
        <v>46</v>
      </c>
      <c r="H185" s="4" t="s">
        <v>47</v>
      </c>
      <c r="I185" s="4" t="s">
        <v>46</v>
      </c>
      <c r="J185" s="4">
        <v>0.126</v>
      </c>
      <c r="K185" s="4">
        <v>-8.3400000000000002E-2</v>
      </c>
      <c r="L185" s="4" t="s">
        <v>35</v>
      </c>
      <c r="M185" s="4">
        <v>0.6905</v>
      </c>
      <c r="N185" s="4" t="b">
        <v>0</v>
      </c>
      <c r="O185" s="4" t="b">
        <v>0</v>
      </c>
      <c r="P185" s="4" t="b">
        <v>0</v>
      </c>
      <c r="Q185" s="4" t="s">
        <v>147</v>
      </c>
      <c r="R185" s="4">
        <v>10</v>
      </c>
      <c r="S185" s="4">
        <v>64659101</v>
      </c>
      <c r="T185" s="4">
        <v>4.4900000000000002E-2</v>
      </c>
      <c r="U185" s="4" t="s">
        <v>35</v>
      </c>
      <c r="V185" s="4">
        <v>6.3239699999999996E-2</v>
      </c>
      <c r="W185" s="4" t="s">
        <v>148</v>
      </c>
      <c r="X185" s="4" t="s">
        <v>149</v>
      </c>
      <c r="Y185" s="4" t="s">
        <v>150</v>
      </c>
      <c r="Z185" s="4" t="b">
        <v>1</v>
      </c>
      <c r="AA185" s="4" t="s">
        <v>40</v>
      </c>
      <c r="AB185" s="4">
        <v>1E-3</v>
      </c>
      <c r="AC185" s="5">
        <v>4.9399999999999999E-8</v>
      </c>
      <c r="AD185" s="4" t="s">
        <v>41</v>
      </c>
      <c r="AE185" s="4" t="b">
        <v>1</v>
      </c>
      <c r="AF185" s="4" t="s">
        <v>42</v>
      </c>
      <c r="AG185" s="4" t="s">
        <v>151</v>
      </c>
      <c r="AH185" s="4" t="s">
        <v>44</v>
      </c>
      <c r="AI185" s="4">
        <v>2</v>
      </c>
      <c r="AJ185" s="4" t="b">
        <v>1</v>
      </c>
      <c r="AN185">
        <f t="shared" si="14"/>
        <v>0.91998308037951237</v>
      </c>
      <c r="AO185">
        <f t="shared" si="15"/>
        <v>0.84248114232765881</v>
      </c>
      <c r="AP185">
        <f t="shared" si="16"/>
        <v>1.0046146146917618</v>
      </c>
      <c r="AR185">
        <v>0.91998308037951237</v>
      </c>
      <c r="AS185">
        <v>0.84248114232765881</v>
      </c>
      <c r="AT185">
        <v>1.0046146146917618</v>
      </c>
      <c r="AV185">
        <f t="shared" si="17"/>
        <v>0.92</v>
      </c>
      <c r="AW185">
        <f t="shared" si="17"/>
        <v>0.84</v>
      </c>
      <c r="AX185">
        <f t="shared" si="17"/>
        <v>1</v>
      </c>
      <c r="AY185">
        <v>0.92</v>
      </c>
      <c r="AZ185">
        <v>0.84</v>
      </c>
      <c r="BA185">
        <v>1</v>
      </c>
      <c r="BC185" s="12" t="str">
        <f t="shared" si="18"/>
        <v>0.92(0.84-1)</v>
      </c>
      <c r="BE185" s="12" t="s">
        <v>758</v>
      </c>
    </row>
    <row r="186" spans="1:57">
      <c r="A186" s="4">
        <v>17</v>
      </c>
      <c r="B186">
        <v>0.92</v>
      </c>
      <c r="C186" t="str">
        <f t="shared" si="13"/>
        <v>(0.84-1)</v>
      </c>
      <c r="D186" t="s">
        <v>757</v>
      </c>
      <c r="E186" s="4" t="s">
        <v>60</v>
      </c>
      <c r="F186" s="4" t="s">
        <v>46</v>
      </c>
      <c r="G186" s="4" t="s">
        <v>47</v>
      </c>
      <c r="H186" s="4" t="s">
        <v>46</v>
      </c>
      <c r="I186" s="4" t="s">
        <v>47</v>
      </c>
      <c r="J186" s="4">
        <v>0.127</v>
      </c>
      <c r="K186" s="4">
        <v>-8.6099999999999996E-2</v>
      </c>
      <c r="L186" s="4" t="s">
        <v>35</v>
      </c>
      <c r="M186" s="4">
        <v>0.68930000000000002</v>
      </c>
      <c r="N186" s="4" t="b">
        <v>0</v>
      </c>
      <c r="O186" s="4" t="b">
        <v>0</v>
      </c>
      <c r="P186" s="4" t="b">
        <v>0</v>
      </c>
      <c r="Q186" s="4" t="s">
        <v>147</v>
      </c>
      <c r="R186" s="4">
        <v>10</v>
      </c>
      <c r="S186" s="4">
        <v>64745865</v>
      </c>
      <c r="T186" s="4">
        <v>4.4900000000000002E-2</v>
      </c>
      <c r="U186" s="4" t="s">
        <v>35</v>
      </c>
      <c r="V186" s="4">
        <v>5.5120099999999998E-2</v>
      </c>
      <c r="W186" s="4" t="s">
        <v>148</v>
      </c>
      <c r="X186" s="4" t="s">
        <v>149</v>
      </c>
      <c r="Y186" s="4" t="s">
        <v>150</v>
      </c>
      <c r="Z186" s="4" t="b">
        <v>1</v>
      </c>
      <c r="AA186" s="4" t="s">
        <v>40</v>
      </c>
      <c r="AB186" s="4">
        <v>1E-3</v>
      </c>
      <c r="AC186" s="5">
        <v>4.58E-8</v>
      </c>
      <c r="AD186" s="4" t="s">
        <v>41</v>
      </c>
      <c r="AE186" s="4" t="b">
        <v>1</v>
      </c>
      <c r="AF186" s="4" t="s">
        <v>42</v>
      </c>
      <c r="AG186" s="4" t="s">
        <v>151</v>
      </c>
      <c r="AH186" s="4" t="s">
        <v>44</v>
      </c>
      <c r="AI186" s="4">
        <v>2</v>
      </c>
      <c r="AJ186" s="4" t="b">
        <v>1</v>
      </c>
      <c r="AN186">
        <f t="shared" si="14"/>
        <v>0.91750247638484717</v>
      </c>
      <c r="AO186">
        <f t="shared" si="15"/>
        <v>0.84020951132524302</v>
      </c>
      <c r="AP186">
        <f t="shared" si="16"/>
        <v>1.0019058137589496</v>
      </c>
      <c r="AR186">
        <v>0.91750247638484717</v>
      </c>
      <c r="AS186">
        <v>0.84020951132524302</v>
      </c>
      <c r="AT186">
        <v>1.0019058137589496</v>
      </c>
      <c r="AV186">
        <f t="shared" si="17"/>
        <v>0.92</v>
      </c>
      <c r="AW186">
        <f t="shared" si="17"/>
        <v>0.84</v>
      </c>
      <c r="AX186">
        <f t="shared" si="17"/>
        <v>1</v>
      </c>
      <c r="AY186">
        <v>0.92</v>
      </c>
      <c r="AZ186">
        <v>0.84</v>
      </c>
      <c r="BA186">
        <v>1</v>
      </c>
      <c r="BC186" s="12" t="str">
        <f t="shared" si="18"/>
        <v>0.92(0.84-1)</v>
      </c>
      <c r="BE186" s="12" t="s">
        <v>758</v>
      </c>
    </row>
    <row r="187" spans="1:57">
      <c r="A187" s="4">
        <v>18</v>
      </c>
      <c r="B187">
        <v>0.93</v>
      </c>
      <c r="C187" t="str">
        <f t="shared" si="13"/>
        <v>(0.85-1.02)</v>
      </c>
      <c r="D187" t="s">
        <v>439</v>
      </c>
      <c r="E187" s="4" t="s">
        <v>61</v>
      </c>
      <c r="F187" s="4" t="s">
        <v>47</v>
      </c>
      <c r="G187" s="4" t="s">
        <v>46</v>
      </c>
      <c r="H187" s="4" t="s">
        <v>47</v>
      </c>
      <c r="I187" s="4" t="s">
        <v>46</v>
      </c>
      <c r="J187" s="4">
        <v>0.127</v>
      </c>
      <c r="K187" s="4">
        <v>-7.2400000000000006E-2</v>
      </c>
      <c r="L187" s="4" t="s">
        <v>35</v>
      </c>
      <c r="M187" s="4">
        <v>0.69520000000000004</v>
      </c>
      <c r="N187" s="4" t="b">
        <v>0</v>
      </c>
      <c r="O187" s="4" t="b">
        <v>0</v>
      </c>
      <c r="P187" s="4" t="b">
        <v>0</v>
      </c>
      <c r="Q187" s="4" t="s">
        <v>147</v>
      </c>
      <c r="R187" s="4">
        <v>10</v>
      </c>
      <c r="S187" s="4">
        <v>64640543</v>
      </c>
      <c r="T187" s="4">
        <v>4.5100000000000001E-2</v>
      </c>
      <c r="U187" s="4" t="s">
        <v>35</v>
      </c>
      <c r="V187" s="4">
        <v>0.1085</v>
      </c>
      <c r="W187" s="4" t="s">
        <v>148</v>
      </c>
      <c r="X187" s="4" t="s">
        <v>149</v>
      </c>
      <c r="Y187" s="4" t="s">
        <v>150</v>
      </c>
      <c r="Z187" s="4" t="b">
        <v>1</v>
      </c>
      <c r="AA187" s="4" t="s">
        <v>40</v>
      </c>
      <c r="AB187" s="4">
        <v>1E-3</v>
      </c>
      <c r="AC187" s="5">
        <v>4.0200000000000003E-8</v>
      </c>
      <c r="AD187" s="4" t="s">
        <v>41</v>
      </c>
      <c r="AE187" s="4" t="b">
        <v>1</v>
      </c>
      <c r="AF187" s="4" t="s">
        <v>42</v>
      </c>
      <c r="AG187" s="4" t="s">
        <v>151</v>
      </c>
      <c r="AH187" s="4" t="s">
        <v>44</v>
      </c>
      <c r="AI187" s="4">
        <v>2</v>
      </c>
      <c r="AJ187" s="4" t="b">
        <v>1</v>
      </c>
      <c r="AN187">
        <f t="shared" si="14"/>
        <v>0.93015875788542823</v>
      </c>
      <c r="AO187">
        <f t="shared" si="15"/>
        <v>0.85146575240454703</v>
      </c>
      <c r="AP187">
        <f t="shared" si="16"/>
        <v>1.0161246208994821</v>
      </c>
      <c r="AR187">
        <v>0.93015875788542823</v>
      </c>
      <c r="AS187">
        <v>0.85146575240454703</v>
      </c>
      <c r="AT187">
        <v>1.0161246208994821</v>
      </c>
      <c r="AV187">
        <f t="shared" si="17"/>
        <v>0.93</v>
      </c>
      <c r="AW187">
        <f t="shared" si="17"/>
        <v>0.85</v>
      </c>
      <c r="AX187">
        <f t="shared" si="17"/>
        <v>1.02</v>
      </c>
      <c r="AY187">
        <v>0.93</v>
      </c>
      <c r="AZ187">
        <v>0.85</v>
      </c>
      <c r="BA187">
        <v>1.02</v>
      </c>
      <c r="BC187" s="12" t="str">
        <f t="shared" si="18"/>
        <v>0.93(0.85-1.02)</v>
      </c>
      <c r="BE187" s="12" t="s">
        <v>618</v>
      </c>
    </row>
    <row r="188" spans="1:57">
      <c r="A188" s="4">
        <v>19</v>
      </c>
      <c r="B188">
        <v>0.93</v>
      </c>
      <c r="C188" t="str">
        <f t="shared" si="13"/>
        <v>(0.85-1.02)</v>
      </c>
      <c r="D188" t="s">
        <v>439</v>
      </c>
      <c r="E188" s="4" t="s">
        <v>52</v>
      </c>
      <c r="F188" s="4" t="s">
        <v>47</v>
      </c>
      <c r="G188" s="4" t="s">
        <v>46</v>
      </c>
      <c r="H188" s="4" t="s">
        <v>47</v>
      </c>
      <c r="I188" s="4" t="s">
        <v>46</v>
      </c>
      <c r="J188" s="4">
        <v>0.129</v>
      </c>
      <c r="K188" s="4">
        <v>-7.3300000000000004E-2</v>
      </c>
      <c r="L188" s="4" t="s">
        <v>35</v>
      </c>
      <c r="M188" s="4">
        <v>0.69540000000000002</v>
      </c>
      <c r="N188" s="4" t="b">
        <v>0</v>
      </c>
      <c r="O188" s="4" t="b">
        <v>0</v>
      </c>
      <c r="P188" s="4" t="b">
        <v>0</v>
      </c>
      <c r="Q188" s="4" t="s">
        <v>147</v>
      </c>
      <c r="R188" s="4">
        <v>10</v>
      </c>
      <c r="S188" s="4">
        <v>64640594</v>
      </c>
      <c r="T188" s="4">
        <v>4.5100000000000001E-2</v>
      </c>
      <c r="U188" s="4" t="s">
        <v>35</v>
      </c>
      <c r="V188" s="4">
        <v>0.1042</v>
      </c>
      <c r="W188" s="4" t="s">
        <v>148</v>
      </c>
      <c r="X188" s="4" t="s">
        <v>149</v>
      </c>
      <c r="Y188" s="4" t="s">
        <v>150</v>
      </c>
      <c r="Z188" s="4" t="b">
        <v>1</v>
      </c>
      <c r="AA188" s="4" t="s">
        <v>40</v>
      </c>
      <c r="AB188" s="4">
        <v>1E-3</v>
      </c>
      <c r="AC188" s="5">
        <v>2.9099999999999999E-8</v>
      </c>
      <c r="AD188" s="4" t="s">
        <v>41</v>
      </c>
      <c r="AE188" s="4" t="b">
        <v>1</v>
      </c>
      <c r="AF188" s="4" t="s">
        <v>42</v>
      </c>
      <c r="AG188" s="4" t="s">
        <v>151</v>
      </c>
      <c r="AH188" s="4" t="s">
        <v>44</v>
      </c>
      <c r="AI188" s="4">
        <v>2</v>
      </c>
      <c r="AJ188" s="4" t="b">
        <v>1</v>
      </c>
      <c r="AN188">
        <f t="shared" si="14"/>
        <v>0.92932199160463946</v>
      </c>
      <c r="AO188">
        <f t="shared" si="15"/>
        <v>0.85069977796758289</v>
      </c>
      <c r="AP188">
        <f t="shared" si="16"/>
        <v>1.0152105201477128</v>
      </c>
      <c r="AR188">
        <v>0.92932199160463946</v>
      </c>
      <c r="AS188">
        <v>0.85069977796758289</v>
      </c>
      <c r="AT188">
        <v>1.0152105201477128</v>
      </c>
      <c r="AV188">
        <f t="shared" si="17"/>
        <v>0.93</v>
      </c>
      <c r="AW188">
        <f t="shared" si="17"/>
        <v>0.85</v>
      </c>
      <c r="AX188">
        <f t="shared" si="17"/>
        <v>1.02</v>
      </c>
      <c r="AY188">
        <v>0.93</v>
      </c>
      <c r="AZ188">
        <v>0.85</v>
      </c>
      <c r="BA188">
        <v>1.02</v>
      </c>
      <c r="BC188" s="12" t="str">
        <f t="shared" si="18"/>
        <v>0.93(0.85-1.02)</v>
      </c>
      <c r="BE188" s="12" t="s">
        <v>618</v>
      </c>
    </row>
    <row r="189" spans="1:57">
      <c r="A189" s="4">
        <v>20</v>
      </c>
      <c r="B189">
        <v>1.07</v>
      </c>
      <c r="C189" t="str">
        <f t="shared" si="13"/>
        <v>(0.95-1.2)</v>
      </c>
      <c r="D189" t="s">
        <v>838</v>
      </c>
      <c r="E189" s="4" t="s">
        <v>53</v>
      </c>
      <c r="F189" s="4" t="s">
        <v>34</v>
      </c>
      <c r="G189" s="4" t="s">
        <v>47</v>
      </c>
      <c r="H189" s="4" t="s">
        <v>34</v>
      </c>
      <c r="I189" s="4" t="s">
        <v>47</v>
      </c>
      <c r="J189" s="4">
        <v>0.123</v>
      </c>
      <c r="K189" s="4">
        <v>6.4399999999999999E-2</v>
      </c>
      <c r="L189" s="4" t="s">
        <v>35</v>
      </c>
      <c r="M189" s="4">
        <v>0.14630000000000001</v>
      </c>
      <c r="N189" s="4" t="b">
        <v>0</v>
      </c>
      <c r="O189" s="4" t="b">
        <v>0</v>
      </c>
      <c r="P189" s="4" t="b">
        <v>0</v>
      </c>
      <c r="Q189" s="4" t="s">
        <v>147</v>
      </c>
      <c r="R189" s="4">
        <v>4</v>
      </c>
      <c r="S189" s="4">
        <v>42152351</v>
      </c>
      <c r="T189" s="4">
        <v>5.8700000000000002E-2</v>
      </c>
      <c r="U189" s="4" t="s">
        <v>35</v>
      </c>
      <c r="V189" s="4">
        <v>0.27300000000000002</v>
      </c>
      <c r="W189" s="4" t="s">
        <v>148</v>
      </c>
      <c r="X189" s="4" t="s">
        <v>149</v>
      </c>
      <c r="Y189" s="4" t="s">
        <v>150</v>
      </c>
      <c r="Z189" s="4" t="b">
        <v>1</v>
      </c>
      <c r="AA189" s="4" t="s">
        <v>40</v>
      </c>
      <c r="AB189" s="4">
        <v>1E-3</v>
      </c>
      <c r="AC189" s="5">
        <v>4.3399999999999998E-8</v>
      </c>
      <c r="AD189" s="4" t="s">
        <v>41</v>
      </c>
      <c r="AE189" s="4" t="b">
        <v>1</v>
      </c>
      <c r="AF189" s="4" t="s">
        <v>42</v>
      </c>
      <c r="AG189" s="4" t="s">
        <v>151</v>
      </c>
      <c r="AH189" s="4" t="s">
        <v>44</v>
      </c>
      <c r="AI189" s="4">
        <v>2</v>
      </c>
      <c r="AJ189" s="4" t="b">
        <v>1</v>
      </c>
      <c r="AN189">
        <f t="shared" si="14"/>
        <v>1.0665189210197745</v>
      </c>
      <c r="AO189">
        <f t="shared" si="15"/>
        <v>0.95060942505772161</v>
      </c>
      <c r="AP189">
        <f t="shared" si="16"/>
        <v>1.1965614677385683</v>
      </c>
      <c r="AR189">
        <v>1.0665189210197745</v>
      </c>
      <c r="AS189">
        <v>0.95060942505772161</v>
      </c>
      <c r="AT189">
        <v>1.1965614677385683</v>
      </c>
      <c r="AV189">
        <f t="shared" si="17"/>
        <v>1.07</v>
      </c>
      <c r="AW189">
        <f t="shared" si="17"/>
        <v>0.95</v>
      </c>
      <c r="AX189">
        <f t="shared" si="17"/>
        <v>1.2</v>
      </c>
      <c r="AY189">
        <v>1.07</v>
      </c>
      <c r="AZ189">
        <v>0.95</v>
      </c>
      <c r="BA189">
        <v>1.2</v>
      </c>
      <c r="BC189" s="12" t="str">
        <f t="shared" si="18"/>
        <v>1.07(0.95-1.2)</v>
      </c>
      <c r="BE189" s="12" t="s">
        <v>839</v>
      </c>
    </row>
    <row r="190" spans="1:57">
      <c r="A190" s="6" t="s">
        <v>75</v>
      </c>
      <c r="B190">
        <v>0.85</v>
      </c>
      <c r="C190" t="str">
        <f t="shared" si="13"/>
        <v>(0.65-1.13)</v>
      </c>
      <c r="D190" t="s">
        <v>440</v>
      </c>
      <c r="E190" s="4" t="s">
        <v>32</v>
      </c>
      <c r="F190" s="4" t="s">
        <v>33</v>
      </c>
      <c r="G190" s="4" t="s">
        <v>34</v>
      </c>
      <c r="H190" s="4" t="s">
        <v>33</v>
      </c>
      <c r="I190" s="4" t="s">
        <v>34</v>
      </c>
      <c r="J190" s="4">
        <v>0.127</v>
      </c>
      <c r="K190" s="4">
        <v>-0.157</v>
      </c>
      <c r="L190" s="4" t="s">
        <v>35</v>
      </c>
      <c r="M190" s="4">
        <v>0.68899999999999995</v>
      </c>
      <c r="N190" s="4" t="b">
        <v>0</v>
      </c>
      <c r="O190" s="4" t="b">
        <v>0</v>
      </c>
      <c r="P190" s="4" t="b">
        <v>0</v>
      </c>
      <c r="Q190" s="4" t="s">
        <v>152</v>
      </c>
      <c r="R190" s="4">
        <v>10</v>
      </c>
      <c r="S190" s="4">
        <v>64746142</v>
      </c>
      <c r="T190" s="4">
        <v>0.1409</v>
      </c>
      <c r="U190" s="4" t="s">
        <v>35</v>
      </c>
      <c r="V190" s="4">
        <v>0.2651</v>
      </c>
      <c r="W190" s="4" t="s">
        <v>153</v>
      </c>
      <c r="X190" s="4" t="s">
        <v>154</v>
      </c>
      <c r="Y190" s="4" t="s">
        <v>155</v>
      </c>
      <c r="Z190" s="4" t="b">
        <v>1</v>
      </c>
      <c r="AA190" s="4" t="s">
        <v>40</v>
      </c>
      <c r="AB190" s="4">
        <v>1E-3</v>
      </c>
      <c r="AC190" s="5">
        <v>4.4199999999999999E-8</v>
      </c>
      <c r="AD190" s="4" t="s">
        <v>41</v>
      </c>
      <c r="AE190" s="4" t="b">
        <v>1</v>
      </c>
      <c r="AF190" s="4" t="s">
        <v>42</v>
      </c>
      <c r="AG190" s="4" t="s">
        <v>151</v>
      </c>
      <c r="AH190" s="4" t="s">
        <v>44</v>
      </c>
      <c r="AI190" s="4">
        <v>2</v>
      </c>
      <c r="AJ190" s="4" t="b">
        <v>1</v>
      </c>
      <c r="AN190">
        <f t="shared" si="14"/>
        <v>0.85470405881768508</v>
      </c>
      <c r="AO190">
        <f t="shared" si="15"/>
        <v>0.64845413660568485</v>
      </c>
      <c r="AP190">
        <f t="shared" si="16"/>
        <v>1.1265546581032029</v>
      </c>
      <c r="AR190">
        <v>0.85470405881768508</v>
      </c>
      <c r="AS190">
        <v>0.64845413660568485</v>
      </c>
      <c r="AT190">
        <v>1.1265546581032029</v>
      </c>
      <c r="AV190">
        <f t="shared" si="17"/>
        <v>0.85</v>
      </c>
      <c r="AW190">
        <f t="shared" si="17"/>
        <v>0.65</v>
      </c>
      <c r="AX190">
        <f t="shared" si="17"/>
        <v>1.1299999999999999</v>
      </c>
      <c r="AY190">
        <v>0.85</v>
      </c>
      <c r="AZ190">
        <v>0.65</v>
      </c>
      <c r="BA190">
        <v>1.1299999999999999</v>
      </c>
      <c r="BC190" s="12" t="str">
        <f t="shared" si="18"/>
        <v>0.85(0.65-1.13)</v>
      </c>
      <c r="BE190" s="12" t="s">
        <v>619</v>
      </c>
    </row>
    <row r="191" spans="1:57">
      <c r="A191" s="4">
        <v>2</v>
      </c>
      <c r="B191">
        <v>0.87</v>
      </c>
      <c r="C191" t="str">
        <f t="shared" si="13"/>
        <v>(0.67-1.13)</v>
      </c>
      <c r="D191" t="s">
        <v>441</v>
      </c>
      <c r="E191" s="4" t="s">
        <v>59</v>
      </c>
      <c r="F191" s="4" t="s">
        <v>34</v>
      </c>
      <c r="G191" s="4" t="s">
        <v>33</v>
      </c>
      <c r="H191" s="4" t="s">
        <v>34</v>
      </c>
      <c r="I191" s="4" t="s">
        <v>33</v>
      </c>
      <c r="J191" s="4">
        <v>-0.108</v>
      </c>
      <c r="K191" s="4">
        <v>-0.1404</v>
      </c>
      <c r="L191" s="4" t="s">
        <v>35</v>
      </c>
      <c r="M191" s="4">
        <v>0.3826</v>
      </c>
      <c r="N191" s="4" t="b">
        <v>0</v>
      </c>
      <c r="O191" s="4" t="b">
        <v>0</v>
      </c>
      <c r="P191" s="4" t="b">
        <v>0</v>
      </c>
      <c r="Q191" s="4" t="s">
        <v>152</v>
      </c>
      <c r="R191" s="4">
        <v>12</v>
      </c>
      <c r="S191" s="4">
        <v>17996887</v>
      </c>
      <c r="T191" s="4">
        <v>0.13350000000000001</v>
      </c>
      <c r="U191" s="4" t="s">
        <v>35</v>
      </c>
      <c r="V191" s="4">
        <v>0.2928</v>
      </c>
      <c r="W191" s="4" t="s">
        <v>153</v>
      </c>
      <c r="X191" s="4" t="s">
        <v>154</v>
      </c>
      <c r="Y191" s="4" t="s">
        <v>155</v>
      </c>
      <c r="Z191" s="4" t="b">
        <v>1</v>
      </c>
      <c r="AA191" s="4" t="s">
        <v>40</v>
      </c>
      <c r="AB191" s="4">
        <v>1E-3</v>
      </c>
      <c r="AC191" s="5">
        <v>4.7500000000000002E-8</v>
      </c>
      <c r="AD191" s="4" t="s">
        <v>41</v>
      </c>
      <c r="AE191" s="4" t="b">
        <v>1</v>
      </c>
      <c r="AF191" s="4" t="s">
        <v>42</v>
      </c>
      <c r="AG191" s="4" t="s">
        <v>151</v>
      </c>
      <c r="AH191" s="4" t="s">
        <v>44</v>
      </c>
      <c r="AI191" s="4">
        <v>2</v>
      </c>
      <c r="AJ191" s="4" t="b">
        <v>1</v>
      </c>
      <c r="AN191">
        <f t="shared" si="14"/>
        <v>0.8690105616440329</v>
      </c>
      <c r="AO191">
        <f t="shared" si="15"/>
        <v>0.66894060804974653</v>
      </c>
      <c r="AP191">
        <f t="shared" si="16"/>
        <v>1.1289183929953877</v>
      </c>
      <c r="AR191">
        <v>0.8690105616440329</v>
      </c>
      <c r="AS191">
        <v>0.66894060804974653</v>
      </c>
      <c r="AT191">
        <v>1.1289183929953877</v>
      </c>
      <c r="AV191">
        <f t="shared" si="17"/>
        <v>0.87</v>
      </c>
      <c r="AW191">
        <f t="shared" si="17"/>
        <v>0.67</v>
      </c>
      <c r="AX191">
        <f t="shared" si="17"/>
        <v>1.1299999999999999</v>
      </c>
      <c r="AY191">
        <v>0.87</v>
      </c>
      <c r="AZ191">
        <v>0.67</v>
      </c>
      <c r="BA191">
        <v>1.1299999999999999</v>
      </c>
      <c r="BC191" s="12" t="str">
        <f t="shared" si="18"/>
        <v>0.87(0.67-1.13)</v>
      </c>
      <c r="BE191" s="12" t="s">
        <v>620</v>
      </c>
    </row>
    <row r="192" spans="1:57">
      <c r="A192" s="4">
        <v>3</v>
      </c>
      <c r="B192">
        <v>0.86</v>
      </c>
      <c r="C192" t="str">
        <f t="shared" si="13"/>
        <v>(0.66-1.14)</v>
      </c>
      <c r="D192" t="s">
        <v>442</v>
      </c>
      <c r="E192" s="4" t="s">
        <v>45</v>
      </c>
      <c r="F192" s="4" t="s">
        <v>46</v>
      </c>
      <c r="G192" s="4" t="s">
        <v>47</v>
      </c>
      <c r="H192" s="4" t="s">
        <v>46</v>
      </c>
      <c r="I192" s="4" t="s">
        <v>47</v>
      </c>
      <c r="J192" s="4">
        <v>0.127</v>
      </c>
      <c r="K192" s="4">
        <v>-0.1472</v>
      </c>
      <c r="L192" s="4" t="s">
        <v>35</v>
      </c>
      <c r="M192" s="4">
        <v>0.68740000000000001</v>
      </c>
      <c r="N192" s="4" t="b">
        <v>0</v>
      </c>
      <c r="O192" s="4" t="b">
        <v>0</v>
      </c>
      <c r="P192" s="4" t="b">
        <v>0</v>
      </c>
      <c r="Q192" s="4" t="s">
        <v>152</v>
      </c>
      <c r="R192" s="4">
        <v>10</v>
      </c>
      <c r="S192" s="4">
        <v>64739668</v>
      </c>
      <c r="T192" s="4">
        <v>0.1406</v>
      </c>
      <c r="U192" s="4" t="s">
        <v>35</v>
      </c>
      <c r="V192" s="4">
        <v>0.29499999999999998</v>
      </c>
      <c r="W192" s="4" t="s">
        <v>153</v>
      </c>
      <c r="X192" s="4" t="s">
        <v>154</v>
      </c>
      <c r="Y192" s="4" t="s">
        <v>155</v>
      </c>
      <c r="Z192" s="4" t="b">
        <v>1</v>
      </c>
      <c r="AA192" s="4" t="s">
        <v>40</v>
      </c>
      <c r="AB192" s="4">
        <v>1E-3</v>
      </c>
      <c r="AC192" s="5">
        <v>3.9599999999999997E-8</v>
      </c>
      <c r="AD192" s="4" t="s">
        <v>41</v>
      </c>
      <c r="AE192" s="4" t="b">
        <v>1</v>
      </c>
      <c r="AF192" s="4" t="s">
        <v>42</v>
      </c>
      <c r="AG192" s="4" t="s">
        <v>151</v>
      </c>
      <c r="AH192" s="4" t="s">
        <v>44</v>
      </c>
      <c r="AI192" s="4">
        <v>2</v>
      </c>
      <c r="AJ192" s="4" t="b">
        <v>1</v>
      </c>
      <c r="AN192">
        <f t="shared" si="14"/>
        <v>0.86312133588556472</v>
      </c>
      <c r="AO192">
        <f t="shared" si="15"/>
        <v>0.65522538716146328</v>
      </c>
      <c r="AP192">
        <f t="shared" si="16"/>
        <v>1.1369804269768033</v>
      </c>
      <c r="AR192">
        <v>0.86312133588556472</v>
      </c>
      <c r="AS192">
        <v>0.65522538716146328</v>
      </c>
      <c r="AT192">
        <v>1.1369804269768033</v>
      </c>
      <c r="AV192">
        <f t="shared" si="17"/>
        <v>0.86</v>
      </c>
      <c r="AW192">
        <f t="shared" si="17"/>
        <v>0.66</v>
      </c>
      <c r="AX192">
        <f t="shared" si="17"/>
        <v>1.1399999999999999</v>
      </c>
      <c r="AY192">
        <v>0.86</v>
      </c>
      <c r="AZ192">
        <v>0.66</v>
      </c>
      <c r="BA192">
        <v>1.1399999999999999</v>
      </c>
      <c r="BC192" s="12" t="str">
        <f t="shared" si="18"/>
        <v>0.86(0.66-1.14)</v>
      </c>
      <c r="BE192" s="12" t="s">
        <v>621</v>
      </c>
    </row>
    <row r="193" spans="1:57">
      <c r="A193" s="4">
        <v>4</v>
      </c>
      <c r="B193">
        <v>0.86</v>
      </c>
      <c r="C193" t="str">
        <f t="shared" si="13"/>
        <v>(0.65-1.13)</v>
      </c>
      <c r="D193" t="s">
        <v>440</v>
      </c>
      <c r="E193" s="4" t="s">
        <v>48</v>
      </c>
      <c r="F193" s="4" t="s">
        <v>46</v>
      </c>
      <c r="G193" s="4" t="s">
        <v>47</v>
      </c>
      <c r="H193" s="4" t="s">
        <v>46</v>
      </c>
      <c r="I193" s="4" t="s">
        <v>47</v>
      </c>
      <c r="J193" s="4">
        <v>0.126</v>
      </c>
      <c r="K193" s="4">
        <v>-0.15409999999999999</v>
      </c>
      <c r="L193" s="4" t="s">
        <v>35</v>
      </c>
      <c r="M193" s="4">
        <v>0.68920000000000003</v>
      </c>
      <c r="N193" s="4" t="b">
        <v>0</v>
      </c>
      <c r="O193" s="4" t="b">
        <v>0</v>
      </c>
      <c r="P193" s="4" t="b">
        <v>0</v>
      </c>
      <c r="Q193" s="4" t="s">
        <v>152</v>
      </c>
      <c r="R193" s="4">
        <v>10</v>
      </c>
      <c r="S193" s="4">
        <v>64699981</v>
      </c>
      <c r="T193" s="4">
        <v>0.14080000000000001</v>
      </c>
      <c r="U193" s="4" t="s">
        <v>35</v>
      </c>
      <c r="V193" s="4">
        <v>0.27379999999999999</v>
      </c>
      <c r="W193" s="4" t="s">
        <v>153</v>
      </c>
      <c r="X193" s="4" t="s">
        <v>154</v>
      </c>
      <c r="Y193" s="4" t="s">
        <v>155</v>
      </c>
      <c r="Z193" s="4" t="b">
        <v>1</v>
      </c>
      <c r="AA193" s="4" t="s">
        <v>40</v>
      </c>
      <c r="AB193" s="4">
        <v>1E-3</v>
      </c>
      <c r="AC193" s="5">
        <v>4.8100000000000001E-8</v>
      </c>
      <c r="AD193" s="4" t="s">
        <v>41</v>
      </c>
      <c r="AE193" s="4" t="b">
        <v>1</v>
      </c>
      <c r="AF193" s="4" t="s">
        <v>42</v>
      </c>
      <c r="AG193" s="4" t="s">
        <v>151</v>
      </c>
      <c r="AH193" s="4" t="s">
        <v>44</v>
      </c>
      <c r="AI193" s="4">
        <v>2</v>
      </c>
      <c r="AJ193" s="4" t="b">
        <v>1</v>
      </c>
      <c r="AN193">
        <f t="shared" si="14"/>
        <v>0.85718629809557356</v>
      </c>
      <c r="AO193">
        <f t="shared" si="15"/>
        <v>0.65046486160881833</v>
      </c>
      <c r="AP193">
        <f t="shared" si="16"/>
        <v>1.1296049840808684</v>
      </c>
      <c r="AR193">
        <v>0.85718629809557356</v>
      </c>
      <c r="AS193">
        <v>0.65046486160881833</v>
      </c>
      <c r="AT193">
        <v>1.1296049840808684</v>
      </c>
      <c r="AV193">
        <f t="shared" si="17"/>
        <v>0.86</v>
      </c>
      <c r="AW193">
        <f t="shared" si="17"/>
        <v>0.65</v>
      </c>
      <c r="AX193">
        <f t="shared" si="17"/>
        <v>1.1299999999999999</v>
      </c>
      <c r="AY193">
        <v>0.86</v>
      </c>
      <c r="AZ193">
        <v>0.65</v>
      </c>
      <c r="BA193">
        <v>1.1299999999999999</v>
      </c>
      <c r="BC193" s="12" t="str">
        <f t="shared" si="18"/>
        <v>0.86(0.65-1.13)</v>
      </c>
      <c r="BE193" s="12" t="s">
        <v>622</v>
      </c>
    </row>
    <row r="194" spans="1:57">
      <c r="A194" s="4">
        <v>5</v>
      </c>
      <c r="B194">
        <v>0.84</v>
      </c>
      <c r="C194" t="str">
        <f t="shared" si="13"/>
        <v>(0.63-1.1)</v>
      </c>
      <c r="D194" t="s">
        <v>811</v>
      </c>
      <c r="E194" s="4" t="s">
        <v>49</v>
      </c>
      <c r="F194" s="4" t="s">
        <v>47</v>
      </c>
      <c r="G194" s="4" t="s">
        <v>34</v>
      </c>
      <c r="H194" s="4" t="s">
        <v>47</v>
      </c>
      <c r="I194" s="4" t="s">
        <v>34</v>
      </c>
      <c r="J194" s="4">
        <v>0.126</v>
      </c>
      <c r="K194" s="4">
        <v>-0.17829999999999999</v>
      </c>
      <c r="L194" s="4" t="s">
        <v>35</v>
      </c>
      <c r="M194" s="4">
        <v>0.69</v>
      </c>
      <c r="N194" s="4" t="b">
        <v>0</v>
      </c>
      <c r="O194" s="4" t="b">
        <v>0</v>
      </c>
      <c r="P194" s="4" t="b">
        <v>0</v>
      </c>
      <c r="Q194" s="4" t="s">
        <v>152</v>
      </c>
      <c r="R194" s="4">
        <v>10</v>
      </c>
      <c r="S194" s="4">
        <v>64655471</v>
      </c>
      <c r="T194" s="4">
        <v>0.1409</v>
      </c>
      <c r="U194" s="4" t="s">
        <v>35</v>
      </c>
      <c r="V194" s="4">
        <v>0.20580000000000001</v>
      </c>
      <c r="W194" s="4" t="s">
        <v>153</v>
      </c>
      <c r="X194" s="4" t="s">
        <v>154</v>
      </c>
      <c r="Y194" s="4" t="s">
        <v>155</v>
      </c>
      <c r="Z194" s="4" t="b">
        <v>1</v>
      </c>
      <c r="AA194" s="4" t="s">
        <v>40</v>
      </c>
      <c r="AB194" s="4">
        <v>1E-3</v>
      </c>
      <c r="AC194" s="5">
        <v>4.8699999999999999E-8</v>
      </c>
      <c r="AD194" s="4" t="s">
        <v>41</v>
      </c>
      <c r="AE194" s="4" t="b">
        <v>1</v>
      </c>
      <c r="AF194" s="4" t="s">
        <v>42</v>
      </c>
      <c r="AG194" s="4" t="s">
        <v>151</v>
      </c>
      <c r="AH194" s="4" t="s">
        <v>44</v>
      </c>
      <c r="AI194" s="4">
        <v>2</v>
      </c>
      <c r="AJ194" s="4" t="b">
        <v>1</v>
      </c>
      <c r="AN194">
        <f t="shared" si="14"/>
        <v>0.83669137842036456</v>
      </c>
      <c r="AO194">
        <f t="shared" si="15"/>
        <v>0.63478812321251554</v>
      </c>
      <c r="AP194">
        <f t="shared" si="16"/>
        <v>1.1028127923694704</v>
      </c>
      <c r="AR194">
        <v>0.83669137842036456</v>
      </c>
      <c r="AS194">
        <v>0.63478812321251554</v>
      </c>
      <c r="AT194">
        <v>1.1028127923694704</v>
      </c>
      <c r="AV194">
        <f t="shared" si="17"/>
        <v>0.84</v>
      </c>
      <c r="AW194">
        <f t="shared" si="17"/>
        <v>0.63</v>
      </c>
      <c r="AX194">
        <f t="shared" si="17"/>
        <v>1.1000000000000001</v>
      </c>
      <c r="AY194">
        <v>0.84</v>
      </c>
      <c r="AZ194">
        <v>0.63</v>
      </c>
      <c r="BA194">
        <v>1.1000000000000001</v>
      </c>
      <c r="BC194" s="12" t="str">
        <f t="shared" si="18"/>
        <v>0.84(0.63-1.1)</v>
      </c>
      <c r="BE194" s="12" t="s">
        <v>812</v>
      </c>
    </row>
    <row r="195" spans="1:57">
      <c r="A195" s="4">
        <v>6</v>
      </c>
      <c r="B195">
        <v>0.84</v>
      </c>
      <c r="C195" t="str">
        <f t="shared" ref="C195:C258" si="19">_xlfn.CONCAT("(",AZ195, "-",BA195,")")</f>
        <v>(0.63-1.1)</v>
      </c>
      <c r="D195" t="s">
        <v>811</v>
      </c>
      <c r="E195" s="4" t="s">
        <v>50</v>
      </c>
      <c r="F195" s="4" t="s">
        <v>47</v>
      </c>
      <c r="G195" s="4" t="s">
        <v>46</v>
      </c>
      <c r="H195" s="4" t="s">
        <v>47</v>
      </c>
      <c r="I195" s="4" t="s">
        <v>46</v>
      </c>
      <c r="J195" s="4">
        <v>0.126</v>
      </c>
      <c r="K195" s="4">
        <v>-0.1797</v>
      </c>
      <c r="L195" s="4" t="s">
        <v>35</v>
      </c>
      <c r="M195" s="4">
        <v>0.69030000000000002</v>
      </c>
      <c r="N195" s="4" t="b">
        <v>0</v>
      </c>
      <c r="O195" s="4" t="b">
        <v>0</v>
      </c>
      <c r="P195" s="4" t="b">
        <v>0</v>
      </c>
      <c r="Q195" s="4" t="s">
        <v>152</v>
      </c>
      <c r="R195" s="4">
        <v>10</v>
      </c>
      <c r="S195" s="4">
        <v>64659101</v>
      </c>
      <c r="T195" s="4">
        <v>0.14099999999999999</v>
      </c>
      <c r="U195" s="4" t="s">
        <v>35</v>
      </c>
      <c r="V195" s="4">
        <v>0.20230000000000001</v>
      </c>
      <c r="W195" s="4" t="s">
        <v>153</v>
      </c>
      <c r="X195" s="4" t="s">
        <v>154</v>
      </c>
      <c r="Y195" s="4" t="s">
        <v>155</v>
      </c>
      <c r="Z195" s="4" t="b">
        <v>1</v>
      </c>
      <c r="AA195" s="4" t="s">
        <v>40</v>
      </c>
      <c r="AB195" s="4">
        <v>1E-3</v>
      </c>
      <c r="AC195" s="5">
        <v>4.9399999999999999E-8</v>
      </c>
      <c r="AD195" s="4" t="s">
        <v>41</v>
      </c>
      <c r="AE195" s="4" t="b">
        <v>1</v>
      </c>
      <c r="AF195" s="4" t="s">
        <v>42</v>
      </c>
      <c r="AG195" s="4" t="s">
        <v>151</v>
      </c>
      <c r="AH195" s="4" t="s">
        <v>44</v>
      </c>
      <c r="AI195" s="4">
        <v>2</v>
      </c>
      <c r="AJ195" s="4" t="b">
        <v>1</v>
      </c>
      <c r="AN195">
        <f t="shared" ref="AN195:AN258" si="20">EXP(K195)</f>
        <v>0.83552083006561395</v>
      </c>
      <c r="AO195">
        <f t="shared" ref="AO195:AO258" si="21">AN195*EXP(-1.96*T195)</f>
        <v>0.63377580940916523</v>
      </c>
      <c r="AP195">
        <f t="shared" ref="AP195:AP258" si="22">AN195*EXP(1.96*T195)</f>
        <v>1.1014858047742919</v>
      </c>
      <c r="AR195">
        <v>0.83552083006561395</v>
      </c>
      <c r="AS195">
        <v>0.63377580940916523</v>
      </c>
      <c r="AT195">
        <v>1.1014858047742919</v>
      </c>
      <c r="AV195">
        <f t="shared" ref="AV195:AX258" si="23">ROUND(AR195,2)</f>
        <v>0.84</v>
      </c>
      <c r="AW195">
        <f t="shared" si="23"/>
        <v>0.63</v>
      </c>
      <c r="AX195">
        <f t="shared" si="23"/>
        <v>1.1000000000000001</v>
      </c>
      <c r="AY195">
        <v>0.84</v>
      </c>
      <c r="AZ195">
        <v>0.63</v>
      </c>
      <c r="BA195">
        <v>1.1000000000000001</v>
      </c>
      <c r="BC195" s="12" t="str">
        <f t="shared" ref="BC195:BC258" si="24">_xlfn.CONCAT(AY195,"(",AZ195,"-",BA195,")")</f>
        <v>0.84(0.63-1.1)</v>
      </c>
      <c r="BE195" s="12" t="s">
        <v>812</v>
      </c>
    </row>
    <row r="196" spans="1:57">
      <c r="A196" s="4">
        <v>7</v>
      </c>
      <c r="B196">
        <v>0.85</v>
      </c>
      <c r="C196" t="str">
        <f t="shared" si="19"/>
        <v>(0.65-1.13)</v>
      </c>
      <c r="D196" t="s">
        <v>440</v>
      </c>
      <c r="E196" s="4" t="s">
        <v>60</v>
      </c>
      <c r="F196" s="4" t="s">
        <v>46</v>
      </c>
      <c r="G196" s="4" t="s">
        <v>47</v>
      </c>
      <c r="H196" s="4" t="s">
        <v>46</v>
      </c>
      <c r="I196" s="4" t="s">
        <v>47</v>
      </c>
      <c r="J196" s="4">
        <v>0.127</v>
      </c>
      <c r="K196" s="4">
        <v>-0.157</v>
      </c>
      <c r="L196" s="4" t="s">
        <v>35</v>
      </c>
      <c r="M196" s="4">
        <v>0.68899999999999995</v>
      </c>
      <c r="N196" s="4" t="b">
        <v>0</v>
      </c>
      <c r="O196" s="4" t="b">
        <v>0</v>
      </c>
      <c r="P196" s="4" t="b">
        <v>0</v>
      </c>
      <c r="Q196" s="4" t="s">
        <v>152</v>
      </c>
      <c r="R196" s="4">
        <v>10</v>
      </c>
      <c r="S196" s="4">
        <v>64745865</v>
      </c>
      <c r="T196" s="4">
        <v>0.1409</v>
      </c>
      <c r="U196" s="4" t="s">
        <v>35</v>
      </c>
      <c r="V196" s="4">
        <v>0.2651</v>
      </c>
      <c r="W196" s="4" t="s">
        <v>153</v>
      </c>
      <c r="X196" s="4" t="s">
        <v>154</v>
      </c>
      <c r="Y196" s="4" t="s">
        <v>155</v>
      </c>
      <c r="Z196" s="4" t="b">
        <v>1</v>
      </c>
      <c r="AA196" s="4" t="s">
        <v>40</v>
      </c>
      <c r="AB196" s="4">
        <v>1E-3</v>
      </c>
      <c r="AC196" s="5">
        <v>4.58E-8</v>
      </c>
      <c r="AD196" s="4" t="s">
        <v>41</v>
      </c>
      <c r="AE196" s="4" t="b">
        <v>1</v>
      </c>
      <c r="AF196" s="4" t="s">
        <v>42</v>
      </c>
      <c r="AG196" s="4" t="s">
        <v>151</v>
      </c>
      <c r="AH196" s="4" t="s">
        <v>44</v>
      </c>
      <c r="AI196" s="4">
        <v>2</v>
      </c>
      <c r="AJ196" s="4" t="b">
        <v>1</v>
      </c>
      <c r="AN196">
        <f t="shared" si="20"/>
        <v>0.85470405881768508</v>
      </c>
      <c r="AO196">
        <f t="shared" si="21"/>
        <v>0.64845413660568485</v>
      </c>
      <c r="AP196">
        <f t="shared" si="22"/>
        <v>1.1265546581032029</v>
      </c>
      <c r="AR196">
        <v>0.85470405881768508</v>
      </c>
      <c r="AS196">
        <v>0.64845413660568485</v>
      </c>
      <c r="AT196">
        <v>1.1265546581032029</v>
      </c>
      <c r="AV196">
        <f t="shared" si="23"/>
        <v>0.85</v>
      </c>
      <c r="AW196">
        <f t="shared" si="23"/>
        <v>0.65</v>
      </c>
      <c r="AX196">
        <f t="shared" si="23"/>
        <v>1.1299999999999999</v>
      </c>
      <c r="AY196">
        <v>0.85</v>
      </c>
      <c r="AZ196">
        <v>0.65</v>
      </c>
      <c r="BA196">
        <v>1.1299999999999999</v>
      </c>
      <c r="BC196" s="12" t="str">
        <f t="shared" si="24"/>
        <v>0.85(0.65-1.13)</v>
      </c>
      <c r="BE196" s="12" t="s">
        <v>619</v>
      </c>
    </row>
    <row r="197" spans="1:57">
      <c r="A197" s="4">
        <v>8</v>
      </c>
      <c r="B197">
        <v>0.85</v>
      </c>
      <c r="C197" t="str">
        <f t="shared" si="19"/>
        <v>(0.64-1.12)</v>
      </c>
      <c r="D197" t="s">
        <v>443</v>
      </c>
      <c r="E197" s="4" t="s">
        <v>61</v>
      </c>
      <c r="F197" s="4" t="s">
        <v>47</v>
      </c>
      <c r="G197" s="4" t="s">
        <v>46</v>
      </c>
      <c r="H197" s="4" t="s">
        <v>47</v>
      </c>
      <c r="I197" s="4" t="s">
        <v>46</v>
      </c>
      <c r="J197" s="4">
        <v>0.127</v>
      </c>
      <c r="K197" s="4">
        <v>-0.16470000000000001</v>
      </c>
      <c r="L197" s="4" t="s">
        <v>35</v>
      </c>
      <c r="M197" s="4">
        <v>0.69499999999999995</v>
      </c>
      <c r="N197" s="4" t="b">
        <v>0</v>
      </c>
      <c r="O197" s="4" t="b">
        <v>0</v>
      </c>
      <c r="P197" s="4" t="b">
        <v>0</v>
      </c>
      <c r="Q197" s="4" t="s">
        <v>152</v>
      </c>
      <c r="R197" s="4">
        <v>10</v>
      </c>
      <c r="S197" s="4">
        <v>64640543</v>
      </c>
      <c r="T197" s="4">
        <v>0.14180000000000001</v>
      </c>
      <c r="U197" s="4" t="s">
        <v>35</v>
      </c>
      <c r="V197" s="4">
        <v>0.2452</v>
      </c>
      <c r="W197" s="4" t="s">
        <v>153</v>
      </c>
      <c r="X197" s="4" t="s">
        <v>154</v>
      </c>
      <c r="Y197" s="4" t="s">
        <v>155</v>
      </c>
      <c r="Z197" s="4" t="b">
        <v>1</v>
      </c>
      <c r="AA197" s="4" t="s">
        <v>40</v>
      </c>
      <c r="AB197" s="4">
        <v>1E-3</v>
      </c>
      <c r="AC197" s="5">
        <v>4.0200000000000003E-8</v>
      </c>
      <c r="AD197" s="4" t="s">
        <v>41</v>
      </c>
      <c r="AE197" s="4" t="b">
        <v>1</v>
      </c>
      <c r="AF197" s="4" t="s">
        <v>42</v>
      </c>
      <c r="AG197" s="4" t="s">
        <v>151</v>
      </c>
      <c r="AH197" s="4" t="s">
        <v>44</v>
      </c>
      <c r="AI197" s="4">
        <v>2</v>
      </c>
      <c r="AJ197" s="4" t="b">
        <v>1</v>
      </c>
      <c r="AN197">
        <f t="shared" si="20"/>
        <v>0.84814811035817472</v>
      </c>
      <c r="AO197">
        <f t="shared" si="21"/>
        <v>0.64234611540302344</v>
      </c>
      <c r="AP197">
        <f t="shared" si="22"/>
        <v>1.1198872381329834</v>
      </c>
      <c r="AR197">
        <v>0.84814811035817472</v>
      </c>
      <c r="AS197">
        <v>0.64234611540302344</v>
      </c>
      <c r="AT197">
        <v>1.1198872381329834</v>
      </c>
      <c r="AV197">
        <f t="shared" si="23"/>
        <v>0.85</v>
      </c>
      <c r="AW197">
        <f t="shared" si="23"/>
        <v>0.64</v>
      </c>
      <c r="AX197">
        <f t="shared" si="23"/>
        <v>1.1200000000000001</v>
      </c>
      <c r="AY197">
        <v>0.85</v>
      </c>
      <c r="AZ197">
        <v>0.64</v>
      </c>
      <c r="BA197">
        <v>1.1200000000000001</v>
      </c>
      <c r="BC197" s="12" t="str">
        <f t="shared" si="24"/>
        <v>0.85(0.64-1.12)</v>
      </c>
      <c r="BE197" s="12" t="s">
        <v>623</v>
      </c>
    </row>
    <row r="198" spans="1:57">
      <c r="A198" s="4">
        <v>9</v>
      </c>
      <c r="B198">
        <v>0.85</v>
      </c>
      <c r="C198" t="str">
        <f t="shared" si="19"/>
        <v>(0.64-1.12)</v>
      </c>
      <c r="D198" t="s">
        <v>443</v>
      </c>
      <c r="E198" s="4" t="s">
        <v>52</v>
      </c>
      <c r="F198" s="4" t="s">
        <v>47</v>
      </c>
      <c r="G198" s="4" t="s">
        <v>46</v>
      </c>
      <c r="H198" s="4" t="s">
        <v>47</v>
      </c>
      <c r="I198" s="4" t="s">
        <v>46</v>
      </c>
      <c r="J198" s="4">
        <v>0.129</v>
      </c>
      <c r="K198" s="4">
        <v>-0.16569999999999999</v>
      </c>
      <c r="L198" s="4" t="s">
        <v>35</v>
      </c>
      <c r="M198" s="4">
        <v>0.69520000000000004</v>
      </c>
      <c r="N198" s="4" t="b">
        <v>0</v>
      </c>
      <c r="O198" s="4" t="b">
        <v>0</v>
      </c>
      <c r="P198" s="4" t="b">
        <v>0</v>
      </c>
      <c r="Q198" s="4" t="s">
        <v>152</v>
      </c>
      <c r="R198" s="4">
        <v>10</v>
      </c>
      <c r="S198" s="4">
        <v>64640594</v>
      </c>
      <c r="T198" s="4">
        <v>0.14180000000000001</v>
      </c>
      <c r="U198" s="4" t="s">
        <v>35</v>
      </c>
      <c r="V198" s="4">
        <v>0.24249999999999999</v>
      </c>
      <c r="W198" s="4" t="s">
        <v>153</v>
      </c>
      <c r="X198" s="4" t="s">
        <v>154</v>
      </c>
      <c r="Y198" s="4" t="s">
        <v>155</v>
      </c>
      <c r="Z198" s="4" t="b">
        <v>1</v>
      </c>
      <c r="AA198" s="4" t="s">
        <v>40</v>
      </c>
      <c r="AB198" s="4">
        <v>1E-3</v>
      </c>
      <c r="AC198" s="5">
        <v>2.9099999999999999E-8</v>
      </c>
      <c r="AD198" s="4" t="s">
        <v>41</v>
      </c>
      <c r="AE198" s="4" t="b">
        <v>1</v>
      </c>
      <c r="AF198" s="4" t="s">
        <v>42</v>
      </c>
      <c r="AG198" s="4" t="s">
        <v>151</v>
      </c>
      <c r="AH198" s="4" t="s">
        <v>44</v>
      </c>
      <c r="AI198" s="4">
        <v>2</v>
      </c>
      <c r="AJ198" s="4" t="b">
        <v>1</v>
      </c>
      <c r="AN198">
        <f t="shared" si="20"/>
        <v>0.84730038618054904</v>
      </c>
      <c r="AO198">
        <f t="shared" si="21"/>
        <v>0.64170409035364717</v>
      </c>
      <c r="AP198">
        <f t="shared" si="22"/>
        <v>1.1187679106518682</v>
      </c>
      <c r="AR198">
        <v>0.84730038618054904</v>
      </c>
      <c r="AS198">
        <v>0.64170409035364717</v>
      </c>
      <c r="AT198">
        <v>1.1187679106518682</v>
      </c>
      <c r="AV198">
        <f t="shared" si="23"/>
        <v>0.85</v>
      </c>
      <c r="AW198">
        <f t="shared" si="23"/>
        <v>0.64</v>
      </c>
      <c r="AX198">
        <f t="shared" si="23"/>
        <v>1.1200000000000001</v>
      </c>
      <c r="AY198">
        <v>0.85</v>
      </c>
      <c r="AZ198">
        <v>0.64</v>
      </c>
      <c r="BA198">
        <v>1.1200000000000001</v>
      </c>
      <c r="BC198" s="12" t="str">
        <f t="shared" si="24"/>
        <v>0.85(0.64-1.12)</v>
      </c>
      <c r="BE198" s="12" t="s">
        <v>623</v>
      </c>
    </row>
    <row r="199" spans="1:57">
      <c r="A199" s="4">
        <v>10</v>
      </c>
      <c r="B199">
        <v>0.87</v>
      </c>
      <c r="C199" t="str">
        <f t="shared" si="19"/>
        <v>(0.61-1.24)</v>
      </c>
      <c r="D199" t="s">
        <v>444</v>
      </c>
      <c r="E199" s="4" t="s">
        <v>53</v>
      </c>
      <c r="F199" s="4" t="s">
        <v>34</v>
      </c>
      <c r="G199" s="4" t="s">
        <v>47</v>
      </c>
      <c r="H199" s="4" t="s">
        <v>34</v>
      </c>
      <c r="I199" s="4" t="s">
        <v>47</v>
      </c>
      <c r="J199" s="4">
        <v>0.123</v>
      </c>
      <c r="K199" s="4">
        <v>-0.14149999999999999</v>
      </c>
      <c r="L199" s="4" t="s">
        <v>35</v>
      </c>
      <c r="M199" s="4">
        <v>0.14610000000000001</v>
      </c>
      <c r="N199" s="4" t="b">
        <v>0</v>
      </c>
      <c r="O199" s="4" t="b">
        <v>0</v>
      </c>
      <c r="P199" s="4" t="b">
        <v>0</v>
      </c>
      <c r="Q199" s="4" t="s">
        <v>152</v>
      </c>
      <c r="R199" s="4">
        <v>4</v>
      </c>
      <c r="S199" s="4">
        <v>42152351</v>
      </c>
      <c r="T199" s="4">
        <v>0.183</v>
      </c>
      <c r="U199" s="4" t="s">
        <v>35</v>
      </c>
      <c r="V199" s="4">
        <v>0.43959999999999999</v>
      </c>
      <c r="W199" s="4" t="s">
        <v>153</v>
      </c>
      <c r="X199" s="4" t="s">
        <v>154</v>
      </c>
      <c r="Y199" s="4" t="s">
        <v>155</v>
      </c>
      <c r="Z199" s="4" t="b">
        <v>1</v>
      </c>
      <c r="AA199" s="4" t="s">
        <v>40</v>
      </c>
      <c r="AB199" s="4">
        <v>1E-3</v>
      </c>
      <c r="AC199" s="5">
        <v>4.3399999999999998E-8</v>
      </c>
      <c r="AD199" s="4" t="s">
        <v>41</v>
      </c>
      <c r="AE199" s="4" t="b">
        <v>1</v>
      </c>
      <c r="AF199" s="4" t="s">
        <v>42</v>
      </c>
      <c r="AG199" s="4" t="s">
        <v>151</v>
      </c>
      <c r="AH199" s="4" t="s">
        <v>44</v>
      </c>
      <c r="AI199" s="4">
        <v>2</v>
      </c>
      <c r="AJ199" s="4" t="b">
        <v>1</v>
      </c>
      <c r="AN199">
        <f t="shared" si="20"/>
        <v>0.86805517558489176</v>
      </c>
      <c r="AO199">
        <f t="shared" si="21"/>
        <v>0.60642149401909229</v>
      </c>
      <c r="AP199">
        <f t="shared" si="22"/>
        <v>1.2425677442033309</v>
      </c>
      <c r="AR199">
        <v>0.86805517558489176</v>
      </c>
      <c r="AS199">
        <v>0.60642149401909229</v>
      </c>
      <c r="AT199">
        <v>1.2425677442033309</v>
      </c>
      <c r="AV199">
        <f t="shared" si="23"/>
        <v>0.87</v>
      </c>
      <c r="AW199">
        <f t="shared" si="23"/>
        <v>0.61</v>
      </c>
      <c r="AX199">
        <f t="shared" si="23"/>
        <v>1.24</v>
      </c>
      <c r="AY199">
        <v>0.87</v>
      </c>
      <c r="AZ199">
        <v>0.61</v>
      </c>
      <c r="BA199">
        <v>1.24</v>
      </c>
      <c r="BC199" s="12" t="str">
        <f t="shared" si="24"/>
        <v>0.87(0.61-1.24)</v>
      </c>
      <c r="BE199" s="12" t="s">
        <v>624</v>
      </c>
    </row>
    <row r="200" spans="1:57">
      <c r="A200" t="s">
        <v>156</v>
      </c>
      <c r="B200">
        <v>1</v>
      </c>
      <c r="C200" t="str">
        <f t="shared" si="19"/>
        <v>(1-1)</v>
      </c>
      <c r="D200" t="s">
        <v>755</v>
      </c>
      <c r="AN200">
        <f t="shared" si="20"/>
        <v>1</v>
      </c>
      <c r="AO200">
        <f t="shared" si="21"/>
        <v>1</v>
      </c>
      <c r="AP200">
        <f t="shared" si="22"/>
        <v>1</v>
      </c>
      <c r="AR200">
        <v>1</v>
      </c>
      <c r="AS200">
        <v>1</v>
      </c>
      <c r="AT200">
        <v>1</v>
      </c>
      <c r="AV200">
        <f t="shared" si="23"/>
        <v>1</v>
      </c>
      <c r="AW200">
        <f t="shared" si="23"/>
        <v>1</v>
      </c>
      <c r="AX200">
        <f t="shared" si="23"/>
        <v>1</v>
      </c>
      <c r="AY200">
        <v>1</v>
      </c>
      <c r="AZ200">
        <v>1</v>
      </c>
      <c r="BA200">
        <v>1</v>
      </c>
      <c r="BC200" s="12" t="str">
        <f t="shared" si="24"/>
        <v>1(1-1)</v>
      </c>
      <c r="BE200" s="12" t="s">
        <v>756</v>
      </c>
    </row>
    <row r="201" spans="1:57">
      <c r="A201" s="6" t="s">
        <v>74</v>
      </c>
      <c r="B201">
        <v>1</v>
      </c>
      <c r="C201" t="str">
        <f t="shared" si="19"/>
        <v>(0.92-1.09)</v>
      </c>
      <c r="D201" t="s">
        <v>416</v>
      </c>
      <c r="E201" s="4" t="s">
        <v>32</v>
      </c>
      <c r="F201" s="4" t="s">
        <v>33</v>
      </c>
      <c r="G201" s="4" t="s">
        <v>34</v>
      </c>
      <c r="H201" s="4" t="s">
        <v>33</v>
      </c>
      <c r="I201" s="4" t="s">
        <v>34</v>
      </c>
      <c r="J201" s="4">
        <v>0.127</v>
      </c>
      <c r="K201" s="4">
        <v>0</v>
      </c>
      <c r="L201" s="4" t="s">
        <v>35</v>
      </c>
      <c r="M201" s="4">
        <v>0.68930000000000002</v>
      </c>
      <c r="N201" s="4" t="b">
        <v>0</v>
      </c>
      <c r="O201" s="4" t="b">
        <v>0</v>
      </c>
      <c r="P201" s="4" t="b">
        <v>0</v>
      </c>
      <c r="Q201" s="4" t="s">
        <v>157</v>
      </c>
      <c r="R201" s="4">
        <v>10</v>
      </c>
      <c r="S201" s="4">
        <v>64746142</v>
      </c>
      <c r="T201" s="4">
        <v>4.4900000000000002E-2</v>
      </c>
      <c r="U201" s="4" t="s">
        <v>35</v>
      </c>
      <c r="V201" s="4">
        <v>0.99919999999999998</v>
      </c>
      <c r="W201" s="4" t="s">
        <v>158</v>
      </c>
      <c r="X201" s="4" t="s">
        <v>159</v>
      </c>
      <c r="Y201" s="4" t="s">
        <v>160</v>
      </c>
      <c r="Z201" s="4" t="b">
        <v>1</v>
      </c>
      <c r="AA201" s="4" t="s">
        <v>40</v>
      </c>
      <c r="AB201" s="4">
        <v>1E-3</v>
      </c>
      <c r="AC201" s="5">
        <v>4.4199999999999999E-8</v>
      </c>
      <c r="AD201" s="4" t="s">
        <v>41</v>
      </c>
      <c r="AE201" s="4" t="b">
        <v>1</v>
      </c>
      <c r="AF201" s="4" t="s">
        <v>42</v>
      </c>
      <c r="AG201" s="4" t="s">
        <v>161</v>
      </c>
      <c r="AH201" s="4" t="s">
        <v>44</v>
      </c>
      <c r="AI201" s="4">
        <v>2</v>
      </c>
      <c r="AJ201" s="4" t="b">
        <v>1</v>
      </c>
      <c r="AN201">
        <f t="shared" si="20"/>
        <v>1</v>
      </c>
      <c r="AO201">
        <f t="shared" si="21"/>
        <v>0.9157572136871448</v>
      </c>
      <c r="AP201">
        <f t="shared" si="22"/>
        <v>1.0919924899894216</v>
      </c>
      <c r="AR201">
        <v>1</v>
      </c>
      <c r="AS201">
        <v>0.9157572136871448</v>
      </c>
      <c r="AT201">
        <v>1.0919924899894216</v>
      </c>
      <c r="AV201">
        <f t="shared" si="23"/>
        <v>1</v>
      </c>
      <c r="AW201">
        <f t="shared" si="23"/>
        <v>0.92</v>
      </c>
      <c r="AX201">
        <f t="shared" si="23"/>
        <v>1.0900000000000001</v>
      </c>
      <c r="AY201">
        <v>1</v>
      </c>
      <c r="AZ201">
        <v>0.92</v>
      </c>
      <c r="BA201">
        <v>1.0900000000000001</v>
      </c>
      <c r="BC201" s="12" t="str">
        <f t="shared" si="24"/>
        <v>1(0.92-1.09)</v>
      </c>
      <c r="BE201" s="12" t="s">
        <v>735</v>
      </c>
    </row>
    <row r="202" spans="1:57">
      <c r="A202" s="4">
        <v>22</v>
      </c>
      <c r="B202">
        <v>1.01</v>
      </c>
      <c r="C202" t="str">
        <f t="shared" si="19"/>
        <v>(0.93-1.1)</v>
      </c>
      <c r="D202" t="s">
        <v>809</v>
      </c>
      <c r="E202" s="4" t="s">
        <v>59</v>
      </c>
      <c r="F202" s="4" t="s">
        <v>34</v>
      </c>
      <c r="G202" s="4" t="s">
        <v>33</v>
      </c>
      <c r="H202" s="4" t="s">
        <v>34</v>
      </c>
      <c r="I202" s="4" t="s">
        <v>33</v>
      </c>
      <c r="J202" s="4">
        <v>-0.108</v>
      </c>
      <c r="K202" s="4">
        <v>1.4200000000000001E-2</v>
      </c>
      <c r="L202" s="4" t="s">
        <v>35</v>
      </c>
      <c r="M202" s="4">
        <v>0.38229999999999997</v>
      </c>
      <c r="N202" s="4" t="b">
        <v>0</v>
      </c>
      <c r="O202" s="4" t="b">
        <v>0</v>
      </c>
      <c r="P202" s="4" t="b">
        <v>0</v>
      </c>
      <c r="Q202" s="4" t="s">
        <v>157</v>
      </c>
      <c r="R202" s="4">
        <v>12</v>
      </c>
      <c r="S202" s="4">
        <v>17996887</v>
      </c>
      <c r="T202" s="4">
        <v>4.2500000000000003E-2</v>
      </c>
      <c r="U202" s="4" t="s">
        <v>35</v>
      </c>
      <c r="V202" s="4">
        <v>0.73930099999999999</v>
      </c>
      <c r="W202" s="4" t="s">
        <v>158</v>
      </c>
      <c r="X202" s="4" t="s">
        <v>159</v>
      </c>
      <c r="Y202" s="4" t="s">
        <v>160</v>
      </c>
      <c r="Z202" s="4" t="b">
        <v>1</v>
      </c>
      <c r="AA202" s="4" t="s">
        <v>40</v>
      </c>
      <c r="AB202" s="4">
        <v>1E-3</v>
      </c>
      <c r="AC202" s="5">
        <v>4.7500000000000002E-8</v>
      </c>
      <c r="AD202" s="4" t="s">
        <v>41</v>
      </c>
      <c r="AE202" s="4" t="b">
        <v>1</v>
      </c>
      <c r="AF202" s="4" t="s">
        <v>42</v>
      </c>
      <c r="AG202" s="4" t="s">
        <v>161</v>
      </c>
      <c r="AH202" s="4" t="s">
        <v>44</v>
      </c>
      <c r="AI202" s="4">
        <v>2</v>
      </c>
      <c r="AJ202" s="4" t="b">
        <v>1</v>
      </c>
      <c r="AN202">
        <f t="shared" si="20"/>
        <v>1.0143012989136013</v>
      </c>
      <c r="AO202">
        <f t="shared" si="21"/>
        <v>0.93323335207667191</v>
      </c>
      <c r="AP202">
        <f t="shared" si="22"/>
        <v>1.1024114415633259</v>
      </c>
      <c r="AR202">
        <v>1.0143012989136013</v>
      </c>
      <c r="AS202">
        <v>0.93323335207667191</v>
      </c>
      <c r="AT202">
        <v>1.1024114415633259</v>
      </c>
      <c r="AV202">
        <f t="shared" si="23"/>
        <v>1.01</v>
      </c>
      <c r="AW202">
        <f t="shared" si="23"/>
        <v>0.93</v>
      </c>
      <c r="AX202">
        <f t="shared" si="23"/>
        <v>1.1000000000000001</v>
      </c>
      <c r="AY202">
        <v>1.01</v>
      </c>
      <c r="AZ202">
        <v>0.93</v>
      </c>
      <c r="BA202">
        <v>1.1000000000000001</v>
      </c>
      <c r="BC202" s="12" t="str">
        <f t="shared" si="24"/>
        <v>1.01(0.93-1.1)</v>
      </c>
      <c r="BE202" s="12" t="s">
        <v>810</v>
      </c>
    </row>
    <row r="203" spans="1:57">
      <c r="A203" s="4">
        <v>23</v>
      </c>
      <c r="B203">
        <v>1</v>
      </c>
      <c r="C203" t="str">
        <f t="shared" si="19"/>
        <v>(0.91-1.09)</v>
      </c>
      <c r="D203" t="s">
        <v>418</v>
      </c>
      <c r="E203" s="4" t="s">
        <v>45</v>
      </c>
      <c r="F203" s="4" t="s">
        <v>46</v>
      </c>
      <c r="G203" s="4" t="s">
        <v>47</v>
      </c>
      <c r="H203" s="4" t="s">
        <v>46</v>
      </c>
      <c r="I203" s="4" t="s">
        <v>47</v>
      </c>
      <c r="J203" s="4">
        <v>0.127</v>
      </c>
      <c r="K203" s="4">
        <v>-4.1999999999999997E-3</v>
      </c>
      <c r="L203" s="4" t="s">
        <v>35</v>
      </c>
      <c r="M203" s="4">
        <v>0.68769999999999998</v>
      </c>
      <c r="N203" s="4" t="b">
        <v>0</v>
      </c>
      <c r="O203" s="4" t="b">
        <v>0</v>
      </c>
      <c r="P203" s="4" t="b">
        <v>0</v>
      </c>
      <c r="Q203" s="4" t="s">
        <v>157</v>
      </c>
      <c r="R203" s="4">
        <v>10</v>
      </c>
      <c r="S203" s="4">
        <v>64739668</v>
      </c>
      <c r="T203" s="4">
        <v>4.48E-2</v>
      </c>
      <c r="U203" s="4" t="s">
        <v>35</v>
      </c>
      <c r="V203" s="4">
        <v>0.9254</v>
      </c>
      <c r="W203" s="4" t="s">
        <v>158</v>
      </c>
      <c r="X203" s="4" t="s">
        <v>159</v>
      </c>
      <c r="Y203" s="4" t="s">
        <v>160</v>
      </c>
      <c r="Z203" s="4" t="b">
        <v>1</v>
      </c>
      <c r="AA203" s="4" t="s">
        <v>40</v>
      </c>
      <c r="AB203" s="4">
        <v>1E-3</v>
      </c>
      <c r="AC203" s="5">
        <v>3.9599999999999997E-8</v>
      </c>
      <c r="AD203" s="4" t="s">
        <v>41</v>
      </c>
      <c r="AE203" s="4" t="b">
        <v>1</v>
      </c>
      <c r="AF203" s="4" t="s">
        <v>42</v>
      </c>
      <c r="AG203" s="4" t="s">
        <v>161</v>
      </c>
      <c r="AH203" s="4" t="s">
        <v>44</v>
      </c>
      <c r="AI203" s="4">
        <v>2</v>
      </c>
      <c r="AJ203" s="4" t="b">
        <v>1</v>
      </c>
      <c r="AN203">
        <f t="shared" si="20"/>
        <v>0.9958088076649545</v>
      </c>
      <c r="AO203">
        <f t="shared" si="21"/>
        <v>0.9120978527330813</v>
      </c>
      <c r="AP203">
        <f t="shared" si="22"/>
        <v>1.0872026268362383</v>
      </c>
      <c r="AR203">
        <v>0.9958088076649545</v>
      </c>
      <c r="AS203">
        <v>0.9120978527330813</v>
      </c>
      <c r="AT203">
        <v>1.0872026268362383</v>
      </c>
      <c r="AV203">
        <f t="shared" si="23"/>
        <v>1</v>
      </c>
      <c r="AW203">
        <f t="shared" si="23"/>
        <v>0.91</v>
      </c>
      <c r="AX203">
        <f t="shared" si="23"/>
        <v>1.0900000000000001</v>
      </c>
      <c r="AY203">
        <v>1</v>
      </c>
      <c r="AZ203">
        <v>0.91</v>
      </c>
      <c r="BA203">
        <v>1.0900000000000001</v>
      </c>
      <c r="BC203" s="12" t="str">
        <f t="shared" si="24"/>
        <v>1(0.91-1.09)</v>
      </c>
      <c r="BE203" s="12" t="s">
        <v>736</v>
      </c>
    </row>
    <row r="204" spans="1:57">
      <c r="A204" s="4">
        <v>24</v>
      </c>
      <c r="B204">
        <v>1</v>
      </c>
      <c r="C204" t="str">
        <f t="shared" si="19"/>
        <v>(0.92-1.09)</v>
      </c>
      <c r="D204" t="s">
        <v>416</v>
      </c>
      <c r="E204" s="4" t="s">
        <v>48</v>
      </c>
      <c r="F204" s="4" t="s">
        <v>46</v>
      </c>
      <c r="G204" s="4" t="s">
        <v>47</v>
      </c>
      <c r="H204" s="4" t="s">
        <v>46</v>
      </c>
      <c r="I204" s="4" t="s">
        <v>47</v>
      </c>
      <c r="J204" s="4">
        <v>0.126</v>
      </c>
      <c r="K204" s="4">
        <v>1.8E-3</v>
      </c>
      <c r="L204" s="4" t="s">
        <v>35</v>
      </c>
      <c r="M204" s="4">
        <v>0.6895</v>
      </c>
      <c r="N204" s="4" t="b">
        <v>0</v>
      </c>
      <c r="O204" s="4" t="b">
        <v>0</v>
      </c>
      <c r="P204" s="4" t="b">
        <v>0</v>
      </c>
      <c r="Q204" s="4" t="s">
        <v>157</v>
      </c>
      <c r="R204" s="4">
        <v>10</v>
      </c>
      <c r="S204" s="4">
        <v>64699981</v>
      </c>
      <c r="T204" s="4">
        <v>4.48E-2</v>
      </c>
      <c r="U204" s="4" t="s">
        <v>35</v>
      </c>
      <c r="V204" s="4">
        <v>0.9677</v>
      </c>
      <c r="W204" s="4" t="s">
        <v>158</v>
      </c>
      <c r="X204" s="4" t="s">
        <v>159</v>
      </c>
      <c r="Y204" s="4" t="s">
        <v>160</v>
      </c>
      <c r="Z204" s="4" t="b">
        <v>1</v>
      </c>
      <c r="AA204" s="4" t="s">
        <v>40</v>
      </c>
      <c r="AB204" s="4">
        <v>1E-3</v>
      </c>
      <c r="AC204" s="5">
        <v>4.8100000000000001E-8</v>
      </c>
      <c r="AD204" s="4" t="s">
        <v>41</v>
      </c>
      <c r="AE204" s="4" t="b">
        <v>1</v>
      </c>
      <c r="AF204" s="4" t="s">
        <v>42</v>
      </c>
      <c r="AG204" s="4" t="s">
        <v>161</v>
      </c>
      <c r="AH204" s="4" t="s">
        <v>44</v>
      </c>
      <c r="AI204" s="4">
        <v>2</v>
      </c>
      <c r="AJ204" s="4" t="b">
        <v>1</v>
      </c>
      <c r="AN204">
        <f t="shared" si="20"/>
        <v>1.0018016209724376</v>
      </c>
      <c r="AO204">
        <f t="shared" si="21"/>
        <v>0.91758689049566422</v>
      </c>
      <c r="AP204">
        <f t="shared" si="22"/>
        <v>1.0937454514426128</v>
      </c>
      <c r="AR204">
        <v>1.0018016209724376</v>
      </c>
      <c r="AS204">
        <v>0.91758689049566422</v>
      </c>
      <c r="AT204">
        <v>1.0937454514426128</v>
      </c>
      <c r="AV204">
        <f t="shared" si="23"/>
        <v>1</v>
      </c>
      <c r="AW204">
        <f t="shared" si="23"/>
        <v>0.92</v>
      </c>
      <c r="AX204">
        <f t="shared" si="23"/>
        <v>1.0900000000000001</v>
      </c>
      <c r="AY204">
        <v>1</v>
      </c>
      <c r="AZ204">
        <v>0.92</v>
      </c>
      <c r="BA204">
        <v>1.0900000000000001</v>
      </c>
      <c r="BC204" s="12" t="str">
        <f t="shared" si="24"/>
        <v>1(0.92-1.09)</v>
      </c>
      <c r="BE204" s="12" t="s">
        <v>735</v>
      </c>
    </row>
    <row r="205" spans="1:57">
      <c r="A205" s="4">
        <v>25</v>
      </c>
      <c r="B205">
        <v>0.99</v>
      </c>
      <c r="C205" t="str">
        <f t="shared" si="19"/>
        <v>(0.91-1.09)</v>
      </c>
      <c r="D205" t="s">
        <v>418</v>
      </c>
      <c r="E205" s="4" t="s">
        <v>49</v>
      </c>
      <c r="F205" s="4" t="s">
        <v>47</v>
      </c>
      <c r="G205" s="4" t="s">
        <v>34</v>
      </c>
      <c r="H205" s="4" t="s">
        <v>47</v>
      </c>
      <c r="I205" s="4" t="s">
        <v>34</v>
      </c>
      <c r="J205" s="4">
        <v>0.126</v>
      </c>
      <c r="K205" s="4">
        <v>-5.4000000000000003E-3</v>
      </c>
      <c r="L205" s="4" t="s">
        <v>35</v>
      </c>
      <c r="M205" s="4">
        <v>0.69030000000000002</v>
      </c>
      <c r="N205" s="4" t="b">
        <v>0</v>
      </c>
      <c r="O205" s="4" t="b">
        <v>0</v>
      </c>
      <c r="P205" s="4" t="b">
        <v>0</v>
      </c>
      <c r="Q205" s="4" t="s">
        <v>157</v>
      </c>
      <c r="R205" s="4">
        <v>10</v>
      </c>
      <c r="S205" s="4">
        <v>64655471</v>
      </c>
      <c r="T205" s="4">
        <v>4.48E-2</v>
      </c>
      <c r="U205" s="4" t="s">
        <v>35</v>
      </c>
      <c r="V205" s="4">
        <v>0.90429999999999999</v>
      </c>
      <c r="W205" s="4" t="s">
        <v>158</v>
      </c>
      <c r="X205" s="4" t="s">
        <v>159</v>
      </c>
      <c r="Y205" s="4" t="s">
        <v>160</v>
      </c>
      <c r="Z205" s="4" t="b">
        <v>1</v>
      </c>
      <c r="AA205" s="4" t="s">
        <v>40</v>
      </c>
      <c r="AB205" s="4">
        <v>1E-3</v>
      </c>
      <c r="AC205" s="5">
        <v>4.8699999999999999E-8</v>
      </c>
      <c r="AD205" s="4" t="s">
        <v>41</v>
      </c>
      <c r="AE205" s="4" t="b">
        <v>1</v>
      </c>
      <c r="AF205" s="4" t="s">
        <v>42</v>
      </c>
      <c r="AG205" s="4" t="s">
        <v>161</v>
      </c>
      <c r="AH205" s="4" t="s">
        <v>44</v>
      </c>
      <c r="AI205" s="4">
        <v>2</v>
      </c>
      <c r="AJ205" s="4" t="b">
        <v>1</v>
      </c>
      <c r="AN205">
        <f t="shared" si="20"/>
        <v>0.99461455379139119</v>
      </c>
      <c r="AO205">
        <f t="shared" si="21"/>
        <v>0.91100399175765012</v>
      </c>
      <c r="AP205">
        <f t="shared" si="22"/>
        <v>1.0858987661569057</v>
      </c>
      <c r="AR205">
        <v>0.99461455379139119</v>
      </c>
      <c r="AS205">
        <v>0.91100399175765012</v>
      </c>
      <c r="AT205">
        <v>1.0858987661569057</v>
      </c>
      <c r="AV205">
        <f t="shared" si="23"/>
        <v>0.99</v>
      </c>
      <c r="AW205">
        <f t="shared" si="23"/>
        <v>0.91</v>
      </c>
      <c r="AX205">
        <f t="shared" si="23"/>
        <v>1.0900000000000001</v>
      </c>
      <c r="AY205">
        <v>0.99</v>
      </c>
      <c r="AZ205">
        <v>0.91</v>
      </c>
      <c r="BA205">
        <v>1.0900000000000001</v>
      </c>
      <c r="BC205" s="12" t="str">
        <f t="shared" si="24"/>
        <v>0.99(0.91-1.09)</v>
      </c>
      <c r="BE205" s="12" t="s">
        <v>625</v>
      </c>
    </row>
    <row r="206" spans="1:57">
      <c r="A206" s="4">
        <v>26</v>
      </c>
      <c r="B206">
        <v>0.99</v>
      </c>
      <c r="C206" t="str">
        <f t="shared" si="19"/>
        <v>(0.91-1.08)</v>
      </c>
      <c r="D206" t="s">
        <v>445</v>
      </c>
      <c r="E206" s="4" t="s">
        <v>50</v>
      </c>
      <c r="F206" s="4" t="s">
        <v>47</v>
      </c>
      <c r="G206" s="4" t="s">
        <v>46</v>
      </c>
      <c r="H206" s="4" t="s">
        <v>47</v>
      </c>
      <c r="I206" s="4" t="s">
        <v>46</v>
      </c>
      <c r="J206" s="4">
        <v>0.126</v>
      </c>
      <c r="K206" s="4">
        <v>-7.4999999999999997E-3</v>
      </c>
      <c r="L206" s="4" t="s">
        <v>35</v>
      </c>
      <c r="M206" s="4">
        <v>0.69059999999999999</v>
      </c>
      <c r="N206" s="4" t="b">
        <v>0</v>
      </c>
      <c r="O206" s="4" t="b">
        <v>0</v>
      </c>
      <c r="P206" s="4" t="b">
        <v>0</v>
      </c>
      <c r="Q206" s="4" t="s">
        <v>157</v>
      </c>
      <c r="R206" s="4">
        <v>10</v>
      </c>
      <c r="S206" s="4">
        <v>64659101</v>
      </c>
      <c r="T206" s="4">
        <v>4.4900000000000002E-2</v>
      </c>
      <c r="U206" s="4" t="s">
        <v>35</v>
      </c>
      <c r="V206" s="4">
        <v>0.86660000000000004</v>
      </c>
      <c r="W206" s="4" t="s">
        <v>158</v>
      </c>
      <c r="X206" s="4" t="s">
        <v>159</v>
      </c>
      <c r="Y206" s="4" t="s">
        <v>160</v>
      </c>
      <c r="Z206" s="4" t="b">
        <v>1</v>
      </c>
      <c r="AA206" s="4" t="s">
        <v>40</v>
      </c>
      <c r="AB206" s="4">
        <v>1E-3</v>
      </c>
      <c r="AC206" s="5">
        <v>4.9399999999999999E-8</v>
      </c>
      <c r="AD206" s="4" t="s">
        <v>41</v>
      </c>
      <c r="AE206" s="4" t="b">
        <v>1</v>
      </c>
      <c r="AF206" s="4" t="s">
        <v>42</v>
      </c>
      <c r="AG206" s="4" t="s">
        <v>161</v>
      </c>
      <c r="AH206" s="4" t="s">
        <v>44</v>
      </c>
      <c r="AI206" s="4">
        <v>2</v>
      </c>
      <c r="AJ206" s="4" t="b">
        <v>1</v>
      </c>
      <c r="AN206">
        <f t="shared" si="20"/>
        <v>0.99252805481913842</v>
      </c>
      <c r="AO206">
        <f t="shared" si="21"/>
        <v>0.9089147259874959</v>
      </c>
      <c r="AP206">
        <f t="shared" si="22"/>
        <v>1.0838331819663081</v>
      </c>
      <c r="AR206">
        <v>0.99252805481913842</v>
      </c>
      <c r="AS206">
        <v>0.9089147259874959</v>
      </c>
      <c r="AT206">
        <v>1.0838331819663081</v>
      </c>
      <c r="AV206">
        <f t="shared" si="23"/>
        <v>0.99</v>
      </c>
      <c r="AW206">
        <f t="shared" si="23"/>
        <v>0.91</v>
      </c>
      <c r="AX206">
        <f t="shared" si="23"/>
        <v>1.08</v>
      </c>
      <c r="AY206">
        <v>0.99</v>
      </c>
      <c r="AZ206">
        <v>0.91</v>
      </c>
      <c r="BA206">
        <v>1.08</v>
      </c>
      <c r="BC206" s="12" t="str">
        <f t="shared" si="24"/>
        <v>0.99(0.91-1.08)</v>
      </c>
      <c r="BE206" s="12" t="s">
        <v>626</v>
      </c>
    </row>
    <row r="207" spans="1:57">
      <c r="A207" s="4">
        <v>27</v>
      </c>
      <c r="B207">
        <v>1</v>
      </c>
      <c r="C207" t="str">
        <f t="shared" si="19"/>
        <v>(0.92-1.09)</v>
      </c>
      <c r="D207" t="s">
        <v>416</v>
      </c>
      <c r="E207" s="4" t="s">
        <v>60</v>
      </c>
      <c r="F207" s="4" t="s">
        <v>46</v>
      </c>
      <c r="G207" s="4" t="s">
        <v>47</v>
      </c>
      <c r="H207" s="4" t="s">
        <v>46</v>
      </c>
      <c r="I207" s="4" t="s">
        <v>47</v>
      </c>
      <c r="J207" s="4">
        <v>0.127</v>
      </c>
      <c r="K207" s="4">
        <v>0</v>
      </c>
      <c r="L207" s="4" t="s">
        <v>35</v>
      </c>
      <c r="M207" s="4">
        <v>0.68930000000000002</v>
      </c>
      <c r="N207" s="4" t="b">
        <v>0</v>
      </c>
      <c r="O207" s="4" t="b">
        <v>0</v>
      </c>
      <c r="P207" s="4" t="b">
        <v>0</v>
      </c>
      <c r="Q207" s="4" t="s">
        <v>157</v>
      </c>
      <c r="R207" s="4">
        <v>10</v>
      </c>
      <c r="S207" s="4">
        <v>64745865</v>
      </c>
      <c r="T207" s="4">
        <v>4.4900000000000002E-2</v>
      </c>
      <c r="U207" s="4" t="s">
        <v>35</v>
      </c>
      <c r="V207" s="4">
        <v>0.99980000000000002</v>
      </c>
      <c r="W207" s="4" t="s">
        <v>158</v>
      </c>
      <c r="X207" s="4" t="s">
        <v>159</v>
      </c>
      <c r="Y207" s="4" t="s">
        <v>160</v>
      </c>
      <c r="Z207" s="4" t="b">
        <v>1</v>
      </c>
      <c r="AA207" s="4" t="s">
        <v>40</v>
      </c>
      <c r="AB207" s="4">
        <v>1E-3</v>
      </c>
      <c r="AC207" s="5">
        <v>4.58E-8</v>
      </c>
      <c r="AD207" s="4" t="s">
        <v>41</v>
      </c>
      <c r="AE207" s="4" t="b">
        <v>1</v>
      </c>
      <c r="AF207" s="4" t="s">
        <v>42</v>
      </c>
      <c r="AG207" s="4" t="s">
        <v>161</v>
      </c>
      <c r="AH207" s="4" t="s">
        <v>44</v>
      </c>
      <c r="AI207" s="4">
        <v>2</v>
      </c>
      <c r="AJ207" s="4" t="b">
        <v>1</v>
      </c>
      <c r="AN207">
        <f t="shared" si="20"/>
        <v>1</v>
      </c>
      <c r="AO207">
        <f t="shared" si="21"/>
        <v>0.9157572136871448</v>
      </c>
      <c r="AP207">
        <f t="shared" si="22"/>
        <v>1.0919924899894216</v>
      </c>
      <c r="AR207">
        <v>1</v>
      </c>
      <c r="AS207">
        <v>0.9157572136871448</v>
      </c>
      <c r="AT207">
        <v>1.0919924899894216</v>
      </c>
      <c r="AV207">
        <f t="shared" si="23"/>
        <v>1</v>
      </c>
      <c r="AW207">
        <f t="shared" si="23"/>
        <v>0.92</v>
      </c>
      <c r="AX207">
        <f t="shared" si="23"/>
        <v>1.0900000000000001</v>
      </c>
      <c r="AY207">
        <v>1</v>
      </c>
      <c r="AZ207">
        <v>0.92</v>
      </c>
      <c r="BA207">
        <v>1.0900000000000001</v>
      </c>
      <c r="BC207" s="12" t="str">
        <f t="shared" si="24"/>
        <v>1(0.92-1.09)</v>
      </c>
      <c r="BE207" s="12" t="s">
        <v>735</v>
      </c>
    </row>
    <row r="208" spans="1:57">
      <c r="A208" s="4">
        <v>28</v>
      </c>
      <c r="B208">
        <v>1</v>
      </c>
      <c r="C208" t="str">
        <f t="shared" si="19"/>
        <v>(0.92-1.09)</v>
      </c>
      <c r="D208" t="s">
        <v>416</v>
      </c>
      <c r="E208" s="4" t="s">
        <v>61</v>
      </c>
      <c r="F208" s="4" t="s">
        <v>47</v>
      </c>
      <c r="G208" s="4" t="s">
        <v>46</v>
      </c>
      <c r="H208" s="4" t="s">
        <v>47</v>
      </c>
      <c r="I208" s="4" t="s">
        <v>46</v>
      </c>
      <c r="J208" s="4">
        <v>0.127</v>
      </c>
      <c r="K208" s="4">
        <v>1.6000000000000001E-3</v>
      </c>
      <c r="L208" s="4" t="s">
        <v>35</v>
      </c>
      <c r="M208" s="4">
        <v>0.69520000000000004</v>
      </c>
      <c r="N208" s="4" t="b">
        <v>0</v>
      </c>
      <c r="O208" s="4" t="b">
        <v>0</v>
      </c>
      <c r="P208" s="4" t="b">
        <v>0</v>
      </c>
      <c r="Q208" s="4" t="s">
        <v>157</v>
      </c>
      <c r="R208" s="4">
        <v>10</v>
      </c>
      <c r="S208" s="4">
        <v>64640543</v>
      </c>
      <c r="T208" s="4">
        <v>4.5100000000000001E-2</v>
      </c>
      <c r="U208" s="4" t="s">
        <v>35</v>
      </c>
      <c r="V208" s="4">
        <v>0.97089999999999999</v>
      </c>
      <c r="W208" s="4" t="s">
        <v>158</v>
      </c>
      <c r="X208" s="4" t="s">
        <v>159</v>
      </c>
      <c r="Y208" s="4" t="s">
        <v>160</v>
      </c>
      <c r="Z208" s="4" t="b">
        <v>1</v>
      </c>
      <c r="AA208" s="4" t="s">
        <v>40</v>
      </c>
      <c r="AB208" s="4">
        <v>1E-3</v>
      </c>
      <c r="AC208" s="5">
        <v>4.0200000000000003E-8</v>
      </c>
      <c r="AD208" s="4" t="s">
        <v>41</v>
      </c>
      <c r="AE208" s="4" t="b">
        <v>1</v>
      </c>
      <c r="AF208" s="4" t="s">
        <v>42</v>
      </c>
      <c r="AG208" s="4" t="s">
        <v>161</v>
      </c>
      <c r="AH208" s="4" t="s">
        <v>44</v>
      </c>
      <c r="AI208" s="4">
        <v>2</v>
      </c>
      <c r="AJ208" s="4" t="b">
        <v>1</v>
      </c>
      <c r="AN208">
        <f t="shared" si="20"/>
        <v>1.0016012806829397</v>
      </c>
      <c r="AO208">
        <f t="shared" si="21"/>
        <v>0.91686411683617552</v>
      </c>
      <c r="AP208">
        <f t="shared" si="22"/>
        <v>1.0941699070168287</v>
      </c>
      <c r="AR208">
        <v>1.0016012806829397</v>
      </c>
      <c r="AS208">
        <v>0.91686411683617552</v>
      </c>
      <c r="AT208">
        <v>1.0941699070168287</v>
      </c>
      <c r="AV208">
        <f t="shared" si="23"/>
        <v>1</v>
      </c>
      <c r="AW208">
        <f t="shared" si="23"/>
        <v>0.92</v>
      </c>
      <c r="AX208">
        <f t="shared" si="23"/>
        <v>1.0900000000000001</v>
      </c>
      <c r="AY208">
        <v>1</v>
      </c>
      <c r="AZ208">
        <v>0.92</v>
      </c>
      <c r="BA208">
        <v>1.0900000000000001</v>
      </c>
      <c r="BC208" s="12" t="str">
        <f t="shared" si="24"/>
        <v>1(0.92-1.09)</v>
      </c>
      <c r="BE208" s="12" t="s">
        <v>735</v>
      </c>
    </row>
    <row r="209" spans="1:57">
      <c r="A209" s="4">
        <v>29</v>
      </c>
      <c r="B209">
        <v>1</v>
      </c>
      <c r="C209" t="str">
        <f t="shared" si="19"/>
        <v>(0.92-1.1)</v>
      </c>
      <c r="D209" t="s">
        <v>813</v>
      </c>
      <c r="E209" s="4" t="s">
        <v>52</v>
      </c>
      <c r="F209" s="4" t="s">
        <v>47</v>
      </c>
      <c r="G209" s="4" t="s">
        <v>46</v>
      </c>
      <c r="H209" s="4" t="s">
        <v>47</v>
      </c>
      <c r="I209" s="4" t="s">
        <v>46</v>
      </c>
      <c r="J209" s="4">
        <v>0.129</v>
      </c>
      <c r="K209" s="4">
        <v>2.8E-3</v>
      </c>
      <c r="L209" s="4" t="s">
        <v>35</v>
      </c>
      <c r="M209" s="4">
        <v>0.69540000000000002</v>
      </c>
      <c r="N209" s="4" t="b">
        <v>0</v>
      </c>
      <c r="O209" s="4" t="b">
        <v>0</v>
      </c>
      <c r="P209" s="4" t="b">
        <v>0</v>
      </c>
      <c r="Q209" s="4" t="s">
        <v>157</v>
      </c>
      <c r="R209" s="4">
        <v>10</v>
      </c>
      <c r="S209" s="4">
        <v>64640594</v>
      </c>
      <c r="T209" s="4">
        <v>4.5100000000000001E-2</v>
      </c>
      <c r="U209" s="4" t="s">
        <v>35</v>
      </c>
      <c r="V209" s="4">
        <v>0.95130000000000003</v>
      </c>
      <c r="W209" s="4" t="s">
        <v>158</v>
      </c>
      <c r="X209" s="4" t="s">
        <v>159</v>
      </c>
      <c r="Y209" s="4" t="s">
        <v>160</v>
      </c>
      <c r="Z209" s="4" t="b">
        <v>1</v>
      </c>
      <c r="AA209" s="4" t="s">
        <v>40</v>
      </c>
      <c r="AB209" s="4">
        <v>1E-3</v>
      </c>
      <c r="AC209" s="5">
        <v>2.9099999999999999E-8</v>
      </c>
      <c r="AD209" s="4" t="s">
        <v>41</v>
      </c>
      <c r="AE209" s="4" t="b">
        <v>1</v>
      </c>
      <c r="AF209" s="4" t="s">
        <v>42</v>
      </c>
      <c r="AG209" s="4" t="s">
        <v>161</v>
      </c>
      <c r="AH209" s="4" t="s">
        <v>44</v>
      </c>
      <c r="AI209" s="4">
        <v>2</v>
      </c>
      <c r="AJ209" s="4" t="b">
        <v>1</v>
      </c>
      <c r="AN209">
        <f t="shared" si="20"/>
        <v>1.0028039236612292</v>
      </c>
      <c r="AO209">
        <f t="shared" si="21"/>
        <v>0.91796501418267928</v>
      </c>
      <c r="AP209">
        <f t="shared" si="22"/>
        <v>1.0954836990227976</v>
      </c>
      <c r="AR209">
        <v>1.0028039236612292</v>
      </c>
      <c r="AS209">
        <v>0.91796501418267928</v>
      </c>
      <c r="AT209">
        <v>1.0954836990227976</v>
      </c>
      <c r="AV209">
        <f t="shared" si="23"/>
        <v>1</v>
      </c>
      <c r="AW209">
        <f t="shared" si="23"/>
        <v>0.92</v>
      </c>
      <c r="AX209">
        <f t="shared" si="23"/>
        <v>1.1000000000000001</v>
      </c>
      <c r="AY209">
        <v>1</v>
      </c>
      <c r="AZ209">
        <v>0.92</v>
      </c>
      <c r="BA209">
        <v>1.1000000000000001</v>
      </c>
      <c r="BC209" s="12" t="str">
        <f t="shared" si="24"/>
        <v>1(0.92-1.1)</v>
      </c>
      <c r="BE209" s="12" t="s">
        <v>814</v>
      </c>
    </row>
    <row r="210" spans="1:57">
      <c r="A210" s="4">
        <v>30</v>
      </c>
      <c r="B210">
        <v>1.03</v>
      </c>
      <c r="C210" t="str">
        <f t="shared" si="19"/>
        <v>(0.92-1.15)</v>
      </c>
      <c r="D210" t="s">
        <v>373</v>
      </c>
      <c r="E210" s="4" t="s">
        <v>53</v>
      </c>
      <c r="F210" s="4" t="s">
        <v>34</v>
      </c>
      <c r="G210" s="4" t="s">
        <v>47</v>
      </c>
      <c r="H210" s="4" t="s">
        <v>34</v>
      </c>
      <c r="I210" s="4" t="s">
        <v>47</v>
      </c>
      <c r="J210" s="4">
        <v>0.123</v>
      </c>
      <c r="K210" s="4">
        <v>2.7E-2</v>
      </c>
      <c r="L210" s="4" t="s">
        <v>35</v>
      </c>
      <c r="M210" s="4">
        <v>0.1462</v>
      </c>
      <c r="N210" s="4" t="b">
        <v>0</v>
      </c>
      <c r="O210" s="4" t="b">
        <v>0</v>
      </c>
      <c r="P210" s="4" t="b">
        <v>0</v>
      </c>
      <c r="Q210" s="4" t="s">
        <v>157</v>
      </c>
      <c r="R210" s="4">
        <v>4</v>
      </c>
      <c r="S210" s="4">
        <v>42152351</v>
      </c>
      <c r="T210" s="4">
        <v>5.8500000000000003E-2</v>
      </c>
      <c r="U210" s="4" t="s">
        <v>35</v>
      </c>
      <c r="V210" s="4">
        <v>0.64459999999999995</v>
      </c>
      <c r="W210" s="4" t="s">
        <v>158</v>
      </c>
      <c r="X210" s="4" t="s">
        <v>159</v>
      </c>
      <c r="Y210" s="4" t="s">
        <v>160</v>
      </c>
      <c r="Z210" s="4" t="b">
        <v>1</v>
      </c>
      <c r="AA210" s="4" t="s">
        <v>40</v>
      </c>
      <c r="AB210" s="4">
        <v>1E-3</v>
      </c>
      <c r="AC210" s="5">
        <v>4.3399999999999998E-8</v>
      </c>
      <c r="AD210" s="4" t="s">
        <v>41</v>
      </c>
      <c r="AE210" s="4" t="b">
        <v>1</v>
      </c>
      <c r="AF210" s="4" t="s">
        <v>42</v>
      </c>
      <c r="AG210" s="4" t="s">
        <v>161</v>
      </c>
      <c r="AH210" s="4" t="s">
        <v>44</v>
      </c>
      <c r="AI210" s="4">
        <v>2</v>
      </c>
      <c r="AJ210" s="4" t="b">
        <v>1</v>
      </c>
      <c r="AN210">
        <f t="shared" si="20"/>
        <v>1.0273678027634894</v>
      </c>
      <c r="AO210">
        <f t="shared" si="21"/>
        <v>0.9160722883583895</v>
      </c>
      <c r="AP210">
        <f t="shared" si="22"/>
        <v>1.1521848390878831</v>
      </c>
      <c r="AR210">
        <v>1.0273678027634894</v>
      </c>
      <c r="AS210">
        <v>0.9160722883583895</v>
      </c>
      <c r="AT210">
        <v>1.1521848390878831</v>
      </c>
      <c r="AV210">
        <f t="shared" si="23"/>
        <v>1.03</v>
      </c>
      <c r="AW210">
        <f t="shared" si="23"/>
        <v>0.92</v>
      </c>
      <c r="AX210">
        <f t="shared" si="23"/>
        <v>1.1499999999999999</v>
      </c>
      <c r="AY210">
        <v>1.03</v>
      </c>
      <c r="AZ210">
        <v>0.92</v>
      </c>
      <c r="BA210">
        <v>1.1499999999999999</v>
      </c>
      <c r="BC210" s="12" t="str">
        <f t="shared" si="24"/>
        <v>1.03(0.92-1.15)</v>
      </c>
      <c r="BE210" s="12" t="s">
        <v>565</v>
      </c>
    </row>
    <row r="211" spans="1:57">
      <c r="A211" s="6" t="s">
        <v>75</v>
      </c>
      <c r="B211">
        <v>1.1499999999999999</v>
      </c>
      <c r="C211" t="str">
        <f t="shared" si="19"/>
        <v>(0.9-1.45)</v>
      </c>
      <c r="D211" t="s">
        <v>785</v>
      </c>
      <c r="E211" s="4" t="s">
        <v>32</v>
      </c>
      <c r="F211" s="4" t="s">
        <v>33</v>
      </c>
      <c r="G211" s="4" t="s">
        <v>34</v>
      </c>
      <c r="H211" s="4" t="s">
        <v>33</v>
      </c>
      <c r="I211" s="4" t="s">
        <v>34</v>
      </c>
      <c r="J211" s="4">
        <v>0.127</v>
      </c>
      <c r="K211" s="4">
        <v>0.13569999999999999</v>
      </c>
      <c r="L211" s="4" t="s">
        <v>35</v>
      </c>
      <c r="M211" s="4">
        <v>0.68910000000000005</v>
      </c>
      <c r="N211" s="4" t="b">
        <v>0</v>
      </c>
      <c r="O211" s="4" t="b">
        <v>0</v>
      </c>
      <c r="P211" s="4" t="b">
        <v>0</v>
      </c>
      <c r="Q211" s="4" t="s">
        <v>162</v>
      </c>
      <c r="R211" s="4">
        <v>10</v>
      </c>
      <c r="S211" s="4">
        <v>64746142</v>
      </c>
      <c r="T211" s="4">
        <v>0.12089999999999999</v>
      </c>
      <c r="U211" s="4" t="s">
        <v>35</v>
      </c>
      <c r="V211" s="4">
        <v>0.26169999999999999</v>
      </c>
      <c r="W211" s="4" t="s">
        <v>163</v>
      </c>
      <c r="X211" s="4" t="s">
        <v>164</v>
      </c>
      <c r="Y211" s="4" t="s">
        <v>165</v>
      </c>
      <c r="Z211" s="4" t="b">
        <v>1</v>
      </c>
      <c r="AA211" s="4" t="s">
        <v>40</v>
      </c>
      <c r="AB211" s="4">
        <v>1E-3</v>
      </c>
      <c r="AC211" s="5">
        <v>4.4199999999999999E-8</v>
      </c>
      <c r="AD211" s="4" t="s">
        <v>41</v>
      </c>
      <c r="AE211" s="4" t="b">
        <v>1</v>
      </c>
      <c r="AF211" s="4" t="s">
        <v>42</v>
      </c>
      <c r="AG211" s="4" t="s">
        <v>161</v>
      </c>
      <c r="AH211" s="4" t="s">
        <v>44</v>
      </c>
      <c r="AI211" s="4">
        <v>2</v>
      </c>
      <c r="AJ211" s="4" t="b">
        <v>1</v>
      </c>
      <c r="AN211">
        <f t="shared" si="20"/>
        <v>1.1453382405773134</v>
      </c>
      <c r="AO211">
        <f t="shared" si="21"/>
        <v>0.9036944260626687</v>
      </c>
      <c r="AP211">
        <f t="shared" si="22"/>
        <v>1.4515965214526685</v>
      </c>
      <c r="AR211">
        <v>1.1453382405773134</v>
      </c>
      <c r="AS211">
        <v>0.9036944260626687</v>
      </c>
      <c r="AT211">
        <v>1.4515965214526685</v>
      </c>
      <c r="AV211">
        <f t="shared" si="23"/>
        <v>1.1499999999999999</v>
      </c>
      <c r="AW211">
        <f t="shared" si="23"/>
        <v>0.9</v>
      </c>
      <c r="AX211">
        <f t="shared" si="23"/>
        <v>1.45</v>
      </c>
      <c r="AY211">
        <v>1.1499999999999999</v>
      </c>
      <c r="AZ211">
        <v>0.9</v>
      </c>
      <c r="BA211">
        <v>1.45</v>
      </c>
      <c r="BC211" s="12" t="str">
        <f t="shared" si="24"/>
        <v>1.15(0.9-1.45)</v>
      </c>
      <c r="BE211" s="12" t="s">
        <v>786</v>
      </c>
    </row>
    <row r="212" spans="1:57">
      <c r="A212" s="4">
        <v>2</v>
      </c>
      <c r="B212">
        <v>1</v>
      </c>
      <c r="C212" t="str">
        <f t="shared" si="19"/>
        <v>(0.8-1.25)</v>
      </c>
      <c r="D212" t="s">
        <v>830</v>
      </c>
      <c r="E212" s="4" t="s">
        <v>59</v>
      </c>
      <c r="F212" s="4" t="s">
        <v>34</v>
      </c>
      <c r="G212" s="4" t="s">
        <v>33</v>
      </c>
      <c r="H212" s="4" t="s">
        <v>34</v>
      </c>
      <c r="I212" s="4" t="s">
        <v>33</v>
      </c>
      <c r="J212" s="4">
        <v>-0.108</v>
      </c>
      <c r="K212" s="4">
        <v>-3.7000000000000002E-3</v>
      </c>
      <c r="L212" s="4" t="s">
        <v>35</v>
      </c>
      <c r="M212" s="4">
        <v>0.3826</v>
      </c>
      <c r="N212" s="4" t="b">
        <v>0</v>
      </c>
      <c r="O212" s="4" t="b">
        <v>0</v>
      </c>
      <c r="P212" s="4" t="b">
        <v>0</v>
      </c>
      <c r="Q212" s="4" t="s">
        <v>162</v>
      </c>
      <c r="R212" s="4">
        <v>12</v>
      </c>
      <c r="S212" s="4">
        <v>17996887</v>
      </c>
      <c r="T212" s="4">
        <v>0.1148</v>
      </c>
      <c r="U212" s="4" t="s">
        <v>35</v>
      </c>
      <c r="V212" s="4">
        <v>0.97409999999999997</v>
      </c>
      <c r="W212" s="4" t="s">
        <v>163</v>
      </c>
      <c r="X212" s="4" t="s">
        <v>164</v>
      </c>
      <c r="Y212" s="4" t="s">
        <v>165</v>
      </c>
      <c r="Z212" s="4" t="b">
        <v>1</v>
      </c>
      <c r="AA212" s="4" t="s">
        <v>40</v>
      </c>
      <c r="AB212" s="4">
        <v>1E-3</v>
      </c>
      <c r="AC212" s="5">
        <v>4.7500000000000002E-8</v>
      </c>
      <c r="AD212" s="4" t="s">
        <v>41</v>
      </c>
      <c r="AE212" s="4" t="b">
        <v>1</v>
      </c>
      <c r="AF212" s="4" t="s">
        <v>42</v>
      </c>
      <c r="AG212" s="4" t="s">
        <v>161</v>
      </c>
      <c r="AH212" s="4" t="s">
        <v>44</v>
      </c>
      <c r="AI212" s="4">
        <v>2</v>
      </c>
      <c r="AJ212" s="4" t="b">
        <v>1</v>
      </c>
      <c r="AN212">
        <f t="shared" si="20"/>
        <v>0.99630683656563657</v>
      </c>
      <c r="AO212">
        <f t="shared" si="21"/>
        <v>0.79556080334662405</v>
      </c>
      <c r="AP212">
        <f t="shared" si="22"/>
        <v>1.2477076653497983</v>
      </c>
      <c r="AR212">
        <v>0.99630683656563657</v>
      </c>
      <c r="AS212">
        <v>0.79556080334662405</v>
      </c>
      <c r="AT212">
        <v>1.2477076653497983</v>
      </c>
      <c r="AV212">
        <f t="shared" si="23"/>
        <v>1</v>
      </c>
      <c r="AW212">
        <f t="shared" si="23"/>
        <v>0.8</v>
      </c>
      <c r="AX212">
        <f t="shared" si="23"/>
        <v>1.25</v>
      </c>
      <c r="AY212">
        <v>1</v>
      </c>
      <c r="AZ212">
        <v>0.8</v>
      </c>
      <c r="BA212">
        <v>1.25</v>
      </c>
      <c r="BC212" s="12" t="str">
        <f t="shared" si="24"/>
        <v>1(0.8-1.25)</v>
      </c>
      <c r="BE212" s="12" t="s">
        <v>831</v>
      </c>
    </row>
    <row r="213" spans="1:57">
      <c r="A213" s="4">
        <v>3</v>
      </c>
      <c r="B213">
        <v>1.1499999999999999</v>
      </c>
      <c r="C213" t="str">
        <f t="shared" si="19"/>
        <v>(0.91-1.46)</v>
      </c>
      <c r="D213" t="s">
        <v>446</v>
      </c>
      <c r="E213" s="4" t="s">
        <v>45</v>
      </c>
      <c r="F213" s="4" t="s">
        <v>46</v>
      </c>
      <c r="G213" s="4" t="s">
        <v>47</v>
      </c>
      <c r="H213" s="4" t="s">
        <v>46</v>
      </c>
      <c r="I213" s="4" t="s">
        <v>47</v>
      </c>
      <c r="J213" s="4">
        <v>0.127</v>
      </c>
      <c r="K213" s="4">
        <v>0.1431</v>
      </c>
      <c r="L213" s="4" t="s">
        <v>35</v>
      </c>
      <c r="M213" s="4">
        <v>0.6875</v>
      </c>
      <c r="N213" s="4" t="b">
        <v>0</v>
      </c>
      <c r="O213" s="4" t="b">
        <v>0</v>
      </c>
      <c r="P213" s="4" t="b">
        <v>0</v>
      </c>
      <c r="Q213" s="4" t="s">
        <v>162</v>
      </c>
      <c r="R213" s="4">
        <v>10</v>
      </c>
      <c r="S213" s="4">
        <v>64739668</v>
      </c>
      <c r="T213" s="4">
        <v>0.1206</v>
      </c>
      <c r="U213" s="4" t="s">
        <v>35</v>
      </c>
      <c r="V213" s="4">
        <v>0.23530000000000001</v>
      </c>
      <c r="W213" s="4" t="s">
        <v>163</v>
      </c>
      <c r="X213" s="4" t="s">
        <v>164</v>
      </c>
      <c r="Y213" s="4" t="s">
        <v>165</v>
      </c>
      <c r="Z213" s="4" t="b">
        <v>1</v>
      </c>
      <c r="AA213" s="4" t="s">
        <v>40</v>
      </c>
      <c r="AB213" s="4">
        <v>1E-3</v>
      </c>
      <c r="AC213" s="5">
        <v>3.9599999999999997E-8</v>
      </c>
      <c r="AD213" s="4" t="s">
        <v>41</v>
      </c>
      <c r="AE213" s="4" t="b">
        <v>1</v>
      </c>
      <c r="AF213" s="4" t="s">
        <v>42</v>
      </c>
      <c r="AG213" s="4" t="s">
        <v>161</v>
      </c>
      <c r="AH213" s="4" t="s">
        <v>44</v>
      </c>
      <c r="AI213" s="4">
        <v>2</v>
      </c>
      <c r="AJ213" s="4" t="b">
        <v>1</v>
      </c>
      <c r="AN213">
        <f t="shared" si="20"/>
        <v>1.1538451804150183</v>
      </c>
      <c r="AO213">
        <f t="shared" si="21"/>
        <v>0.91094204559240421</v>
      </c>
      <c r="AP213">
        <f t="shared" si="22"/>
        <v>1.4615185530284274</v>
      </c>
      <c r="AR213">
        <v>1.1538451804150183</v>
      </c>
      <c r="AS213">
        <v>0.91094204559240421</v>
      </c>
      <c r="AT213">
        <v>1.4615185530284274</v>
      </c>
      <c r="AV213">
        <f t="shared" si="23"/>
        <v>1.1499999999999999</v>
      </c>
      <c r="AW213">
        <f t="shared" si="23"/>
        <v>0.91</v>
      </c>
      <c r="AX213">
        <f t="shared" si="23"/>
        <v>1.46</v>
      </c>
      <c r="AY213">
        <v>1.1499999999999999</v>
      </c>
      <c r="AZ213">
        <v>0.91</v>
      </c>
      <c r="BA213">
        <v>1.46</v>
      </c>
      <c r="BC213" s="12" t="str">
        <f t="shared" si="24"/>
        <v>1.15(0.91-1.46)</v>
      </c>
      <c r="BE213" s="12" t="s">
        <v>627</v>
      </c>
    </row>
    <row r="214" spans="1:57">
      <c r="A214" s="4">
        <v>4</v>
      </c>
      <c r="B214">
        <v>1.1399999999999999</v>
      </c>
      <c r="C214" t="str">
        <f t="shared" si="19"/>
        <v>(0.9-1.45)</v>
      </c>
      <c r="D214" t="s">
        <v>785</v>
      </c>
      <c r="E214" s="4" t="s">
        <v>48</v>
      </c>
      <c r="F214" s="4" t="s">
        <v>46</v>
      </c>
      <c r="G214" s="4" t="s">
        <v>47</v>
      </c>
      <c r="H214" s="4" t="s">
        <v>46</v>
      </c>
      <c r="I214" s="4" t="s">
        <v>47</v>
      </c>
      <c r="J214" s="4">
        <v>0.126</v>
      </c>
      <c r="K214" s="4">
        <v>0.13469999999999999</v>
      </c>
      <c r="L214" s="4" t="s">
        <v>35</v>
      </c>
      <c r="M214" s="4">
        <v>0.68930000000000002</v>
      </c>
      <c r="N214" s="4" t="b">
        <v>0</v>
      </c>
      <c r="O214" s="4" t="b">
        <v>0</v>
      </c>
      <c r="P214" s="4" t="b">
        <v>0</v>
      </c>
      <c r="Q214" s="4" t="s">
        <v>162</v>
      </c>
      <c r="R214" s="4">
        <v>10</v>
      </c>
      <c r="S214" s="4">
        <v>64699981</v>
      </c>
      <c r="T214" s="4">
        <v>0.1208</v>
      </c>
      <c r="U214" s="4" t="s">
        <v>35</v>
      </c>
      <c r="V214" s="4">
        <v>0.26479999999999998</v>
      </c>
      <c r="W214" s="4" t="s">
        <v>163</v>
      </c>
      <c r="X214" s="4" t="s">
        <v>164</v>
      </c>
      <c r="Y214" s="4" t="s">
        <v>165</v>
      </c>
      <c r="Z214" s="4" t="b">
        <v>1</v>
      </c>
      <c r="AA214" s="4" t="s">
        <v>40</v>
      </c>
      <c r="AB214" s="4">
        <v>1E-3</v>
      </c>
      <c r="AC214" s="5">
        <v>4.8100000000000001E-8</v>
      </c>
      <c r="AD214" s="4" t="s">
        <v>41</v>
      </c>
      <c r="AE214" s="4" t="b">
        <v>1</v>
      </c>
      <c r="AF214" s="4" t="s">
        <v>42</v>
      </c>
      <c r="AG214" s="4" t="s">
        <v>161</v>
      </c>
      <c r="AH214" s="4" t="s">
        <v>44</v>
      </c>
      <c r="AI214" s="4">
        <v>2</v>
      </c>
      <c r="AJ214" s="4" t="b">
        <v>1</v>
      </c>
      <c r="AN214">
        <f t="shared" si="20"/>
        <v>1.1441934748150144</v>
      </c>
      <c r="AO214">
        <f t="shared" si="21"/>
        <v>0.90296814774712031</v>
      </c>
      <c r="AP214">
        <f t="shared" si="22"/>
        <v>1.4498614497926869</v>
      </c>
      <c r="AR214">
        <v>1.1441934748150144</v>
      </c>
      <c r="AS214">
        <v>0.90296814774712031</v>
      </c>
      <c r="AT214">
        <v>1.4498614497926869</v>
      </c>
      <c r="AV214">
        <f t="shared" si="23"/>
        <v>1.1399999999999999</v>
      </c>
      <c r="AW214">
        <f t="shared" si="23"/>
        <v>0.9</v>
      </c>
      <c r="AX214">
        <f t="shared" si="23"/>
        <v>1.45</v>
      </c>
      <c r="AY214">
        <v>1.1399999999999999</v>
      </c>
      <c r="AZ214">
        <v>0.9</v>
      </c>
      <c r="BA214">
        <v>1.45</v>
      </c>
      <c r="BC214" s="12" t="str">
        <f t="shared" si="24"/>
        <v>1.14(0.9-1.45)</v>
      </c>
      <c r="BE214" s="12" t="s">
        <v>787</v>
      </c>
    </row>
    <row r="215" spans="1:57">
      <c r="A215" s="4">
        <v>5</v>
      </c>
      <c r="B215">
        <v>1.1599999999999999</v>
      </c>
      <c r="C215" t="str">
        <f t="shared" si="19"/>
        <v>(0.92-1.47)</v>
      </c>
      <c r="D215" t="s">
        <v>447</v>
      </c>
      <c r="E215" s="4" t="s">
        <v>49</v>
      </c>
      <c r="F215" s="4" t="s">
        <v>47</v>
      </c>
      <c r="G215" s="4" t="s">
        <v>34</v>
      </c>
      <c r="H215" s="4" t="s">
        <v>47</v>
      </c>
      <c r="I215" s="4" t="s">
        <v>34</v>
      </c>
      <c r="J215" s="4">
        <v>0.126</v>
      </c>
      <c r="K215" s="4">
        <v>0.15129999999999999</v>
      </c>
      <c r="L215" s="4" t="s">
        <v>35</v>
      </c>
      <c r="M215" s="4">
        <v>0.69010000000000005</v>
      </c>
      <c r="N215" s="4" t="b">
        <v>0</v>
      </c>
      <c r="O215" s="4" t="b">
        <v>0</v>
      </c>
      <c r="P215" s="4" t="b">
        <v>0</v>
      </c>
      <c r="Q215" s="4" t="s">
        <v>162</v>
      </c>
      <c r="R215" s="4">
        <v>10</v>
      </c>
      <c r="S215" s="4">
        <v>64655471</v>
      </c>
      <c r="T215" s="4">
        <v>0.1208</v>
      </c>
      <c r="U215" s="4" t="s">
        <v>35</v>
      </c>
      <c r="V215" s="4">
        <v>0.21049999999999999</v>
      </c>
      <c r="W215" s="4" t="s">
        <v>163</v>
      </c>
      <c r="X215" s="4" t="s">
        <v>164</v>
      </c>
      <c r="Y215" s="4" t="s">
        <v>165</v>
      </c>
      <c r="Z215" s="4" t="b">
        <v>1</v>
      </c>
      <c r="AA215" s="4" t="s">
        <v>40</v>
      </c>
      <c r="AB215" s="4">
        <v>1E-3</v>
      </c>
      <c r="AC215" s="5">
        <v>4.8699999999999999E-8</v>
      </c>
      <c r="AD215" s="4" t="s">
        <v>41</v>
      </c>
      <c r="AE215" s="4" t="b">
        <v>1</v>
      </c>
      <c r="AF215" s="4" t="s">
        <v>42</v>
      </c>
      <c r="AG215" s="4" t="s">
        <v>161</v>
      </c>
      <c r="AH215" s="4" t="s">
        <v>44</v>
      </c>
      <c r="AI215" s="4">
        <v>2</v>
      </c>
      <c r="AJ215" s="4" t="b">
        <v>1</v>
      </c>
      <c r="AN215">
        <f t="shared" si="20"/>
        <v>1.1633456094193282</v>
      </c>
      <c r="AO215">
        <f t="shared" si="21"/>
        <v>0.91808252122478473</v>
      </c>
      <c r="AP215">
        <f t="shared" si="22"/>
        <v>1.4741300217215072</v>
      </c>
      <c r="AR215">
        <v>1.1633456094193282</v>
      </c>
      <c r="AS215">
        <v>0.91808252122478473</v>
      </c>
      <c r="AT215">
        <v>1.4741300217215072</v>
      </c>
      <c r="AV215">
        <f t="shared" si="23"/>
        <v>1.1599999999999999</v>
      </c>
      <c r="AW215">
        <f t="shared" si="23"/>
        <v>0.92</v>
      </c>
      <c r="AX215">
        <f t="shared" si="23"/>
        <v>1.47</v>
      </c>
      <c r="AY215">
        <v>1.1599999999999999</v>
      </c>
      <c r="AZ215">
        <v>0.92</v>
      </c>
      <c r="BA215">
        <v>1.47</v>
      </c>
      <c r="BC215" s="12" t="str">
        <f t="shared" si="24"/>
        <v>1.16(0.92-1.47)</v>
      </c>
      <c r="BE215" s="12" t="s">
        <v>628</v>
      </c>
    </row>
    <row r="216" spans="1:57">
      <c r="A216" s="4">
        <v>6</v>
      </c>
      <c r="B216">
        <v>1.1599999999999999</v>
      </c>
      <c r="C216" t="str">
        <f t="shared" si="19"/>
        <v>(0.92-1.47)</v>
      </c>
      <c r="D216" t="s">
        <v>447</v>
      </c>
      <c r="E216" s="4" t="s">
        <v>50</v>
      </c>
      <c r="F216" s="4" t="s">
        <v>47</v>
      </c>
      <c r="G216" s="4" t="s">
        <v>46</v>
      </c>
      <c r="H216" s="4" t="s">
        <v>47</v>
      </c>
      <c r="I216" s="4" t="s">
        <v>46</v>
      </c>
      <c r="J216" s="4">
        <v>0.126</v>
      </c>
      <c r="K216" s="4">
        <v>0.1502</v>
      </c>
      <c r="L216" s="4" t="s">
        <v>35</v>
      </c>
      <c r="M216" s="4">
        <v>0.69040000000000001</v>
      </c>
      <c r="N216" s="4" t="b">
        <v>0</v>
      </c>
      <c r="O216" s="4" t="b">
        <v>0</v>
      </c>
      <c r="P216" s="4" t="b">
        <v>0</v>
      </c>
      <c r="Q216" s="4" t="s">
        <v>162</v>
      </c>
      <c r="R216" s="4">
        <v>10</v>
      </c>
      <c r="S216" s="4">
        <v>64659101</v>
      </c>
      <c r="T216" s="4">
        <v>0.12089999999999999</v>
      </c>
      <c r="U216" s="4" t="s">
        <v>35</v>
      </c>
      <c r="V216" s="4">
        <v>0.2142</v>
      </c>
      <c r="W216" s="4" t="s">
        <v>163</v>
      </c>
      <c r="X216" s="4" t="s">
        <v>164</v>
      </c>
      <c r="Y216" s="4" t="s">
        <v>165</v>
      </c>
      <c r="Z216" s="4" t="b">
        <v>1</v>
      </c>
      <c r="AA216" s="4" t="s">
        <v>40</v>
      </c>
      <c r="AB216" s="4">
        <v>1E-3</v>
      </c>
      <c r="AC216" s="5">
        <v>4.9399999999999999E-8</v>
      </c>
      <c r="AD216" s="4" t="s">
        <v>41</v>
      </c>
      <c r="AE216" s="4" t="b">
        <v>1</v>
      </c>
      <c r="AF216" s="4" t="s">
        <v>42</v>
      </c>
      <c r="AG216" s="4" t="s">
        <v>161</v>
      </c>
      <c r="AH216" s="4" t="s">
        <v>44</v>
      </c>
      <c r="AI216" s="4">
        <v>2</v>
      </c>
      <c r="AJ216" s="4" t="b">
        <v>1</v>
      </c>
      <c r="AN216">
        <f t="shared" si="20"/>
        <v>1.1620666328150628</v>
      </c>
      <c r="AO216">
        <f t="shared" si="21"/>
        <v>0.9168934569573538</v>
      </c>
      <c r="AP216">
        <f t="shared" si="22"/>
        <v>1.4727980103417264</v>
      </c>
      <c r="AR216">
        <v>1.1620666328150628</v>
      </c>
      <c r="AS216">
        <v>0.9168934569573538</v>
      </c>
      <c r="AT216">
        <v>1.4727980103417264</v>
      </c>
      <c r="AV216">
        <f t="shared" si="23"/>
        <v>1.1599999999999999</v>
      </c>
      <c r="AW216">
        <f t="shared" si="23"/>
        <v>0.92</v>
      </c>
      <c r="AX216">
        <f t="shared" si="23"/>
        <v>1.47</v>
      </c>
      <c r="AY216">
        <v>1.1599999999999999</v>
      </c>
      <c r="AZ216">
        <v>0.92</v>
      </c>
      <c r="BA216">
        <v>1.47</v>
      </c>
      <c r="BC216" s="12" t="str">
        <f t="shared" si="24"/>
        <v>1.16(0.92-1.47)</v>
      </c>
      <c r="BE216" s="12" t="s">
        <v>628</v>
      </c>
    </row>
    <row r="217" spans="1:57">
      <c r="A217" s="4">
        <v>7</v>
      </c>
      <c r="B217">
        <v>1.1499999999999999</v>
      </c>
      <c r="C217" t="str">
        <f t="shared" si="19"/>
        <v>(0.9-1.45)</v>
      </c>
      <c r="D217" t="s">
        <v>785</v>
      </c>
      <c r="E217" s="4" t="s">
        <v>60</v>
      </c>
      <c r="F217" s="4" t="s">
        <v>46</v>
      </c>
      <c r="G217" s="4" t="s">
        <v>47</v>
      </c>
      <c r="H217" s="4" t="s">
        <v>46</v>
      </c>
      <c r="I217" s="4" t="s">
        <v>47</v>
      </c>
      <c r="J217" s="4">
        <v>0.127</v>
      </c>
      <c r="K217" s="4">
        <v>0.13569999999999999</v>
      </c>
      <c r="L217" s="4" t="s">
        <v>35</v>
      </c>
      <c r="M217" s="4">
        <v>0.68910000000000005</v>
      </c>
      <c r="N217" s="4" t="b">
        <v>0</v>
      </c>
      <c r="O217" s="4" t="b">
        <v>0</v>
      </c>
      <c r="P217" s="4" t="b">
        <v>0</v>
      </c>
      <c r="Q217" s="4" t="s">
        <v>162</v>
      </c>
      <c r="R217" s="4">
        <v>10</v>
      </c>
      <c r="S217" s="4">
        <v>64745865</v>
      </c>
      <c r="T217" s="4">
        <v>0.12089999999999999</v>
      </c>
      <c r="U217" s="4" t="s">
        <v>35</v>
      </c>
      <c r="V217" s="4">
        <v>0.26150000000000001</v>
      </c>
      <c r="W217" s="4" t="s">
        <v>163</v>
      </c>
      <c r="X217" s="4" t="s">
        <v>164</v>
      </c>
      <c r="Y217" s="4" t="s">
        <v>165</v>
      </c>
      <c r="Z217" s="4" t="b">
        <v>1</v>
      </c>
      <c r="AA217" s="4" t="s">
        <v>40</v>
      </c>
      <c r="AB217" s="4">
        <v>1E-3</v>
      </c>
      <c r="AC217" s="5">
        <v>4.58E-8</v>
      </c>
      <c r="AD217" s="4" t="s">
        <v>41</v>
      </c>
      <c r="AE217" s="4" t="b">
        <v>1</v>
      </c>
      <c r="AF217" s="4" t="s">
        <v>42</v>
      </c>
      <c r="AG217" s="4" t="s">
        <v>161</v>
      </c>
      <c r="AH217" s="4" t="s">
        <v>44</v>
      </c>
      <c r="AI217" s="4">
        <v>2</v>
      </c>
      <c r="AJ217" s="4" t="b">
        <v>1</v>
      </c>
      <c r="AN217">
        <f t="shared" si="20"/>
        <v>1.1453382405773134</v>
      </c>
      <c r="AO217">
        <f t="shared" si="21"/>
        <v>0.9036944260626687</v>
      </c>
      <c r="AP217">
        <f t="shared" si="22"/>
        <v>1.4515965214526685</v>
      </c>
      <c r="AR217">
        <v>1.1453382405773134</v>
      </c>
      <c r="AS217">
        <v>0.9036944260626687</v>
      </c>
      <c r="AT217">
        <v>1.4515965214526685</v>
      </c>
      <c r="AV217">
        <f t="shared" si="23"/>
        <v>1.1499999999999999</v>
      </c>
      <c r="AW217">
        <f t="shared" si="23"/>
        <v>0.9</v>
      </c>
      <c r="AX217">
        <f t="shared" si="23"/>
        <v>1.45</v>
      </c>
      <c r="AY217">
        <v>1.1499999999999999</v>
      </c>
      <c r="AZ217">
        <v>0.9</v>
      </c>
      <c r="BA217">
        <v>1.45</v>
      </c>
      <c r="BC217" s="12" t="str">
        <f t="shared" si="24"/>
        <v>1.15(0.9-1.45)</v>
      </c>
      <c r="BE217" s="12" t="s">
        <v>786</v>
      </c>
    </row>
    <row r="218" spans="1:57">
      <c r="A218" s="4">
        <v>8</v>
      </c>
      <c r="B218">
        <v>1.17</v>
      </c>
      <c r="C218" t="str">
        <f t="shared" si="19"/>
        <v>(0.92-1.49)</v>
      </c>
      <c r="D218" t="s">
        <v>448</v>
      </c>
      <c r="E218" s="4" t="s">
        <v>61</v>
      </c>
      <c r="F218" s="4" t="s">
        <v>47</v>
      </c>
      <c r="G218" s="4" t="s">
        <v>46</v>
      </c>
      <c r="H218" s="4" t="s">
        <v>47</v>
      </c>
      <c r="I218" s="4" t="s">
        <v>46</v>
      </c>
      <c r="J218" s="4">
        <v>0.127</v>
      </c>
      <c r="K218" s="4">
        <v>0.15859999999999999</v>
      </c>
      <c r="L218" s="4" t="s">
        <v>35</v>
      </c>
      <c r="M218" s="4">
        <v>0.69510000000000005</v>
      </c>
      <c r="N218" s="4" t="b">
        <v>0</v>
      </c>
      <c r="O218" s="4" t="b">
        <v>0</v>
      </c>
      <c r="P218" s="4" t="b">
        <v>0</v>
      </c>
      <c r="Q218" s="4" t="s">
        <v>162</v>
      </c>
      <c r="R218" s="4">
        <v>10</v>
      </c>
      <c r="S218" s="4">
        <v>64640543</v>
      </c>
      <c r="T218" s="4">
        <v>0.1216</v>
      </c>
      <c r="U218" s="4" t="s">
        <v>35</v>
      </c>
      <c r="V218" s="4">
        <v>0.19189999999999999</v>
      </c>
      <c r="W218" s="4" t="s">
        <v>163</v>
      </c>
      <c r="X218" s="4" t="s">
        <v>164</v>
      </c>
      <c r="Y218" s="4" t="s">
        <v>165</v>
      </c>
      <c r="Z218" s="4" t="b">
        <v>1</v>
      </c>
      <c r="AA218" s="4" t="s">
        <v>40</v>
      </c>
      <c r="AB218" s="4">
        <v>1E-3</v>
      </c>
      <c r="AC218" s="5">
        <v>4.0200000000000003E-8</v>
      </c>
      <c r="AD218" s="4" t="s">
        <v>41</v>
      </c>
      <c r="AE218" s="4" t="b">
        <v>1</v>
      </c>
      <c r="AF218" s="4" t="s">
        <v>42</v>
      </c>
      <c r="AG218" s="4" t="s">
        <v>161</v>
      </c>
      <c r="AH218" s="4" t="s">
        <v>44</v>
      </c>
      <c r="AI218" s="4">
        <v>2</v>
      </c>
      <c r="AJ218" s="4" t="b">
        <v>1</v>
      </c>
      <c r="AN218">
        <f t="shared" si="20"/>
        <v>1.1718691052765775</v>
      </c>
      <c r="AO218">
        <f t="shared" si="21"/>
        <v>0.92336008127367142</v>
      </c>
      <c r="AP218">
        <f t="shared" si="22"/>
        <v>1.4872607423178235</v>
      </c>
      <c r="AR218">
        <v>1.1718691052765775</v>
      </c>
      <c r="AS218">
        <v>0.92336008127367142</v>
      </c>
      <c r="AT218">
        <v>1.4872607423178235</v>
      </c>
      <c r="AV218">
        <f t="shared" si="23"/>
        <v>1.17</v>
      </c>
      <c r="AW218">
        <f t="shared" si="23"/>
        <v>0.92</v>
      </c>
      <c r="AX218">
        <f t="shared" si="23"/>
        <v>1.49</v>
      </c>
      <c r="AY218">
        <v>1.17</v>
      </c>
      <c r="AZ218">
        <v>0.92</v>
      </c>
      <c r="BA218">
        <v>1.49</v>
      </c>
      <c r="BC218" s="12" t="str">
        <f t="shared" si="24"/>
        <v>1.17(0.92-1.49)</v>
      </c>
      <c r="BE218" s="12" t="s">
        <v>629</v>
      </c>
    </row>
    <row r="219" spans="1:57">
      <c r="A219" s="4">
        <v>9</v>
      </c>
      <c r="B219">
        <v>1.17</v>
      </c>
      <c r="C219" t="str">
        <f t="shared" si="19"/>
        <v>(0.92-1.49)</v>
      </c>
      <c r="D219" t="s">
        <v>448</v>
      </c>
      <c r="E219" s="4" t="s">
        <v>52</v>
      </c>
      <c r="F219" s="4" t="s">
        <v>47</v>
      </c>
      <c r="G219" s="4" t="s">
        <v>46</v>
      </c>
      <c r="H219" s="4" t="s">
        <v>47</v>
      </c>
      <c r="I219" s="4" t="s">
        <v>46</v>
      </c>
      <c r="J219" s="4">
        <v>0.129</v>
      </c>
      <c r="K219" s="4">
        <v>0.1578</v>
      </c>
      <c r="L219" s="4" t="s">
        <v>35</v>
      </c>
      <c r="M219" s="4">
        <v>0.69520000000000004</v>
      </c>
      <c r="N219" s="4" t="b">
        <v>0</v>
      </c>
      <c r="O219" s="4" t="b">
        <v>0</v>
      </c>
      <c r="P219" s="4" t="b">
        <v>0</v>
      </c>
      <c r="Q219" s="4" t="s">
        <v>162</v>
      </c>
      <c r="R219" s="4">
        <v>10</v>
      </c>
      <c r="S219" s="4">
        <v>64640594</v>
      </c>
      <c r="T219" s="4">
        <v>0.1216</v>
      </c>
      <c r="U219" s="4" t="s">
        <v>35</v>
      </c>
      <c r="V219" s="4">
        <v>0.1943</v>
      </c>
      <c r="W219" s="4" t="s">
        <v>163</v>
      </c>
      <c r="X219" s="4" t="s">
        <v>164</v>
      </c>
      <c r="Y219" s="4" t="s">
        <v>165</v>
      </c>
      <c r="Z219" s="4" t="b">
        <v>1</v>
      </c>
      <c r="AA219" s="4" t="s">
        <v>40</v>
      </c>
      <c r="AB219" s="4">
        <v>1E-3</v>
      </c>
      <c r="AC219" s="5">
        <v>2.9099999999999999E-8</v>
      </c>
      <c r="AD219" s="4" t="s">
        <v>41</v>
      </c>
      <c r="AE219" s="4" t="b">
        <v>1</v>
      </c>
      <c r="AF219" s="4" t="s">
        <v>42</v>
      </c>
      <c r="AG219" s="4" t="s">
        <v>161</v>
      </c>
      <c r="AH219" s="4" t="s">
        <v>44</v>
      </c>
      <c r="AI219" s="4">
        <v>2</v>
      </c>
      <c r="AJ219" s="4" t="b">
        <v>1</v>
      </c>
      <c r="AN219">
        <f t="shared" si="20"/>
        <v>1.1709319848904904</v>
      </c>
      <c r="AO219">
        <f t="shared" si="21"/>
        <v>0.92262168860510085</v>
      </c>
      <c r="AP219">
        <f t="shared" si="22"/>
        <v>1.4860714095205192</v>
      </c>
      <c r="AR219">
        <v>1.1709319848904904</v>
      </c>
      <c r="AS219">
        <v>0.92262168860510085</v>
      </c>
      <c r="AT219">
        <v>1.4860714095205192</v>
      </c>
      <c r="AV219">
        <f t="shared" si="23"/>
        <v>1.17</v>
      </c>
      <c r="AW219">
        <f t="shared" si="23"/>
        <v>0.92</v>
      </c>
      <c r="AX219">
        <f t="shared" si="23"/>
        <v>1.49</v>
      </c>
      <c r="AY219">
        <v>1.17</v>
      </c>
      <c r="AZ219">
        <v>0.92</v>
      </c>
      <c r="BA219">
        <v>1.49</v>
      </c>
      <c r="BC219" s="12" t="str">
        <f t="shared" si="24"/>
        <v>1.17(0.92-1.49)</v>
      </c>
      <c r="BE219" s="12" t="s">
        <v>629</v>
      </c>
    </row>
    <row r="220" spans="1:57">
      <c r="A220" s="4">
        <v>10</v>
      </c>
      <c r="B220">
        <v>0.84</v>
      </c>
      <c r="C220" t="str">
        <f t="shared" si="19"/>
        <v>(0.62-1.15)</v>
      </c>
      <c r="D220" t="s">
        <v>449</v>
      </c>
      <c r="E220" s="4" t="s">
        <v>53</v>
      </c>
      <c r="F220" s="4" t="s">
        <v>34</v>
      </c>
      <c r="G220" s="4" t="s">
        <v>47</v>
      </c>
      <c r="H220" s="4" t="s">
        <v>34</v>
      </c>
      <c r="I220" s="4" t="s">
        <v>47</v>
      </c>
      <c r="J220" s="4">
        <v>0.123</v>
      </c>
      <c r="K220" s="4">
        <v>-0.17100000000000001</v>
      </c>
      <c r="L220" s="4" t="s">
        <v>35</v>
      </c>
      <c r="M220" s="4">
        <v>0.14599999999999999</v>
      </c>
      <c r="N220" s="4" t="b">
        <v>0</v>
      </c>
      <c r="O220" s="4" t="b">
        <v>0</v>
      </c>
      <c r="P220" s="4" t="b">
        <v>0</v>
      </c>
      <c r="Q220" s="4" t="s">
        <v>162</v>
      </c>
      <c r="R220" s="4">
        <v>4</v>
      </c>
      <c r="S220" s="4">
        <v>42152351</v>
      </c>
      <c r="T220" s="4">
        <v>0.15770000000000001</v>
      </c>
      <c r="U220" s="4" t="s">
        <v>35</v>
      </c>
      <c r="V220" s="4">
        <v>0.27800000000000002</v>
      </c>
      <c r="W220" s="4" t="s">
        <v>163</v>
      </c>
      <c r="X220" s="4" t="s">
        <v>164</v>
      </c>
      <c r="Y220" s="4" t="s">
        <v>165</v>
      </c>
      <c r="Z220" s="4" t="b">
        <v>1</v>
      </c>
      <c r="AA220" s="4" t="s">
        <v>40</v>
      </c>
      <c r="AB220" s="4">
        <v>1E-3</v>
      </c>
      <c r="AC220" s="5">
        <v>4.3399999999999998E-8</v>
      </c>
      <c r="AD220" s="4" t="s">
        <v>41</v>
      </c>
      <c r="AE220" s="4" t="b">
        <v>1</v>
      </c>
      <c r="AF220" s="4" t="s">
        <v>42</v>
      </c>
      <c r="AG220" s="4" t="s">
        <v>161</v>
      </c>
      <c r="AH220" s="4" t="s">
        <v>44</v>
      </c>
      <c r="AI220" s="4">
        <v>2</v>
      </c>
      <c r="AJ220" s="4" t="b">
        <v>1</v>
      </c>
      <c r="AN220">
        <f t="shared" si="20"/>
        <v>0.8428215734716199</v>
      </c>
      <c r="AO220">
        <f t="shared" si="21"/>
        <v>0.61872646635270567</v>
      </c>
      <c r="AP220">
        <f t="shared" si="22"/>
        <v>1.1480811688831853</v>
      </c>
      <c r="AR220">
        <v>0.8428215734716199</v>
      </c>
      <c r="AS220">
        <v>0.61872646635270567</v>
      </c>
      <c r="AT220">
        <v>1.1480811688831853</v>
      </c>
      <c r="AV220">
        <f t="shared" si="23"/>
        <v>0.84</v>
      </c>
      <c r="AW220">
        <f t="shared" si="23"/>
        <v>0.62</v>
      </c>
      <c r="AX220">
        <f t="shared" si="23"/>
        <v>1.1499999999999999</v>
      </c>
      <c r="AY220">
        <v>0.84</v>
      </c>
      <c r="AZ220">
        <v>0.62</v>
      </c>
      <c r="BA220">
        <v>1.1499999999999999</v>
      </c>
      <c r="BC220" s="12" t="str">
        <f t="shared" si="24"/>
        <v>0.84(0.62-1.15)</v>
      </c>
      <c r="BE220" s="12" t="s">
        <v>630</v>
      </c>
    </row>
    <row r="221" spans="1:57">
      <c r="A221" t="s">
        <v>166</v>
      </c>
      <c r="B221">
        <v>1</v>
      </c>
      <c r="C221" t="str">
        <f t="shared" si="19"/>
        <v>(1-1)</v>
      </c>
      <c r="D221" t="s">
        <v>755</v>
      </c>
      <c r="AN221">
        <f t="shared" si="20"/>
        <v>1</v>
      </c>
      <c r="AO221">
        <f t="shared" si="21"/>
        <v>1</v>
      </c>
      <c r="AP221">
        <f t="shared" si="22"/>
        <v>1</v>
      </c>
      <c r="AR221">
        <v>1</v>
      </c>
      <c r="AS221">
        <v>1</v>
      </c>
      <c r="AT221">
        <v>1</v>
      </c>
      <c r="AV221">
        <f t="shared" si="23"/>
        <v>1</v>
      </c>
      <c r="AW221">
        <f t="shared" si="23"/>
        <v>1</v>
      </c>
      <c r="AX221">
        <f t="shared" si="23"/>
        <v>1</v>
      </c>
      <c r="AY221">
        <v>1</v>
      </c>
      <c r="AZ221">
        <v>1</v>
      </c>
      <c r="BA221">
        <v>1</v>
      </c>
      <c r="BC221" s="12" t="str">
        <f t="shared" si="24"/>
        <v>1(1-1)</v>
      </c>
      <c r="BE221" s="12" t="s">
        <v>756</v>
      </c>
    </row>
    <row r="222" spans="1:57">
      <c r="A222" s="6" t="s">
        <v>74</v>
      </c>
      <c r="B222">
        <v>1.08</v>
      </c>
      <c r="C222" t="str">
        <f t="shared" si="19"/>
        <v>(0.93-1.25)</v>
      </c>
      <c r="D222" t="s">
        <v>450</v>
      </c>
      <c r="E222" s="4" t="s">
        <v>32</v>
      </c>
      <c r="F222" s="4" t="s">
        <v>33</v>
      </c>
      <c r="G222" s="4" t="s">
        <v>34</v>
      </c>
      <c r="H222" s="4" t="s">
        <v>33</v>
      </c>
      <c r="I222" s="4" t="s">
        <v>34</v>
      </c>
      <c r="J222" s="4">
        <v>0.127</v>
      </c>
      <c r="K222" s="4">
        <v>7.4300000000000005E-2</v>
      </c>
      <c r="L222" s="4" t="s">
        <v>35</v>
      </c>
      <c r="M222" s="4">
        <v>0.68930000000000002</v>
      </c>
      <c r="N222" s="4" t="b">
        <v>0</v>
      </c>
      <c r="O222" s="4" t="b">
        <v>0</v>
      </c>
      <c r="P222" s="4" t="b">
        <v>0</v>
      </c>
      <c r="Q222" s="4" t="s">
        <v>167</v>
      </c>
      <c r="R222" s="4">
        <v>10</v>
      </c>
      <c r="S222" s="4">
        <v>64746142</v>
      </c>
      <c r="T222" s="4">
        <v>7.6799999999999993E-2</v>
      </c>
      <c r="U222" s="4" t="s">
        <v>35</v>
      </c>
      <c r="V222" s="4">
        <v>0.33329999999999999</v>
      </c>
      <c r="W222" s="4" t="s">
        <v>168</v>
      </c>
      <c r="X222" s="4" t="s">
        <v>169</v>
      </c>
      <c r="Y222" s="4" t="s">
        <v>170</v>
      </c>
      <c r="Z222" s="4" t="b">
        <v>1</v>
      </c>
      <c r="AA222" s="4" t="s">
        <v>40</v>
      </c>
      <c r="AB222" s="4">
        <v>1E-3</v>
      </c>
      <c r="AC222" s="5">
        <v>4.4199999999999999E-8</v>
      </c>
      <c r="AD222" s="4" t="s">
        <v>41</v>
      </c>
      <c r="AE222" s="4" t="b">
        <v>1</v>
      </c>
      <c r="AF222" s="4" t="s">
        <v>42</v>
      </c>
      <c r="AG222" s="4" t="s">
        <v>171</v>
      </c>
      <c r="AH222" s="4" t="s">
        <v>44</v>
      </c>
      <c r="AI222" s="4">
        <v>2</v>
      </c>
      <c r="AJ222" s="4" t="b">
        <v>1</v>
      </c>
      <c r="AN222">
        <f t="shared" si="20"/>
        <v>1.077129895999021</v>
      </c>
      <c r="AO222">
        <f t="shared" si="21"/>
        <v>0.92660491655226285</v>
      </c>
      <c r="AP222">
        <f t="shared" si="22"/>
        <v>1.252107335207975</v>
      </c>
      <c r="AR222">
        <v>1.077129895999021</v>
      </c>
      <c r="AS222">
        <v>0.92660491655226285</v>
      </c>
      <c r="AT222">
        <v>1.252107335207975</v>
      </c>
      <c r="AV222">
        <f t="shared" si="23"/>
        <v>1.08</v>
      </c>
      <c r="AW222">
        <f t="shared" si="23"/>
        <v>0.93</v>
      </c>
      <c r="AX222">
        <f t="shared" si="23"/>
        <v>1.25</v>
      </c>
      <c r="AY222">
        <v>1.08</v>
      </c>
      <c r="AZ222">
        <v>0.93</v>
      </c>
      <c r="BA222">
        <v>1.25</v>
      </c>
      <c r="BC222" s="12" t="str">
        <f t="shared" si="24"/>
        <v>1.08(0.93-1.25)</v>
      </c>
      <c r="BE222" s="12" t="s">
        <v>631</v>
      </c>
    </row>
    <row r="223" spans="1:57">
      <c r="A223" s="4">
        <v>12</v>
      </c>
      <c r="B223">
        <v>0.91</v>
      </c>
      <c r="C223" t="str">
        <f t="shared" si="19"/>
        <v>(0.79-1.05)</v>
      </c>
      <c r="D223" t="s">
        <v>451</v>
      </c>
      <c r="E223" s="4" t="s">
        <v>59</v>
      </c>
      <c r="F223" s="4" t="s">
        <v>34</v>
      </c>
      <c r="G223" s="4" t="s">
        <v>33</v>
      </c>
      <c r="H223" s="4" t="s">
        <v>34</v>
      </c>
      <c r="I223" s="4" t="s">
        <v>33</v>
      </c>
      <c r="J223" s="4">
        <v>-0.108</v>
      </c>
      <c r="K223" s="4">
        <v>-9.2299999999999993E-2</v>
      </c>
      <c r="L223" s="4" t="s">
        <v>35</v>
      </c>
      <c r="M223" s="4">
        <v>0.38229999999999997</v>
      </c>
      <c r="N223" s="4" t="b">
        <v>0</v>
      </c>
      <c r="O223" s="4" t="b">
        <v>0</v>
      </c>
      <c r="P223" s="4" t="b">
        <v>0</v>
      </c>
      <c r="Q223" s="4" t="s">
        <v>167</v>
      </c>
      <c r="R223" s="4">
        <v>12</v>
      </c>
      <c r="S223" s="4">
        <v>17996887</v>
      </c>
      <c r="T223" s="4">
        <v>7.2900000000000006E-2</v>
      </c>
      <c r="U223" s="4" t="s">
        <v>35</v>
      </c>
      <c r="V223" s="4">
        <v>0.2059</v>
      </c>
      <c r="W223" s="4" t="s">
        <v>168</v>
      </c>
      <c r="X223" s="4" t="s">
        <v>169</v>
      </c>
      <c r="Y223" s="4" t="s">
        <v>170</v>
      </c>
      <c r="Z223" s="4" t="b">
        <v>1</v>
      </c>
      <c r="AA223" s="4" t="s">
        <v>40</v>
      </c>
      <c r="AB223" s="4">
        <v>1E-3</v>
      </c>
      <c r="AC223" s="5">
        <v>4.7500000000000002E-8</v>
      </c>
      <c r="AD223" s="4" t="s">
        <v>41</v>
      </c>
      <c r="AE223" s="4" t="b">
        <v>1</v>
      </c>
      <c r="AF223" s="4" t="s">
        <v>42</v>
      </c>
      <c r="AG223" s="4" t="s">
        <v>171</v>
      </c>
      <c r="AH223" s="4" t="s">
        <v>44</v>
      </c>
      <c r="AI223" s="4">
        <v>2</v>
      </c>
      <c r="AJ223" s="4" t="b">
        <v>1</v>
      </c>
      <c r="AN223">
        <f t="shared" si="20"/>
        <v>0.91183155904085444</v>
      </c>
      <c r="AO223">
        <f t="shared" si="21"/>
        <v>0.79042539797436639</v>
      </c>
      <c r="AP223">
        <f t="shared" si="22"/>
        <v>1.0518852180023683</v>
      </c>
      <c r="AR223">
        <v>0.91183155904085444</v>
      </c>
      <c r="AS223">
        <v>0.79042539797436639</v>
      </c>
      <c r="AT223">
        <v>1.0518852180023683</v>
      </c>
      <c r="AV223">
        <f t="shared" si="23"/>
        <v>0.91</v>
      </c>
      <c r="AW223">
        <f t="shared" si="23"/>
        <v>0.79</v>
      </c>
      <c r="AX223">
        <f t="shared" si="23"/>
        <v>1.05</v>
      </c>
      <c r="AY223">
        <v>0.91</v>
      </c>
      <c r="AZ223">
        <v>0.79</v>
      </c>
      <c r="BA223">
        <v>1.05</v>
      </c>
      <c r="BC223" s="12" t="str">
        <f t="shared" si="24"/>
        <v>0.91(0.79-1.05)</v>
      </c>
      <c r="BE223" s="12" t="s">
        <v>632</v>
      </c>
    </row>
    <row r="224" spans="1:57">
      <c r="A224" s="4">
        <v>13</v>
      </c>
      <c r="B224">
        <v>1.08</v>
      </c>
      <c r="C224" t="str">
        <f t="shared" si="19"/>
        <v>(0.93-1.25)</v>
      </c>
      <c r="D224" t="s">
        <v>450</v>
      </c>
      <c r="E224" s="4" t="s">
        <v>45</v>
      </c>
      <c r="F224" s="4" t="s">
        <v>46</v>
      </c>
      <c r="G224" s="4" t="s">
        <v>47</v>
      </c>
      <c r="H224" s="4" t="s">
        <v>46</v>
      </c>
      <c r="I224" s="4" t="s">
        <v>47</v>
      </c>
      <c r="J224" s="4">
        <v>0.127</v>
      </c>
      <c r="K224" s="4">
        <v>7.6100000000000001E-2</v>
      </c>
      <c r="L224" s="4" t="s">
        <v>35</v>
      </c>
      <c r="M224" s="4">
        <v>0.68769999999999998</v>
      </c>
      <c r="N224" s="4" t="b">
        <v>0</v>
      </c>
      <c r="O224" s="4" t="b">
        <v>0</v>
      </c>
      <c r="P224" s="4" t="b">
        <v>0</v>
      </c>
      <c r="Q224" s="4" t="s">
        <v>167</v>
      </c>
      <c r="R224" s="4">
        <v>10</v>
      </c>
      <c r="S224" s="4">
        <v>64739668</v>
      </c>
      <c r="T224" s="4">
        <v>7.6600000000000001E-2</v>
      </c>
      <c r="U224" s="4" t="s">
        <v>35</v>
      </c>
      <c r="V224" s="4">
        <v>0.32029999999999997</v>
      </c>
      <c r="W224" s="4" t="s">
        <v>168</v>
      </c>
      <c r="X224" s="4" t="s">
        <v>169</v>
      </c>
      <c r="Y224" s="4" t="s">
        <v>170</v>
      </c>
      <c r="Z224" s="4" t="b">
        <v>1</v>
      </c>
      <c r="AA224" s="4" t="s">
        <v>40</v>
      </c>
      <c r="AB224" s="4">
        <v>1E-3</v>
      </c>
      <c r="AC224" s="5">
        <v>3.9599999999999997E-8</v>
      </c>
      <c r="AD224" s="4" t="s">
        <v>41</v>
      </c>
      <c r="AE224" s="4" t="b">
        <v>1</v>
      </c>
      <c r="AF224" s="4" t="s">
        <v>42</v>
      </c>
      <c r="AG224" s="4" t="s">
        <v>171</v>
      </c>
      <c r="AH224" s="4" t="s">
        <v>44</v>
      </c>
      <c r="AI224" s="4">
        <v>2</v>
      </c>
      <c r="AJ224" s="4" t="b">
        <v>1</v>
      </c>
      <c r="AN224">
        <f t="shared" si="20"/>
        <v>1.0790704758096923</v>
      </c>
      <c r="AO224">
        <f t="shared" si="21"/>
        <v>0.92863826226208102</v>
      </c>
      <c r="AP224">
        <f t="shared" si="22"/>
        <v>1.2538715440475139</v>
      </c>
      <c r="AR224">
        <v>1.0790704758096923</v>
      </c>
      <c r="AS224">
        <v>0.92863826226208102</v>
      </c>
      <c r="AT224">
        <v>1.2538715440475139</v>
      </c>
      <c r="AV224">
        <f t="shared" si="23"/>
        <v>1.08</v>
      </c>
      <c r="AW224">
        <f t="shared" si="23"/>
        <v>0.93</v>
      </c>
      <c r="AX224">
        <f t="shared" si="23"/>
        <v>1.25</v>
      </c>
      <c r="AY224">
        <v>1.08</v>
      </c>
      <c r="AZ224">
        <v>0.93</v>
      </c>
      <c r="BA224">
        <v>1.25</v>
      </c>
      <c r="BC224" s="12" t="str">
        <f t="shared" si="24"/>
        <v>1.08(0.93-1.25)</v>
      </c>
      <c r="BE224" s="12" t="s">
        <v>631</v>
      </c>
    </row>
    <row r="225" spans="1:57">
      <c r="A225" s="4">
        <v>14</v>
      </c>
      <c r="B225">
        <v>1.08</v>
      </c>
      <c r="C225" t="str">
        <f t="shared" si="19"/>
        <v>(0.93-1.25)</v>
      </c>
      <c r="D225" t="s">
        <v>450</v>
      </c>
      <c r="E225" s="4" t="s">
        <v>48</v>
      </c>
      <c r="F225" s="4" t="s">
        <v>46</v>
      </c>
      <c r="G225" s="4" t="s">
        <v>47</v>
      </c>
      <c r="H225" s="4" t="s">
        <v>46</v>
      </c>
      <c r="I225" s="4" t="s">
        <v>47</v>
      </c>
      <c r="J225" s="4">
        <v>0.126</v>
      </c>
      <c r="K225" s="4">
        <v>7.3599999999999999E-2</v>
      </c>
      <c r="L225" s="4" t="s">
        <v>35</v>
      </c>
      <c r="M225" s="4">
        <v>0.6895</v>
      </c>
      <c r="N225" s="4" t="b">
        <v>0</v>
      </c>
      <c r="O225" s="4" t="b">
        <v>0</v>
      </c>
      <c r="P225" s="4" t="b">
        <v>0</v>
      </c>
      <c r="Q225" s="4" t="s">
        <v>167</v>
      </c>
      <c r="R225" s="4">
        <v>10</v>
      </c>
      <c r="S225" s="4">
        <v>64699981</v>
      </c>
      <c r="T225" s="4">
        <v>7.6799999999999993E-2</v>
      </c>
      <c r="U225" s="4" t="s">
        <v>35</v>
      </c>
      <c r="V225" s="4">
        <v>0.33760000000000001</v>
      </c>
      <c r="W225" s="4" t="s">
        <v>168</v>
      </c>
      <c r="X225" s="4" t="s">
        <v>169</v>
      </c>
      <c r="Y225" s="4" t="s">
        <v>170</v>
      </c>
      <c r="Z225" s="4" t="b">
        <v>1</v>
      </c>
      <c r="AA225" s="4" t="s">
        <v>40</v>
      </c>
      <c r="AB225" s="4">
        <v>1E-3</v>
      </c>
      <c r="AC225" s="5">
        <v>4.8100000000000001E-8</v>
      </c>
      <c r="AD225" s="4" t="s">
        <v>41</v>
      </c>
      <c r="AE225" s="4" t="b">
        <v>1</v>
      </c>
      <c r="AF225" s="4" t="s">
        <v>42</v>
      </c>
      <c r="AG225" s="4" t="s">
        <v>171</v>
      </c>
      <c r="AH225" s="4" t="s">
        <v>44</v>
      </c>
      <c r="AI225" s="4">
        <v>2</v>
      </c>
      <c r="AJ225" s="4" t="b">
        <v>1</v>
      </c>
      <c r="AN225">
        <f t="shared" si="20"/>
        <v>1.076376168907081</v>
      </c>
      <c r="AO225">
        <f t="shared" si="21"/>
        <v>0.92595652007591911</v>
      </c>
      <c r="AP225">
        <f t="shared" si="22"/>
        <v>1.2512311667680602</v>
      </c>
      <c r="AR225">
        <v>1.076376168907081</v>
      </c>
      <c r="AS225">
        <v>0.92595652007591911</v>
      </c>
      <c r="AT225">
        <v>1.2512311667680602</v>
      </c>
      <c r="AV225">
        <f t="shared" si="23"/>
        <v>1.08</v>
      </c>
      <c r="AW225">
        <f t="shared" si="23"/>
        <v>0.93</v>
      </c>
      <c r="AX225">
        <f t="shared" si="23"/>
        <v>1.25</v>
      </c>
      <c r="AY225">
        <v>1.08</v>
      </c>
      <c r="AZ225">
        <v>0.93</v>
      </c>
      <c r="BA225">
        <v>1.25</v>
      </c>
      <c r="BC225" s="12" t="str">
        <f t="shared" si="24"/>
        <v>1.08(0.93-1.25)</v>
      </c>
      <c r="BE225" s="12" t="s">
        <v>631</v>
      </c>
    </row>
    <row r="226" spans="1:57">
      <c r="A226" s="4">
        <v>15</v>
      </c>
      <c r="B226">
        <v>1.08</v>
      </c>
      <c r="C226" t="str">
        <f t="shared" si="19"/>
        <v>(0.93-1.25)</v>
      </c>
      <c r="D226" t="s">
        <v>450</v>
      </c>
      <c r="E226" s="4" t="s">
        <v>49</v>
      </c>
      <c r="F226" s="4" t="s">
        <v>47</v>
      </c>
      <c r="G226" s="4" t="s">
        <v>34</v>
      </c>
      <c r="H226" s="4" t="s">
        <v>47</v>
      </c>
      <c r="I226" s="4" t="s">
        <v>34</v>
      </c>
      <c r="J226" s="4">
        <v>0.126</v>
      </c>
      <c r="K226" s="4">
        <v>7.46E-2</v>
      </c>
      <c r="L226" s="4" t="s">
        <v>35</v>
      </c>
      <c r="M226" s="4">
        <v>0.69030000000000002</v>
      </c>
      <c r="N226" s="4" t="b">
        <v>0</v>
      </c>
      <c r="O226" s="4" t="b">
        <v>0</v>
      </c>
      <c r="P226" s="4" t="b">
        <v>0</v>
      </c>
      <c r="Q226" s="4" t="s">
        <v>167</v>
      </c>
      <c r="R226" s="4">
        <v>10</v>
      </c>
      <c r="S226" s="4">
        <v>64655471</v>
      </c>
      <c r="T226" s="4">
        <v>7.6799999999999993E-2</v>
      </c>
      <c r="U226" s="4" t="s">
        <v>35</v>
      </c>
      <c r="V226" s="4">
        <v>0.33160000000000001</v>
      </c>
      <c r="W226" s="4" t="s">
        <v>168</v>
      </c>
      <c r="X226" s="4" t="s">
        <v>169</v>
      </c>
      <c r="Y226" s="4" t="s">
        <v>170</v>
      </c>
      <c r="Z226" s="4" t="b">
        <v>1</v>
      </c>
      <c r="AA226" s="4" t="s">
        <v>40</v>
      </c>
      <c r="AB226" s="4">
        <v>1E-3</v>
      </c>
      <c r="AC226" s="5">
        <v>4.8699999999999999E-8</v>
      </c>
      <c r="AD226" s="4" t="s">
        <v>41</v>
      </c>
      <c r="AE226" s="4" t="b">
        <v>1</v>
      </c>
      <c r="AF226" s="4" t="s">
        <v>42</v>
      </c>
      <c r="AG226" s="4" t="s">
        <v>171</v>
      </c>
      <c r="AH226" s="4" t="s">
        <v>44</v>
      </c>
      <c r="AI226" s="4">
        <v>2</v>
      </c>
      <c r="AJ226" s="4" t="b">
        <v>1</v>
      </c>
      <c r="AN226">
        <f t="shared" si="20"/>
        <v>1.0774530834435134</v>
      </c>
      <c r="AO226">
        <f t="shared" si="21"/>
        <v>0.92688293972861979</v>
      </c>
      <c r="AP226">
        <f t="shared" si="22"/>
        <v>1.2524830237590023</v>
      </c>
      <c r="AR226">
        <v>1.0774530834435134</v>
      </c>
      <c r="AS226">
        <v>0.92688293972861979</v>
      </c>
      <c r="AT226">
        <v>1.2524830237590023</v>
      </c>
      <c r="AV226">
        <f t="shared" si="23"/>
        <v>1.08</v>
      </c>
      <c r="AW226">
        <f t="shared" si="23"/>
        <v>0.93</v>
      </c>
      <c r="AX226">
        <f t="shared" si="23"/>
        <v>1.25</v>
      </c>
      <c r="AY226">
        <v>1.08</v>
      </c>
      <c r="AZ226">
        <v>0.93</v>
      </c>
      <c r="BA226">
        <v>1.25</v>
      </c>
      <c r="BC226" s="12" t="str">
        <f t="shared" si="24"/>
        <v>1.08(0.93-1.25)</v>
      </c>
      <c r="BE226" s="12" t="s">
        <v>631</v>
      </c>
    </row>
    <row r="227" spans="1:57">
      <c r="A227" s="4">
        <v>16</v>
      </c>
      <c r="B227">
        <v>1.08</v>
      </c>
      <c r="C227" t="str">
        <f t="shared" si="19"/>
        <v>(0.93-1.25)</v>
      </c>
      <c r="D227" t="s">
        <v>450</v>
      </c>
      <c r="E227" s="4" t="s">
        <v>50</v>
      </c>
      <c r="F227" s="4" t="s">
        <v>47</v>
      </c>
      <c r="G227" s="4" t="s">
        <v>46</v>
      </c>
      <c r="H227" s="4" t="s">
        <v>47</v>
      </c>
      <c r="I227" s="4" t="s">
        <v>46</v>
      </c>
      <c r="J227" s="4">
        <v>0.126</v>
      </c>
      <c r="K227" s="4">
        <v>7.3300000000000004E-2</v>
      </c>
      <c r="L227" s="4" t="s">
        <v>35</v>
      </c>
      <c r="M227" s="4">
        <v>0.69059999999999999</v>
      </c>
      <c r="N227" s="4" t="b">
        <v>0</v>
      </c>
      <c r="O227" s="4" t="b">
        <v>0</v>
      </c>
      <c r="P227" s="4" t="b">
        <v>0</v>
      </c>
      <c r="Q227" s="4" t="s">
        <v>167</v>
      </c>
      <c r="R227" s="4">
        <v>10</v>
      </c>
      <c r="S227" s="4">
        <v>64659101</v>
      </c>
      <c r="T227" s="4">
        <v>7.6799999999999993E-2</v>
      </c>
      <c r="U227" s="4" t="s">
        <v>35</v>
      </c>
      <c r="V227" s="4">
        <v>0.34</v>
      </c>
      <c r="W227" s="4" t="s">
        <v>168</v>
      </c>
      <c r="X227" s="4" t="s">
        <v>169</v>
      </c>
      <c r="Y227" s="4" t="s">
        <v>170</v>
      </c>
      <c r="Z227" s="4" t="b">
        <v>1</v>
      </c>
      <c r="AA227" s="4" t="s">
        <v>40</v>
      </c>
      <c r="AB227" s="4">
        <v>1E-3</v>
      </c>
      <c r="AC227" s="5">
        <v>4.9399999999999999E-8</v>
      </c>
      <c r="AD227" s="4" t="s">
        <v>41</v>
      </c>
      <c r="AE227" s="4" t="b">
        <v>1</v>
      </c>
      <c r="AF227" s="4" t="s">
        <v>42</v>
      </c>
      <c r="AG227" s="4" t="s">
        <v>171</v>
      </c>
      <c r="AH227" s="4" t="s">
        <v>44</v>
      </c>
      <c r="AI227" s="4">
        <v>2</v>
      </c>
      <c r="AJ227" s="4" t="b">
        <v>1</v>
      </c>
      <c r="AN227">
        <f t="shared" si="20"/>
        <v>1.0760533044884932</v>
      </c>
      <c r="AO227">
        <f t="shared" si="21"/>
        <v>0.92567877478377336</v>
      </c>
      <c r="AP227">
        <f t="shared" si="22"/>
        <v>1.2508558537178023</v>
      </c>
      <c r="AR227">
        <v>1.0760533044884932</v>
      </c>
      <c r="AS227">
        <v>0.92567877478377336</v>
      </c>
      <c r="AT227">
        <v>1.2508558537178023</v>
      </c>
      <c r="AV227">
        <f t="shared" si="23"/>
        <v>1.08</v>
      </c>
      <c r="AW227">
        <f t="shared" si="23"/>
        <v>0.93</v>
      </c>
      <c r="AX227">
        <f t="shared" si="23"/>
        <v>1.25</v>
      </c>
      <c r="AY227">
        <v>1.08</v>
      </c>
      <c r="AZ227">
        <v>0.93</v>
      </c>
      <c r="BA227">
        <v>1.25</v>
      </c>
      <c r="BC227" s="12" t="str">
        <f t="shared" si="24"/>
        <v>1.08(0.93-1.25)</v>
      </c>
      <c r="BE227" s="12" t="s">
        <v>631</v>
      </c>
    </row>
    <row r="228" spans="1:57">
      <c r="A228" s="4">
        <v>17</v>
      </c>
      <c r="B228">
        <v>1.08</v>
      </c>
      <c r="C228" t="str">
        <f t="shared" si="19"/>
        <v>(0.93-1.25)</v>
      </c>
      <c r="D228" t="s">
        <v>450</v>
      </c>
      <c r="E228" s="4" t="s">
        <v>60</v>
      </c>
      <c r="F228" s="4" t="s">
        <v>46</v>
      </c>
      <c r="G228" s="4" t="s">
        <v>47</v>
      </c>
      <c r="H228" s="4" t="s">
        <v>46</v>
      </c>
      <c r="I228" s="4" t="s">
        <v>47</v>
      </c>
      <c r="J228" s="4">
        <v>0.127</v>
      </c>
      <c r="K228" s="4">
        <v>7.4399999999999994E-2</v>
      </c>
      <c r="L228" s="4" t="s">
        <v>35</v>
      </c>
      <c r="M228" s="4">
        <v>0.68930000000000002</v>
      </c>
      <c r="N228" s="4" t="b">
        <v>0</v>
      </c>
      <c r="O228" s="4" t="b">
        <v>0</v>
      </c>
      <c r="P228" s="4" t="b">
        <v>0</v>
      </c>
      <c r="Q228" s="4" t="s">
        <v>167</v>
      </c>
      <c r="R228" s="4">
        <v>10</v>
      </c>
      <c r="S228" s="4">
        <v>64745865</v>
      </c>
      <c r="T228" s="4">
        <v>7.6799999999999993E-2</v>
      </c>
      <c r="U228" s="4" t="s">
        <v>35</v>
      </c>
      <c r="V228" s="4">
        <v>0.33239999999999997</v>
      </c>
      <c r="W228" s="4" t="s">
        <v>168</v>
      </c>
      <c r="X228" s="4" t="s">
        <v>169</v>
      </c>
      <c r="Y228" s="4" t="s">
        <v>170</v>
      </c>
      <c r="Z228" s="4" t="b">
        <v>1</v>
      </c>
      <c r="AA228" s="4" t="s">
        <v>40</v>
      </c>
      <c r="AB228" s="4">
        <v>1E-3</v>
      </c>
      <c r="AC228" s="5">
        <v>4.58E-8</v>
      </c>
      <c r="AD228" s="4" t="s">
        <v>41</v>
      </c>
      <c r="AE228" s="4" t="b">
        <v>1</v>
      </c>
      <c r="AF228" s="4" t="s">
        <v>42</v>
      </c>
      <c r="AG228" s="4" t="s">
        <v>171</v>
      </c>
      <c r="AH228" s="4" t="s">
        <v>44</v>
      </c>
      <c r="AI228" s="4">
        <v>2</v>
      </c>
      <c r="AJ228" s="4" t="b">
        <v>1</v>
      </c>
      <c r="AN228">
        <f t="shared" si="20"/>
        <v>1.07723761437445</v>
      </c>
      <c r="AO228">
        <f t="shared" si="21"/>
        <v>0.92669758167709715</v>
      </c>
      <c r="AP228">
        <f t="shared" si="22"/>
        <v>1.2522325522022413</v>
      </c>
      <c r="AR228">
        <v>1.07723761437445</v>
      </c>
      <c r="AS228">
        <v>0.92669758167709715</v>
      </c>
      <c r="AT228">
        <v>1.2522325522022413</v>
      </c>
      <c r="AV228">
        <f t="shared" si="23"/>
        <v>1.08</v>
      </c>
      <c r="AW228">
        <f t="shared" si="23"/>
        <v>0.93</v>
      </c>
      <c r="AX228">
        <f t="shared" si="23"/>
        <v>1.25</v>
      </c>
      <c r="AY228">
        <v>1.08</v>
      </c>
      <c r="AZ228">
        <v>0.93</v>
      </c>
      <c r="BA228">
        <v>1.25</v>
      </c>
      <c r="BC228" s="12" t="str">
        <f t="shared" si="24"/>
        <v>1.08(0.93-1.25)</v>
      </c>
      <c r="BE228" s="12" t="s">
        <v>631</v>
      </c>
    </row>
    <row r="229" spans="1:57">
      <c r="A229" s="4">
        <v>18</v>
      </c>
      <c r="B229">
        <v>1.08</v>
      </c>
      <c r="C229" t="str">
        <f t="shared" si="19"/>
        <v>(0.93-1.26)</v>
      </c>
      <c r="D229" t="s">
        <v>452</v>
      </c>
      <c r="E229" s="4" t="s">
        <v>61</v>
      </c>
      <c r="F229" s="4" t="s">
        <v>47</v>
      </c>
      <c r="G229" s="4" t="s">
        <v>46</v>
      </c>
      <c r="H229" s="4" t="s">
        <v>47</v>
      </c>
      <c r="I229" s="4" t="s">
        <v>46</v>
      </c>
      <c r="J229" s="4">
        <v>0.127</v>
      </c>
      <c r="K229" s="4">
        <v>7.6200000000000004E-2</v>
      </c>
      <c r="L229" s="4" t="s">
        <v>35</v>
      </c>
      <c r="M229" s="4">
        <v>0.69520000000000004</v>
      </c>
      <c r="N229" s="4" t="b">
        <v>0</v>
      </c>
      <c r="O229" s="4" t="b">
        <v>0</v>
      </c>
      <c r="P229" s="4" t="b">
        <v>0</v>
      </c>
      <c r="Q229" s="4" t="s">
        <v>167</v>
      </c>
      <c r="R229" s="4">
        <v>10</v>
      </c>
      <c r="S229" s="4">
        <v>64640543</v>
      </c>
      <c r="T229" s="4">
        <v>7.7200000000000005E-2</v>
      </c>
      <c r="U229" s="4" t="s">
        <v>35</v>
      </c>
      <c r="V229" s="4">
        <v>0.32379999999999998</v>
      </c>
      <c r="W229" s="4" t="s">
        <v>168</v>
      </c>
      <c r="X229" s="4" t="s">
        <v>169</v>
      </c>
      <c r="Y229" s="4" t="s">
        <v>170</v>
      </c>
      <c r="Z229" s="4" t="b">
        <v>1</v>
      </c>
      <c r="AA229" s="4" t="s">
        <v>40</v>
      </c>
      <c r="AB229" s="4">
        <v>1E-3</v>
      </c>
      <c r="AC229" s="5">
        <v>4.0200000000000003E-8</v>
      </c>
      <c r="AD229" s="4" t="s">
        <v>41</v>
      </c>
      <c r="AE229" s="4" t="b">
        <v>1</v>
      </c>
      <c r="AF229" s="4" t="s">
        <v>42</v>
      </c>
      <c r="AG229" s="4" t="s">
        <v>171</v>
      </c>
      <c r="AH229" s="4" t="s">
        <v>44</v>
      </c>
      <c r="AI229" s="4">
        <v>2</v>
      </c>
      <c r="AJ229" s="4" t="b">
        <v>1</v>
      </c>
      <c r="AN229">
        <f t="shared" si="20"/>
        <v>1.0791783882528054</v>
      </c>
      <c r="AO229">
        <f t="shared" si="21"/>
        <v>0.92763958487667397</v>
      </c>
      <c r="AP229">
        <f t="shared" si="22"/>
        <v>1.2554725053337987</v>
      </c>
      <c r="AR229">
        <v>1.0791783882528054</v>
      </c>
      <c r="AS229">
        <v>0.92763958487667397</v>
      </c>
      <c r="AT229">
        <v>1.2554725053337987</v>
      </c>
      <c r="AV229">
        <f t="shared" si="23"/>
        <v>1.08</v>
      </c>
      <c r="AW229">
        <f t="shared" si="23"/>
        <v>0.93</v>
      </c>
      <c r="AX229">
        <f t="shared" si="23"/>
        <v>1.26</v>
      </c>
      <c r="AY229">
        <v>1.08</v>
      </c>
      <c r="AZ229">
        <v>0.93</v>
      </c>
      <c r="BA229">
        <v>1.26</v>
      </c>
      <c r="BC229" s="12" t="str">
        <f t="shared" si="24"/>
        <v>1.08(0.93-1.26)</v>
      </c>
      <c r="BE229" s="12" t="s">
        <v>633</v>
      </c>
    </row>
    <row r="230" spans="1:57">
      <c r="A230" s="4">
        <v>19</v>
      </c>
      <c r="B230">
        <v>1.08</v>
      </c>
      <c r="C230" t="str">
        <f t="shared" si="19"/>
        <v>(0.93-1.25)</v>
      </c>
      <c r="D230" t="s">
        <v>450</v>
      </c>
      <c r="E230" s="4" t="s">
        <v>52</v>
      </c>
      <c r="F230" s="4" t="s">
        <v>47</v>
      </c>
      <c r="G230" s="4" t="s">
        <v>46</v>
      </c>
      <c r="H230" s="4" t="s">
        <v>47</v>
      </c>
      <c r="I230" s="4" t="s">
        <v>46</v>
      </c>
      <c r="J230" s="4">
        <v>0.129</v>
      </c>
      <c r="K230" s="4">
        <v>7.5399999999999995E-2</v>
      </c>
      <c r="L230" s="4" t="s">
        <v>35</v>
      </c>
      <c r="M230" s="4">
        <v>0.69540000000000002</v>
      </c>
      <c r="N230" s="4" t="b">
        <v>0</v>
      </c>
      <c r="O230" s="4" t="b">
        <v>0</v>
      </c>
      <c r="P230" s="4" t="b">
        <v>0</v>
      </c>
      <c r="Q230" s="4" t="s">
        <v>167</v>
      </c>
      <c r="R230" s="4">
        <v>10</v>
      </c>
      <c r="S230" s="4">
        <v>64640594</v>
      </c>
      <c r="T230" s="4">
        <v>7.7200000000000005E-2</v>
      </c>
      <c r="U230" s="4" t="s">
        <v>35</v>
      </c>
      <c r="V230" s="4">
        <v>0.32919999999999999</v>
      </c>
      <c r="W230" s="4" t="s">
        <v>168</v>
      </c>
      <c r="X230" s="4" t="s">
        <v>169</v>
      </c>
      <c r="Y230" s="4" t="s">
        <v>170</v>
      </c>
      <c r="Z230" s="4" t="b">
        <v>1</v>
      </c>
      <c r="AA230" s="4" t="s">
        <v>40</v>
      </c>
      <c r="AB230" s="4">
        <v>1E-3</v>
      </c>
      <c r="AC230" s="5">
        <v>2.9099999999999999E-8</v>
      </c>
      <c r="AD230" s="4" t="s">
        <v>41</v>
      </c>
      <c r="AE230" s="4" t="b">
        <v>1</v>
      </c>
      <c r="AF230" s="4" t="s">
        <v>42</v>
      </c>
      <c r="AG230" s="4" t="s">
        <v>171</v>
      </c>
      <c r="AH230" s="4" t="s">
        <v>44</v>
      </c>
      <c r="AI230" s="4">
        <v>2</v>
      </c>
      <c r="AJ230" s="4" t="b">
        <v>1</v>
      </c>
      <c r="AN230">
        <f t="shared" si="20"/>
        <v>1.0783153907872161</v>
      </c>
      <c r="AO230">
        <f t="shared" si="21"/>
        <v>0.92689776997429718</v>
      </c>
      <c r="AP230">
        <f t="shared" si="22"/>
        <v>1.2544685289736213</v>
      </c>
      <c r="AR230">
        <v>1.0783153907872161</v>
      </c>
      <c r="AS230">
        <v>0.92689776997429718</v>
      </c>
      <c r="AT230">
        <v>1.2544685289736213</v>
      </c>
      <c r="AV230">
        <f t="shared" si="23"/>
        <v>1.08</v>
      </c>
      <c r="AW230">
        <f t="shared" si="23"/>
        <v>0.93</v>
      </c>
      <c r="AX230">
        <f t="shared" si="23"/>
        <v>1.25</v>
      </c>
      <c r="AY230">
        <v>1.08</v>
      </c>
      <c r="AZ230">
        <v>0.93</v>
      </c>
      <c r="BA230">
        <v>1.25</v>
      </c>
      <c r="BC230" s="12" t="str">
        <f t="shared" si="24"/>
        <v>1.08(0.93-1.25)</v>
      </c>
      <c r="BE230" s="12" t="s">
        <v>631</v>
      </c>
    </row>
    <row r="231" spans="1:57">
      <c r="A231" s="4">
        <v>20</v>
      </c>
      <c r="B231">
        <v>1.28</v>
      </c>
      <c r="C231" t="str">
        <f t="shared" si="19"/>
        <v>(1.06-1.56)</v>
      </c>
      <c r="D231" t="s">
        <v>453</v>
      </c>
      <c r="E231" s="4" t="s">
        <v>53</v>
      </c>
      <c r="F231" s="4" t="s">
        <v>34</v>
      </c>
      <c r="G231" s="4" t="s">
        <v>47</v>
      </c>
      <c r="H231" s="4" t="s">
        <v>34</v>
      </c>
      <c r="I231" s="4" t="s">
        <v>47</v>
      </c>
      <c r="J231" s="4">
        <v>0.123</v>
      </c>
      <c r="K231" s="4">
        <v>0.2505</v>
      </c>
      <c r="L231" s="4" t="s">
        <v>35</v>
      </c>
      <c r="M231" s="4">
        <v>0.14630000000000001</v>
      </c>
      <c r="N231" s="4" t="b">
        <v>0</v>
      </c>
      <c r="O231" s="4" t="b">
        <v>0</v>
      </c>
      <c r="P231" s="4" t="b">
        <v>0</v>
      </c>
      <c r="Q231" s="4" t="s">
        <v>167</v>
      </c>
      <c r="R231" s="4">
        <v>4</v>
      </c>
      <c r="S231" s="4">
        <v>42152351</v>
      </c>
      <c r="T231" s="4">
        <v>0.1003</v>
      </c>
      <c r="U231" s="4" t="s">
        <v>35</v>
      </c>
      <c r="V231" s="4">
        <v>1.25101E-2</v>
      </c>
      <c r="W231" s="4" t="s">
        <v>168</v>
      </c>
      <c r="X231" s="4" t="s">
        <v>169</v>
      </c>
      <c r="Y231" s="4" t="s">
        <v>170</v>
      </c>
      <c r="Z231" s="4" t="b">
        <v>1</v>
      </c>
      <c r="AA231" s="4" t="s">
        <v>40</v>
      </c>
      <c r="AB231" s="4">
        <v>1E-3</v>
      </c>
      <c r="AC231" s="5">
        <v>4.3399999999999998E-8</v>
      </c>
      <c r="AD231" s="4" t="s">
        <v>41</v>
      </c>
      <c r="AE231" s="4" t="b">
        <v>1</v>
      </c>
      <c r="AF231" s="4" t="s">
        <v>42</v>
      </c>
      <c r="AG231" s="4" t="s">
        <v>171</v>
      </c>
      <c r="AH231" s="4" t="s">
        <v>44</v>
      </c>
      <c r="AI231" s="4">
        <v>2</v>
      </c>
      <c r="AJ231" s="4" t="b">
        <v>1</v>
      </c>
      <c r="AN231">
        <f t="shared" si="20"/>
        <v>1.2846675899260163</v>
      </c>
      <c r="AO231">
        <f t="shared" si="21"/>
        <v>1.0553917235968069</v>
      </c>
      <c r="AP231">
        <f t="shared" si="22"/>
        <v>1.5637519033992473</v>
      </c>
      <c r="AR231">
        <v>1.2846675899260163</v>
      </c>
      <c r="AS231">
        <v>1.0553917235968069</v>
      </c>
      <c r="AT231">
        <v>1.5637519033992473</v>
      </c>
      <c r="AV231">
        <f t="shared" si="23"/>
        <v>1.28</v>
      </c>
      <c r="AW231">
        <f t="shared" si="23"/>
        <v>1.06</v>
      </c>
      <c r="AX231">
        <f t="shared" si="23"/>
        <v>1.56</v>
      </c>
      <c r="AY231">
        <v>1.28</v>
      </c>
      <c r="AZ231">
        <v>1.06</v>
      </c>
      <c r="BA231">
        <v>1.56</v>
      </c>
      <c r="BC231" s="12" t="str">
        <f t="shared" si="24"/>
        <v>1.28(1.06-1.56)</v>
      </c>
      <c r="BE231" s="12" t="s">
        <v>634</v>
      </c>
    </row>
    <row r="232" spans="1:57">
      <c r="A232" s="6" t="s">
        <v>75</v>
      </c>
      <c r="B232">
        <v>0.96</v>
      </c>
      <c r="C232" t="str">
        <f t="shared" si="19"/>
        <v>(0.76-1.2)</v>
      </c>
      <c r="D232" t="s">
        <v>840</v>
      </c>
      <c r="E232" s="4" t="s">
        <v>32</v>
      </c>
      <c r="F232" s="4" t="s">
        <v>33</v>
      </c>
      <c r="G232" s="4" t="s">
        <v>34</v>
      </c>
      <c r="H232" s="4" t="s">
        <v>33</v>
      </c>
      <c r="I232" s="4" t="s">
        <v>34</v>
      </c>
      <c r="J232" s="4">
        <v>0.127</v>
      </c>
      <c r="K232" s="4">
        <v>-4.3999999999999997E-2</v>
      </c>
      <c r="L232" s="4" t="s">
        <v>35</v>
      </c>
      <c r="M232" s="4">
        <v>0.68899999999999995</v>
      </c>
      <c r="N232" s="4" t="b">
        <v>0</v>
      </c>
      <c r="O232" s="4" t="b">
        <v>0</v>
      </c>
      <c r="P232" s="4" t="b">
        <v>0</v>
      </c>
      <c r="Q232" s="4" t="s">
        <v>172</v>
      </c>
      <c r="R232" s="4">
        <v>10</v>
      </c>
      <c r="S232" s="4">
        <v>64746142</v>
      </c>
      <c r="T232" s="4">
        <v>0.115</v>
      </c>
      <c r="U232" s="4" t="s">
        <v>35</v>
      </c>
      <c r="V232" s="4">
        <v>0.70199999999999996</v>
      </c>
      <c r="W232" s="4" t="s">
        <v>173</v>
      </c>
      <c r="X232" s="4" t="s">
        <v>174</v>
      </c>
      <c r="Y232" s="4" t="s">
        <v>175</v>
      </c>
      <c r="Z232" s="4" t="b">
        <v>1</v>
      </c>
      <c r="AA232" s="4" t="s">
        <v>40</v>
      </c>
      <c r="AB232" s="4">
        <v>1E-3</v>
      </c>
      <c r="AC232" s="5">
        <v>4.4199999999999999E-8</v>
      </c>
      <c r="AD232" s="4" t="s">
        <v>41</v>
      </c>
      <c r="AE232" s="4" t="b">
        <v>1</v>
      </c>
      <c r="AF232" s="4" t="s">
        <v>42</v>
      </c>
      <c r="AG232" s="4" t="s">
        <v>171</v>
      </c>
      <c r="AH232" s="4" t="s">
        <v>44</v>
      </c>
      <c r="AI232" s="4">
        <v>2</v>
      </c>
      <c r="AJ232" s="4" t="b">
        <v>1</v>
      </c>
      <c r="AN232">
        <f t="shared" si="20"/>
        <v>0.95695395747304668</v>
      </c>
      <c r="AO232">
        <f t="shared" si="21"/>
        <v>0.76383765946925009</v>
      </c>
      <c r="AP232">
        <f t="shared" si="22"/>
        <v>1.1988946412509158</v>
      </c>
      <c r="AR232">
        <v>0.95695395747304668</v>
      </c>
      <c r="AS232">
        <v>0.76383765946925009</v>
      </c>
      <c r="AT232">
        <v>1.1988946412509158</v>
      </c>
      <c r="AV232">
        <f t="shared" si="23"/>
        <v>0.96</v>
      </c>
      <c r="AW232">
        <f t="shared" si="23"/>
        <v>0.76</v>
      </c>
      <c r="AX232">
        <f t="shared" si="23"/>
        <v>1.2</v>
      </c>
      <c r="AY232">
        <v>0.96</v>
      </c>
      <c r="AZ232">
        <v>0.76</v>
      </c>
      <c r="BA232">
        <v>1.2</v>
      </c>
      <c r="BC232" s="12" t="str">
        <f t="shared" si="24"/>
        <v>0.96(0.76-1.2)</v>
      </c>
      <c r="BE232" s="12" t="s">
        <v>841</v>
      </c>
    </row>
    <row r="233" spans="1:57">
      <c r="A233" s="4">
        <v>2</v>
      </c>
      <c r="B233">
        <v>0.9</v>
      </c>
      <c r="C233" t="str">
        <f t="shared" si="19"/>
        <v>(0.73-1.12)</v>
      </c>
      <c r="D233" t="s">
        <v>454</v>
      </c>
      <c r="E233" s="4" t="s">
        <v>59</v>
      </c>
      <c r="F233" s="4" t="s">
        <v>34</v>
      </c>
      <c r="G233" s="4" t="s">
        <v>33</v>
      </c>
      <c r="H233" s="4" t="s">
        <v>34</v>
      </c>
      <c r="I233" s="4" t="s">
        <v>33</v>
      </c>
      <c r="J233" s="4">
        <v>-0.108</v>
      </c>
      <c r="K233" s="4">
        <v>-0.1024</v>
      </c>
      <c r="L233" s="4" t="s">
        <v>35</v>
      </c>
      <c r="M233" s="4">
        <v>0.3826</v>
      </c>
      <c r="N233" s="4" t="b">
        <v>0</v>
      </c>
      <c r="O233" s="4" t="b">
        <v>0</v>
      </c>
      <c r="P233" s="4" t="b">
        <v>0</v>
      </c>
      <c r="Q233" s="4" t="s">
        <v>172</v>
      </c>
      <c r="R233" s="4">
        <v>12</v>
      </c>
      <c r="S233" s="4">
        <v>17996887</v>
      </c>
      <c r="T233" s="4">
        <v>0.1089</v>
      </c>
      <c r="U233" s="4" t="s">
        <v>35</v>
      </c>
      <c r="V233" s="4">
        <v>0.34699999999999998</v>
      </c>
      <c r="W233" s="4" t="s">
        <v>173</v>
      </c>
      <c r="X233" s="4" t="s">
        <v>174</v>
      </c>
      <c r="Y233" s="4" t="s">
        <v>175</v>
      </c>
      <c r="Z233" s="4" t="b">
        <v>1</v>
      </c>
      <c r="AA233" s="4" t="s">
        <v>40</v>
      </c>
      <c r="AB233" s="4">
        <v>1E-3</v>
      </c>
      <c r="AC233" s="5">
        <v>4.7500000000000002E-8</v>
      </c>
      <c r="AD233" s="4" t="s">
        <v>41</v>
      </c>
      <c r="AE233" s="4" t="b">
        <v>1</v>
      </c>
      <c r="AF233" s="4" t="s">
        <v>42</v>
      </c>
      <c r="AG233" s="4" t="s">
        <v>171</v>
      </c>
      <c r="AH233" s="4" t="s">
        <v>44</v>
      </c>
      <c r="AI233" s="4">
        <v>2</v>
      </c>
      <c r="AJ233" s="4" t="b">
        <v>1</v>
      </c>
      <c r="AN233">
        <f t="shared" si="20"/>
        <v>0.90266841208094206</v>
      </c>
      <c r="AO233">
        <f t="shared" si="21"/>
        <v>0.72917319231350664</v>
      </c>
      <c r="AP233">
        <f t="shared" si="22"/>
        <v>1.1174440733120141</v>
      </c>
      <c r="AR233">
        <v>0.90266841208094206</v>
      </c>
      <c r="AS233">
        <v>0.72917319231350664</v>
      </c>
      <c r="AT233">
        <v>1.1174440733120141</v>
      </c>
      <c r="AV233">
        <f t="shared" si="23"/>
        <v>0.9</v>
      </c>
      <c r="AW233">
        <f t="shared" si="23"/>
        <v>0.73</v>
      </c>
      <c r="AX233">
        <f t="shared" si="23"/>
        <v>1.1200000000000001</v>
      </c>
      <c r="AY233">
        <v>0.9</v>
      </c>
      <c r="AZ233">
        <v>0.73</v>
      </c>
      <c r="BA233">
        <v>1.1200000000000001</v>
      </c>
      <c r="BC233" s="12" t="str">
        <f t="shared" si="24"/>
        <v>0.9(0.73-1.12)</v>
      </c>
      <c r="BE233" s="12" t="s">
        <v>767</v>
      </c>
    </row>
    <row r="234" spans="1:57">
      <c r="A234" s="4">
        <v>3</v>
      </c>
      <c r="B234">
        <v>0.96</v>
      </c>
      <c r="C234" t="str">
        <f t="shared" si="19"/>
        <v>(0.77-1.21)</v>
      </c>
      <c r="D234" t="s">
        <v>455</v>
      </c>
      <c r="E234" s="4" t="s">
        <v>45</v>
      </c>
      <c r="F234" s="4" t="s">
        <v>46</v>
      </c>
      <c r="G234" s="4" t="s">
        <v>47</v>
      </c>
      <c r="H234" s="4" t="s">
        <v>46</v>
      </c>
      <c r="I234" s="4" t="s">
        <v>47</v>
      </c>
      <c r="J234" s="4">
        <v>0.127</v>
      </c>
      <c r="K234" s="4">
        <v>-3.7600000000000001E-2</v>
      </c>
      <c r="L234" s="4" t="s">
        <v>35</v>
      </c>
      <c r="M234" s="4">
        <v>0.6875</v>
      </c>
      <c r="N234" s="4" t="b">
        <v>0</v>
      </c>
      <c r="O234" s="4" t="b">
        <v>0</v>
      </c>
      <c r="P234" s="4" t="b">
        <v>0</v>
      </c>
      <c r="Q234" s="4" t="s">
        <v>172</v>
      </c>
      <c r="R234" s="4">
        <v>10</v>
      </c>
      <c r="S234" s="4">
        <v>64739668</v>
      </c>
      <c r="T234" s="4">
        <v>0.11459999999999999</v>
      </c>
      <c r="U234" s="4" t="s">
        <v>35</v>
      </c>
      <c r="V234" s="4">
        <v>0.742699</v>
      </c>
      <c r="W234" s="4" t="s">
        <v>173</v>
      </c>
      <c r="X234" s="4" t="s">
        <v>174</v>
      </c>
      <c r="Y234" s="4" t="s">
        <v>175</v>
      </c>
      <c r="Z234" s="4" t="b">
        <v>1</v>
      </c>
      <c r="AA234" s="4" t="s">
        <v>40</v>
      </c>
      <c r="AB234" s="4">
        <v>1E-3</v>
      </c>
      <c r="AC234" s="5">
        <v>3.9599999999999997E-8</v>
      </c>
      <c r="AD234" s="4" t="s">
        <v>41</v>
      </c>
      <c r="AE234" s="4" t="b">
        <v>1</v>
      </c>
      <c r="AF234" s="4" t="s">
        <v>42</v>
      </c>
      <c r="AG234" s="4" t="s">
        <v>171</v>
      </c>
      <c r="AH234" s="4" t="s">
        <v>44</v>
      </c>
      <c r="AI234" s="4">
        <v>2</v>
      </c>
      <c r="AJ234" s="4" t="b">
        <v>1</v>
      </c>
      <c r="AN234">
        <f t="shared" si="20"/>
        <v>0.96309810309486121</v>
      </c>
      <c r="AO234">
        <f t="shared" si="21"/>
        <v>0.7693448272763157</v>
      </c>
      <c r="AP234">
        <f t="shared" si="22"/>
        <v>1.2056465752408065</v>
      </c>
      <c r="AR234">
        <v>0.96309810309486121</v>
      </c>
      <c r="AS234">
        <v>0.7693448272763157</v>
      </c>
      <c r="AT234">
        <v>1.2056465752408065</v>
      </c>
      <c r="AV234">
        <f t="shared" si="23"/>
        <v>0.96</v>
      </c>
      <c r="AW234">
        <f t="shared" si="23"/>
        <v>0.77</v>
      </c>
      <c r="AX234">
        <f t="shared" si="23"/>
        <v>1.21</v>
      </c>
      <c r="AY234">
        <v>0.96</v>
      </c>
      <c r="AZ234">
        <v>0.77</v>
      </c>
      <c r="BA234">
        <v>1.21</v>
      </c>
      <c r="BC234" s="12" t="str">
        <f t="shared" si="24"/>
        <v>0.96(0.77-1.21)</v>
      </c>
      <c r="BE234" s="12" t="s">
        <v>635</v>
      </c>
    </row>
    <row r="235" spans="1:57">
      <c r="A235" s="4">
        <v>4</v>
      </c>
      <c r="B235">
        <v>0.96</v>
      </c>
      <c r="C235" t="str">
        <f t="shared" si="19"/>
        <v>(0.77-1.2)</v>
      </c>
      <c r="D235" t="s">
        <v>842</v>
      </c>
      <c r="E235" s="4" t="s">
        <v>48</v>
      </c>
      <c r="F235" s="4" t="s">
        <v>46</v>
      </c>
      <c r="G235" s="4" t="s">
        <v>47</v>
      </c>
      <c r="H235" s="4" t="s">
        <v>46</v>
      </c>
      <c r="I235" s="4" t="s">
        <v>47</v>
      </c>
      <c r="J235" s="4">
        <v>0.126</v>
      </c>
      <c r="K235" s="4">
        <v>-3.9E-2</v>
      </c>
      <c r="L235" s="4" t="s">
        <v>35</v>
      </c>
      <c r="M235" s="4">
        <v>0.68920000000000003</v>
      </c>
      <c r="N235" s="4" t="b">
        <v>0</v>
      </c>
      <c r="O235" s="4" t="b">
        <v>0</v>
      </c>
      <c r="P235" s="4" t="b">
        <v>0</v>
      </c>
      <c r="Q235" s="4" t="s">
        <v>172</v>
      </c>
      <c r="R235" s="4">
        <v>10</v>
      </c>
      <c r="S235" s="4">
        <v>64699981</v>
      </c>
      <c r="T235" s="4">
        <v>0.1149</v>
      </c>
      <c r="U235" s="4" t="s">
        <v>35</v>
      </c>
      <c r="V235" s="4">
        <v>0.73450000000000004</v>
      </c>
      <c r="W235" s="4" t="s">
        <v>173</v>
      </c>
      <c r="X235" s="4" t="s">
        <v>174</v>
      </c>
      <c r="Y235" s="4" t="s">
        <v>175</v>
      </c>
      <c r="Z235" s="4" t="b">
        <v>1</v>
      </c>
      <c r="AA235" s="4" t="s">
        <v>40</v>
      </c>
      <c r="AB235" s="4">
        <v>1E-3</v>
      </c>
      <c r="AC235" s="5">
        <v>4.8100000000000001E-8</v>
      </c>
      <c r="AD235" s="4" t="s">
        <v>41</v>
      </c>
      <c r="AE235" s="4" t="b">
        <v>1</v>
      </c>
      <c r="AF235" s="4" t="s">
        <v>42</v>
      </c>
      <c r="AG235" s="4" t="s">
        <v>171</v>
      </c>
      <c r="AH235" s="4" t="s">
        <v>44</v>
      </c>
      <c r="AI235" s="4">
        <v>2</v>
      </c>
      <c r="AJ235" s="4" t="b">
        <v>1</v>
      </c>
      <c r="AN235">
        <f t="shared" si="20"/>
        <v>0.96175070914636673</v>
      </c>
      <c r="AO235">
        <f t="shared" si="21"/>
        <v>0.76781688903352308</v>
      </c>
      <c r="AP235">
        <f t="shared" si="22"/>
        <v>1.2046679875820694</v>
      </c>
      <c r="AR235">
        <v>0.96175070914636673</v>
      </c>
      <c r="AS235">
        <v>0.76781688903352308</v>
      </c>
      <c r="AT235">
        <v>1.2046679875820694</v>
      </c>
      <c r="AV235">
        <f t="shared" si="23"/>
        <v>0.96</v>
      </c>
      <c r="AW235">
        <f t="shared" si="23"/>
        <v>0.77</v>
      </c>
      <c r="AX235">
        <f t="shared" si="23"/>
        <v>1.2</v>
      </c>
      <c r="AY235">
        <v>0.96</v>
      </c>
      <c r="AZ235">
        <v>0.77</v>
      </c>
      <c r="BA235">
        <v>1.2</v>
      </c>
      <c r="BC235" s="12" t="str">
        <f t="shared" si="24"/>
        <v>0.96(0.77-1.2)</v>
      </c>
      <c r="BE235" s="12" t="s">
        <v>843</v>
      </c>
    </row>
    <row r="236" spans="1:57">
      <c r="A236" s="4">
        <v>5</v>
      </c>
      <c r="B236">
        <v>0.96</v>
      </c>
      <c r="C236" t="str">
        <f t="shared" si="19"/>
        <v>(0.76-1.2)</v>
      </c>
      <c r="D236" t="s">
        <v>840</v>
      </c>
      <c r="E236" s="4" t="s">
        <v>49</v>
      </c>
      <c r="F236" s="4" t="s">
        <v>47</v>
      </c>
      <c r="G236" s="4" t="s">
        <v>34</v>
      </c>
      <c r="H236" s="4" t="s">
        <v>47</v>
      </c>
      <c r="I236" s="4" t="s">
        <v>34</v>
      </c>
      <c r="J236" s="4">
        <v>0.126</v>
      </c>
      <c r="K236" s="4">
        <v>-4.5900000000000003E-2</v>
      </c>
      <c r="L236" s="4" t="s">
        <v>35</v>
      </c>
      <c r="M236" s="4">
        <v>0.69</v>
      </c>
      <c r="N236" s="4" t="b">
        <v>0</v>
      </c>
      <c r="O236" s="4" t="b">
        <v>0</v>
      </c>
      <c r="P236" s="4" t="b">
        <v>0</v>
      </c>
      <c r="Q236" s="4" t="s">
        <v>172</v>
      </c>
      <c r="R236" s="4">
        <v>10</v>
      </c>
      <c r="S236" s="4">
        <v>64655471</v>
      </c>
      <c r="T236" s="4">
        <v>0.11509999999999999</v>
      </c>
      <c r="U236" s="4" t="s">
        <v>35</v>
      </c>
      <c r="V236" s="4">
        <v>0.69020000000000004</v>
      </c>
      <c r="W236" s="4" t="s">
        <v>173</v>
      </c>
      <c r="X236" s="4" t="s">
        <v>174</v>
      </c>
      <c r="Y236" s="4" t="s">
        <v>175</v>
      </c>
      <c r="Z236" s="4" t="b">
        <v>1</v>
      </c>
      <c r="AA236" s="4" t="s">
        <v>40</v>
      </c>
      <c r="AB236" s="4">
        <v>1E-3</v>
      </c>
      <c r="AC236" s="5">
        <v>4.8699999999999999E-8</v>
      </c>
      <c r="AD236" s="4" t="s">
        <v>41</v>
      </c>
      <c r="AE236" s="4" t="b">
        <v>1</v>
      </c>
      <c r="AF236" s="4" t="s">
        <v>42</v>
      </c>
      <c r="AG236" s="4" t="s">
        <v>171</v>
      </c>
      <c r="AH236" s="4" t="s">
        <v>44</v>
      </c>
      <c r="AI236" s="4">
        <v>2</v>
      </c>
      <c r="AJ236" s="4" t="b">
        <v>1</v>
      </c>
      <c r="AN236">
        <f t="shared" si="20"/>
        <v>0.95513747116230274</v>
      </c>
      <c r="AO236">
        <f t="shared" si="21"/>
        <v>0.76223833241527084</v>
      </c>
      <c r="AP236">
        <f t="shared" si="22"/>
        <v>1.1968534643588356</v>
      </c>
      <c r="AR236">
        <v>0.95513747116230274</v>
      </c>
      <c r="AS236">
        <v>0.76223833241527084</v>
      </c>
      <c r="AT236">
        <v>1.1968534643588356</v>
      </c>
      <c r="AV236">
        <f t="shared" si="23"/>
        <v>0.96</v>
      </c>
      <c r="AW236">
        <f t="shared" si="23"/>
        <v>0.76</v>
      </c>
      <c r="AX236">
        <f t="shared" si="23"/>
        <v>1.2</v>
      </c>
      <c r="AY236">
        <v>0.96</v>
      </c>
      <c r="AZ236">
        <v>0.76</v>
      </c>
      <c r="BA236">
        <v>1.2</v>
      </c>
      <c r="BC236" s="12" t="str">
        <f t="shared" si="24"/>
        <v>0.96(0.76-1.2)</v>
      </c>
      <c r="BE236" s="12" t="s">
        <v>841</v>
      </c>
    </row>
    <row r="237" spans="1:57">
      <c r="A237" s="4">
        <v>6</v>
      </c>
      <c r="B237">
        <v>0.95</v>
      </c>
      <c r="C237" t="str">
        <f t="shared" si="19"/>
        <v>(0.76-1.2)</v>
      </c>
      <c r="D237" t="s">
        <v>840</v>
      </c>
      <c r="E237" s="4" t="s">
        <v>50</v>
      </c>
      <c r="F237" s="4" t="s">
        <v>47</v>
      </c>
      <c r="G237" s="4" t="s">
        <v>46</v>
      </c>
      <c r="H237" s="4" t="s">
        <v>47</v>
      </c>
      <c r="I237" s="4" t="s">
        <v>46</v>
      </c>
      <c r="J237" s="4">
        <v>0.126</v>
      </c>
      <c r="K237" s="4">
        <v>-4.65E-2</v>
      </c>
      <c r="L237" s="4" t="s">
        <v>35</v>
      </c>
      <c r="M237" s="4">
        <v>0.69030000000000002</v>
      </c>
      <c r="N237" s="4" t="b">
        <v>0</v>
      </c>
      <c r="O237" s="4" t="b">
        <v>0</v>
      </c>
      <c r="P237" s="4" t="b">
        <v>0</v>
      </c>
      <c r="Q237" s="4" t="s">
        <v>172</v>
      </c>
      <c r="R237" s="4">
        <v>10</v>
      </c>
      <c r="S237" s="4">
        <v>64659101</v>
      </c>
      <c r="T237" s="4">
        <v>0.11509999999999999</v>
      </c>
      <c r="U237" s="4" t="s">
        <v>35</v>
      </c>
      <c r="V237" s="4">
        <v>0.68609900000000001</v>
      </c>
      <c r="W237" s="4" t="s">
        <v>173</v>
      </c>
      <c r="X237" s="4" t="s">
        <v>174</v>
      </c>
      <c r="Y237" s="4" t="s">
        <v>175</v>
      </c>
      <c r="Z237" s="4" t="b">
        <v>1</v>
      </c>
      <c r="AA237" s="4" t="s">
        <v>40</v>
      </c>
      <c r="AB237" s="4">
        <v>1E-3</v>
      </c>
      <c r="AC237" s="5">
        <v>4.9399999999999999E-8</v>
      </c>
      <c r="AD237" s="4" t="s">
        <v>41</v>
      </c>
      <c r="AE237" s="4" t="b">
        <v>1</v>
      </c>
      <c r="AF237" s="4" t="s">
        <v>42</v>
      </c>
      <c r="AG237" s="4" t="s">
        <v>171</v>
      </c>
      <c r="AH237" s="4" t="s">
        <v>44</v>
      </c>
      <c r="AI237" s="4">
        <v>2</v>
      </c>
      <c r="AJ237" s="4" t="b">
        <v>1</v>
      </c>
      <c r="AN237">
        <f t="shared" si="20"/>
        <v>0.9545645605699703</v>
      </c>
      <c r="AO237">
        <f t="shared" si="21"/>
        <v>0.76178112659128505</v>
      </c>
      <c r="AP237">
        <f t="shared" si="22"/>
        <v>1.1961355676707635</v>
      </c>
      <c r="AR237">
        <v>0.9545645605699703</v>
      </c>
      <c r="AS237">
        <v>0.76178112659128505</v>
      </c>
      <c r="AT237">
        <v>1.1961355676707635</v>
      </c>
      <c r="AV237">
        <f t="shared" si="23"/>
        <v>0.95</v>
      </c>
      <c r="AW237">
        <f t="shared" si="23"/>
        <v>0.76</v>
      </c>
      <c r="AX237">
        <f t="shared" si="23"/>
        <v>1.2</v>
      </c>
      <c r="AY237">
        <v>0.95</v>
      </c>
      <c r="AZ237">
        <v>0.76</v>
      </c>
      <c r="BA237">
        <v>1.2</v>
      </c>
      <c r="BC237" s="12" t="str">
        <f t="shared" si="24"/>
        <v>0.95(0.76-1.2)</v>
      </c>
      <c r="BE237" s="12" t="s">
        <v>844</v>
      </c>
    </row>
    <row r="238" spans="1:57">
      <c r="A238" s="4">
        <v>7</v>
      </c>
      <c r="B238">
        <v>0.96</v>
      </c>
      <c r="C238" t="str">
        <f t="shared" si="19"/>
        <v>(0.76-1.2)</v>
      </c>
      <c r="D238" t="s">
        <v>840</v>
      </c>
      <c r="E238" s="4" t="s">
        <v>60</v>
      </c>
      <c r="F238" s="4" t="s">
        <v>46</v>
      </c>
      <c r="G238" s="4" t="s">
        <v>47</v>
      </c>
      <c r="H238" s="4" t="s">
        <v>46</v>
      </c>
      <c r="I238" s="4" t="s">
        <v>47</v>
      </c>
      <c r="J238" s="4">
        <v>0.127</v>
      </c>
      <c r="K238" s="4">
        <v>-4.3900000000000002E-2</v>
      </c>
      <c r="L238" s="4" t="s">
        <v>35</v>
      </c>
      <c r="M238" s="4">
        <v>0.68899999999999995</v>
      </c>
      <c r="N238" s="4" t="b">
        <v>0</v>
      </c>
      <c r="O238" s="4" t="b">
        <v>0</v>
      </c>
      <c r="P238" s="4" t="b">
        <v>0</v>
      </c>
      <c r="Q238" s="4" t="s">
        <v>172</v>
      </c>
      <c r="R238" s="4">
        <v>10</v>
      </c>
      <c r="S238" s="4">
        <v>64745865</v>
      </c>
      <c r="T238" s="4">
        <v>0.115</v>
      </c>
      <c r="U238" s="4" t="s">
        <v>35</v>
      </c>
      <c r="V238" s="4">
        <v>0.70230099999999995</v>
      </c>
      <c r="W238" s="4" t="s">
        <v>173</v>
      </c>
      <c r="X238" s="4" t="s">
        <v>174</v>
      </c>
      <c r="Y238" s="4" t="s">
        <v>175</v>
      </c>
      <c r="Z238" s="4" t="b">
        <v>1</v>
      </c>
      <c r="AA238" s="4" t="s">
        <v>40</v>
      </c>
      <c r="AB238" s="4">
        <v>1E-3</v>
      </c>
      <c r="AC238" s="5">
        <v>4.58E-8</v>
      </c>
      <c r="AD238" s="4" t="s">
        <v>41</v>
      </c>
      <c r="AE238" s="4" t="b">
        <v>1</v>
      </c>
      <c r="AF238" s="4" t="s">
        <v>42</v>
      </c>
      <c r="AG238" s="4" t="s">
        <v>171</v>
      </c>
      <c r="AH238" s="4" t="s">
        <v>44</v>
      </c>
      <c r="AI238" s="4">
        <v>2</v>
      </c>
      <c r="AJ238" s="4" t="b">
        <v>1</v>
      </c>
      <c r="AN238">
        <f t="shared" si="20"/>
        <v>0.9570496576537233</v>
      </c>
      <c r="AO238">
        <f t="shared" si="21"/>
        <v>0.7639140470545126</v>
      </c>
      <c r="AP238">
        <f t="shared" si="22"/>
        <v>1.199014536709714</v>
      </c>
      <c r="AR238">
        <v>0.9570496576537233</v>
      </c>
      <c r="AS238">
        <v>0.7639140470545126</v>
      </c>
      <c r="AT238">
        <v>1.199014536709714</v>
      </c>
      <c r="AV238">
        <f t="shared" si="23"/>
        <v>0.96</v>
      </c>
      <c r="AW238">
        <f t="shared" si="23"/>
        <v>0.76</v>
      </c>
      <c r="AX238">
        <f t="shared" si="23"/>
        <v>1.2</v>
      </c>
      <c r="AY238">
        <v>0.96</v>
      </c>
      <c r="AZ238">
        <v>0.76</v>
      </c>
      <c r="BA238">
        <v>1.2</v>
      </c>
      <c r="BC238" s="12" t="str">
        <f t="shared" si="24"/>
        <v>0.96(0.76-1.2)</v>
      </c>
      <c r="BE238" s="12" t="s">
        <v>841</v>
      </c>
    </row>
    <row r="239" spans="1:57">
      <c r="A239" s="4">
        <v>8</v>
      </c>
      <c r="B239">
        <v>0.96</v>
      </c>
      <c r="C239" t="str">
        <f t="shared" si="19"/>
        <v>(0.76-1.2)</v>
      </c>
      <c r="D239" t="s">
        <v>840</v>
      </c>
      <c r="E239" s="4" t="s">
        <v>61</v>
      </c>
      <c r="F239" s="4" t="s">
        <v>47</v>
      </c>
      <c r="G239" s="4" t="s">
        <v>46</v>
      </c>
      <c r="H239" s="4" t="s">
        <v>47</v>
      </c>
      <c r="I239" s="4" t="s">
        <v>46</v>
      </c>
      <c r="J239" s="4">
        <v>0.127</v>
      </c>
      <c r="K239" s="4">
        <v>-4.2900000000000001E-2</v>
      </c>
      <c r="L239" s="4" t="s">
        <v>35</v>
      </c>
      <c r="M239" s="4">
        <v>0.69499999999999995</v>
      </c>
      <c r="N239" s="4" t="b">
        <v>0</v>
      </c>
      <c r="O239" s="4" t="b">
        <v>0</v>
      </c>
      <c r="P239" s="4" t="b">
        <v>0</v>
      </c>
      <c r="Q239" s="4" t="s">
        <v>172</v>
      </c>
      <c r="R239" s="4">
        <v>10</v>
      </c>
      <c r="S239" s="4">
        <v>64640543</v>
      </c>
      <c r="T239" s="4">
        <v>0.1157</v>
      </c>
      <c r="U239" s="4" t="s">
        <v>35</v>
      </c>
      <c r="V239" s="4">
        <v>0.71069899999999997</v>
      </c>
      <c r="W239" s="4" t="s">
        <v>173</v>
      </c>
      <c r="X239" s="4" t="s">
        <v>174</v>
      </c>
      <c r="Y239" s="4" t="s">
        <v>175</v>
      </c>
      <c r="Z239" s="4" t="b">
        <v>1</v>
      </c>
      <c r="AA239" s="4" t="s">
        <v>40</v>
      </c>
      <c r="AB239" s="4">
        <v>1E-3</v>
      </c>
      <c r="AC239" s="5">
        <v>4.0200000000000003E-8</v>
      </c>
      <c r="AD239" s="4" t="s">
        <v>41</v>
      </c>
      <c r="AE239" s="4" t="b">
        <v>1</v>
      </c>
      <c r="AF239" s="4" t="s">
        <v>42</v>
      </c>
      <c r="AG239" s="4" t="s">
        <v>171</v>
      </c>
      <c r="AH239" s="4" t="s">
        <v>44</v>
      </c>
      <c r="AI239" s="4">
        <v>2</v>
      </c>
      <c r="AJ239" s="4" t="b">
        <v>1</v>
      </c>
      <c r="AN239">
        <f t="shared" si="20"/>
        <v>0.95800718599575396</v>
      </c>
      <c r="AO239">
        <f t="shared" si="21"/>
        <v>0.76362992387919548</v>
      </c>
      <c r="AP239">
        <f t="shared" si="22"/>
        <v>1.2018619749174386</v>
      </c>
      <c r="AR239">
        <v>0.95800718599575396</v>
      </c>
      <c r="AS239">
        <v>0.76362992387919548</v>
      </c>
      <c r="AT239">
        <v>1.2018619749174386</v>
      </c>
      <c r="AV239">
        <f t="shared" si="23"/>
        <v>0.96</v>
      </c>
      <c r="AW239">
        <f t="shared" si="23"/>
        <v>0.76</v>
      </c>
      <c r="AX239">
        <f t="shared" si="23"/>
        <v>1.2</v>
      </c>
      <c r="AY239">
        <v>0.96</v>
      </c>
      <c r="AZ239">
        <v>0.76</v>
      </c>
      <c r="BA239">
        <v>1.2</v>
      </c>
      <c r="BC239" s="12" t="str">
        <f t="shared" si="24"/>
        <v>0.96(0.76-1.2)</v>
      </c>
      <c r="BE239" s="12" t="s">
        <v>841</v>
      </c>
    </row>
    <row r="240" spans="1:57">
      <c r="A240" s="4">
        <v>9</v>
      </c>
      <c r="B240">
        <v>0.96</v>
      </c>
      <c r="C240" t="str">
        <f t="shared" si="19"/>
        <v>(0.76-1.2)</v>
      </c>
      <c r="D240" t="s">
        <v>840</v>
      </c>
      <c r="E240" s="4" t="s">
        <v>52</v>
      </c>
      <c r="F240" s="4" t="s">
        <v>47</v>
      </c>
      <c r="G240" s="4" t="s">
        <v>46</v>
      </c>
      <c r="H240" s="4" t="s">
        <v>47</v>
      </c>
      <c r="I240" s="4" t="s">
        <v>46</v>
      </c>
      <c r="J240" s="4">
        <v>0.129</v>
      </c>
      <c r="K240" s="4">
        <v>-4.36E-2</v>
      </c>
      <c r="L240" s="4" t="s">
        <v>35</v>
      </c>
      <c r="M240" s="4">
        <v>0.69520000000000004</v>
      </c>
      <c r="N240" s="4" t="b">
        <v>0</v>
      </c>
      <c r="O240" s="4" t="b">
        <v>0</v>
      </c>
      <c r="P240" s="4" t="b">
        <v>0</v>
      </c>
      <c r="Q240" s="4" t="s">
        <v>172</v>
      </c>
      <c r="R240" s="4">
        <v>10</v>
      </c>
      <c r="S240" s="4">
        <v>64640594</v>
      </c>
      <c r="T240" s="4">
        <v>0.1157</v>
      </c>
      <c r="U240" s="4" t="s">
        <v>35</v>
      </c>
      <c r="V240" s="4">
        <v>0.70599999999999996</v>
      </c>
      <c r="W240" s="4" t="s">
        <v>173</v>
      </c>
      <c r="X240" s="4" t="s">
        <v>174</v>
      </c>
      <c r="Y240" s="4" t="s">
        <v>175</v>
      </c>
      <c r="Z240" s="4" t="b">
        <v>1</v>
      </c>
      <c r="AA240" s="4" t="s">
        <v>40</v>
      </c>
      <c r="AB240" s="4">
        <v>1E-3</v>
      </c>
      <c r="AC240" s="5">
        <v>2.9099999999999999E-8</v>
      </c>
      <c r="AD240" s="4" t="s">
        <v>41</v>
      </c>
      <c r="AE240" s="4" t="b">
        <v>1</v>
      </c>
      <c r="AF240" s="4" t="s">
        <v>42</v>
      </c>
      <c r="AG240" s="4" t="s">
        <v>171</v>
      </c>
      <c r="AH240" s="4" t="s">
        <v>44</v>
      </c>
      <c r="AI240" s="4">
        <v>2</v>
      </c>
      <c r="AJ240" s="4" t="b">
        <v>1</v>
      </c>
      <c r="AN240">
        <f t="shared" si="20"/>
        <v>0.95733681562256101</v>
      </c>
      <c r="AO240">
        <f t="shared" si="21"/>
        <v>0.76309556997816486</v>
      </c>
      <c r="AP240">
        <f t="shared" si="22"/>
        <v>1.201020965922486</v>
      </c>
      <c r="AR240">
        <v>0.95733681562256101</v>
      </c>
      <c r="AS240">
        <v>0.76309556997816486</v>
      </c>
      <c r="AT240">
        <v>1.201020965922486</v>
      </c>
      <c r="AV240">
        <f t="shared" si="23"/>
        <v>0.96</v>
      </c>
      <c r="AW240">
        <f t="shared" si="23"/>
        <v>0.76</v>
      </c>
      <c r="AX240">
        <f t="shared" si="23"/>
        <v>1.2</v>
      </c>
      <c r="AY240">
        <v>0.96</v>
      </c>
      <c r="AZ240">
        <v>0.76</v>
      </c>
      <c r="BA240">
        <v>1.2</v>
      </c>
      <c r="BC240" s="12" t="str">
        <f t="shared" si="24"/>
        <v>0.96(0.76-1.2)</v>
      </c>
      <c r="BE240" s="12" t="s">
        <v>841</v>
      </c>
    </row>
    <row r="241" spans="1:57">
      <c r="A241" s="4">
        <v>10</v>
      </c>
      <c r="B241">
        <v>1.28</v>
      </c>
      <c r="C241" t="str">
        <f t="shared" si="19"/>
        <v>(0.95-1.71)</v>
      </c>
      <c r="D241" t="s">
        <v>456</v>
      </c>
      <c r="E241" s="4" t="s">
        <v>53</v>
      </c>
      <c r="F241" s="4" t="s">
        <v>34</v>
      </c>
      <c r="G241" s="4" t="s">
        <v>47</v>
      </c>
      <c r="H241" s="4" t="s">
        <v>34</v>
      </c>
      <c r="I241" s="4" t="s">
        <v>47</v>
      </c>
      <c r="J241" s="4">
        <v>0.123</v>
      </c>
      <c r="K241" s="4">
        <v>0.24379999999999999</v>
      </c>
      <c r="L241" s="4" t="s">
        <v>35</v>
      </c>
      <c r="M241" s="4">
        <v>0.14610000000000001</v>
      </c>
      <c r="N241" s="4" t="b">
        <v>0</v>
      </c>
      <c r="O241" s="4" t="b">
        <v>0</v>
      </c>
      <c r="P241" s="4" t="b">
        <v>0</v>
      </c>
      <c r="Q241" s="4" t="s">
        <v>172</v>
      </c>
      <c r="R241" s="4">
        <v>4</v>
      </c>
      <c r="S241" s="4">
        <v>42152351</v>
      </c>
      <c r="T241" s="4">
        <v>0.14960000000000001</v>
      </c>
      <c r="U241" s="4" t="s">
        <v>35</v>
      </c>
      <c r="V241" s="4">
        <v>0.1032</v>
      </c>
      <c r="W241" s="4" t="s">
        <v>173</v>
      </c>
      <c r="X241" s="4" t="s">
        <v>174</v>
      </c>
      <c r="Y241" s="4" t="s">
        <v>175</v>
      </c>
      <c r="Z241" s="4" t="b">
        <v>1</v>
      </c>
      <c r="AA241" s="4" t="s">
        <v>40</v>
      </c>
      <c r="AB241" s="4">
        <v>1E-3</v>
      </c>
      <c r="AC241" s="5">
        <v>4.3399999999999998E-8</v>
      </c>
      <c r="AD241" s="4" t="s">
        <v>41</v>
      </c>
      <c r="AE241" s="4" t="b">
        <v>1</v>
      </c>
      <c r="AF241" s="4" t="s">
        <v>42</v>
      </c>
      <c r="AG241" s="4" t="s">
        <v>171</v>
      </c>
      <c r="AH241" s="4" t="s">
        <v>44</v>
      </c>
      <c r="AI241" s="4">
        <v>2</v>
      </c>
      <c r="AJ241" s="4" t="b">
        <v>1</v>
      </c>
      <c r="AN241">
        <f t="shared" si="20"/>
        <v>1.2760890871485417</v>
      </c>
      <c r="AO241">
        <f t="shared" si="21"/>
        <v>0.95178510472745548</v>
      </c>
      <c r="AP241">
        <f t="shared" si="22"/>
        <v>1.7108939299968278</v>
      </c>
      <c r="AR241">
        <v>1.2760890871485417</v>
      </c>
      <c r="AS241">
        <v>0.95178510472745548</v>
      </c>
      <c r="AT241">
        <v>1.7108939299968278</v>
      </c>
      <c r="AV241">
        <f t="shared" si="23"/>
        <v>1.28</v>
      </c>
      <c r="AW241">
        <f t="shared" si="23"/>
        <v>0.95</v>
      </c>
      <c r="AX241">
        <f t="shared" si="23"/>
        <v>1.71</v>
      </c>
      <c r="AY241">
        <v>1.28</v>
      </c>
      <c r="AZ241">
        <v>0.95</v>
      </c>
      <c r="BA241">
        <v>1.71</v>
      </c>
      <c r="BC241" s="12" t="str">
        <f t="shared" si="24"/>
        <v>1.28(0.95-1.71)</v>
      </c>
      <c r="BE241" s="12" t="s">
        <v>636</v>
      </c>
    </row>
    <row r="242" spans="1:57">
      <c r="A242" t="s">
        <v>176</v>
      </c>
      <c r="B242">
        <v>1</v>
      </c>
      <c r="C242" t="str">
        <f t="shared" si="19"/>
        <v>(1-1)</v>
      </c>
      <c r="D242" t="s">
        <v>755</v>
      </c>
      <c r="AN242">
        <f t="shared" si="20"/>
        <v>1</v>
      </c>
      <c r="AO242">
        <f t="shared" si="21"/>
        <v>1</v>
      </c>
      <c r="AP242">
        <f t="shared" si="22"/>
        <v>1</v>
      </c>
      <c r="AR242">
        <v>1</v>
      </c>
      <c r="AS242">
        <v>1</v>
      </c>
      <c r="AT242">
        <v>1</v>
      </c>
      <c r="AV242">
        <f t="shared" si="23"/>
        <v>1</v>
      </c>
      <c r="AW242">
        <f t="shared" si="23"/>
        <v>1</v>
      </c>
      <c r="AX242">
        <f t="shared" si="23"/>
        <v>1</v>
      </c>
      <c r="AY242">
        <v>1</v>
      </c>
      <c r="AZ242">
        <v>1</v>
      </c>
      <c r="BA242">
        <v>1</v>
      </c>
      <c r="BC242" s="12" t="str">
        <f t="shared" si="24"/>
        <v>1(1-1)</v>
      </c>
      <c r="BE242" s="12" t="s">
        <v>756</v>
      </c>
    </row>
    <row r="243" spans="1:57">
      <c r="A243" s="4">
        <v>1</v>
      </c>
      <c r="B243">
        <v>0.96</v>
      </c>
      <c r="C243" t="str">
        <f t="shared" si="19"/>
        <v>(0.84-1.11)</v>
      </c>
      <c r="D243" t="s">
        <v>457</v>
      </c>
      <c r="E243" s="4" t="s">
        <v>32</v>
      </c>
      <c r="F243" s="4" t="s">
        <v>33</v>
      </c>
      <c r="G243" s="4" t="s">
        <v>34</v>
      </c>
      <c r="H243" s="4" t="s">
        <v>33</v>
      </c>
      <c r="I243" s="4" t="s">
        <v>34</v>
      </c>
      <c r="J243" s="4">
        <v>0.127</v>
      </c>
      <c r="K243" s="4">
        <v>-3.78E-2</v>
      </c>
      <c r="L243" s="4" t="s">
        <v>35</v>
      </c>
      <c r="M243" s="4">
        <v>0.68899999999999995</v>
      </c>
      <c r="N243" s="4" t="b">
        <v>0</v>
      </c>
      <c r="O243" s="4" t="b">
        <v>0</v>
      </c>
      <c r="P243" s="4" t="b">
        <v>0</v>
      </c>
      <c r="Q243" s="4" t="s">
        <v>177</v>
      </c>
      <c r="R243" s="4">
        <v>10</v>
      </c>
      <c r="S243" s="4">
        <v>64746142</v>
      </c>
      <c r="T243" s="4">
        <v>7.1900000000000006E-2</v>
      </c>
      <c r="U243" s="4" t="s">
        <v>35</v>
      </c>
      <c r="V243" s="4">
        <v>0.59970000000000001</v>
      </c>
      <c r="W243" s="4" t="s">
        <v>178</v>
      </c>
      <c r="X243" s="4" t="s">
        <v>179</v>
      </c>
      <c r="Y243" s="4" t="s">
        <v>180</v>
      </c>
      <c r="Z243" s="4" t="b">
        <v>1</v>
      </c>
      <c r="AA243" s="4" t="s">
        <v>40</v>
      </c>
      <c r="AB243" s="4">
        <v>1E-3</v>
      </c>
      <c r="AC243" s="5">
        <v>4.4199999999999999E-8</v>
      </c>
      <c r="AD243" s="4" t="s">
        <v>41</v>
      </c>
      <c r="AE243" s="4" t="b">
        <v>1</v>
      </c>
      <c r="AF243" s="4" t="s">
        <v>42</v>
      </c>
      <c r="AG243" s="4" t="s">
        <v>181</v>
      </c>
      <c r="AH243" s="4" t="s">
        <v>44</v>
      </c>
      <c r="AI243" s="4">
        <v>2</v>
      </c>
      <c r="AJ243" s="4" t="b">
        <v>1</v>
      </c>
      <c r="AN243">
        <f t="shared" si="20"/>
        <v>0.96290550273492026</v>
      </c>
      <c r="AO243">
        <f t="shared" si="21"/>
        <v>0.83633669647380049</v>
      </c>
      <c r="AP243">
        <f t="shared" si="22"/>
        <v>1.1086288705331668</v>
      </c>
      <c r="AR243">
        <v>0.96290550273492026</v>
      </c>
      <c r="AS243">
        <v>0.83633669647380049</v>
      </c>
      <c r="AT243">
        <v>1.1086288705331668</v>
      </c>
      <c r="AV243">
        <f t="shared" si="23"/>
        <v>0.96</v>
      </c>
      <c r="AW243">
        <f t="shared" si="23"/>
        <v>0.84</v>
      </c>
      <c r="AX243">
        <f t="shared" si="23"/>
        <v>1.1100000000000001</v>
      </c>
      <c r="AY243">
        <v>0.96</v>
      </c>
      <c r="AZ243">
        <v>0.84</v>
      </c>
      <c r="BA243">
        <v>1.1100000000000001</v>
      </c>
      <c r="BC243" s="12" t="str">
        <f t="shared" si="24"/>
        <v>0.96(0.84-1.11)</v>
      </c>
      <c r="BE243" s="12" t="s">
        <v>637</v>
      </c>
    </row>
    <row r="244" spans="1:57">
      <c r="A244" s="4">
        <v>2</v>
      </c>
      <c r="B244">
        <v>1.07</v>
      </c>
      <c r="C244" t="str">
        <f t="shared" si="19"/>
        <v>(0.94-1.22)</v>
      </c>
      <c r="D244" t="s">
        <v>407</v>
      </c>
      <c r="E244" s="4" t="s">
        <v>59</v>
      </c>
      <c r="F244" s="4" t="s">
        <v>34</v>
      </c>
      <c r="G244" s="4" t="s">
        <v>33</v>
      </c>
      <c r="H244" s="4" t="s">
        <v>34</v>
      </c>
      <c r="I244" s="4" t="s">
        <v>33</v>
      </c>
      <c r="J244" s="4">
        <v>-0.108</v>
      </c>
      <c r="K244" s="4">
        <v>6.9000000000000006E-2</v>
      </c>
      <c r="L244" s="4" t="s">
        <v>35</v>
      </c>
      <c r="M244" s="4">
        <v>0.3826</v>
      </c>
      <c r="N244" s="4" t="b">
        <v>0</v>
      </c>
      <c r="O244" s="4" t="b">
        <v>0</v>
      </c>
      <c r="P244" s="4" t="b">
        <v>0</v>
      </c>
      <c r="Q244" s="4" t="s">
        <v>177</v>
      </c>
      <c r="R244" s="4">
        <v>12</v>
      </c>
      <c r="S244" s="4">
        <v>17996887</v>
      </c>
      <c r="T244" s="4">
        <v>6.8199999999999997E-2</v>
      </c>
      <c r="U244" s="4" t="s">
        <v>35</v>
      </c>
      <c r="V244" s="4">
        <v>0.31140000000000001</v>
      </c>
      <c r="W244" s="4" t="s">
        <v>178</v>
      </c>
      <c r="X244" s="4" t="s">
        <v>179</v>
      </c>
      <c r="Y244" s="4" t="s">
        <v>180</v>
      </c>
      <c r="Z244" s="4" t="b">
        <v>1</v>
      </c>
      <c r="AA244" s="4" t="s">
        <v>40</v>
      </c>
      <c r="AB244" s="4">
        <v>1E-3</v>
      </c>
      <c r="AC244" s="5">
        <v>4.7500000000000002E-8</v>
      </c>
      <c r="AD244" s="4" t="s">
        <v>41</v>
      </c>
      <c r="AE244" s="4" t="b">
        <v>1</v>
      </c>
      <c r="AF244" s="4" t="s">
        <v>42</v>
      </c>
      <c r="AG244" s="4" t="s">
        <v>181</v>
      </c>
      <c r="AH244" s="4" t="s">
        <v>44</v>
      </c>
      <c r="AI244" s="4">
        <v>2</v>
      </c>
      <c r="AJ244" s="4" t="b">
        <v>1</v>
      </c>
      <c r="AN244">
        <f t="shared" si="20"/>
        <v>1.0714362091483463</v>
      </c>
      <c r="AO244">
        <f t="shared" si="21"/>
        <v>0.93737487191763591</v>
      </c>
      <c r="AP244">
        <f t="shared" si="22"/>
        <v>1.2246707103698078</v>
      </c>
      <c r="AR244">
        <v>1.0714362091483463</v>
      </c>
      <c r="AS244">
        <v>0.93737487191763591</v>
      </c>
      <c r="AT244">
        <v>1.2246707103698078</v>
      </c>
      <c r="AV244">
        <f t="shared" si="23"/>
        <v>1.07</v>
      </c>
      <c r="AW244">
        <f t="shared" si="23"/>
        <v>0.94</v>
      </c>
      <c r="AX244">
        <f t="shared" si="23"/>
        <v>1.22</v>
      </c>
      <c r="AY244">
        <v>1.07</v>
      </c>
      <c r="AZ244">
        <v>0.94</v>
      </c>
      <c r="BA244">
        <v>1.22</v>
      </c>
      <c r="BC244" s="12" t="str">
        <f t="shared" si="24"/>
        <v>1.07(0.94-1.22)</v>
      </c>
      <c r="BE244" s="12" t="s">
        <v>594</v>
      </c>
    </row>
    <row r="245" spans="1:57">
      <c r="A245" s="4">
        <v>3</v>
      </c>
      <c r="B245">
        <v>0.96</v>
      </c>
      <c r="C245" t="str">
        <f t="shared" si="19"/>
        <v>(0.84-1.11)</v>
      </c>
      <c r="D245" t="s">
        <v>457</v>
      </c>
      <c r="E245" s="4" t="s">
        <v>45</v>
      </c>
      <c r="F245" s="4" t="s">
        <v>46</v>
      </c>
      <c r="G245" s="4" t="s">
        <v>47</v>
      </c>
      <c r="H245" s="4" t="s">
        <v>46</v>
      </c>
      <c r="I245" s="4" t="s">
        <v>47</v>
      </c>
      <c r="J245" s="4">
        <v>0.127</v>
      </c>
      <c r="K245" s="4">
        <v>-3.9399999999999998E-2</v>
      </c>
      <c r="L245" s="4" t="s">
        <v>35</v>
      </c>
      <c r="M245" s="4">
        <v>0.68740000000000001</v>
      </c>
      <c r="N245" s="4" t="b">
        <v>0</v>
      </c>
      <c r="O245" s="4" t="b">
        <v>0</v>
      </c>
      <c r="P245" s="4" t="b">
        <v>0</v>
      </c>
      <c r="Q245" s="4" t="s">
        <v>177</v>
      </c>
      <c r="R245" s="4">
        <v>10</v>
      </c>
      <c r="S245" s="4">
        <v>64739668</v>
      </c>
      <c r="T245" s="4">
        <v>7.1800000000000003E-2</v>
      </c>
      <c r="U245" s="4" t="s">
        <v>35</v>
      </c>
      <c r="V245" s="4">
        <v>0.58350000000000002</v>
      </c>
      <c r="W245" s="4" t="s">
        <v>178</v>
      </c>
      <c r="X245" s="4" t="s">
        <v>179</v>
      </c>
      <c r="Y245" s="4" t="s">
        <v>180</v>
      </c>
      <c r="Z245" s="4" t="b">
        <v>1</v>
      </c>
      <c r="AA245" s="4" t="s">
        <v>40</v>
      </c>
      <c r="AB245" s="4">
        <v>1E-3</v>
      </c>
      <c r="AC245" s="5">
        <v>3.9599999999999997E-8</v>
      </c>
      <c r="AD245" s="4" t="s">
        <v>41</v>
      </c>
      <c r="AE245" s="4" t="b">
        <v>1</v>
      </c>
      <c r="AF245" s="4" t="s">
        <v>42</v>
      </c>
      <c r="AG245" s="4" t="s">
        <v>181</v>
      </c>
      <c r="AH245" s="4" t="s">
        <v>44</v>
      </c>
      <c r="AI245" s="4">
        <v>2</v>
      </c>
      <c r="AJ245" s="4" t="b">
        <v>1</v>
      </c>
      <c r="AN245">
        <f t="shared" si="20"/>
        <v>0.96136608579250726</v>
      </c>
      <c r="AO245">
        <f t="shared" si="21"/>
        <v>0.83516330366645297</v>
      </c>
      <c r="AP245">
        <f t="shared" si="22"/>
        <v>1.1066395600172618</v>
      </c>
      <c r="AR245">
        <v>0.96136608579250726</v>
      </c>
      <c r="AS245">
        <v>0.83516330366645297</v>
      </c>
      <c r="AT245">
        <v>1.1066395600172618</v>
      </c>
      <c r="AV245">
        <f t="shared" si="23"/>
        <v>0.96</v>
      </c>
      <c r="AW245">
        <f t="shared" si="23"/>
        <v>0.84</v>
      </c>
      <c r="AX245">
        <f t="shared" si="23"/>
        <v>1.1100000000000001</v>
      </c>
      <c r="AY245">
        <v>0.96</v>
      </c>
      <c r="AZ245">
        <v>0.84</v>
      </c>
      <c r="BA245">
        <v>1.1100000000000001</v>
      </c>
      <c r="BC245" s="12" t="str">
        <f t="shared" si="24"/>
        <v>0.96(0.84-1.11)</v>
      </c>
      <c r="BE245" s="12" t="s">
        <v>637</v>
      </c>
    </row>
    <row r="246" spans="1:57">
      <c r="A246" s="4">
        <v>4</v>
      </c>
      <c r="B246">
        <v>0.96</v>
      </c>
      <c r="C246" t="str">
        <f t="shared" si="19"/>
        <v>(0.83-1.1)</v>
      </c>
      <c r="D246" t="s">
        <v>815</v>
      </c>
      <c r="E246" s="4" t="s">
        <v>48</v>
      </c>
      <c r="F246" s="4" t="s">
        <v>46</v>
      </c>
      <c r="G246" s="4" t="s">
        <v>47</v>
      </c>
      <c r="H246" s="4" t="s">
        <v>46</v>
      </c>
      <c r="I246" s="4" t="s">
        <v>47</v>
      </c>
      <c r="J246" s="4">
        <v>0.126</v>
      </c>
      <c r="K246" s="4">
        <v>-4.2500000000000003E-2</v>
      </c>
      <c r="L246" s="4" t="s">
        <v>35</v>
      </c>
      <c r="M246" s="4">
        <v>0.68920000000000003</v>
      </c>
      <c r="N246" s="4" t="b">
        <v>0</v>
      </c>
      <c r="O246" s="4" t="b">
        <v>0</v>
      </c>
      <c r="P246" s="4" t="b">
        <v>0</v>
      </c>
      <c r="Q246" s="4" t="s">
        <v>177</v>
      </c>
      <c r="R246" s="4">
        <v>10</v>
      </c>
      <c r="S246" s="4">
        <v>64699981</v>
      </c>
      <c r="T246" s="4">
        <v>7.1900000000000006E-2</v>
      </c>
      <c r="U246" s="4" t="s">
        <v>35</v>
      </c>
      <c r="V246" s="4">
        <v>0.55479900000000004</v>
      </c>
      <c r="W246" s="4" t="s">
        <v>178</v>
      </c>
      <c r="X246" s="4" t="s">
        <v>179</v>
      </c>
      <c r="Y246" s="4" t="s">
        <v>180</v>
      </c>
      <c r="Z246" s="4" t="b">
        <v>1</v>
      </c>
      <c r="AA246" s="4" t="s">
        <v>40</v>
      </c>
      <c r="AB246" s="4">
        <v>1E-3</v>
      </c>
      <c r="AC246" s="5">
        <v>4.8100000000000001E-8</v>
      </c>
      <c r="AD246" s="4" t="s">
        <v>41</v>
      </c>
      <c r="AE246" s="4" t="b">
        <v>1</v>
      </c>
      <c r="AF246" s="4" t="s">
        <v>42</v>
      </c>
      <c r="AG246" s="4" t="s">
        <v>181</v>
      </c>
      <c r="AH246" s="4" t="s">
        <v>44</v>
      </c>
      <c r="AI246" s="4">
        <v>2</v>
      </c>
      <c r="AJ246" s="4" t="b">
        <v>1</v>
      </c>
      <c r="AN246">
        <f t="shared" si="20"/>
        <v>0.95839046552094698</v>
      </c>
      <c r="AO246">
        <f t="shared" si="21"/>
        <v>0.83241513688434388</v>
      </c>
      <c r="AP246">
        <f t="shared" si="22"/>
        <v>1.1034305404865263</v>
      </c>
      <c r="AR246">
        <v>0.95839046552094698</v>
      </c>
      <c r="AS246">
        <v>0.83241513688434388</v>
      </c>
      <c r="AT246">
        <v>1.1034305404865263</v>
      </c>
      <c r="AV246">
        <f t="shared" si="23"/>
        <v>0.96</v>
      </c>
      <c r="AW246">
        <f t="shared" si="23"/>
        <v>0.83</v>
      </c>
      <c r="AX246">
        <f t="shared" si="23"/>
        <v>1.1000000000000001</v>
      </c>
      <c r="AY246">
        <v>0.96</v>
      </c>
      <c r="AZ246">
        <v>0.83</v>
      </c>
      <c r="BA246">
        <v>1.1000000000000001</v>
      </c>
      <c r="BC246" s="12" t="str">
        <f t="shared" si="24"/>
        <v>0.96(0.83-1.1)</v>
      </c>
      <c r="BE246" s="12" t="s">
        <v>816</v>
      </c>
    </row>
    <row r="247" spans="1:57">
      <c r="A247" s="4">
        <v>5</v>
      </c>
      <c r="B247">
        <v>0.96</v>
      </c>
      <c r="C247" t="str">
        <f t="shared" si="19"/>
        <v>(0.84-1.11)</v>
      </c>
      <c r="D247" t="s">
        <v>457</v>
      </c>
      <c r="E247" s="4" t="s">
        <v>49</v>
      </c>
      <c r="F247" s="4" t="s">
        <v>47</v>
      </c>
      <c r="G247" s="4" t="s">
        <v>34</v>
      </c>
      <c r="H247" s="4" t="s">
        <v>47</v>
      </c>
      <c r="I247" s="4" t="s">
        <v>34</v>
      </c>
      <c r="J247" s="4">
        <v>0.126</v>
      </c>
      <c r="K247" s="4">
        <v>-3.7499999999999999E-2</v>
      </c>
      <c r="L247" s="4" t="s">
        <v>35</v>
      </c>
      <c r="M247" s="4">
        <v>0.69</v>
      </c>
      <c r="N247" s="4" t="b">
        <v>0</v>
      </c>
      <c r="O247" s="4" t="b">
        <v>0</v>
      </c>
      <c r="P247" s="4" t="b">
        <v>0</v>
      </c>
      <c r="Q247" s="4" t="s">
        <v>177</v>
      </c>
      <c r="R247" s="4">
        <v>10</v>
      </c>
      <c r="S247" s="4">
        <v>64655471</v>
      </c>
      <c r="T247" s="4">
        <v>7.1900000000000006E-2</v>
      </c>
      <c r="U247" s="4" t="s">
        <v>35</v>
      </c>
      <c r="V247" s="4">
        <v>0.60240000000000005</v>
      </c>
      <c r="W247" s="4" t="s">
        <v>178</v>
      </c>
      <c r="X247" s="4" t="s">
        <v>179</v>
      </c>
      <c r="Y247" s="4" t="s">
        <v>180</v>
      </c>
      <c r="Z247" s="4" t="b">
        <v>1</v>
      </c>
      <c r="AA247" s="4" t="s">
        <v>40</v>
      </c>
      <c r="AB247" s="4">
        <v>1E-3</v>
      </c>
      <c r="AC247" s="5">
        <v>4.8699999999999999E-8</v>
      </c>
      <c r="AD247" s="4" t="s">
        <v>41</v>
      </c>
      <c r="AE247" s="4" t="b">
        <v>1</v>
      </c>
      <c r="AF247" s="4" t="s">
        <v>42</v>
      </c>
      <c r="AG247" s="4" t="s">
        <v>181</v>
      </c>
      <c r="AH247" s="4" t="s">
        <v>44</v>
      </c>
      <c r="AI247" s="4">
        <v>2</v>
      </c>
      <c r="AJ247" s="4" t="b">
        <v>1</v>
      </c>
      <c r="AN247">
        <f t="shared" si="20"/>
        <v>0.96319441772082182</v>
      </c>
      <c r="AO247">
        <f t="shared" si="21"/>
        <v>0.83658763512165779</v>
      </c>
      <c r="AP247">
        <f t="shared" si="22"/>
        <v>1.1089615090876153</v>
      </c>
      <c r="AR247">
        <v>0.96319441772082182</v>
      </c>
      <c r="AS247">
        <v>0.83658763512165779</v>
      </c>
      <c r="AT247">
        <v>1.1089615090876153</v>
      </c>
      <c r="AV247">
        <f t="shared" si="23"/>
        <v>0.96</v>
      </c>
      <c r="AW247">
        <f t="shared" si="23"/>
        <v>0.84</v>
      </c>
      <c r="AX247">
        <f t="shared" si="23"/>
        <v>1.1100000000000001</v>
      </c>
      <c r="AY247">
        <v>0.96</v>
      </c>
      <c r="AZ247">
        <v>0.84</v>
      </c>
      <c r="BA247">
        <v>1.1100000000000001</v>
      </c>
      <c r="BC247" s="12" t="str">
        <f t="shared" si="24"/>
        <v>0.96(0.84-1.11)</v>
      </c>
      <c r="BE247" s="12" t="s">
        <v>637</v>
      </c>
    </row>
    <row r="248" spans="1:57">
      <c r="A248" s="4">
        <v>6</v>
      </c>
      <c r="B248">
        <v>0.96</v>
      </c>
      <c r="C248" t="str">
        <f t="shared" si="19"/>
        <v>(0.84-1.11)</v>
      </c>
      <c r="D248" t="s">
        <v>457</v>
      </c>
      <c r="E248" s="4" t="s">
        <v>50</v>
      </c>
      <c r="F248" s="4" t="s">
        <v>47</v>
      </c>
      <c r="G248" s="4" t="s">
        <v>46</v>
      </c>
      <c r="H248" s="4" t="s">
        <v>47</v>
      </c>
      <c r="I248" s="4" t="s">
        <v>46</v>
      </c>
      <c r="J248" s="4">
        <v>0.126</v>
      </c>
      <c r="K248" s="4">
        <v>-3.85E-2</v>
      </c>
      <c r="L248" s="4" t="s">
        <v>35</v>
      </c>
      <c r="M248" s="4">
        <v>0.69030000000000002</v>
      </c>
      <c r="N248" s="4" t="b">
        <v>0</v>
      </c>
      <c r="O248" s="4" t="b">
        <v>0</v>
      </c>
      <c r="P248" s="4" t="b">
        <v>0</v>
      </c>
      <c r="Q248" s="4" t="s">
        <v>177</v>
      </c>
      <c r="R248" s="4">
        <v>10</v>
      </c>
      <c r="S248" s="4">
        <v>64659101</v>
      </c>
      <c r="T248" s="4">
        <v>7.1900000000000006E-2</v>
      </c>
      <c r="U248" s="4" t="s">
        <v>35</v>
      </c>
      <c r="V248" s="4">
        <v>0.59209999999999996</v>
      </c>
      <c r="W248" s="4" t="s">
        <v>178</v>
      </c>
      <c r="X248" s="4" t="s">
        <v>179</v>
      </c>
      <c r="Y248" s="4" t="s">
        <v>180</v>
      </c>
      <c r="Z248" s="4" t="b">
        <v>1</v>
      </c>
      <c r="AA248" s="4" t="s">
        <v>40</v>
      </c>
      <c r="AB248" s="4">
        <v>1E-3</v>
      </c>
      <c r="AC248" s="5">
        <v>4.9399999999999999E-8</v>
      </c>
      <c r="AD248" s="4" t="s">
        <v>41</v>
      </c>
      <c r="AE248" s="4" t="b">
        <v>1</v>
      </c>
      <c r="AF248" s="4" t="s">
        <v>42</v>
      </c>
      <c r="AG248" s="4" t="s">
        <v>181</v>
      </c>
      <c r="AH248" s="4" t="s">
        <v>44</v>
      </c>
      <c r="AI248" s="4">
        <v>2</v>
      </c>
      <c r="AJ248" s="4" t="b">
        <v>1</v>
      </c>
      <c r="AN248">
        <f t="shared" si="20"/>
        <v>0.96223170473981756</v>
      </c>
      <c r="AO248">
        <f t="shared" si="21"/>
        <v>0.83575146564095726</v>
      </c>
      <c r="AP248">
        <f t="shared" si="22"/>
        <v>1.1078531018745015</v>
      </c>
      <c r="AR248">
        <v>0.96223170473981756</v>
      </c>
      <c r="AS248">
        <v>0.83575146564095726</v>
      </c>
      <c r="AT248">
        <v>1.1078531018745015</v>
      </c>
      <c r="AV248">
        <f t="shared" si="23"/>
        <v>0.96</v>
      </c>
      <c r="AW248">
        <f t="shared" si="23"/>
        <v>0.84</v>
      </c>
      <c r="AX248">
        <f t="shared" si="23"/>
        <v>1.1100000000000001</v>
      </c>
      <c r="AY248">
        <v>0.96</v>
      </c>
      <c r="AZ248">
        <v>0.84</v>
      </c>
      <c r="BA248">
        <v>1.1100000000000001</v>
      </c>
      <c r="BC248" s="12" t="str">
        <f t="shared" si="24"/>
        <v>0.96(0.84-1.11)</v>
      </c>
      <c r="BE248" s="12" t="s">
        <v>637</v>
      </c>
    </row>
    <row r="249" spans="1:57">
      <c r="A249" s="4">
        <v>7</v>
      </c>
      <c r="B249">
        <v>0.96</v>
      </c>
      <c r="C249" t="str">
        <f t="shared" si="19"/>
        <v>(0.84-1.11)</v>
      </c>
      <c r="D249" t="s">
        <v>457</v>
      </c>
      <c r="E249" s="4" t="s">
        <v>60</v>
      </c>
      <c r="F249" s="4" t="s">
        <v>46</v>
      </c>
      <c r="G249" s="4" t="s">
        <v>47</v>
      </c>
      <c r="H249" s="4" t="s">
        <v>46</v>
      </c>
      <c r="I249" s="4" t="s">
        <v>47</v>
      </c>
      <c r="J249" s="4">
        <v>0.127</v>
      </c>
      <c r="K249" s="4">
        <v>-3.7699999999999997E-2</v>
      </c>
      <c r="L249" s="4" t="s">
        <v>35</v>
      </c>
      <c r="M249" s="4">
        <v>0.68899999999999995</v>
      </c>
      <c r="N249" s="4" t="b">
        <v>0</v>
      </c>
      <c r="O249" s="4" t="b">
        <v>0</v>
      </c>
      <c r="P249" s="4" t="b">
        <v>0</v>
      </c>
      <c r="Q249" s="4" t="s">
        <v>177</v>
      </c>
      <c r="R249" s="4">
        <v>10</v>
      </c>
      <c r="S249" s="4">
        <v>64745865</v>
      </c>
      <c r="T249" s="4">
        <v>7.1900000000000006E-2</v>
      </c>
      <c r="U249" s="4" t="s">
        <v>35</v>
      </c>
      <c r="V249" s="4">
        <v>0.59979899999999997</v>
      </c>
      <c r="W249" s="4" t="s">
        <v>178</v>
      </c>
      <c r="X249" s="4" t="s">
        <v>179</v>
      </c>
      <c r="Y249" s="4" t="s">
        <v>180</v>
      </c>
      <c r="Z249" s="4" t="b">
        <v>1</v>
      </c>
      <c r="AA249" s="4" t="s">
        <v>40</v>
      </c>
      <c r="AB249" s="4">
        <v>1E-3</v>
      </c>
      <c r="AC249" s="5">
        <v>4.58E-8</v>
      </c>
      <c r="AD249" s="4" t="s">
        <v>41</v>
      </c>
      <c r="AE249" s="4" t="b">
        <v>1</v>
      </c>
      <c r="AF249" s="4" t="s">
        <v>42</v>
      </c>
      <c r="AG249" s="4" t="s">
        <v>181</v>
      </c>
      <c r="AH249" s="4" t="s">
        <v>44</v>
      </c>
      <c r="AI249" s="4">
        <v>2</v>
      </c>
      <c r="AJ249" s="4" t="b">
        <v>1</v>
      </c>
      <c r="AN249">
        <f t="shared" si="20"/>
        <v>0.96300179809988173</v>
      </c>
      <c r="AO249">
        <f t="shared" si="21"/>
        <v>0.83642033432527074</v>
      </c>
      <c r="AP249">
        <f t="shared" si="22"/>
        <v>1.1087397389635492</v>
      </c>
      <c r="AR249">
        <v>0.96300179809988173</v>
      </c>
      <c r="AS249">
        <v>0.83642033432527074</v>
      </c>
      <c r="AT249">
        <v>1.1087397389635492</v>
      </c>
      <c r="AV249">
        <f t="shared" si="23"/>
        <v>0.96</v>
      </c>
      <c r="AW249">
        <f t="shared" si="23"/>
        <v>0.84</v>
      </c>
      <c r="AX249">
        <f t="shared" si="23"/>
        <v>1.1100000000000001</v>
      </c>
      <c r="AY249">
        <v>0.96</v>
      </c>
      <c r="AZ249">
        <v>0.84</v>
      </c>
      <c r="BA249">
        <v>1.1100000000000001</v>
      </c>
      <c r="BC249" s="12" t="str">
        <f t="shared" si="24"/>
        <v>0.96(0.84-1.11)</v>
      </c>
      <c r="BE249" s="12" t="s">
        <v>637</v>
      </c>
    </row>
    <row r="250" spans="1:57">
      <c r="A250" s="4">
        <v>8</v>
      </c>
      <c r="B250">
        <v>0.98</v>
      </c>
      <c r="C250" t="str">
        <f t="shared" si="19"/>
        <v>(0.85-1.13)</v>
      </c>
      <c r="D250" t="s">
        <v>458</v>
      </c>
      <c r="E250" s="4" t="s">
        <v>61</v>
      </c>
      <c r="F250" s="4" t="s">
        <v>47</v>
      </c>
      <c r="G250" s="4" t="s">
        <v>46</v>
      </c>
      <c r="H250" s="4" t="s">
        <v>47</v>
      </c>
      <c r="I250" s="4" t="s">
        <v>46</v>
      </c>
      <c r="J250" s="4">
        <v>0.127</v>
      </c>
      <c r="K250" s="4">
        <v>-2.1899999999999999E-2</v>
      </c>
      <c r="L250" s="4" t="s">
        <v>35</v>
      </c>
      <c r="M250" s="4">
        <v>0.69499999999999995</v>
      </c>
      <c r="N250" s="4" t="b">
        <v>0</v>
      </c>
      <c r="O250" s="4" t="b">
        <v>0</v>
      </c>
      <c r="P250" s="4" t="b">
        <v>0</v>
      </c>
      <c r="Q250" s="4" t="s">
        <v>177</v>
      </c>
      <c r="R250" s="4">
        <v>10</v>
      </c>
      <c r="S250" s="4">
        <v>64640543</v>
      </c>
      <c r="T250" s="4">
        <v>7.2300000000000003E-2</v>
      </c>
      <c r="U250" s="4" t="s">
        <v>35</v>
      </c>
      <c r="V250" s="4">
        <v>0.76219999999999999</v>
      </c>
      <c r="W250" s="4" t="s">
        <v>178</v>
      </c>
      <c r="X250" s="4" t="s">
        <v>179</v>
      </c>
      <c r="Y250" s="4" t="s">
        <v>180</v>
      </c>
      <c r="Z250" s="4" t="b">
        <v>1</v>
      </c>
      <c r="AA250" s="4" t="s">
        <v>40</v>
      </c>
      <c r="AB250" s="4">
        <v>1E-3</v>
      </c>
      <c r="AC250" s="5">
        <v>4.0200000000000003E-8</v>
      </c>
      <c r="AD250" s="4" t="s">
        <v>41</v>
      </c>
      <c r="AE250" s="4" t="b">
        <v>1</v>
      </c>
      <c r="AF250" s="4" t="s">
        <v>42</v>
      </c>
      <c r="AG250" s="4" t="s">
        <v>181</v>
      </c>
      <c r="AH250" s="4" t="s">
        <v>44</v>
      </c>
      <c r="AI250" s="4">
        <v>2</v>
      </c>
      <c r="AJ250" s="4" t="b">
        <v>1</v>
      </c>
      <c r="AN250">
        <f t="shared" si="20"/>
        <v>0.97833806396607936</v>
      </c>
      <c r="AO250">
        <f t="shared" si="21"/>
        <v>0.84907479397185248</v>
      </c>
      <c r="AP250">
        <f t="shared" si="22"/>
        <v>1.1272803929645643</v>
      </c>
      <c r="AR250">
        <v>0.97833806396607936</v>
      </c>
      <c r="AS250">
        <v>0.84907479397185248</v>
      </c>
      <c r="AT250">
        <v>1.1272803929645643</v>
      </c>
      <c r="AV250">
        <f t="shared" si="23"/>
        <v>0.98</v>
      </c>
      <c r="AW250">
        <f t="shared" si="23"/>
        <v>0.85</v>
      </c>
      <c r="AX250">
        <f t="shared" si="23"/>
        <v>1.1299999999999999</v>
      </c>
      <c r="AY250">
        <v>0.98</v>
      </c>
      <c r="AZ250">
        <v>0.85</v>
      </c>
      <c r="BA250">
        <v>1.1299999999999999</v>
      </c>
      <c r="BC250" s="12" t="str">
        <f t="shared" si="24"/>
        <v>0.98(0.85-1.13)</v>
      </c>
      <c r="BE250" s="12" t="s">
        <v>638</v>
      </c>
    </row>
    <row r="251" spans="1:57">
      <c r="A251" s="4">
        <v>9</v>
      </c>
      <c r="B251">
        <v>0.98</v>
      </c>
      <c r="C251" t="str">
        <f t="shared" si="19"/>
        <v>(0.85-1.13)</v>
      </c>
      <c r="D251" t="s">
        <v>458</v>
      </c>
      <c r="E251" s="4" t="s">
        <v>52</v>
      </c>
      <c r="F251" s="4" t="s">
        <v>47</v>
      </c>
      <c r="G251" s="4" t="s">
        <v>46</v>
      </c>
      <c r="H251" s="4" t="s">
        <v>47</v>
      </c>
      <c r="I251" s="4" t="s">
        <v>46</v>
      </c>
      <c r="J251" s="4">
        <v>0.129</v>
      </c>
      <c r="K251" s="4">
        <v>-2.2800000000000001E-2</v>
      </c>
      <c r="L251" s="4" t="s">
        <v>35</v>
      </c>
      <c r="M251" s="4">
        <v>0.69520000000000004</v>
      </c>
      <c r="N251" s="4" t="b">
        <v>0</v>
      </c>
      <c r="O251" s="4" t="b">
        <v>0</v>
      </c>
      <c r="P251" s="4" t="b">
        <v>0</v>
      </c>
      <c r="Q251" s="4" t="s">
        <v>177</v>
      </c>
      <c r="R251" s="4">
        <v>10</v>
      </c>
      <c r="S251" s="4">
        <v>64640594</v>
      </c>
      <c r="T251" s="4">
        <v>7.2300000000000003E-2</v>
      </c>
      <c r="U251" s="4" t="s">
        <v>35</v>
      </c>
      <c r="V251" s="4">
        <v>0.75260000000000005</v>
      </c>
      <c r="W251" s="4" t="s">
        <v>178</v>
      </c>
      <c r="X251" s="4" t="s">
        <v>179</v>
      </c>
      <c r="Y251" s="4" t="s">
        <v>180</v>
      </c>
      <c r="Z251" s="4" t="b">
        <v>1</v>
      </c>
      <c r="AA251" s="4" t="s">
        <v>40</v>
      </c>
      <c r="AB251" s="4">
        <v>1E-3</v>
      </c>
      <c r="AC251" s="5">
        <v>2.9099999999999999E-8</v>
      </c>
      <c r="AD251" s="4" t="s">
        <v>41</v>
      </c>
      <c r="AE251" s="4" t="b">
        <v>1</v>
      </c>
      <c r="AF251" s="4" t="s">
        <v>42</v>
      </c>
      <c r="AG251" s="4" t="s">
        <v>181</v>
      </c>
      <c r="AH251" s="4" t="s">
        <v>44</v>
      </c>
      <c r="AI251" s="4">
        <v>2</v>
      </c>
      <c r="AJ251" s="4" t="b">
        <v>1</v>
      </c>
      <c r="AN251">
        <f t="shared" si="20"/>
        <v>0.97745795581658446</v>
      </c>
      <c r="AO251">
        <f t="shared" si="21"/>
        <v>0.84831097042943004</v>
      </c>
      <c r="AP251">
        <f t="shared" si="22"/>
        <v>1.1262662970225217</v>
      </c>
      <c r="AR251">
        <v>0.97745795581658446</v>
      </c>
      <c r="AS251">
        <v>0.84831097042943004</v>
      </c>
      <c r="AT251">
        <v>1.1262662970225217</v>
      </c>
      <c r="AV251">
        <f t="shared" si="23"/>
        <v>0.98</v>
      </c>
      <c r="AW251">
        <f t="shared" si="23"/>
        <v>0.85</v>
      </c>
      <c r="AX251">
        <f t="shared" si="23"/>
        <v>1.1299999999999999</v>
      </c>
      <c r="AY251">
        <v>0.98</v>
      </c>
      <c r="AZ251">
        <v>0.85</v>
      </c>
      <c r="BA251">
        <v>1.1299999999999999</v>
      </c>
      <c r="BC251" s="12" t="str">
        <f t="shared" si="24"/>
        <v>0.98(0.85-1.13)</v>
      </c>
      <c r="BE251" s="12" t="s">
        <v>638</v>
      </c>
    </row>
    <row r="252" spans="1:57">
      <c r="A252" s="4">
        <v>10</v>
      </c>
      <c r="B252">
        <v>1.06</v>
      </c>
      <c r="C252" t="str">
        <f t="shared" si="19"/>
        <v>(0.88-1.27)</v>
      </c>
      <c r="D252" t="s">
        <v>459</v>
      </c>
      <c r="E252" s="4" t="s">
        <v>53</v>
      </c>
      <c r="F252" s="4" t="s">
        <v>34</v>
      </c>
      <c r="G252" s="4" t="s">
        <v>47</v>
      </c>
      <c r="H252" s="4" t="s">
        <v>34</v>
      </c>
      <c r="I252" s="4" t="s">
        <v>47</v>
      </c>
      <c r="J252" s="4">
        <v>0.123</v>
      </c>
      <c r="K252" s="4">
        <v>5.6300000000000003E-2</v>
      </c>
      <c r="L252" s="4" t="s">
        <v>35</v>
      </c>
      <c r="M252" s="4">
        <v>0.14610000000000001</v>
      </c>
      <c r="N252" s="4" t="b">
        <v>0</v>
      </c>
      <c r="O252" s="4" t="b">
        <v>0</v>
      </c>
      <c r="P252" s="4" t="b">
        <v>0</v>
      </c>
      <c r="Q252" s="4" t="s">
        <v>177</v>
      </c>
      <c r="R252" s="4">
        <v>4</v>
      </c>
      <c r="S252" s="4">
        <v>42152351</v>
      </c>
      <c r="T252" s="4">
        <v>9.3799999999999994E-2</v>
      </c>
      <c r="U252" s="4" t="s">
        <v>35</v>
      </c>
      <c r="V252" s="4">
        <v>0.54859999999999998</v>
      </c>
      <c r="W252" s="4" t="s">
        <v>178</v>
      </c>
      <c r="X252" s="4" t="s">
        <v>179</v>
      </c>
      <c r="Y252" s="4" t="s">
        <v>180</v>
      </c>
      <c r="Z252" s="4" t="b">
        <v>1</v>
      </c>
      <c r="AA252" s="4" t="s">
        <v>40</v>
      </c>
      <c r="AB252" s="4">
        <v>1E-3</v>
      </c>
      <c r="AC252" s="5">
        <v>4.3399999999999998E-8</v>
      </c>
      <c r="AD252" s="4" t="s">
        <v>41</v>
      </c>
      <c r="AE252" s="4" t="b">
        <v>1</v>
      </c>
      <c r="AF252" s="4" t="s">
        <v>42</v>
      </c>
      <c r="AG252" s="4" t="s">
        <v>181</v>
      </c>
      <c r="AH252" s="4" t="s">
        <v>44</v>
      </c>
      <c r="AI252" s="4">
        <v>2</v>
      </c>
      <c r="AJ252" s="4" t="b">
        <v>1</v>
      </c>
      <c r="AN252">
        <f t="shared" si="20"/>
        <v>1.0579150106383874</v>
      </c>
      <c r="AO252">
        <f t="shared" si="21"/>
        <v>0.88025116276434279</v>
      </c>
      <c r="AP252">
        <f t="shared" si="22"/>
        <v>1.2714373091190596</v>
      </c>
      <c r="AR252">
        <v>1.0579150106383874</v>
      </c>
      <c r="AS252">
        <v>0.88025116276434279</v>
      </c>
      <c r="AT252">
        <v>1.2714373091190596</v>
      </c>
      <c r="AV252">
        <f t="shared" si="23"/>
        <v>1.06</v>
      </c>
      <c r="AW252">
        <f t="shared" si="23"/>
        <v>0.88</v>
      </c>
      <c r="AX252">
        <f t="shared" si="23"/>
        <v>1.27</v>
      </c>
      <c r="AY252">
        <v>1.06</v>
      </c>
      <c r="AZ252">
        <v>0.88</v>
      </c>
      <c r="BA252">
        <v>1.27</v>
      </c>
      <c r="BC252" s="12" t="str">
        <f t="shared" si="24"/>
        <v>1.06(0.88-1.27)</v>
      </c>
      <c r="BE252" s="12" t="s">
        <v>639</v>
      </c>
    </row>
    <row r="253" spans="1:57">
      <c r="A253" t="s">
        <v>182</v>
      </c>
      <c r="B253">
        <v>1</v>
      </c>
      <c r="C253" t="str">
        <f t="shared" si="19"/>
        <v>(1-1)</v>
      </c>
      <c r="D253" t="s">
        <v>755</v>
      </c>
      <c r="AN253">
        <f t="shared" si="20"/>
        <v>1</v>
      </c>
      <c r="AO253">
        <f t="shared" si="21"/>
        <v>1</v>
      </c>
      <c r="AP253">
        <f t="shared" si="22"/>
        <v>1</v>
      </c>
      <c r="AR253">
        <v>1</v>
      </c>
      <c r="AS253">
        <v>1</v>
      </c>
      <c r="AT253">
        <v>1</v>
      </c>
      <c r="AV253">
        <f t="shared" si="23"/>
        <v>1</v>
      </c>
      <c r="AW253">
        <f t="shared" si="23"/>
        <v>1</v>
      </c>
      <c r="AX253">
        <f t="shared" si="23"/>
        <v>1</v>
      </c>
      <c r="AY253">
        <v>1</v>
      </c>
      <c r="AZ253">
        <v>1</v>
      </c>
      <c r="BA253">
        <v>1</v>
      </c>
      <c r="BC253" s="12" t="str">
        <f t="shared" si="24"/>
        <v>1(1-1)</v>
      </c>
      <c r="BE253" s="12" t="s">
        <v>756</v>
      </c>
    </row>
    <row r="254" spans="1:57">
      <c r="A254" s="6" t="s">
        <v>74</v>
      </c>
      <c r="B254">
        <v>0.69</v>
      </c>
      <c r="C254" t="str">
        <f t="shared" si="19"/>
        <v>(0.55-0.88)</v>
      </c>
      <c r="D254" t="s">
        <v>460</v>
      </c>
      <c r="E254" s="4" t="s">
        <v>32</v>
      </c>
      <c r="F254" s="4" t="s">
        <v>33</v>
      </c>
      <c r="G254" s="4" t="s">
        <v>34</v>
      </c>
      <c r="H254" s="4" t="s">
        <v>33</v>
      </c>
      <c r="I254" s="4" t="s">
        <v>34</v>
      </c>
      <c r="J254" s="4">
        <v>0.127</v>
      </c>
      <c r="K254" s="4">
        <v>-0.36840000000000001</v>
      </c>
      <c r="L254" s="4" t="s">
        <v>35</v>
      </c>
      <c r="M254" s="4">
        <v>0.68920000000000003</v>
      </c>
      <c r="N254" s="4" t="b">
        <v>0</v>
      </c>
      <c r="O254" s="4" t="b">
        <v>0</v>
      </c>
      <c r="P254" s="4" t="b">
        <v>0</v>
      </c>
      <c r="Q254" s="4" t="s">
        <v>183</v>
      </c>
      <c r="R254" s="4">
        <v>10</v>
      </c>
      <c r="S254" s="4">
        <v>64746142</v>
      </c>
      <c r="T254" s="4">
        <v>0.1205</v>
      </c>
      <c r="U254" s="4" t="s">
        <v>35</v>
      </c>
      <c r="V254" s="4">
        <v>2.2370200000000002E-3</v>
      </c>
      <c r="W254" s="4" t="s">
        <v>184</v>
      </c>
      <c r="X254" s="4" t="s">
        <v>185</v>
      </c>
      <c r="Y254" s="4" t="s">
        <v>186</v>
      </c>
      <c r="Z254" s="4" t="b">
        <v>1</v>
      </c>
      <c r="AA254" s="4" t="s">
        <v>40</v>
      </c>
      <c r="AB254" s="4">
        <v>1E-3</v>
      </c>
      <c r="AC254" s="5">
        <v>4.4199999999999999E-8</v>
      </c>
      <c r="AD254" s="4" t="s">
        <v>41</v>
      </c>
      <c r="AE254" s="4" t="b">
        <v>1</v>
      </c>
      <c r="AF254" s="4" t="s">
        <v>42</v>
      </c>
      <c r="AG254" s="4" t="s">
        <v>187</v>
      </c>
      <c r="AH254" s="4" t="s">
        <v>44</v>
      </c>
      <c r="AI254" s="4">
        <v>2</v>
      </c>
      <c r="AJ254" s="4" t="b">
        <v>1</v>
      </c>
      <c r="AN254">
        <f t="shared" si="20"/>
        <v>0.69184039017804766</v>
      </c>
      <c r="AO254">
        <f t="shared" si="21"/>
        <v>0.5463038260694062</v>
      </c>
      <c r="AP254">
        <f t="shared" si="22"/>
        <v>0.87614822126635272</v>
      </c>
      <c r="AR254">
        <v>0.69184039017804766</v>
      </c>
      <c r="AS254">
        <v>0.5463038260694062</v>
      </c>
      <c r="AT254">
        <v>0.87614822126635272</v>
      </c>
      <c r="AV254">
        <f t="shared" si="23"/>
        <v>0.69</v>
      </c>
      <c r="AW254">
        <f t="shared" si="23"/>
        <v>0.55000000000000004</v>
      </c>
      <c r="AX254">
        <f t="shared" si="23"/>
        <v>0.88</v>
      </c>
      <c r="AY254">
        <v>0.69</v>
      </c>
      <c r="AZ254">
        <v>0.55000000000000004</v>
      </c>
      <c r="BA254">
        <v>0.88</v>
      </c>
      <c r="BC254" s="12" t="str">
        <f t="shared" si="24"/>
        <v>0.69(0.55-0.88)</v>
      </c>
      <c r="BE254" s="12" t="s">
        <v>640</v>
      </c>
    </row>
    <row r="255" spans="1:57">
      <c r="A255" s="4">
        <v>12</v>
      </c>
      <c r="B255">
        <v>1.25</v>
      </c>
      <c r="C255" t="str">
        <f t="shared" si="19"/>
        <v>(1-1.57)</v>
      </c>
      <c r="D255" t="s">
        <v>753</v>
      </c>
      <c r="E255" s="4" t="s">
        <v>59</v>
      </c>
      <c r="F255" s="4" t="s">
        <v>34</v>
      </c>
      <c r="G255" s="4" t="s">
        <v>33</v>
      </c>
      <c r="H255" s="4" t="s">
        <v>34</v>
      </c>
      <c r="I255" s="4" t="s">
        <v>33</v>
      </c>
      <c r="J255" s="4">
        <v>-0.108</v>
      </c>
      <c r="K255" s="4">
        <v>0.22650000000000001</v>
      </c>
      <c r="L255" s="4" t="s">
        <v>35</v>
      </c>
      <c r="M255" s="4">
        <v>0.38240000000000002</v>
      </c>
      <c r="N255" s="4" t="b">
        <v>0</v>
      </c>
      <c r="O255" s="4" t="b">
        <v>0</v>
      </c>
      <c r="P255" s="4" t="b">
        <v>0</v>
      </c>
      <c r="Q255" s="4" t="s">
        <v>183</v>
      </c>
      <c r="R255" s="4">
        <v>12</v>
      </c>
      <c r="S255" s="4">
        <v>17996887</v>
      </c>
      <c r="T255" s="4">
        <v>0.11409999999999999</v>
      </c>
      <c r="U255" s="4" t="s">
        <v>35</v>
      </c>
      <c r="V255" s="4">
        <v>4.7120500000000003E-2</v>
      </c>
      <c r="W255" s="4" t="s">
        <v>184</v>
      </c>
      <c r="X255" s="4" t="s">
        <v>185</v>
      </c>
      <c r="Y255" s="4" t="s">
        <v>186</v>
      </c>
      <c r="Z255" s="4" t="b">
        <v>1</v>
      </c>
      <c r="AA255" s="4" t="s">
        <v>40</v>
      </c>
      <c r="AB255" s="4">
        <v>1E-3</v>
      </c>
      <c r="AC255" s="5">
        <v>4.7500000000000002E-8</v>
      </c>
      <c r="AD255" s="4" t="s">
        <v>41</v>
      </c>
      <c r="AE255" s="4" t="b">
        <v>1</v>
      </c>
      <c r="AF255" s="4" t="s">
        <v>42</v>
      </c>
      <c r="AG255" s="4" t="s">
        <v>187</v>
      </c>
      <c r="AH255" s="4" t="s">
        <v>44</v>
      </c>
      <c r="AI255" s="4">
        <v>2</v>
      </c>
      <c r="AJ255" s="4" t="b">
        <v>1</v>
      </c>
      <c r="AN255">
        <f t="shared" si="20"/>
        <v>1.2542026098339036</v>
      </c>
      <c r="AO255">
        <f t="shared" si="21"/>
        <v>1.0028681051661299</v>
      </c>
      <c r="AP255">
        <f t="shared" si="22"/>
        <v>1.5685254904518042</v>
      </c>
      <c r="AR255">
        <v>1.2542026098339036</v>
      </c>
      <c r="AS255">
        <v>1.0028681051661299</v>
      </c>
      <c r="AT255">
        <v>1.5685254904518042</v>
      </c>
      <c r="AV255">
        <f t="shared" si="23"/>
        <v>1.25</v>
      </c>
      <c r="AW255">
        <f t="shared" si="23"/>
        <v>1</v>
      </c>
      <c r="AX255">
        <f t="shared" si="23"/>
        <v>1.57</v>
      </c>
      <c r="AY255">
        <v>1.25</v>
      </c>
      <c r="AZ255">
        <v>1</v>
      </c>
      <c r="BA255">
        <v>1.57</v>
      </c>
      <c r="BC255" s="12" t="str">
        <f t="shared" si="24"/>
        <v>1.25(1-1.57)</v>
      </c>
      <c r="BE255" s="12" t="s">
        <v>754</v>
      </c>
    </row>
    <row r="256" spans="1:57">
      <c r="A256" s="4">
        <v>13</v>
      </c>
      <c r="B256">
        <v>0.69</v>
      </c>
      <c r="C256" t="str">
        <f t="shared" si="19"/>
        <v>(0.54-0.87)</v>
      </c>
      <c r="D256" t="s">
        <v>461</v>
      </c>
      <c r="E256" s="4" t="s">
        <v>45</v>
      </c>
      <c r="F256" s="4" t="s">
        <v>46</v>
      </c>
      <c r="G256" s="4" t="s">
        <v>47</v>
      </c>
      <c r="H256" s="4" t="s">
        <v>46</v>
      </c>
      <c r="I256" s="4" t="s">
        <v>47</v>
      </c>
      <c r="J256" s="4">
        <v>0.127</v>
      </c>
      <c r="K256" s="4">
        <v>-0.37340000000000001</v>
      </c>
      <c r="L256" s="4" t="s">
        <v>35</v>
      </c>
      <c r="M256" s="4">
        <v>0.68759999999999999</v>
      </c>
      <c r="N256" s="4" t="b">
        <v>0</v>
      </c>
      <c r="O256" s="4" t="b">
        <v>0</v>
      </c>
      <c r="P256" s="4" t="b">
        <v>0</v>
      </c>
      <c r="Q256" s="4" t="s">
        <v>183</v>
      </c>
      <c r="R256" s="4">
        <v>10</v>
      </c>
      <c r="S256" s="4">
        <v>64739668</v>
      </c>
      <c r="T256" s="4">
        <v>0.1202</v>
      </c>
      <c r="U256" s="4" t="s">
        <v>35</v>
      </c>
      <c r="V256" s="4">
        <v>1.89898E-3</v>
      </c>
      <c r="W256" s="4" t="s">
        <v>184</v>
      </c>
      <c r="X256" s="4" t="s">
        <v>185</v>
      </c>
      <c r="Y256" s="4" t="s">
        <v>186</v>
      </c>
      <c r="Z256" s="4" t="b">
        <v>1</v>
      </c>
      <c r="AA256" s="4" t="s">
        <v>40</v>
      </c>
      <c r="AB256" s="4">
        <v>1E-3</v>
      </c>
      <c r="AC256" s="5">
        <v>3.9599999999999997E-8</v>
      </c>
      <c r="AD256" s="4" t="s">
        <v>41</v>
      </c>
      <c r="AE256" s="4" t="b">
        <v>1</v>
      </c>
      <c r="AF256" s="4" t="s">
        <v>42</v>
      </c>
      <c r="AG256" s="4" t="s">
        <v>187</v>
      </c>
      <c r="AH256" s="4" t="s">
        <v>44</v>
      </c>
      <c r="AI256" s="4">
        <v>2</v>
      </c>
      <c r="AJ256" s="4" t="b">
        <v>1</v>
      </c>
      <c r="AN256">
        <f t="shared" si="20"/>
        <v>0.68838982183669184</v>
      </c>
      <c r="AO256">
        <f t="shared" si="21"/>
        <v>0.54389884288292834</v>
      </c>
      <c r="AP256">
        <f t="shared" si="22"/>
        <v>0.87126595875173218</v>
      </c>
      <c r="AR256">
        <v>0.68838982183669184</v>
      </c>
      <c r="AS256">
        <v>0.54389884288292834</v>
      </c>
      <c r="AT256">
        <v>0.87126595875173218</v>
      </c>
      <c r="AV256">
        <f t="shared" si="23"/>
        <v>0.69</v>
      </c>
      <c r="AW256">
        <f t="shared" si="23"/>
        <v>0.54</v>
      </c>
      <c r="AX256">
        <f t="shared" si="23"/>
        <v>0.87</v>
      </c>
      <c r="AY256">
        <v>0.69</v>
      </c>
      <c r="AZ256">
        <v>0.54</v>
      </c>
      <c r="BA256">
        <v>0.87</v>
      </c>
      <c r="BC256" s="12" t="str">
        <f t="shared" si="24"/>
        <v>0.69(0.54-0.87)</v>
      </c>
      <c r="BE256" s="12" t="s">
        <v>641</v>
      </c>
    </row>
    <row r="257" spans="1:57">
      <c r="A257" s="4">
        <v>14</v>
      </c>
      <c r="B257">
        <v>0.7</v>
      </c>
      <c r="C257" t="str">
        <f t="shared" si="19"/>
        <v>(0.55-0.89)</v>
      </c>
      <c r="D257" t="s">
        <v>462</v>
      </c>
      <c r="E257" s="4" t="s">
        <v>48</v>
      </c>
      <c r="F257" s="4" t="s">
        <v>46</v>
      </c>
      <c r="G257" s="4" t="s">
        <v>47</v>
      </c>
      <c r="H257" s="4" t="s">
        <v>46</v>
      </c>
      <c r="I257" s="4" t="s">
        <v>47</v>
      </c>
      <c r="J257" s="4">
        <v>0.126</v>
      </c>
      <c r="K257" s="4">
        <v>-0.35520000000000002</v>
      </c>
      <c r="L257" s="4" t="s">
        <v>35</v>
      </c>
      <c r="M257" s="4">
        <v>0.68940000000000001</v>
      </c>
      <c r="N257" s="4" t="b">
        <v>0</v>
      </c>
      <c r="O257" s="4" t="b">
        <v>0</v>
      </c>
      <c r="P257" s="4" t="b">
        <v>0</v>
      </c>
      <c r="Q257" s="4" t="s">
        <v>183</v>
      </c>
      <c r="R257" s="4">
        <v>10</v>
      </c>
      <c r="S257" s="4">
        <v>64699981</v>
      </c>
      <c r="T257" s="4">
        <v>0.12039999999999999</v>
      </c>
      <c r="U257" s="4" t="s">
        <v>35</v>
      </c>
      <c r="V257" s="4">
        <v>3.173E-3</v>
      </c>
      <c r="W257" s="4" t="s">
        <v>184</v>
      </c>
      <c r="X257" s="4" t="s">
        <v>185</v>
      </c>
      <c r="Y257" s="4" t="s">
        <v>186</v>
      </c>
      <c r="Z257" s="4" t="b">
        <v>1</v>
      </c>
      <c r="AA257" s="4" t="s">
        <v>40</v>
      </c>
      <c r="AB257" s="4">
        <v>1E-3</v>
      </c>
      <c r="AC257" s="5">
        <v>4.8100000000000001E-8</v>
      </c>
      <c r="AD257" s="4" t="s">
        <v>41</v>
      </c>
      <c r="AE257" s="4" t="b">
        <v>1</v>
      </c>
      <c r="AF257" s="4" t="s">
        <v>42</v>
      </c>
      <c r="AG257" s="4" t="s">
        <v>187</v>
      </c>
      <c r="AH257" s="4" t="s">
        <v>44</v>
      </c>
      <c r="AI257" s="4">
        <v>2</v>
      </c>
      <c r="AJ257" s="4" t="b">
        <v>1</v>
      </c>
      <c r="AN257">
        <f t="shared" si="20"/>
        <v>0.7010332225424647</v>
      </c>
      <c r="AO257">
        <f t="shared" si="21"/>
        <v>0.55367134961959663</v>
      </c>
      <c r="AP257">
        <f t="shared" si="22"/>
        <v>0.88761605498627472</v>
      </c>
      <c r="AR257">
        <v>0.7010332225424647</v>
      </c>
      <c r="AS257">
        <v>0.55367134961959663</v>
      </c>
      <c r="AT257">
        <v>0.88761605498627472</v>
      </c>
      <c r="AV257">
        <f t="shared" si="23"/>
        <v>0.7</v>
      </c>
      <c r="AW257">
        <f t="shared" si="23"/>
        <v>0.55000000000000004</v>
      </c>
      <c r="AX257">
        <f t="shared" si="23"/>
        <v>0.89</v>
      </c>
      <c r="AY257">
        <v>0.7</v>
      </c>
      <c r="AZ257">
        <v>0.55000000000000004</v>
      </c>
      <c r="BA257">
        <v>0.89</v>
      </c>
      <c r="BC257" s="12" t="str">
        <f t="shared" si="24"/>
        <v>0.7(0.55-0.89)</v>
      </c>
      <c r="BE257" s="12" t="s">
        <v>642</v>
      </c>
    </row>
    <row r="258" spans="1:57">
      <c r="A258" s="4">
        <v>15</v>
      </c>
      <c r="B258">
        <v>0.69</v>
      </c>
      <c r="C258" t="str">
        <f t="shared" si="19"/>
        <v>(0.54-0.87)</v>
      </c>
      <c r="D258" t="s">
        <v>461</v>
      </c>
      <c r="E258" s="4" t="s">
        <v>49</v>
      </c>
      <c r="F258" s="4" t="s">
        <v>47</v>
      </c>
      <c r="G258" s="4" t="s">
        <v>34</v>
      </c>
      <c r="H258" s="4" t="s">
        <v>47</v>
      </c>
      <c r="I258" s="4" t="s">
        <v>34</v>
      </c>
      <c r="J258" s="4">
        <v>0.126</v>
      </c>
      <c r="K258" s="4">
        <v>-0.37330000000000002</v>
      </c>
      <c r="L258" s="4" t="s">
        <v>35</v>
      </c>
      <c r="M258" s="4">
        <v>0.69020000000000004</v>
      </c>
      <c r="N258" s="4" t="b">
        <v>0</v>
      </c>
      <c r="O258" s="4" t="b">
        <v>0</v>
      </c>
      <c r="P258" s="4" t="b">
        <v>0</v>
      </c>
      <c r="Q258" s="4" t="s">
        <v>183</v>
      </c>
      <c r="R258" s="4">
        <v>10</v>
      </c>
      <c r="S258" s="4">
        <v>64655471</v>
      </c>
      <c r="T258" s="4">
        <v>0.1205</v>
      </c>
      <c r="U258" s="4" t="s">
        <v>35</v>
      </c>
      <c r="V258" s="4">
        <v>1.9449999999999999E-3</v>
      </c>
      <c r="W258" s="4" t="s">
        <v>184</v>
      </c>
      <c r="X258" s="4" t="s">
        <v>185</v>
      </c>
      <c r="Y258" s="4" t="s">
        <v>186</v>
      </c>
      <c r="Z258" s="4" t="b">
        <v>1</v>
      </c>
      <c r="AA258" s="4" t="s">
        <v>40</v>
      </c>
      <c r="AB258" s="4">
        <v>1E-3</v>
      </c>
      <c r="AC258" s="5">
        <v>4.8699999999999999E-8</v>
      </c>
      <c r="AD258" s="4" t="s">
        <v>41</v>
      </c>
      <c r="AE258" s="4" t="b">
        <v>1</v>
      </c>
      <c r="AF258" s="4" t="s">
        <v>42</v>
      </c>
      <c r="AG258" s="4" t="s">
        <v>187</v>
      </c>
      <c r="AH258" s="4" t="s">
        <v>44</v>
      </c>
      <c r="AI258" s="4">
        <v>2</v>
      </c>
      <c r="AJ258" s="4" t="b">
        <v>1</v>
      </c>
      <c r="AN258">
        <f t="shared" si="20"/>
        <v>0.68845866426093927</v>
      </c>
      <c r="AO258">
        <f t="shared" si="21"/>
        <v>0.54363348500019093</v>
      </c>
      <c r="AP258">
        <f t="shared" si="22"/>
        <v>0.87186559598290791</v>
      </c>
      <c r="AR258">
        <v>0.68845866426093927</v>
      </c>
      <c r="AS258">
        <v>0.54363348500019093</v>
      </c>
      <c r="AT258">
        <v>0.87186559598290791</v>
      </c>
      <c r="AV258">
        <f t="shared" si="23"/>
        <v>0.69</v>
      </c>
      <c r="AW258">
        <f t="shared" si="23"/>
        <v>0.54</v>
      </c>
      <c r="AX258">
        <f t="shared" si="23"/>
        <v>0.87</v>
      </c>
      <c r="AY258">
        <v>0.69</v>
      </c>
      <c r="AZ258">
        <v>0.54</v>
      </c>
      <c r="BA258">
        <v>0.87</v>
      </c>
      <c r="BC258" s="12" t="str">
        <f t="shared" si="24"/>
        <v>0.69(0.54-0.87)</v>
      </c>
      <c r="BE258" s="12" t="s">
        <v>641</v>
      </c>
    </row>
    <row r="259" spans="1:57">
      <c r="A259" s="4">
        <v>16</v>
      </c>
      <c r="B259">
        <v>0.69</v>
      </c>
      <c r="C259" t="str">
        <f t="shared" ref="C259:C322" si="25">_xlfn.CONCAT("(",AZ259, "-",BA259,")")</f>
        <v>(0.54-0.87)</v>
      </c>
      <c r="D259" t="s">
        <v>461</v>
      </c>
      <c r="E259" s="4" t="s">
        <v>50</v>
      </c>
      <c r="F259" s="4" t="s">
        <v>47</v>
      </c>
      <c r="G259" s="4" t="s">
        <v>46</v>
      </c>
      <c r="H259" s="4" t="s">
        <v>47</v>
      </c>
      <c r="I259" s="4" t="s">
        <v>46</v>
      </c>
      <c r="J259" s="4">
        <v>0.126</v>
      </c>
      <c r="K259" s="4">
        <v>-0.37519999999999998</v>
      </c>
      <c r="L259" s="4" t="s">
        <v>35</v>
      </c>
      <c r="M259" s="4">
        <v>0.6905</v>
      </c>
      <c r="N259" s="4" t="b">
        <v>0</v>
      </c>
      <c r="O259" s="4" t="b">
        <v>0</v>
      </c>
      <c r="P259" s="4" t="b">
        <v>0</v>
      </c>
      <c r="Q259" s="4" t="s">
        <v>183</v>
      </c>
      <c r="R259" s="4">
        <v>10</v>
      </c>
      <c r="S259" s="4">
        <v>64659101</v>
      </c>
      <c r="T259" s="4">
        <v>0.1205</v>
      </c>
      <c r="U259" s="4" t="s">
        <v>35</v>
      </c>
      <c r="V259" s="4">
        <v>1.85601E-3</v>
      </c>
      <c r="W259" s="4" t="s">
        <v>184</v>
      </c>
      <c r="X259" s="4" t="s">
        <v>185</v>
      </c>
      <c r="Y259" s="4" t="s">
        <v>186</v>
      </c>
      <c r="Z259" s="4" t="b">
        <v>1</v>
      </c>
      <c r="AA259" s="4" t="s">
        <v>40</v>
      </c>
      <c r="AB259" s="4">
        <v>1E-3</v>
      </c>
      <c r="AC259" s="5">
        <v>4.9399999999999999E-8</v>
      </c>
      <c r="AD259" s="4" t="s">
        <v>41</v>
      </c>
      <c r="AE259" s="4" t="b">
        <v>1</v>
      </c>
      <c r="AF259" s="4" t="s">
        <v>42</v>
      </c>
      <c r="AG259" s="4" t="s">
        <v>187</v>
      </c>
      <c r="AH259" s="4" t="s">
        <v>44</v>
      </c>
      <c r="AI259" s="4">
        <v>2</v>
      </c>
      <c r="AJ259" s="4" t="b">
        <v>1</v>
      </c>
      <c r="AN259">
        <f t="shared" ref="AN259:AN322" si="26">EXP(K259)</f>
        <v>0.68715183468008323</v>
      </c>
      <c r="AO259">
        <f t="shared" ref="AO259:AO322" si="27">AN259*EXP(-1.96*T259)</f>
        <v>0.54260156201596244</v>
      </c>
      <c r="AP259">
        <f t="shared" ref="AP259:AP322" si="28">AN259*EXP(1.96*T259)</f>
        <v>0.87021062407172678</v>
      </c>
      <c r="AR259">
        <v>0.68715183468008323</v>
      </c>
      <c r="AS259">
        <v>0.54260156201596244</v>
      </c>
      <c r="AT259">
        <v>0.87021062407172678</v>
      </c>
      <c r="AV259">
        <f t="shared" ref="AV259:AX322" si="29">ROUND(AR259,2)</f>
        <v>0.69</v>
      </c>
      <c r="AW259">
        <f t="shared" si="29"/>
        <v>0.54</v>
      </c>
      <c r="AX259">
        <f t="shared" si="29"/>
        <v>0.87</v>
      </c>
      <c r="AY259">
        <v>0.69</v>
      </c>
      <c r="AZ259">
        <v>0.54</v>
      </c>
      <c r="BA259">
        <v>0.87</v>
      </c>
      <c r="BC259" s="12" t="str">
        <f t="shared" ref="BC259:BC322" si="30">_xlfn.CONCAT(AY259,"(",AZ259,"-",BA259,")")</f>
        <v>0.69(0.54-0.87)</v>
      </c>
      <c r="BE259" s="12" t="s">
        <v>641</v>
      </c>
    </row>
    <row r="260" spans="1:57">
      <c r="A260" s="4">
        <v>17</v>
      </c>
      <c r="B260">
        <v>0.69</v>
      </c>
      <c r="C260" t="str">
        <f t="shared" si="25"/>
        <v>(0.55-0.88)</v>
      </c>
      <c r="D260" t="s">
        <v>460</v>
      </c>
      <c r="E260" s="4" t="s">
        <v>60</v>
      </c>
      <c r="F260" s="4" t="s">
        <v>46</v>
      </c>
      <c r="G260" s="4" t="s">
        <v>47</v>
      </c>
      <c r="H260" s="4" t="s">
        <v>46</v>
      </c>
      <c r="I260" s="4" t="s">
        <v>47</v>
      </c>
      <c r="J260" s="4">
        <v>0.127</v>
      </c>
      <c r="K260" s="4">
        <v>-0.36830000000000002</v>
      </c>
      <c r="L260" s="4" t="s">
        <v>35</v>
      </c>
      <c r="M260" s="4">
        <v>0.68920000000000003</v>
      </c>
      <c r="N260" s="4" t="b">
        <v>0</v>
      </c>
      <c r="O260" s="4" t="b">
        <v>0</v>
      </c>
      <c r="P260" s="4" t="b">
        <v>0</v>
      </c>
      <c r="Q260" s="4" t="s">
        <v>183</v>
      </c>
      <c r="R260" s="4">
        <v>10</v>
      </c>
      <c r="S260" s="4">
        <v>64745865</v>
      </c>
      <c r="T260" s="4">
        <v>0.1205</v>
      </c>
      <c r="U260" s="4" t="s">
        <v>35</v>
      </c>
      <c r="V260" s="4">
        <v>2.24202E-3</v>
      </c>
      <c r="W260" s="4" t="s">
        <v>184</v>
      </c>
      <c r="X260" s="4" t="s">
        <v>185</v>
      </c>
      <c r="Y260" s="4" t="s">
        <v>186</v>
      </c>
      <c r="Z260" s="4" t="b">
        <v>1</v>
      </c>
      <c r="AA260" s="4" t="s">
        <v>40</v>
      </c>
      <c r="AB260" s="4">
        <v>1E-3</v>
      </c>
      <c r="AC260" s="5">
        <v>4.58E-8</v>
      </c>
      <c r="AD260" s="4" t="s">
        <v>41</v>
      </c>
      <c r="AE260" s="4" t="b">
        <v>1</v>
      </c>
      <c r="AF260" s="4" t="s">
        <v>42</v>
      </c>
      <c r="AG260" s="4" t="s">
        <v>187</v>
      </c>
      <c r="AH260" s="4" t="s">
        <v>44</v>
      </c>
      <c r="AI260" s="4">
        <v>2</v>
      </c>
      <c r="AJ260" s="4" t="b">
        <v>1</v>
      </c>
      <c r="AN260">
        <f t="shared" si="26"/>
        <v>0.69190957767638273</v>
      </c>
      <c r="AO260">
        <f t="shared" si="27"/>
        <v>0.54635845918362336</v>
      </c>
      <c r="AP260">
        <f t="shared" si="28"/>
        <v>0.87623584046936653</v>
      </c>
      <c r="AR260">
        <v>0.69190957767638273</v>
      </c>
      <c r="AS260">
        <v>0.54635845918362336</v>
      </c>
      <c r="AT260">
        <v>0.87623584046936653</v>
      </c>
      <c r="AV260">
        <f t="shared" si="29"/>
        <v>0.69</v>
      </c>
      <c r="AW260">
        <f t="shared" si="29"/>
        <v>0.55000000000000004</v>
      </c>
      <c r="AX260">
        <f t="shared" si="29"/>
        <v>0.88</v>
      </c>
      <c r="AY260">
        <v>0.69</v>
      </c>
      <c r="AZ260">
        <v>0.55000000000000004</v>
      </c>
      <c r="BA260">
        <v>0.88</v>
      </c>
      <c r="BC260" s="12" t="str">
        <f t="shared" si="30"/>
        <v>0.69(0.55-0.88)</v>
      </c>
      <c r="BE260" s="12" t="s">
        <v>640</v>
      </c>
    </row>
    <row r="261" spans="1:57">
      <c r="A261" s="4">
        <v>18</v>
      </c>
      <c r="B261">
        <v>0.69</v>
      </c>
      <c r="C261" t="str">
        <f t="shared" si="25"/>
        <v>(0.54-0.87)</v>
      </c>
      <c r="D261" t="s">
        <v>461</v>
      </c>
      <c r="E261" s="4" t="s">
        <v>61</v>
      </c>
      <c r="F261" s="4" t="s">
        <v>47</v>
      </c>
      <c r="G261" s="4" t="s">
        <v>46</v>
      </c>
      <c r="H261" s="4" t="s">
        <v>47</v>
      </c>
      <c r="I261" s="4" t="s">
        <v>46</v>
      </c>
      <c r="J261" s="4">
        <v>0.127</v>
      </c>
      <c r="K261" s="4">
        <v>-0.37459999999999999</v>
      </c>
      <c r="L261" s="4" t="s">
        <v>35</v>
      </c>
      <c r="M261" s="4">
        <v>0.69510000000000005</v>
      </c>
      <c r="N261" s="4" t="b">
        <v>0</v>
      </c>
      <c r="O261" s="4" t="b">
        <v>0</v>
      </c>
      <c r="P261" s="4" t="b">
        <v>0</v>
      </c>
      <c r="Q261" s="4" t="s">
        <v>183</v>
      </c>
      <c r="R261" s="4">
        <v>10</v>
      </c>
      <c r="S261" s="4">
        <v>64640543</v>
      </c>
      <c r="T261" s="4">
        <v>0.1212</v>
      </c>
      <c r="U261" s="4" t="s">
        <v>35</v>
      </c>
      <c r="V261" s="4">
        <v>1.9959999999999999E-3</v>
      </c>
      <c r="W261" s="4" t="s">
        <v>184</v>
      </c>
      <c r="X261" s="4" t="s">
        <v>185</v>
      </c>
      <c r="Y261" s="4" t="s">
        <v>186</v>
      </c>
      <c r="Z261" s="4" t="b">
        <v>1</v>
      </c>
      <c r="AA261" s="4" t="s">
        <v>40</v>
      </c>
      <c r="AB261" s="4">
        <v>1E-3</v>
      </c>
      <c r="AC261" s="5">
        <v>4.0200000000000003E-8</v>
      </c>
      <c r="AD261" s="4" t="s">
        <v>41</v>
      </c>
      <c r="AE261" s="4" t="b">
        <v>1</v>
      </c>
      <c r="AF261" s="4" t="s">
        <v>42</v>
      </c>
      <c r="AG261" s="4" t="s">
        <v>187</v>
      </c>
      <c r="AH261" s="4" t="s">
        <v>44</v>
      </c>
      <c r="AI261" s="4">
        <v>2</v>
      </c>
      <c r="AJ261" s="4" t="b">
        <v>1</v>
      </c>
      <c r="AN261">
        <f t="shared" si="26"/>
        <v>0.68756424949296269</v>
      </c>
      <c r="AO261">
        <f t="shared" si="27"/>
        <v>0.54218283525941036</v>
      </c>
      <c r="AP261">
        <f t="shared" si="28"/>
        <v>0.87192837256574862</v>
      </c>
      <c r="AR261">
        <v>0.68756424949296269</v>
      </c>
      <c r="AS261">
        <v>0.54218283525941036</v>
      </c>
      <c r="AT261">
        <v>0.87192837256574862</v>
      </c>
      <c r="AV261">
        <f t="shared" si="29"/>
        <v>0.69</v>
      </c>
      <c r="AW261">
        <f t="shared" si="29"/>
        <v>0.54</v>
      </c>
      <c r="AX261">
        <f t="shared" si="29"/>
        <v>0.87</v>
      </c>
      <c r="AY261">
        <v>0.69</v>
      </c>
      <c r="AZ261">
        <v>0.54</v>
      </c>
      <c r="BA261">
        <v>0.87</v>
      </c>
      <c r="BC261" s="12" t="str">
        <f t="shared" si="30"/>
        <v>0.69(0.54-0.87)</v>
      </c>
      <c r="BE261" s="12" t="s">
        <v>641</v>
      </c>
    </row>
    <row r="262" spans="1:57">
      <c r="A262" s="4">
        <v>19</v>
      </c>
      <c r="B262">
        <v>0.69</v>
      </c>
      <c r="C262" t="str">
        <f t="shared" si="25"/>
        <v>(0.54-0.87)</v>
      </c>
      <c r="D262" t="s">
        <v>461</v>
      </c>
      <c r="E262" s="4" t="s">
        <v>52</v>
      </c>
      <c r="F262" s="4" t="s">
        <v>47</v>
      </c>
      <c r="G262" s="4" t="s">
        <v>46</v>
      </c>
      <c r="H262" s="4" t="s">
        <v>47</v>
      </c>
      <c r="I262" s="4" t="s">
        <v>46</v>
      </c>
      <c r="J262" s="4">
        <v>0.129</v>
      </c>
      <c r="K262" s="4">
        <v>-0.37530000000000002</v>
      </c>
      <c r="L262" s="4" t="s">
        <v>35</v>
      </c>
      <c r="M262" s="4">
        <v>0.69530000000000003</v>
      </c>
      <c r="N262" s="4" t="b">
        <v>0</v>
      </c>
      <c r="O262" s="4" t="b">
        <v>0</v>
      </c>
      <c r="P262" s="4" t="b">
        <v>0</v>
      </c>
      <c r="Q262" s="4" t="s">
        <v>183</v>
      </c>
      <c r="R262" s="4">
        <v>10</v>
      </c>
      <c r="S262" s="4">
        <v>64640594</v>
      </c>
      <c r="T262" s="4">
        <v>0.1212</v>
      </c>
      <c r="U262" s="4" t="s">
        <v>35</v>
      </c>
      <c r="V262" s="4">
        <v>1.96101E-3</v>
      </c>
      <c r="W262" s="4" t="s">
        <v>184</v>
      </c>
      <c r="X262" s="4" t="s">
        <v>185</v>
      </c>
      <c r="Y262" s="4" t="s">
        <v>186</v>
      </c>
      <c r="Z262" s="4" t="b">
        <v>1</v>
      </c>
      <c r="AA262" s="4" t="s">
        <v>40</v>
      </c>
      <c r="AB262" s="4">
        <v>1E-3</v>
      </c>
      <c r="AC262" s="5">
        <v>2.9099999999999999E-8</v>
      </c>
      <c r="AD262" s="4" t="s">
        <v>41</v>
      </c>
      <c r="AE262" s="4" t="b">
        <v>1</v>
      </c>
      <c r="AF262" s="4" t="s">
        <v>42</v>
      </c>
      <c r="AG262" s="4" t="s">
        <v>187</v>
      </c>
      <c r="AH262" s="4" t="s">
        <v>44</v>
      </c>
      <c r="AI262" s="4">
        <v>2</v>
      </c>
      <c r="AJ262" s="4" t="b">
        <v>1</v>
      </c>
      <c r="AN262">
        <f t="shared" si="26"/>
        <v>0.68708312293225982</v>
      </c>
      <c r="AO262">
        <f t="shared" si="27"/>
        <v>0.54180344007853398</v>
      </c>
      <c r="AP262">
        <f t="shared" si="28"/>
        <v>0.87131823627756733</v>
      </c>
      <c r="AR262">
        <v>0.68708312293225982</v>
      </c>
      <c r="AS262">
        <v>0.54180344007853398</v>
      </c>
      <c r="AT262">
        <v>0.87131823627756733</v>
      </c>
      <c r="AV262">
        <f t="shared" si="29"/>
        <v>0.69</v>
      </c>
      <c r="AW262">
        <f t="shared" si="29"/>
        <v>0.54</v>
      </c>
      <c r="AX262">
        <f t="shared" si="29"/>
        <v>0.87</v>
      </c>
      <c r="AY262">
        <v>0.69</v>
      </c>
      <c r="AZ262">
        <v>0.54</v>
      </c>
      <c r="BA262">
        <v>0.87</v>
      </c>
      <c r="BC262" s="12" t="str">
        <f t="shared" si="30"/>
        <v>0.69(0.54-0.87)</v>
      </c>
      <c r="BE262" s="12" t="s">
        <v>641</v>
      </c>
    </row>
    <row r="263" spans="1:57">
      <c r="A263" s="4">
        <v>20</v>
      </c>
      <c r="B263">
        <v>1.26</v>
      </c>
      <c r="C263" t="str">
        <f t="shared" si="25"/>
        <v>(0.92-1.71)</v>
      </c>
      <c r="D263" t="s">
        <v>463</v>
      </c>
      <c r="E263" s="4" t="s">
        <v>53</v>
      </c>
      <c r="F263" s="4" t="s">
        <v>34</v>
      </c>
      <c r="G263" s="4" t="s">
        <v>47</v>
      </c>
      <c r="H263" s="4" t="s">
        <v>34</v>
      </c>
      <c r="I263" s="4" t="s">
        <v>47</v>
      </c>
      <c r="J263" s="4">
        <v>0.123</v>
      </c>
      <c r="K263" s="4">
        <v>0.23</v>
      </c>
      <c r="L263" s="4" t="s">
        <v>35</v>
      </c>
      <c r="M263" s="4">
        <v>0.14630000000000001</v>
      </c>
      <c r="N263" s="4" t="b">
        <v>0</v>
      </c>
      <c r="O263" s="4" t="b">
        <v>0</v>
      </c>
      <c r="P263" s="4" t="b">
        <v>0</v>
      </c>
      <c r="Q263" s="4" t="s">
        <v>183</v>
      </c>
      <c r="R263" s="4">
        <v>4</v>
      </c>
      <c r="S263" s="4">
        <v>42152351</v>
      </c>
      <c r="T263" s="4">
        <v>0.15740000000000001</v>
      </c>
      <c r="U263" s="4" t="s">
        <v>35</v>
      </c>
      <c r="V263" s="4">
        <v>0.1439</v>
      </c>
      <c r="W263" s="4" t="s">
        <v>184</v>
      </c>
      <c r="X263" s="4" t="s">
        <v>185</v>
      </c>
      <c r="Y263" s="4" t="s">
        <v>186</v>
      </c>
      <c r="Z263" s="4" t="b">
        <v>1</v>
      </c>
      <c r="AA263" s="4" t="s">
        <v>40</v>
      </c>
      <c r="AB263" s="4">
        <v>1E-3</v>
      </c>
      <c r="AC263" s="5">
        <v>4.3399999999999998E-8</v>
      </c>
      <c r="AD263" s="4" t="s">
        <v>41</v>
      </c>
      <c r="AE263" s="4" t="b">
        <v>1</v>
      </c>
      <c r="AF263" s="4" t="s">
        <v>42</v>
      </c>
      <c r="AG263" s="4" t="s">
        <v>187</v>
      </c>
      <c r="AH263" s="4" t="s">
        <v>44</v>
      </c>
      <c r="AI263" s="4">
        <v>2</v>
      </c>
      <c r="AJ263" s="4" t="b">
        <v>1</v>
      </c>
      <c r="AN263">
        <f t="shared" si="26"/>
        <v>1.2586000099294778</v>
      </c>
      <c r="AO263">
        <f t="shared" si="27"/>
        <v>0.92449836193070944</v>
      </c>
      <c r="AP263">
        <f t="shared" si="28"/>
        <v>1.7134416351872424</v>
      </c>
      <c r="AR263">
        <v>1.2586000099294778</v>
      </c>
      <c r="AS263">
        <v>0.92449836193070944</v>
      </c>
      <c r="AT263">
        <v>1.7134416351872424</v>
      </c>
      <c r="AV263">
        <f t="shared" si="29"/>
        <v>1.26</v>
      </c>
      <c r="AW263">
        <f t="shared" si="29"/>
        <v>0.92</v>
      </c>
      <c r="AX263">
        <f t="shared" si="29"/>
        <v>1.71</v>
      </c>
      <c r="AY263">
        <v>1.26</v>
      </c>
      <c r="AZ263">
        <v>0.92</v>
      </c>
      <c r="BA263">
        <v>1.71</v>
      </c>
      <c r="BC263" s="12" t="str">
        <f t="shared" si="30"/>
        <v>1.26(0.92-1.71)</v>
      </c>
      <c r="BE263" s="12" t="s">
        <v>643</v>
      </c>
    </row>
    <row r="264" spans="1:57">
      <c r="A264" s="6" t="s">
        <v>75</v>
      </c>
      <c r="B264">
        <v>0.94</v>
      </c>
      <c r="C264" t="str">
        <f t="shared" si="25"/>
        <v>(0.83-1.07)</v>
      </c>
      <c r="D264" t="s">
        <v>432</v>
      </c>
      <c r="E264" s="4" t="s">
        <v>32</v>
      </c>
      <c r="F264" s="4" t="s">
        <v>33</v>
      </c>
      <c r="G264" s="4" t="s">
        <v>34</v>
      </c>
      <c r="H264" s="4" t="s">
        <v>33</v>
      </c>
      <c r="I264" s="4" t="s">
        <v>34</v>
      </c>
      <c r="J264" s="4">
        <v>0.127</v>
      </c>
      <c r="K264" s="4">
        <v>-5.9900000000000002E-2</v>
      </c>
      <c r="L264" s="4" t="s">
        <v>35</v>
      </c>
      <c r="M264" s="4">
        <v>0.68899999999999995</v>
      </c>
      <c r="N264" s="4" t="b">
        <v>0</v>
      </c>
      <c r="O264" s="4" t="b">
        <v>0</v>
      </c>
      <c r="P264" s="4" t="b">
        <v>0</v>
      </c>
      <c r="Q264" s="4" t="s">
        <v>188</v>
      </c>
      <c r="R264" s="4">
        <v>10</v>
      </c>
      <c r="S264" s="4">
        <v>64746142</v>
      </c>
      <c r="T264" s="4">
        <v>6.3E-2</v>
      </c>
      <c r="U264" s="4" t="s">
        <v>35</v>
      </c>
      <c r="V264" s="4">
        <v>0.34179999999999999</v>
      </c>
      <c r="W264" s="4" t="s">
        <v>189</v>
      </c>
      <c r="X264" s="4" t="s">
        <v>190</v>
      </c>
      <c r="Y264" s="4" t="s">
        <v>191</v>
      </c>
      <c r="Z264" s="4" t="b">
        <v>1</v>
      </c>
      <c r="AA264" s="4" t="s">
        <v>40</v>
      </c>
      <c r="AB264" s="4">
        <v>1E-3</v>
      </c>
      <c r="AC264" s="5">
        <v>4.4199999999999999E-8</v>
      </c>
      <c r="AD264" s="4" t="s">
        <v>41</v>
      </c>
      <c r="AE264" s="4" t="b">
        <v>1</v>
      </c>
      <c r="AF264" s="4" t="s">
        <v>42</v>
      </c>
      <c r="AG264" s="4" t="s">
        <v>187</v>
      </c>
      <c r="AH264" s="4" t="s">
        <v>44</v>
      </c>
      <c r="AI264" s="4">
        <v>2</v>
      </c>
      <c r="AJ264" s="4" t="b">
        <v>1</v>
      </c>
      <c r="AN264">
        <f t="shared" si="26"/>
        <v>0.94185871474658678</v>
      </c>
      <c r="AO264">
        <f t="shared" si="27"/>
        <v>0.8324517639561565</v>
      </c>
      <c r="AP264">
        <f t="shared" si="28"/>
        <v>1.0656447339702124</v>
      </c>
      <c r="AR264">
        <v>0.94185871474658678</v>
      </c>
      <c r="AS264">
        <v>0.8324517639561565</v>
      </c>
      <c r="AT264">
        <v>1.0656447339702124</v>
      </c>
      <c r="AV264">
        <f t="shared" si="29"/>
        <v>0.94</v>
      </c>
      <c r="AW264">
        <f t="shared" si="29"/>
        <v>0.83</v>
      </c>
      <c r="AX264">
        <f t="shared" si="29"/>
        <v>1.07</v>
      </c>
      <c r="AY264">
        <v>0.94</v>
      </c>
      <c r="AZ264">
        <v>0.83</v>
      </c>
      <c r="BA264">
        <v>1.07</v>
      </c>
      <c r="BC264" s="12" t="str">
        <f t="shared" si="30"/>
        <v>0.94(0.83-1.07)</v>
      </c>
      <c r="BE264" s="12" t="s">
        <v>611</v>
      </c>
    </row>
    <row r="265" spans="1:57">
      <c r="A265" s="4">
        <v>2</v>
      </c>
      <c r="B265">
        <v>1.03</v>
      </c>
      <c r="C265" t="str">
        <f t="shared" si="25"/>
        <v>(0.92-1.16)</v>
      </c>
      <c r="D265" t="s">
        <v>464</v>
      </c>
      <c r="E265" s="4" t="s">
        <v>59</v>
      </c>
      <c r="F265" s="4" t="s">
        <v>34</v>
      </c>
      <c r="G265" s="4" t="s">
        <v>33</v>
      </c>
      <c r="H265" s="4" t="s">
        <v>34</v>
      </c>
      <c r="I265" s="4" t="s">
        <v>33</v>
      </c>
      <c r="J265" s="4">
        <v>-0.108</v>
      </c>
      <c r="K265" s="4">
        <v>2.9399999999999999E-2</v>
      </c>
      <c r="L265" s="4" t="s">
        <v>35</v>
      </c>
      <c r="M265" s="4">
        <v>0.3826</v>
      </c>
      <c r="N265" s="4" t="b">
        <v>0</v>
      </c>
      <c r="O265" s="4" t="b">
        <v>0</v>
      </c>
      <c r="P265" s="4" t="b">
        <v>0</v>
      </c>
      <c r="Q265" s="4" t="s">
        <v>188</v>
      </c>
      <c r="R265" s="4">
        <v>12</v>
      </c>
      <c r="S265" s="4">
        <v>17996887</v>
      </c>
      <c r="T265" s="4">
        <v>5.9799999999999999E-2</v>
      </c>
      <c r="U265" s="4" t="s">
        <v>35</v>
      </c>
      <c r="V265" s="4">
        <v>0.623</v>
      </c>
      <c r="W265" s="4" t="s">
        <v>189</v>
      </c>
      <c r="X265" s="4" t="s">
        <v>190</v>
      </c>
      <c r="Y265" s="4" t="s">
        <v>191</v>
      </c>
      <c r="Z265" s="4" t="b">
        <v>1</v>
      </c>
      <c r="AA265" s="4" t="s">
        <v>40</v>
      </c>
      <c r="AB265" s="4">
        <v>1E-3</v>
      </c>
      <c r="AC265" s="5">
        <v>4.7500000000000002E-8</v>
      </c>
      <c r="AD265" s="4" t="s">
        <v>41</v>
      </c>
      <c r="AE265" s="4" t="b">
        <v>1</v>
      </c>
      <c r="AF265" s="4" t="s">
        <v>42</v>
      </c>
      <c r="AG265" s="4" t="s">
        <v>187</v>
      </c>
      <c r="AH265" s="4" t="s">
        <v>44</v>
      </c>
      <c r="AI265" s="4">
        <v>2</v>
      </c>
      <c r="AJ265" s="4" t="b">
        <v>1</v>
      </c>
      <c r="AN265">
        <f t="shared" si="26"/>
        <v>1.02983644667787</v>
      </c>
      <c r="AO265">
        <f t="shared" si="27"/>
        <v>0.91593671969204127</v>
      </c>
      <c r="AP265">
        <f t="shared" si="28"/>
        <v>1.1578999772633711</v>
      </c>
      <c r="AR265">
        <v>1.02983644667787</v>
      </c>
      <c r="AS265">
        <v>0.91593671969204127</v>
      </c>
      <c r="AT265">
        <v>1.1578999772633711</v>
      </c>
      <c r="AV265">
        <f t="shared" si="29"/>
        <v>1.03</v>
      </c>
      <c r="AW265">
        <f t="shared" si="29"/>
        <v>0.92</v>
      </c>
      <c r="AX265">
        <f t="shared" si="29"/>
        <v>1.1599999999999999</v>
      </c>
      <c r="AY265">
        <v>1.03</v>
      </c>
      <c r="AZ265">
        <v>0.92</v>
      </c>
      <c r="BA265">
        <v>1.1599999999999999</v>
      </c>
      <c r="BC265" s="12" t="str">
        <f t="shared" si="30"/>
        <v>1.03(0.92-1.16)</v>
      </c>
      <c r="BE265" s="12" t="s">
        <v>644</v>
      </c>
    </row>
    <row r="266" spans="1:57">
      <c r="A266" s="4">
        <v>3</v>
      </c>
      <c r="B266">
        <v>0.95</v>
      </c>
      <c r="C266" t="str">
        <f t="shared" si="25"/>
        <v>(0.84-1.07)</v>
      </c>
      <c r="D266" t="s">
        <v>465</v>
      </c>
      <c r="E266" s="4" t="s">
        <v>45</v>
      </c>
      <c r="F266" s="4" t="s">
        <v>46</v>
      </c>
      <c r="G266" s="4" t="s">
        <v>47</v>
      </c>
      <c r="H266" s="4" t="s">
        <v>46</v>
      </c>
      <c r="I266" s="4" t="s">
        <v>47</v>
      </c>
      <c r="J266" s="4">
        <v>0.127</v>
      </c>
      <c r="K266" s="4">
        <v>-5.1299999999999998E-2</v>
      </c>
      <c r="L266" s="4" t="s">
        <v>35</v>
      </c>
      <c r="M266" s="4">
        <v>0.68740000000000001</v>
      </c>
      <c r="N266" s="4" t="b">
        <v>0</v>
      </c>
      <c r="O266" s="4" t="b">
        <v>0</v>
      </c>
      <c r="P266" s="4" t="b">
        <v>0</v>
      </c>
      <c r="Q266" s="4" t="s">
        <v>188</v>
      </c>
      <c r="R266" s="4">
        <v>10</v>
      </c>
      <c r="S266" s="4">
        <v>64739668</v>
      </c>
      <c r="T266" s="4">
        <v>6.2899999999999998E-2</v>
      </c>
      <c r="U266" s="4" t="s">
        <v>35</v>
      </c>
      <c r="V266" s="4">
        <v>0.41470000000000001</v>
      </c>
      <c r="W266" s="4" t="s">
        <v>189</v>
      </c>
      <c r="X266" s="4" t="s">
        <v>190</v>
      </c>
      <c r="Y266" s="4" t="s">
        <v>191</v>
      </c>
      <c r="Z266" s="4" t="b">
        <v>1</v>
      </c>
      <c r="AA266" s="4" t="s">
        <v>40</v>
      </c>
      <c r="AB266" s="4">
        <v>1E-3</v>
      </c>
      <c r="AC266" s="5">
        <v>3.9599999999999997E-8</v>
      </c>
      <c r="AD266" s="4" t="s">
        <v>41</v>
      </c>
      <c r="AE266" s="4" t="b">
        <v>1</v>
      </c>
      <c r="AF266" s="4" t="s">
        <v>42</v>
      </c>
      <c r="AG266" s="4" t="s">
        <v>187</v>
      </c>
      <c r="AH266" s="4" t="s">
        <v>44</v>
      </c>
      <c r="AI266" s="4">
        <v>2</v>
      </c>
      <c r="AJ266" s="4" t="b">
        <v>1</v>
      </c>
      <c r="AN266">
        <f t="shared" si="26"/>
        <v>0.94999362968953149</v>
      </c>
      <c r="AO266">
        <f t="shared" si="27"/>
        <v>0.8398063075364578</v>
      </c>
      <c r="AP266">
        <f t="shared" si="28"/>
        <v>1.0746381497158637</v>
      </c>
      <c r="AR266">
        <v>0.94999362968953149</v>
      </c>
      <c r="AS266">
        <v>0.8398063075364578</v>
      </c>
      <c r="AT266">
        <v>1.0746381497158637</v>
      </c>
      <c r="AV266">
        <f t="shared" si="29"/>
        <v>0.95</v>
      </c>
      <c r="AW266">
        <f t="shared" si="29"/>
        <v>0.84</v>
      </c>
      <c r="AX266">
        <f t="shared" si="29"/>
        <v>1.07</v>
      </c>
      <c r="AY266">
        <v>0.95</v>
      </c>
      <c r="AZ266">
        <v>0.84</v>
      </c>
      <c r="BA266">
        <v>1.07</v>
      </c>
      <c r="BC266" s="12" t="str">
        <f t="shared" si="30"/>
        <v>0.95(0.84-1.07)</v>
      </c>
      <c r="BE266" s="12" t="s">
        <v>645</v>
      </c>
    </row>
    <row r="267" spans="1:57">
      <c r="A267" s="4">
        <v>4</v>
      </c>
      <c r="B267">
        <v>0.94</v>
      </c>
      <c r="C267" t="str">
        <f t="shared" si="25"/>
        <v>(0.83-1.06)</v>
      </c>
      <c r="D267" t="s">
        <v>466</v>
      </c>
      <c r="E267" s="4" t="s">
        <v>48</v>
      </c>
      <c r="F267" s="4" t="s">
        <v>46</v>
      </c>
      <c r="G267" s="4" t="s">
        <v>47</v>
      </c>
      <c r="H267" s="4" t="s">
        <v>46</v>
      </c>
      <c r="I267" s="4" t="s">
        <v>47</v>
      </c>
      <c r="J267" s="4">
        <v>0.126</v>
      </c>
      <c r="K267" s="4">
        <v>-6.1199999999999997E-2</v>
      </c>
      <c r="L267" s="4" t="s">
        <v>35</v>
      </c>
      <c r="M267" s="4">
        <v>0.68920000000000003</v>
      </c>
      <c r="N267" s="4" t="b">
        <v>0</v>
      </c>
      <c r="O267" s="4" t="b">
        <v>0</v>
      </c>
      <c r="P267" s="4" t="b">
        <v>0</v>
      </c>
      <c r="Q267" s="4" t="s">
        <v>188</v>
      </c>
      <c r="R267" s="4">
        <v>10</v>
      </c>
      <c r="S267" s="4">
        <v>64699981</v>
      </c>
      <c r="T267" s="4">
        <v>6.3E-2</v>
      </c>
      <c r="U267" s="4" t="s">
        <v>35</v>
      </c>
      <c r="V267" s="4">
        <v>0.33169999999999999</v>
      </c>
      <c r="W267" s="4" t="s">
        <v>189</v>
      </c>
      <c r="X267" s="4" t="s">
        <v>190</v>
      </c>
      <c r="Y267" s="4" t="s">
        <v>191</v>
      </c>
      <c r="Z267" s="4" t="b">
        <v>1</v>
      </c>
      <c r="AA267" s="4" t="s">
        <v>40</v>
      </c>
      <c r="AB267" s="4">
        <v>1E-3</v>
      </c>
      <c r="AC267" s="5">
        <v>4.8100000000000001E-8</v>
      </c>
      <c r="AD267" s="4" t="s">
        <v>41</v>
      </c>
      <c r="AE267" s="4" t="b">
        <v>1</v>
      </c>
      <c r="AF267" s="4" t="s">
        <v>42</v>
      </c>
      <c r="AG267" s="4" t="s">
        <v>187</v>
      </c>
      <c r="AH267" s="4" t="s">
        <v>44</v>
      </c>
      <c r="AI267" s="4">
        <v>2</v>
      </c>
      <c r="AJ267" s="4" t="b">
        <v>1</v>
      </c>
      <c r="AN267">
        <f t="shared" si="26"/>
        <v>0.94063509394326494</v>
      </c>
      <c r="AO267">
        <f t="shared" si="27"/>
        <v>0.83137027978003697</v>
      </c>
      <c r="AP267">
        <f t="shared" si="28"/>
        <v>1.0642602958957745</v>
      </c>
      <c r="AR267">
        <v>0.94063509394326494</v>
      </c>
      <c r="AS267">
        <v>0.83137027978003697</v>
      </c>
      <c r="AT267">
        <v>1.0642602958957745</v>
      </c>
      <c r="AV267">
        <f t="shared" si="29"/>
        <v>0.94</v>
      </c>
      <c r="AW267">
        <f t="shared" si="29"/>
        <v>0.83</v>
      </c>
      <c r="AX267">
        <f t="shared" si="29"/>
        <v>1.06</v>
      </c>
      <c r="AY267">
        <v>0.94</v>
      </c>
      <c r="AZ267">
        <v>0.83</v>
      </c>
      <c r="BA267">
        <v>1.06</v>
      </c>
      <c r="BC267" s="12" t="str">
        <f t="shared" si="30"/>
        <v>0.94(0.83-1.06)</v>
      </c>
      <c r="BE267" s="12" t="s">
        <v>646</v>
      </c>
    </row>
    <row r="268" spans="1:57">
      <c r="A268" s="4">
        <v>5</v>
      </c>
      <c r="B268">
        <v>0.94</v>
      </c>
      <c r="C268" t="str">
        <f t="shared" si="25"/>
        <v>(0.83-1.07)</v>
      </c>
      <c r="D268" t="s">
        <v>432</v>
      </c>
      <c r="E268" s="4" t="s">
        <v>49</v>
      </c>
      <c r="F268" s="4" t="s">
        <v>47</v>
      </c>
      <c r="G268" s="4" t="s">
        <v>34</v>
      </c>
      <c r="H268" s="4" t="s">
        <v>47</v>
      </c>
      <c r="I268" s="4" t="s">
        <v>34</v>
      </c>
      <c r="J268" s="4">
        <v>0.126</v>
      </c>
      <c r="K268" s="4">
        <v>-6.0299999999999999E-2</v>
      </c>
      <c r="L268" s="4" t="s">
        <v>35</v>
      </c>
      <c r="M268" s="4">
        <v>0.69</v>
      </c>
      <c r="N268" s="4" t="b">
        <v>0</v>
      </c>
      <c r="O268" s="4" t="b">
        <v>0</v>
      </c>
      <c r="P268" s="4" t="b">
        <v>0</v>
      </c>
      <c r="Q268" s="4" t="s">
        <v>188</v>
      </c>
      <c r="R268" s="4">
        <v>10</v>
      </c>
      <c r="S268" s="4">
        <v>64655471</v>
      </c>
      <c r="T268" s="4">
        <v>6.3E-2</v>
      </c>
      <c r="U268" s="4" t="s">
        <v>35</v>
      </c>
      <c r="V268" s="4">
        <v>0.33929999999999999</v>
      </c>
      <c r="W268" s="4" t="s">
        <v>189</v>
      </c>
      <c r="X268" s="4" t="s">
        <v>190</v>
      </c>
      <c r="Y268" s="4" t="s">
        <v>191</v>
      </c>
      <c r="Z268" s="4" t="b">
        <v>1</v>
      </c>
      <c r="AA268" s="4" t="s">
        <v>40</v>
      </c>
      <c r="AB268" s="4">
        <v>1E-3</v>
      </c>
      <c r="AC268" s="5">
        <v>4.8699999999999999E-8</v>
      </c>
      <c r="AD268" s="4" t="s">
        <v>41</v>
      </c>
      <c r="AE268" s="4" t="b">
        <v>1</v>
      </c>
      <c r="AF268" s="4" t="s">
        <v>42</v>
      </c>
      <c r="AG268" s="4" t="s">
        <v>187</v>
      </c>
      <c r="AH268" s="4" t="s">
        <v>44</v>
      </c>
      <c r="AI268" s="4">
        <v>2</v>
      </c>
      <c r="AJ268" s="4" t="b">
        <v>1</v>
      </c>
      <c r="AN268">
        <f t="shared" si="26"/>
        <v>0.94148204659933987</v>
      </c>
      <c r="AO268">
        <f t="shared" si="27"/>
        <v>0.83211884983783657</v>
      </c>
      <c r="AP268">
        <f t="shared" si="28"/>
        <v>1.0652185613168372</v>
      </c>
      <c r="AR268">
        <v>0.94148204659933987</v>
      </c>
      <c r="AS268">
        <v>0.83211884983783657</v>
      </c>
      <c r="AT268">
        <v>1.0652185613168372</v>
      </c>
      <c r="AV268">
        <f t="shared" si="29"/>
        <v>0.94</v>
      </c>
      <c r="AW268">
        <f t="shared" si="29"/>
        <v>0.83</v>
      </c>
      <c r="AX268">
        <f t="shared" si="29"/>
        <v>1.07</v>
      </c>
      <c r="AY268">
        <v>0.94</v>
      </c>
      <c r="AZ268">
        <v>0.83</v>
      </c>
      <c r="BA268">
        <v>1.07</v>
      </c>
      <c r="BC268" s="12" t="str">
        <f t="shared" si="30"/>
        <v>0.94(0.83-1.07)</v>
      </c>
      <c r="BE268" s="12" t="s">
        <v>611</v>
      </c>
    </row>
    <row r="269" spans="1:57">
      <c r="A269" s="4">
        <v>6</v>
      </c>
      <c r="B269">
        <v>0.94</v>
      </c>
      <c r="C269" t="str">
        <f t="shared" si="25"/>
        <v>(0.83-1.07)</v>
      </c>
      <c r="D269" t="s">
        <v>432</v>
      </c>
      <c r="E269" s="4" t="s">
        <v>50</v>
      </c>
      <c r="F269" s="4" t="s">
        <v>47</v>
      </c>
      <c r="G269" s="4" t="s">
        <v>46</v>
      </c>
      <c r="H269" s="4" t="s">
        <v>47</v>
      </c>
      <c r="I269" s="4" t="s">
        <v>46</v>
      </c>
      <c r="J269" s="4">
        <v>0.126</v>
      </c>
      <c r="K269" s="4">
        <v>-5.9700000000000003E-2</v>
      </c>
      <c r="L269" s="4" t="s">
        <v>35</v>
      </c>
      <c r="M269" s="4">
        <v>0.69030000000000002</v>
      </c>
      <c r="N269" s="4" t="b">
        <v>0</v>
      </c>
      <c r="O269" s="4" t="b">
        <v>0</v>
      </c>
      <c r="P269" s="4" t="b">
        <v>0</v>
      </c>
      <c r="Q269" s="4" t="s">
        <v>188</v>
      </c>
      <c r="R269" s="4">
        <v>10</v>
      </c>
      <c r="S269" s="4">
        <v>64659101</v>
      </c>
      <c r="T269" s="4">
        <v>6.3100000000000003E-2</v>
      </c>
      <c r="U269" s="4" t="s">
        <v>35</v>
      </c>
      <c r="V269" s="4">
        <v>0.34389999999999998</v>
      </c>
      <c r="W269" s="4" t="s">
        <v>189</v>
      </c>
      <c r="X269" s="4" t="s">
        <v>190</v>
      </c>
      <c r="Y269" s="4" t="s">
        <v>191</v>
      </c>
      <c r="Z269" s="4" t="b">
        <v>1</v>
      </c>
      <c r="AA269" s="4" t="s">
        <v>40</v>
      </c>
      <c r="AB269" s="4">
        <v>1E-3</v>
      </c>
      <c r="AC269" s="5">
        <v>4.9399999999999999E-8</v>
      </c>
      <c r="AD269" s="4" t="s">
        <v>41</v>
      </c>
      <c r="AE269" s="4" t="b">
        <v>1</v>
      </c>
      <c r="AF269" s="4" t="s">
        <v>42</v>
      </c>
      <c r="AG269" s="4" t="s">
        <v>187</v>
      </c>
      <c r="AH269" s="4" t="s">
        <v>44</v>
      </c>
      <c r="AI269" s="4">
        <v>2</v>
      </c>
      <c r="AJ269" s="4" t="b">
        <v>1</v>
      </c>
      <c r="AN269">
        <f t="shared" si="26"/>
        <v>0.94204710532796621</v>
      </c>
      <c r="AO269">
        <f t="shared" si="27"/>
        <v>0.83245509376987181</v>
      </c>
      <c r="AP269">
        <f t="shared" si="28"/>
        <v>1.0660668128509672</v>
      </c>
      <c r="AR269">
        <v>0.94204710532796621</v>
      </c>
      <c r="AS269">
        <v>0.83245509376987181</v>
      </c>
      <c r="AT269">
        <v>1.0660668128509672</v>
      </c>
      <c r="AV269">
        <f t="shared" si="29"/>
        <v>0.94</v>
      </c>
      <c r="AW269">
        <f t="shared" si="29"/>
        <v>0.83</v>
      </c>
      <c r="AX269">
        <f t="shared" si="29"/>
        <v>1.07</v>
      </c>
      <c r="AY269">
        <v>0.94</v>
      </c>
      <c r="AZ269">
        <v>0.83</v>
      </c>
      <c r="BA269">
        <v>1.07</v>
      </c>
      <c r="BC269" s="12" t="str">
        <f t="shared" si="30"/>
        <v>0.94(0.83-1.07)</v>
      </c>
      <c r="BE269" s="12" t="s">
        <v>611</v>
      </c>
    </row>
    <row r="270" spans="1:57">
      <c r="A270" s="4">
        <v>7</v>
      </c>
      <c r="B270">
        <v>0.94</v>
      </c>
      <c r="C270" t="str">
        <f t="shared" si="25"/>
        <v>(0.83-1.07)</v>
      </c>
      <c r="D270" t="s">
        <v>432</v>
      </c>
      <c r="E270" s="4" t="s">
        <v>60</v>
      </c>
      <c r="F270" s="4" t="s">
        <v>46</v>
      </c>
      <c r="G270" s="4" t="s">
        <v>47</v>
      </c>
      <c r="H270" s="4" t="s">
        <v>46</v>
      </c>
      <c r="I270" s="4" t="s">
        <v>47</v>
      </c>
      <c r="J270" s="4">
        <v>0.127</v>
      </c>
      <c r="K270" s="4">
        <v>-5.9900000000000002E-2</v>
      </c>
      <c r="L270" s="4" t="s">
        <v>35</v>
      </c>
      <c r="M270" s="4">
        <v>0.68899999999999995</v>
      </c>
      <c r="N270" s="4" t="b">
        <v>0</v>
      </c>
      <c r="O270" s="4" t="b">
        <v>0</v>
      </c>
      <c r="P270" s="4" t="b">
        <v>0</v>
      </c>
      <c r="Q270" s="4" t="s">
        <v>188</v>
      </c>
      <c r="R270" s="4">
        <v>10</v>
      </c>
      <c r="S270" s="4">
        <v>64745865</v>
      </c>
      <c r="T270" s="4">
        <v>6.3E-2</v>
      </c>
      <c r="U270" s="4" t="s">
        <v>35</v>
      </c>
      <c r="V270" s="4">
        <v>0.34179999999999999</v>
      </c>
      <c r="W270" s="4" t="s">
        <v>189</v>
      </c>
      <c r="X270" s="4" t="s">
        <v>190</v>
      </c>
      <c r="Y270" s="4" t="s">
        <v>191</v>
      </c>
      <c r="Z270" s="4" t="b">
        <v>1</v>
      </c>
      <c r="AA270" s="4" t="s">
        <v>40</v>
      </c>
      <c r="AB270" s="4">
        <v>1E-3</v>
      </c>
      <c r="AC270" s="5">
        <v>4.58E-8</v>
      </c>
      <c r="AD270" s="4" t="s">
        <v>41</v>
      </c>
      <c r="AE270" s="4" t="b">
        <v>1</v>
      </c>
      <c r="AF270" s="4" t="s">
        <v>42</v>
      </c>
      <c r="AG270" s="4" t="s">
        <v>187</v>
      </c>
      <c r="AH270" s="4" t="s">
        <v>44</v>
      </c>
      <c r="AI270" s="4">
        <v>2</v>
      </c>
      <c r="AJ270" s="4" t="b">
        <v>1</v>
      </c>
      <c r="AN270">
        <f t="shared" si="26"/>
        <v>0.94185871474658678</v>
      </c>
      <c r="AO270">
        <f t="shared" si="27"/>
        <v>0.8324517639561565</v>
      </c>
      <c r="AP270">
        <f t="shared" si="28"/>
        <v>1.0656447339702124</v>
      </c>
      <c r="AR270">
        <v>0.94185871474658678</v>
      </c>
      <c r="AS270">
        <v>0.8324517639561565</v>
      </c>
      <c r="AT270">
        <v>1.0656447339702124</v>
      </c>
      <c r="AV270">
        <f t="shared" si="29"/>
        <v>0.94</v>
      </c>
      <c r="AW270">
        <f t="shared" si="29"/>
        <v>0.83</v>
      </c>
      <c r="AX270">
        <f t="shared" si="29"/>
        <v>1.07</v>
      </c>
      <c r="AY270">
        <v>0.94</v>
      </c>
      <c r="AZ270">
        <v>0.83</v>
      </c>
      <c r="BA270">
        <v>1.07</v>
      </c>
      <c r="BC270" s="12" t="str">
        <f t="shared" si="30"/>
        <v>0.94(0.83-1.07)</v>
      </c>
      <c r="BE270" s="12" t="s">
        <v>611</v>
      </c>
    </row>
    <row r="271" spans="1:57">
      <c r="A271" s="4">
        <v>8</v>
      </c>
      <c r="B271">
        <v>0.96</v>
      </c>
      <c r="C271" t="str">
        <f t="shared" si="25"/>
        <v>(0.85-1.08)</v>
      </c>
      <c r="D271" t="s">
        <v>467</v>
      </c>
      <c r="E271" s="4" t="s">
        <v>61</v>
      </c>
      <c r="F271" s="4" t="s">
        <v>47</v>
      </c>
      <c r="G271" s="4" t="s">
        <v>46</v>
      </c>
      <c r="H271" s="4" t="s">
        <v>47</v>
      </c>
      <c r="I271" s="4" t="s">
        <v>46</v>
      </c>
      <c r="J271" s="4">
        <v>0.127</v>
      </c>
      <c r="K271" s="4">
        <v>-4.2999999999999997E-2</v>
      </c>
      <c r="L271" s="4" t="s">
        <v>35</v>
      </c>
      <c r="M271" s="4">
        <v>0.69499999999999995</v>
      </c>
      <c r="N271" s="4" t="b">
        <v>0</v>
      </c>
      <c r="O271" s="4" t="b">
        <v>0</v>
      </c>
      <c r="P271" s="4" t="b">
        <v>0</v>
      </c>
      <c r="Q271" s="4" t="s">
        <v>188</v>
      </c>
      <c r="R271" s="4">
        <v>10</v>
      </c>
      <c r="S271" s="4">
        <v>64640543</v>
      </c>
      <c r="T271" s="4">
        <v>6.3399999999999998E-2</v>
      </c>
      <c r="U271" s="4" t="s">
        <v>35</v>
      </c>
      <c r="V271" s="4">
        <v>0.49810100000000002</v>
      </c>
      <c r="W271" s="4" t="s">
        <v>189</v>
      </c>
      <c r="X271" s="4" t="s">
        <v>190</v>
      </c>
      <c r="Y271" s="4" t="s">
        <v>191</v>
      </c>
      <c r="Z271" s="4" t="b">
        <v>1</v>
      </c>
      <c r="AA271" s="4" t="s">
        <v>40</v>
      </c>
      <c r="AB271" s="4">
        <v>1E-3</v>
      </c>
      <c r="AC271" s="5">
        <v>4.0200000000000003E-8</v>
      </c>
      <c r="AD271" s="4" t="s">
        <v>41</v>
      </c>
      <c r="AE271" s="4" t="b">
        <v>1</v>
      </c>
      <c r="AF271" s="4" t="s">
        <v>42</v>
      </c>
      <c r="AG271" s="4" t="s">
        <v>187</v>
      </c>
      <c r="AH271" s="4" t="s">
        <v>44</v>
      </c>
      <c r="AI271" s="4">
        <v>2</v>
      </c>
      <c r="AJ271" s="4" t="b">
        <v>1</v>
      </c>
      <c r="AN271">
        <f t="shared" si="26"/>
        <v>0.95791139006703063</v>
      </c>
      <c r="AO271">
        <f t="shared" si="27"/>
        <v>0.84597624412556449</v>
      </c>
      <c r="AP271">
        <f t="shared" si="28"/>
        <v>1.0846572082749364</v>
      </c>
      <c r="AR271">
        <v>0.95791139006703063</v>
      </c>
      <c r="AS271">
        <v>0.84597624412556449</v>
      </c>
      <c r="AT271">
        <v>1.0846572082749364</v>
      </c>
      <c r="AV271">
        <f t="shared" si="29"/>
        <v>0.96</v>
      </c>
      <c r="AW271">
        <f t="shared" si="29"/>
        <v>0.85</v>
      </c>
      <c r="AX271">
        <f t="shared" si="29"/>
        <v>1.08</v>
      </c>
      <c r="AY271">
        <v>0.96</v>
      </c>
      <c r="AZ271">
        <v>0.85</v>
      </c>
      <c r="BA271">
        <v>1.08</v>
      </c>
      <c r="BC271" s="12" t="str">
        <f t="shared" si="30"/>
        <v>0.96(0.85-1.08)</v>
      </c>
      <c r="BE271" s="12" t="s">
        <v>647</v>
      </c>
    </row>
    <row r="272" spans="1:57">
      <c r="A272" s="4">
        <v>9</v>
      </c>
      <c r="B272">
        <v>0.96</v>
      </c>
      <c r="C272" t="str">
        <f t="shared" si="25"/>
        <v>(0.85-1.08)</v>
      </c>
      <c r="D272" t="s">
        <v>467</v>
      </c>
      <c r="E272" s="4" t="s">
        <v>52</v>
      </c>
      <c r="F272" s="4" t="s">
        <v>47</v>
      </c>
      <c r="G272" s="4" t="s">
        <v>46</v>
      </c>
      <c r="H272" s="4" t="s">
        <v>47</v>
      </c>
      <c r="I272" s="4" t="s">
        <v>46</v>
      </c>
      <c r="J272" s="4">
        <v>0.129</v>
      </c>
      <c r="K272" s="4">
        <v>-4.3799999999999999E-2</v>
      </c>
      <c r="L272" s="4" t="s">
        <v>35</v>
      </c>
      <c r="M272" s="4">
        <v>0.69520000000000004</v>
      </c>
      <c r="N272" s="4" t="b">
        <v>0</v>
      </c>
      <c r="O272" s="4" t="b">
        <v>0</v>
      </c>
      <c r="P272" s="4" t="b">
        <v>0</v>
      </c>
      <c r="Q272" s="4" t="s">
        <v>188</v>
      </c>
      <c r="R272" s="4">
        <v>10</v>
      </c>
      <c r="S272" s="4">
        <v>64640594</v>
      </c>
      <c r="T272" s="4">
        <v>6.3399999999999998E-2</v>
      </c>
      <c r="U272" s="4" t="s">
        <v>35</v>
      </c>
      <c r="V272" s="4">
        <v>0.4899</v>
      </c>
      <c r="W272" s="4" t="s">
        <v>189</v>
      </c>
      <c r="X272" s="4" t="s">
        <v>190</v>
      </c>
      <c r="Y272" s="4" t="s">
        <v>191</v>
      </c>
      <c r="Z272" s="4" t="b">
        <v>1</v>
      </c>
      <c r="AA272" s="4" t="s">
        <v>40</v>
      </c>
      <c r="AB272" s="4">
        <v>1E-3</v>
      </c>
      <c r="AC272" s="5">
        <v>2.9099999999999999E-8</v>
      </c>
      <c r="AD272" s="4" t="s">
        <v>41</v>
      </c>
      <c r="AE272" s="4" t="b">
        <v>1</v>
      </c>
      <c r="AF272" s="4" t="s">
        <v>42</v>
      </c>
      <c r="AG272" s="4" t="s">
        <v>187</v>
      </c>
      <c r="AH272" s="4" t="s">
        <v>44</v>
      </c>
      <c r="AI272" s="4">
        <v>2</v>
      </c>
      <c r="AJ272" s="4" t="b">
        <v>1</v>
      </c>
      <c r="AN272">
        <f t="shared" si="26"/>
        <v>0.95714536740489642</v>
      </c>
      <c r="AO272">
        <f t="shared" si="27"/>
        <v>0.84529973377048662</v>
      </c>
      <c r="AP272">
        <f t="shared" si="28"/>
        <v>1.0837898295060844</v>
      </c>
      <c r="AR272">
        <v>0.95714536740489642</v>
      </c>
      <c r="AS272">
        <v>0.84529973377048662</v>
      </c>
      <c r="AT272">
        <v>1.0837898295060844</v>
      </c>
      <c r="AV272">
        <f t="shared" si="29"/>
        <v>0.96</v>
      </c>
      <c r="AW272">
        <f t="shared" si="29"/>
        <v>0.85</v>
      </c>
      <c r="AX272">
        <f t="shared" si="29"/>
        <v>1.08</v>
      </c>
      <c r="AY272">
        <v>0.96</v>
      </c>
      <c r="AZ272">
        <v>0.85</v>
      </c>
      <c r="BA272">
        <v>1.08</v>
      </c>
      <c r="BC272" s="12" t="str">
        <f t="shared" si="30"/>
        <v>0.96(0.85-1.08)</v>
      </c>
      <c r="BE272" s="12" t="s">
        <v>647</v>
      </c>
    </row>
    <row r="273" spans="1:57">
      <c r="A273" s="4">
        <v>10</v>
      </c>
      <c r="B273">
        <v>1.08</v>
      </c>
      <c r="C273" t="str">
        <f t="shared" si="25"/>
        <v>(0.92-1.27)</v>
      </c>
      <c r="D273" t="s">
        <v>468</v>
      </c>
      <c r="E273" s="4" t="s">
        <v>53</v>
      </c>
      <c r="F273" s="4" t="s">
        <v>34</v>
      </c>
      <c r="G273" s="4" t="s">
        <v>47</v>
      </c>
      <c r="H273" s="4" t="s">
        <v>34</v>
      </c>
      <c r="I273" s="4" t="s">
        <v>47</v>
      </c>
      <c r="J273" s="4">
        <v>0.123</v>
      </c>
      <c r="K273" s="4">
        <v>7.4099999999999999E-2</v>
      </c>
      <c r="L273" s="4" t="s">
        <v>35</v>
      </c>
      <c r="M273" s="4">
        <v>0.14610000000000001</v>
      </c>
      <c r="N273" s="4" t="b">
        <v>0</v>
      </c>
      <c r="O273" s="4" t="b">
        <v>0</v>
      </c>
      <c r="P273" s="4" t="b">
        <v>0</v>
      </c>
      <c r="Q273" s="4" t="s">
        <v>188</v>
      </c>
      <c r="R273" s="4">
        <v>4</v>
      </c>
      <c r="S273" s="4">
        <v>42152351</v>
      </c>
      <c r="T273" s="4">
        <v>8.2199999999999995E-2</v>
      </c>
      <c r="U273" s="4" t="s">
        <v>35</v>
      </c>
      <c r="V273" s="4">
        <v>0.36759999999999998</v>
      </c>
      <c r="W273" s="4" t="s">
        <v>189</v>
      </c>
      <c r="X273" s="4" t="s">
        <v>190</v>
      </c>
      <c r="Y273" s="4" t="s">
        <v>191</v>
      </c>
      <c r="Z273" s="4" t="b">
        <v>1</v>
      </c>
      <c r="AA273" s="4" t="s">
        <v>40</v>
      </c>
      <c r="AB273" s="4">
        <v>1E-3</v>
      </c>
      <c r="AC273" s="5">
        <v>4.3399999999999998E-8</v>
      </c>
      <c r="AD273" s="4" t="s">
        <v>41</v>
      </c>
      <c r="AE273" s="4" t="b">
        <v>1</v>
      </c>
      <c r="AF273" s="4" t="s">
        <v>42</v>
      </c>
      <c r="AG273" s="4" t="s">
        <v>187</v>
      </c>
      <c r="AH273" s="4" t="s">
        <v>44</v>
      </c>
      <c r="AI273" s="4">
        <v>2</v>
      </c>
      <c r="AJ273" s="4" t="b">
        <v>1</v>
      </c>
      <c r="AN273">
        <f t="shared" si="26"/>
        <v>1.076914491560983</v>
      </c>
      <c r="AO273">
        <f t="shared" si="27"/>
        <v>0.91666609557400514</v>
      </c>
      <c r="AP273">
        <f t="shared" si="28"/>
        <v>1.2651769578189016</v>
      </c>
      <c r="AR273">
        <v>1.076914491560983</v>
      </c>
      <c r="AS273">
        <v>0.91666609557400514</v>
      </c>
      <c r="AT273">
        <v>1.2651769578189016</v>
      </c>
      <c r="AV273">
        <f t="shared" si="29"/>
        <v>1.08</v>
      </c>
      <c r="AW273">
        <f t="shared" si="29"/>
        <v>0.92</v>
      </c>
      <c r="AX273">
        <f t="shared" si="29"/>
        <v>1.27</v>
      </c>
      <c r="AY273">
        <v>1.08</v>
      </c>
      <c r="AZ273">
        <v>0.92</v>
      </c>
      <c r="BA273">
        <v>1.27</v>
      </c>
      <c r="BC273" s="12" t="str">
        <f t="shared" si="30"/>
        <v>1.08(0.92-1.27)</v>
      </c>
      <c r="BE273" s="12" t="s">
        <v>648</v>
      </c>
    </row>
    <row r="274" spans="1:57">
      <c r="A274" t="s">
        <v>192</v>
      </c>
      <c r="B274">
        <v>1</v>
      </c>
      <c r="C274" t="str">
        <f t="shared" si="25"/>
        <v>(1-1)</v>
      </c>
      <c r="D274" t="s">
        <v>755</v>
      </c>
      <c r="AN274">
        <f t="shared" si="26"/>
        <v>1</v>
      </c>
      <c r="AO274">
        <f t="shared" si="27"/>
        <v>1</v>
      </c>
      <c r="AP274">
        <f t="shared" si="28"/>
        <v>1</v>
      </c>
      <c r="AR274">
        <v>1</v>
      </c>
      <c r="AS274">
        <v>1</v>
      </c>
      <c r="AT274">
        <v>1</v>
      </c>
      <c r="AV274">
        <f t="shared" si="29"/>
        <v>1</v>
      </c>
      <c r="AW274">
        <f t="shared" si="29"/>
        <v>1</v>
      </c>
      <c r="AX274">
        <f t="shared" si="29"/>
        <v>1</v>
      </c>
      <c r="AY274">
        <v>1</v>
      </c>
      <c r="AZ274">
        <v>1</v>
      </c>
      <c r="BA274">
        <v>1</v>
      </c>
      <c r="BC274" s="12" t="str">
        <f t="shared" si="30"/>
        <v>1(1-1)</v>
      </c>
      <c r="BE274" s="12" t="s">
        <v>756</v>
      </c>
    </row>
    <row r="275" spans="1:57">
      <c r="A275" s="6" t="s">
        <v>74</v>
      </c>
      <c r="B275">
        <v>0.88</v>
      </c>
      <c r="C275" t="str">
        <f t="shared" si="25"/>
        <v>(0.69-1.13)</v>
      </c>
      <c r="D275" t="s">
        <v>469</v>
      </c>
      <c r="E275" s="4" t="s">
        <v>32</v>
      </c>
      <c r="F275" s="4" t="s">
        <v>33</v>
      </c>
      <c r="G275" s="4" t="s">
        <v>34</v>
      </c>
      <c r="H275" s="4" t="s">
        <v>33</v>
      </c>
      <c r="I275" s="4" t="s">
        <v>34</v>
      </c>
      <c r="J275" s="4">
        <v>0.127</v>
      </c>
      <c r="K275" s="4">
        <v>-0.129</v>
      </c>
      <c r="L275" s="4" t="s">
        <v>35</v>
      </c>
      <c r="M275" s="4">
        <v>0.68930000000000002</v>
      </c>
      <c r="N275" s="4" t="b">
        <v>0</v>
      </c>
      <c r="O275" s="4" t="b">
        <v>0</v>
      </c>
      <c r="P275" s="4" t="b">
        <v>0</v>
      </c>
      <c r="Q275" s="4" t="s">
        <v>193</v>
      </c>
      <c r="R275" s="4">
        <v>10</v>
      </c>
      <c r="S275" s="4">
        <v>64746142</v>
      </c>
      <c r="T275" s="4">
        <v>0.12690000000000001</v>
      </c>
      <c r="U275" s="4" t="s">
        <v>35</v>
      </c>
      <c r="V275" s="4">
        <v>0.30940000000000001</v>
      </c>
      <c r="W275" s="4" t="s">
        <v>194</v>
      </c>
      <c r="X275" s="4" t="s">
        <v>195</v>
      </c>
      <c r="Y275" s="4" t="s">
        <v>196</v>
      </c>
      <c r="Z275" s="4" t="b">
        <v>1</v>
      </c>
      <c r="AA275" s="4" t="s">
        <v>40</v>
      </c>
      <c r="AB275" s="4">
        <v>1E-3</v>
      </c>
      <c r="AC275" s="5">
        <v>4.4199999999999999E-8</v>
      </c>
      <c r="AD275" s="4" t="s">
        <v>41</v>
      </c>
      <c r="AE275" s="4" t="b">
        <v>1</v>
      </c>
      <c r="AF275" s="4" t="s">
        <v>42</v>
      </c>
      <c r="AG275" s="4" t="s">
        <v>197</v>
      </c>
      <c r="AH275" s="4" t="s">
        <v>44</v>
      </c>
      <c r="AI275" s="4">
        <v>2</v>
      </c>
      <c r="AJ275" s="4" t="b">
        <v>1</v>
      </c>
      <c r="AN275">
        <f t="shared" si="26"/>
        <v>0.87897396554558316</v>
      </c>
      <c r="AO275">
        <f t="shared" si="27"/>
        <v>0.68541965038551456</v>
      </c>
      <c r="AP275">
        <f t="shared" si="28"/>
        <v>1.1271857053884893</v>
      </c>
      <c r="AR275">
        <v>0.87897396554558316</v>
      </c>
      <c r="AS275">
        <v>0.68541965038551456</v>
      </c>
      <c r="AT275">
        <v>1.1271857053884893</v>
      </c>
      <c r="AV275">
        <f t="shared" si="29"/>
        <v>0.88</v>
      </c>
      <c r="AW275">
        <f t="shared" si="29"/>
        <v>0.69</v>
      </c>
      <c r="AX275">
        <f t="shared" si="29"/>
        <v>1.1299999999999999</v>
      </c>
      <c r="AY275">
        <v>0.88</v>
      </c>
      <c r="AZ275">
        <v>0.69</v>
      </c>
      <c r="BA275">
        <v>1.1299999999999999</v>
      </c>
      <c r="BC275" s="12" t="str">
        <f t="shared" si="30"/>
        <v>0.88(0.69-1.13)</v>
      </c>
      <c r="BE275" s="12" t="s">
        <v>649</v>
      </c>
    </row>
    <row r="276" spans="1:57">
      <c r="A276" s="4">
        <v>22</v>
      </c>
      <c r="B276">
        <v>1</v>
      </c>
      <c r="C276" t="str">
        <f t="shared" si="25"/>
        <v>(0.79-1.27)</v>
      </c>
      <c r="D276" t="s">
        <v>470</v>
      </c>
      <c r="E276" s="4" t="s">
        <v>59</v>
      </c>
      <c r="F276" s="4" t="s">
        <v>34</v>
      </c>
      <c r="G276" s="4" t="s">
        <v>33</v>
      </c>
      <c r="H276" s="4" t="s">
        <v>34</v>
      </c>
      <c r="I276" s="4" t="s">
        <v>33</v>
      </c>
      <c r="J276" s="4">
        <v>-0.108</v>
      </c>
      <c r="K276" s="4">
        <v>1E-3</v>
      </c>
      <c r="L276" s="4" t="s">
        <v>35</v>
      </c>
      <c r="M276" s="4">
        <v>0.38229999999999997</v>
      </c>
      <c r="N276" s="4" t="b">
        <v>0</v>
      </c>
      <c r="O276" s="4" t="b">
        <v>0</v>
      </c>
      <c r="P276" s="4" t="b">
        <v>0</v>
      </c>
      <c r="Q276" s="4" t="s">
        <v>193</v>
      </c>
      <c r="R276" s="4">
        <v>12</v>
      </c>
      <c r="S276" s="4">
        <v>17996887</v>
      </c>
      <c r="T276" s="4">
        <v>0.1207</v>
      </c>
      <c r="U276" s="4" t="s">
        <v>35</v>
      </c>
      <c r="V276" s="4">
        <v>0.99350000000000005</v>
      </c>
      <c r="W276" s="4" t="s">
        <v>194</v>
      </c>
      <c r="X276" s="4" t="s">
        <v>195</v>
      </c>
      <c r="Y276" s="4" t="s">
        <v>196</v>
      </c>
      <c r="Z276" s="4" t="b">
        <v>1</v>
      </c>
      <c r="AA276" s="4" t="s">
        <v>40</v>
      </c>
      <c r="AB276" s="4">
        <v>1E-3</v>
      </c>
      <c r="AC276" s="5">
        <v>4.7500000000000002E-8</v>
      </c>
      <c r="AD276" s="4" t="s">
        <v>41</v>
      </c>
      <c r="AE276" s="4" t="b">
        <v>1</v>
      </c>
      <c r="AF276" s="4" t="s">
        <v>42</v>
      </c>
      <c r="AG276" s="4" t="s">
        <v>197</v>
      </c>
      <c r="AH276" s="4" t="s">
        <v>44</v>
      </c>
      <c r="AI276" s="4">
        <v>2</v>
      </c>
      <c r="AJ276" s="4" t="b">
        <v>1</v>
      </c>
      <c r="AN276">
        <f t="shared" si="26"/>
        <v>1.0010005001667084</v>
      </c>
      <c r="AO276">
        <f t="shared" si="27"/>
        <v>0.79011877240915884</v>
      </c>
      <c r="AP276">
        <f t="shared" si="28"/>
        <v>1.2681663014774176</v>
      </c>
      <c r="AR276">
        <v>1.0010005001667084</v>
      </c>
      <c r="AS276">
        <v>0.79011877240915884</v>
      </c>
      <c r="AT276">
        <v>1.2681663014774176</v>
      </c>
      <c r="AV276">
        <f t="shared" si="29"/>
        <v>1</v>
      </c>
      <c r="AW276">
        <f t="shared" si="29"/>
        <v>0.79</v>
      </c>
      <c r="AX276">
        <f t="shared" si="29"/>
        <v>1.27</v>
      </c>
      <c r="AY276">
        <v>1</v>
      </c>
      <c r="AZ276">
        <v>0.79</v>
      </c>
      <c r="BA276">
        <v>1.27</v>
      </c>
      <c r="BC276" s="12" t="str">
        <f t="shared" si="30"/>
        <v>1(0.79-1.27)</v>
      </c>
      <c r="BE276" s="12" t="s">
        <v>737</v>
      </c>
    </row>
    <row r="277" spans="1:57">
      <c r="A277" s="4">
        <v>23</v>
      </c>
      <c r="B277">
        <v>0.89</v>
      </c>
      <c r="C277" t="str">
        <f t="shared" si="25"/>
        <v>(0.69-1.14)</v>
      </c>
      <c r="D277" t="s">
        <v>471</v>
      </c>
      <c r="E277" s="4" t="s">
        <v>45</v>
      </c>
      <c r="F277" s="4" t="s">
        <v>46</v>
      </c>
      <c r="G277" s="4" t="s">
        <v>47</v>
      </c>
      <c r="H277" s="4" t="s">
        <v>46</v>
      </c>
      <c r="I277" s="4" t="s">
        <v>47</v>
      </c>
      <c r="J277" s="4">
        <v>0.127</v>
      </c>
      <c r="K277" s="4">
        <v>-0.1201</v>
      </c>
      <c r="L277" s="4" t="s">
        <v>35</v>
      </c>
      <c r="M277" s="4">
        <v>0.68769999999999998</v>
      </c>
      <c r="N277" s="4" t="b">
        <v>0</v>
      </c>
      <c r="O277" s="4" t="b">
        <v>0</v>
      </c>
      <c r="P277" s="4" t="b">
        <v>0</v>
      </c>
      <c r="Q277" s="4" t="s">
        <v>193</v>
      </c>
      <c r="R277" s="4">
        <v>10</v>
      </c>
      <c r="S277" s="4">
        <v>64739668</v>
      </c>
      <c r="T277" s="4">
        <v>0.12659999999999999</v>
      </c>
      <c r="U277" s="4" t="s">
        <v>35</v>
      </c>
      <c r="V277" s="4">
        <v>0.34300000000000003</v>
      </c>
      <c r="W277" s="4" t="s">
        <v>194</v>
      </c>
      <c r="X277" s="4" t="s">
        <v>195</v>
      </c>
      <c r="Y277" s="4" t="s">
        <v>196</v>
      </c>
      <c r="Z277" s="4" t="b">
        <v>1</v>
      </c>
      <c r="AA277" s="4" t="s">
        <v>40</v>
      </c>
      <c r="AB277" s="4">
        <v>1E-3</v>
      </c>
      <c r="AC277" s="5">
        <v>3.9599999999999997E-8</v>
      </c>
      <c r="AD277" s="4" t="s">
        <v>41</v>
      </c>
      <c r="AE277" s="4" t="b">
        <v>1</v>
      </c>
      <c r="AF277" s="4" t="s">
        <v>42</v>
      </c>
      <c r="AG277" s="4" t="s">
        <v>197</v>
      </c>
      <c r="AH277" s="4" t="s">
        <v>44</v>
      </c>
      <c r="AI277" s="4">
        <v>2</v>
      </c>
      <c r="AJ277" s="4" t="b">
        <v>1</v>
      </c>
      <c r="AN277">
        <f t="shared" si="26"/>
        <v>0.88683174910794016</v>
      </c>
      <c r="AO277">
        <f t="shared" si="27"/>
        <v>0.69195386130641512</v>
      </c>
      <c r="AP277">
        <f t="shared" si="28"/>
        <v>1.1365939193416525</v>
      </c>
      <c r="AR277">
        <v>0.88683174910794016</v>
      </c>
      <c r="AS277">
        <v>0.69195386130641512</v>
      </c>
      <c r="AT277">
        <v>1.1365939193416525</v>
      </c>
      <c r="AV277">
        <f t="shared" si="29"/>
        <v>0.89</v>
      </c>
      <c r="AW277">
        <f t="shared" si="29"/>
        <v>0.69</v>
      </c>
      <c r="AX277">
        <f t="shared" si="29"/>
        <v>1.1399999999999999</v>
      </c>
      <c r="AY277">
        <v>0.89</v>
      </c>
      <c r="AZ277">
        <v>0.69</v>
      </c>
      <c r="BA277">
        <v>1.1399999999999999</v>
      </c>
      <c r="BC277" s="12" t="str">
        <f t="shared" si="30"/>
        <v>0.89(0.69-1.14)</v>
      </c>
      <c r="BE277" s="12" t="s">
        <v>650</v>
      </c>
    </row>
    <row r="278" spans="1:57">
      <c r="A278" s="4">
        <v>24</v>
      </c>
      <c r="B278">
        <v>0.88</v>
      </c>
      <c r="C278" t="str">
        <f t="shared" si="25"/>
        <v>(0.69-1.13)</v>
      </c>
      <c r="D278" t="s">
        <v>469</v>
      </c>
      <c r="E278" s="4" t="s">
        <v>48</v>
      </c>
      <c r="F278" s="4" t="s">
        <v>46</v>
      </c>
      <c r="G278" s="4" t="s">
        <v>47</v>
      </c>
      <c r="H278" s="4" t="s">
        <v>46</v>
      </c>
      <c r="I278" s="4" t="s">
        <v>47</v>
      </c>
      <c r="J278" s="4">
        <v>0.126</v>
      </c>
      <c r="K278" s="4">
        <v>-0.1268</v>
      </c>
      <c r="L278" s="4" t="s">
        <v>35</v>
      </c>
      <c r="M278" s="4">
        <v>0.6895</v>
      </c>
      <c r="N278" s="4" t="b">
        <v>0</v>
      </c>
      <c r="O278" s="4" t="b">
        <v>0</v>
      </c>
      <c r="P278" s="4" t="b">
        <v>0</v>
      </c>
      <c r="Q278" s="4" t="s">
        <v>193</v>
      </c>
      <c r="R278" s="4">
        <v>10</v>
      </c>
      <c r="S278" s="4">
        <v>64699981</v>
      </c>
      <c r="T278" s="4">
        <v>0.1268</v>
      </c>
      <c r="U278" s="4" t="s">
        <v>35</v>
      </c>
      <c r="V278" s="4">
        <v>0.31740000000000002</v>
      </c>
      <c r="W278" s="4" t="s">
        <v>194</v>
      </c>
      <c r="X278" s="4" t="s">
        <v>195</v>
      </c>
      <c r="Y278" s="4" t="s">
        <v>196</v>
      </c>
      <c r="Z278" s="4" t="b">
        <v>1</v>
      </c>
      <c r="AA278" s="4" t="s">
        <v>40</v>
      </c>
      <c r="AB278" s="4">
        <v>1E-3</v>
      </c>
      <c r="AC278" s="5">
        <v>4.8100000000000001E-8</v>
      </c>
      <c r="AD278" s="4" t="s">
        <v>41</v>
      </c>
      <c r="AE278" s="4" t="b">
        <v>1</v>
      </c>
      <c r="AF278" s="4" t="s">
        <v>42</v>
      </c>
      <c r="AG278" s="4" t="s">
        <v>197</v>
      </c>
      <c r="AH278" s="4" t="s">
        <v>44</v>
      </c>
      <c r="AI278" s="4">
        <v>2</v>
      </c>
      <c r="AJ278" s="4" t="b">
        <v>1</v>
      </c>
      <c r="AN278">
        <f t="shared" si="26"/>
        <v>0.88090983694752423</v>
      </c>
      <c r="AO278">
        <f t="shared" si="27"/>
        <v>0.68706388487415182</v>
      </c>
      <c r="AP278">
        <f t="shared" si="28"/>
        <v>1.1294468504527093</v>
      </c>
      <c r="AR278">
        <v>0.88090983694752423</v>
      </c>
      <c r="AS278">
        <v>0.68706388487415182</v>
      </c>
      <c r="AT278">
        <v>1.1294468504527093</v>
      </c>
      <c r="AV278">
        <f t="shared" si="29"/>
        <v>0.88</v>
      </c>
      <c r="AW278">
        <f t="shared" si="29"/>
        <v>0.69</v>
      </c>
      <c r="AX278">
        <f t="shared" si="29"/>
        <v>1.1299999999999999</v>
      </c>
      <c r="AY278">
        <v>0.88</v>
      </c>
      <c r="AZ278">
        <v>0.69</v>
      </c>
      <c r="BA278">
        <v>1.1299999999999999</v>
      </c>
      <c r="BC278" s="12" t="str">
        <f t="shared" si="30"/>
        <v>0.88(0.69-1.13)</v>
      </c>
      <c r="BE278" s="12" t="s">
        <v>649</v>
      </c>
    </row>
    <row r="279" spans="1:57">
      <c r="A279" s="4">
        <v>25</v>
      </c>
      <c r="B279">
        <v>0.88</v>
      </c>
      <c r="C279" t="str">
        <f t="shared" si="25"/>
        <v>(0.68-1.12)</v>
      </c>
      <c r="D279" t="s">
        <v>472</v>
      </c>
      <c r="E279" s="4" t="s">
        <v>49</v>
      </c>
      <c r="F279" s="4" t="s">
        <v>47</v>
      </c>
      <c r="G279" s="4" t="s">
        <v>34</v>
      </c>
      <c r="H279" s="4" t="s">
        <v>47</v>
      </c>
      <c r="I279" s="4" t="s">
        <v>34</v>
      </c>
      <c r="J279" s="4">
        <v>0.126</v>
      </c>
      <c r="K279" s="4">
        <v>-0.13250000000000001</v>
      </c>
      <c r="L279" s="4" t="s">
        <v>35</v>
      </c>
      <c r="M279" s="4">
        <v>0.69030000000000002</v>
      </c>
      <c r="N279" s="4" t="b">
        <v>0</v>
      </c>
      <c r="O279" s="4" t="b">
        <v>0</v>
      </c>
      <c r="P279" s="4" t="b">
        <v>0</v>
      </c>
      <c r="Q279" s="4" t="s">
        <v>193</v>
      </c>
      <c r="R279" s="4">
        <v>10</v>
      </c>
      <c r="S279" s="4">
        <v>64655471</v>
      </c>
      <c r="T279" s="4">
        <v>0.12690000000000001</v>
      </c>
      <c r="U279" s="4" t="s">
        <v>35</v>
      </c>
      <c r="V279" s="4">
        <v>0.29609999999999997</v>
      </c>
      <c r="W279" s="4" t="s">
        <v>194</v>
      </c>
      <c r="X279" s="4" t="s">
        <v>195</v>
      </c>
      <c r="Y279" s="4" t="s">
        <v>196</v>
      </c>
      <c r="Z279" s="4" t="b">
        <v>1</v>
      </c>
      <c r="AA279" s="4" t="s">
        <v>40</v>
      </c>
      <c r="AB279" s="4">
        <v>1E-3</v>
      </c>
      <c r="AC279" s="5">
        <v>4.8699999999999999E-8</v>
      </c>
      <c r="AD279" s="4" t="s">
        <v>41</v>
      </c>
      <c r="AE279" s="4" t="b">
        <v>1</v>
      </c>
      <c r="AF279" s="4" t="s">
        <v>42</v>
      </c>
      <c r="AG279" s="4" t="s">
        <v>197</v>
      </c>
      <c r="AH279" s="4" t="s">
        <v>44</v>
      </c>
      <c r="AI279" s="4">
        <v>2</v>
      </c>
      <c r="AJ279" s="4" t="b">
        <v>1</v>
      </c>
      <c r="AN279">
        <f t="shared" si="26"/>
        <v>0.87590293410620312</v>
      </c>
      <c r="AO279">
        <f t="shared" si="27"/>
        <v>0.68302487491091191</v>
      </c>
      <c r="AP279">
        <f t="shared" si="28"/>
        <v>1.1232474513844368</v>
      </c>
      <c r="AR279">
        <v>0.87590293410620312</v>
      </c>
      <c r="AS279">
        <v>0.68302487491091191</v>
      </c>
      <c r="AT279">
        <v>1.1232474513844368</v>
      </c>
      <c r="AV279">
        <f t="shared" si="29"/>
        <v>0.88</v>
      </c>
      <c r="AW279">
        <f t="shared" si="29"/>
        <v>0.68</v>
      </c>
      <c r="AX279">
        <f t="shared" si="29"/>
        <v>1.1200000000000001</v>
      </c>
      <c r="AY279">
        <v>0.88</v>
      </c>
      <c r="AZ279">
        <v>0.68</v>
      </c>
      <c r="BA279">
        <v>1.1200000000000001</v>
      </c>
      <c r="BC279" s="12" t="str">
        <f t="shared" si="30"/>
        <v>0.88(0.68-1.12)</v>
      </c>
      <c r="BE279" s="12" t="s">
        <v>651</v>
      </c>
    </row>
    <row r="280" spans="1:57">
      <c r="A280" s="4">
        <v>26</v>
      </c>
      <c r="B280">
        <v>0.87</v>
      </c>
      <c r="C280" t="str">
        <f t="shared" si="25"/>
        <v>(0.68-1.12)</v>
      </c>
      <c r="D280" t="s">
        <v>472</v>
      </c>
      <c r="E280" s="4" t="s">
        <v>50</v>
      </c>
      <c r="F280" s="4" t="s">
        <v>47</v>
      </c>
      <c r="G280" s="4" t="s">
        <v>46</v>
      </c>
      <c r="H280" s="4" t="s">
        <v>47</v>
      </c>
      <c r="I280" s="4" t="s">
        <v>46</v>
      </c>
      <c r="J280" s="4">
        <v>0.126</v>
      </c>
      <c r="K280" s="4">
        <v>-0.13569999999999999</v>
      </c>
      <c r="L280" s="4" t="s">
        <v>35</v>
      </c>
      <c r="M280" s="4">
        <v>0.69059999999999999</v>
      </c>
      <c r="N280" s="4" t="b">
        <v>0</v>
      </c>
      <c r="O280" s="4" t="b">
        <v>0</v>
      </c>
      <c r="P280" s="4" t="b">
        <v>0</v>
      </c>
      <c r="Q280" s="4" t="s">
        <v>193</v>
      </c>
      <c r="R280" s="4">
        <v>10</v>
      </c>
      <c r="S280" s="4">
        <v>64659101</v>
      </c>
      <c r="T280" s="4">
        <v>0.12690000000000001</v>
      </c>
      <c r="U280" s="4" t="s">
        <v>35</v>
      </c>
      <c r="V280" s="4">
        <v>0.28510000000000002</v>
      </c>
      <c r="W280" s="4" t="s">
        <v>194</v>
      </c>
      <c r="X280" s="4" t="s">
        <v>195</v>
      </c>
      <c r="Y280" s="4" t="s">
        <v>196</v>
      </c>
      <c r="Z280" s="4" t="b">
        <v>1</v>
      </c>
      <c r="AA280" s="4" t="s">
        <v>40</v>
      </c>
      <c r="AB280" s="4">
        <v>1E-3</v>
      </c>
      <c r="AC280" s="5">
        <v>4.9399999999999999E-8</v>
      </c>
      <c r="AD280" s="4" t="s">
        <v>41</v>
      </c>
      <c r="AE280" s="4" t="b">
        <v>1</v>
      </c>
      <c r="AF280" s="4" t="s">
        <v>42</v>
      </c>
      <c r="AG280" s="4" t="s">
        <v>197</v>
      </c>
      <c r="AH280" s="4" t="s">
        <v>44</v>
      </c>
      <c r="AI280" s="4">
        <v>2</v>
      </c>
      <c r="AJ280" s="4" t="b">
        <v>1</v>
      </c>
      <c r="AN280">
        <f t="shared" si="26"/>
        <v>0.87310452456031251</v>
      </c>
      <c r="AO280">
        <f t="shared" si="27"/>
        <v>0.68084268867131237</v>
      </c>
      <c r="AP280">
        <f t="shared" si="28"/>
        <v>1.1196588044374334</v>
      </c>
      <c r="AR280">
        <v>0.87310452456031251</v>
      </c>
      <c r="AS280">
        <v>0.68084268867131237</v>
      </c>
      <c r="AT280">
        <v>1.1196588044374334</v>
      </c>
      <c r="AV280">
        <f t="shared" si="29"/>
        <v>0.87</v>
      </c>
      <c r="AW280">
        <f t="shared" si="29"/>
        <v>0.68</v>
      </c>
      <c r="AX280">
        <f t="shared" si="29"/>
        <v>1.1200000000000001</v>
      </c>
      <c r="AY280">
        <v>0.87</v>
      </c>
      <c r="AZ280">
        <v>0.68</v>
      </c>
      <c r="BA280">
        <v>1.1200000000000001</v>
      </c>
      <c r="BC280" s="12" t="str">
        <f t="shared" si="30"/>
        <v>0.87(0.68-1.12)</v>
      </c>
      <c r="BE280" s="12" t="s">
        <v>652</v>
      </c>
    </row>
    <row r="281" spans="1:57">
      <c r="A281" s="4">
        <v>27</v>
      </c>
      <c r="B281">
        <v>0.88</v>
      </c>
      <c r="C281" t="str">
        <f t="shared" si="25"/>
        <v>(0.69-1.13)</v>
      </c>
      <c r="D281" t="s">
        <v>469</v>
      </c>
      <c r="E281" s="4" t="s">
        <v>60</v>
      </c>
      <c r="F281" s="4" t="s">
        <v>46</v>
      </c>
      <c r="G281" s="4" t="s">
        <v>47</v>
      </c>
      <c r="H281" s="4" t="s">
        <v>46</v>
      </c>
      <c r="I281" s="4" t="s">
        <v>47</v>
      </c>
      <c r="J281" s="4">
        <v>0.127</v>
      </c>
      <c r="K281" s="4">
        <v>-0.129</v>
      </c>
      <c r="L281" s="4" t="s">
        <v>35</v>
      </c>
      <c r="M281" s="4">
        <v>0.68930000000000002</v>
      </c>
      <c r="N281" s="4" t="b">
        <v>0</v>
      </c>
      <c r="O281" s="4" t="b">
        <v>0</v>
      </c>
      <c r="P281" s="4" t="b">
        <v>0</v>
      </c>
      <c r="Q281" s="4" t="s">
        <v>193</v>
      </c>
      <c r="R281" s="4">
        <v>10</v>
      </c>
      <c r="S281" s="4">
        <v>64745865</v>
      </c>
      <c r="T281" s="4">
        <v>0.12690000000000001</v>
      </c>
      <c r="U281" s="4" t="s">
        <v>35</v>
      </c>
      <c r="V281" s="4">
        <v>0.3095</v>
      </c>
      <c r="W281" s="4" t="s">
        <v>194</v>
      </c>
      <c r="X281" s="4" t="s">
        <v>195</v>
      </c>
      <c r="Y281" s="4" t="s">
        <v>196</v>
      </c>
      <c r="Z281" s="4" t="b">
        <v>1</v>
      </c>
      <c r="AA281" s="4" t="s">
        <v>40</v>
      </c>
      <c r="AB281" s="4">
        <v>1E-3</v>
      </c>
      <c r="AC281" s="5">
        <v>4.58E-8</v>
      </c>
      <c r="AD281" s="4" t="s">
        <v>41</v>
      </c>
      <c r="AE281" s="4" t="b">
        <v>1</v>
      </c>
      <c r="AF281" s="4" t="s">
        <v>42</v>
      </c>
      <c r="AG281" s="4" t="s">
        <v>197</v>
      </c>
      <c r="AH281" s="4" t="s">
        <v>44</v>
      </c>
      <c r="AI281" s="4">
        <v>2</v>
      </c>
      <c r="AJ281" s="4" t="b">
        <v>1</v>
      </c>
      <c r="AN281">
        <f t="shared" si="26"/>
        <v>0.87897396554558316</v>
      </c>
      <c r="AO281">
        <f t="shared" si="27"/>
        <v>0.68541965038551456</v>
      </c>
      <c r="AP281">
        <f t="shared" si="28"/>
        <v>1.1271857053884893</v>
      </c>
      <c r="AR281">
        <v>0.87897396554558316</v>
      </c>
      <c r="AS281">
        <v>0.68541965038551456</v>
      </c>
      <c r="AT281">
        <v>1.1271857053884893</v>
      </c>
      <c r="AV281">
        <f t="shared" si="29"/>
        <v>0.88</v>
      </c>
      <c r="AW281">
        <f t="shared" si="29"/>
        <v>0.69</v>
      </c>
      <c r="AX281">
        <f t="shared" si="29"/>
        <v>1.1299999999999999</v>
      </c>
      <c r="AY281">
        <v>0.88</v>
      </c>
      <c r="AZ281">
        <v>0.69</v>
      </c>
      <c r="BA281">
        <v>1.1299999999999999</v>
      </c>
      <c r="BC281" s="12" t="str">
        <f t="shared" si="30"/>
        <v>0.88(0.69-1.13)</v>
      </c>
      <c r="BE281" s="12" t="s">
        <v>649</v>
      </c>
    </row>
    <row r="282" spans="1:57">
      <c r="A282" s="4">
        <v>28</v>
      </c>
      <c r="B282">
        <v>0.87</v>
      </c>
      <c r="C282" t="str">
        <f t="shared" si="25"/>
        <v>(0.68-1.11)</v>
      </c>
      <c r="D282" t="s">
        <v>473</v>
      </c>
      <c r="E282" s="4" t="s">
        <v>61</v>
      </c>
      <c r="F282" s="4" t="s">
        <v>47</v>
      </c>
      <c r="G282" s="4" t="s">
        <v>46</v>
      </c>
      <c r="H282" s="4" t="s">
        <v>47</v>
      </c>
      <c r="I282" s="4" t="s">
        <v>46</v>
      </c>
      <c r="J282" s="4">
        <v>0.127</v>
      </c>
      <c r="K282" s="4">
        <v>-0.1416</v>
      </c>
      <c r="L282" s="4" t="s">
        <v>35</v>
      </c>
      <c r="M282" s="4">
        <v>0.69520000000000004</v>
      </c>
      <c r="N282" s="4" t="b">
        <v>0</v>
      </c>
      <c r="O282" s="4" t="b">
        <v>0</v>
      </c>
      <c r="P282" s="4" t="b">
        <v>0</v>
      </c>
      <c r="Q282" s="4" t="s">
        <v>193</v>
      </c>
      <c r="R282" s="4">
        <v>10</v>
      </c>
      <c r="S282" s="4">
        <v>64640543</v>
      </c>
      <c r="T282" s="4">
        <v>0.12759999999999999</v>
      </c>
      <c r="U282" s="4" t="s">
        <v>35</v>
      </c>
      <c r="V282" s="4">
        <v>0.26700000000000002</v>
      </c>
      <c r="W282" s="4" t="s">
        <v>194</v>
      </c>
      <c r="X282" s="4" t="s">
        <v>195</v>
      </c>
      <c r="Y282" s="4" t="s">
        <v>196</v>
      </c>
      <c r="Z282" s="4" t="b">
        <v>1</v>
      </c>
      <c r="AA282" s="4" t="s">
        <v>40</v>
      </c>
      <c r="AB282" s="4">
        <v>1E-3</v>
      </c>
      <c r="AC282" s="5">
        <v>4.0200000000000003E-8</v>
      </c>
      <c r="AD282" s="4" t="s">
        <v>41</v>
      </c>
      <c r="AE282" s="4" t="b">
        <v>1</v>
      </c>
      <c r="AF282" s="4" t="s">
        <v>42</v>
      </c>
      <c r="AG282" s="4" t="s">
        <v>197</v>
      </c>
      <c r="AH282" s="4" t="s">
        <v>44</v>
      </c>
      <c r="AI282" s="4">
        <v>2</v>
      </c>
      <c r="AJ282" s="4" t="b">
        <v>1</v>
      </c>
      <c r="AN282">
        <f t="shared" si="26"/>
        <v>0.86796837440746444</v>
      </c>
      <c r="AO282">
        <f t="shared" si="27"/>
        <v>0.67590955923736995</v>
      </c>
      <c r="AP282">
        <f t="shared" si="28"/>
        <v>1.1146004501276239</v>
      </c>
      <c r="AR282">
        <v>0.86796837440746444</v>
      </c>
      <c r="AS282">
        <v>0.67590955923736995</v>
      </c>
      <c r="AT282">
        <v>1.1146004501276239</v>
      </c>
      <c r="AV282">
        <f t="shared" si="29"/>
        <v>0.87</v>
      </c>
      <c r="AW282">
        <f t="shared" si="29"/>
        <v>0.68</v>
      </c>
      <c r="AX282">
        <f t="shared" si="29"/>
        <v>1.1100000000000001</v>
      </c>
      <c r="AY282">
        <v>0.87</v>
      </c>
      <c r="AZ282">
        <v>0.68</v>
      </c>
      <c r="BA282">
        <v>1.1100000000000001</v>
      </c>
      <c r="BC282" s="12" t="str">
        <f t="shared" si="30"/>
        <v>0.87(0.68-1.11)</v>
      </c>
      <c r="BE282" s="12" t="s">
        <v>653</v>
      </c>
    </row>
    <row r="283" spans="1:57">
      <c r="A283" s="4">
        <v>29</v>
      </c>
      <c r="B283">
        <v>0.87</v>
      </c>
      <c r="C283" t="str">
        <f t="shared" si="25"/>
        <v>(0.68-1.11)</v>
      </c>
      <c r="D283" t="s">
        <v>473</v>
      </c>
      <c r="E283" s="4" t="s">
        <v>52</v>
      </c>
      <c r="F283" s="4" t="s">
        <v>47</v>
      </c>
      <c r="G283" s="4" t="s">
        <v>46</v>
      </c>
      <c r="H283" s="4" t="s">
        <v>47</v>
      </c>
      <c r="I283" s="4" t="s">
        <v>46</v>
      </c>
      <c r="J283" s="4">
        <v>0.129</v>
      </c>
      <c r="K283" s="4">
        <v>-0.1426</v>
      </c>
      <c r="L283" s="4" t="s">
        <v>35</v>
      </c>
      <c r="M283" s="4">
        <v>0.69540000000000002</v>
      </c>
      <c r="N283" s="4" t="b">
        <v>0</v>
      </c>
      <c r="O283" s="4" t="b">
        <v>0</v>
      </c>
      <c r="P283" s="4" t="b">
        <v>0</v>
      </c>
      <c r="Q283" s="4" t="s">
        <v>193</v>
      </c>
      <c r="R283" s="4">
        <v>10</v>
      </c>
      <c r="S283" s="4">
        <v>64640594</v>
      </c>
      <c r="T283" s="4">
        <v>0.12759999999999999</v>
      </c>
      <c r="U283" s="4" t="s">
        <v>35</v>
      </c>
      <c r="V283" s="4">
        <v>0.26379999999999998</v>
      </c>
      <c r="W283" s="4" t="s">
        <v>194</v>
      </c>
      <c r="X283" s="4" t="s">
        <v>195</v>
      </c>
      <c r="Y283" s="4" t="s">
        <v>196</v>
      </c>
      <c r="Z283" s="4" t="b">
        <v>1</v>
      </c>
      <c r="AA283" s="4" t="s">
        <v>40</v>
      </c>
      <c r="AB283" s="4">
        <v>1E-3</v>
      </c>
      <c r="AC283" s="5">
        <v>2.9099999999999999E-8</v>
      </c>
      <c r="AD283" s="4" t="s">
        <v>41</v>
      </c>
      <c r="AE283" s="4" t="b">
        <v>1</v>
      </c>
      <c r="AF283" s="4" t="s">
        <v>42</v>
      </c>
      <c r="AG283" s="4" t="s">
        <v>197</v>
      </c>
      <c r="AH283" s="4" t="s">
        <v>44</v>
      </c>
      <c r="AI283" s="4">
        <v>2</v>
      </c>
      <c r="AJ283" s="4" t="b">
        <v>1</v>
      </c>
      <c r="AN283">
        <f t="shared" si="26"/>
        <v>0.86710083987261899</v>
      </c>
      <c r="AO283">
        <f t="shared" si="27"/>
        <v>0.67523398752028874</v>
      </c>
      <c r="AP283">
        <f t="shared" si="28"/>
        <v>1.1134864067920012</v>
      </c>
      <c r="AR283">
        <v>0.86710083987261899</v>
      </c>
      <c r="AS283">
        <v>0.67523398752028874</v>
      </c>
      <c r="AT283">
        <v>1.1134864067920012</v>
      </c>
      <c r="AV283">
        <f t="shared" si="29"/>
        <v>0.87</v>
      </c>
      <c r="AW283">
        <f t="shared" si="29"/>
        <v>0.68</v>
      </c>
      <c r="AX283">
        <f t="shared" si="29"/>
        <v>1.1100000000000001</v>
      </c>
      <c r="AY283">
        <v>0.87</v>
      </c>
      <c r="AZ283">
        <v>0.68</v>
      </c>
      <c r="BA283">
        <v>1.1100000000000001</v>
      </c>
      <c r="BC283" s="12" t="str">
        <f t="shared" si="30"/>
        <v>0.87(0.68-1.11)</v>
      </c>
      <c r="BE283" s="12" t="s">
        <v>653</v>
      </c>
    </row>
    <row r="284" spans="1:57">
      <c r="A284" s="4">
        <v>30</v>
      </c>
      <c r="B284">
        <v>1.07</v>
      </c>
      <c r="C284" t="str">
        <f t="shared" si="25"/>
        <v>(0.77-1.48)</v>
      </c>
      <c r="D284" t="s">
        <v>474</v>
      </c>
      <c r="E284" s="4" t="s">
        <v>53</v>
      </c>
      <c r="F284" s="4" t="s">
        <v>34</v>
      </c>
      <c r="G284" s="4" t="s">
        <v>47</v>
      </c>
      <c r="H284" s="4" t="s">
        <v>34</v>
      </c>
      <c r="I284" s="4" t="s">
        <v>47</v>
      </c>
      <c r="J284" s="4">
        <v>0.123</v>
      </c>
      <c r="K284" s="4">
        <v>6.9800000000000001E-2</v>
      </c>
      <c r="L284" s="4" t="s">
        <v>35</v>
      </c>
      <c r="M284" s="4">
        <v>0.1462</v>
      </c>
      <c r="N284" s="4" t="b">
        <v>0</v>
      </c>
      <c r="O284" s="4" t="b">
        <v>0</v>
      </c>
      <c r="P284" s="4" t="b">
        <v>0</v>
      </c>
      <c r="Q284" s="4" t="s">
        <v>193</v>
      </c>
      <c r="R284" s="4">
        <v>4</v>
      </c>
      <c r="S284" s="4">
        <v>42152351</v>
      </c>
      <c r="T284" s="4">
        <v>0.16569999999999999</v>
      </c>
      <c r="U284" s="4" t="s">
        <v>35</v>
      </c>
      <c r="V284" s="4">
        <v>0.67330100000000004</v>
      </c>
      <c r="W284" s="4" t="s">
        <v>194</v>
      </c>
      <c r="X284" s="4" t="s">
        <v>195</v>
      </c>
      <c r="Y284" s="4" t="s">
        <v>196</v>
      </c>
      <c r="Z284" s="4" t="b">
        <v>1</v>
      </c>
      <c r="AA284" s="4" t="s">
        <v>40</v>
      </c>
      <c r="AB284" s="4">
        <v>1E-3</v>
      </c>
      <c r="AC284" s="5">
        <v>4.3399999999999998E-8</v>
      </c>
      <c r="AD284" s="4" t="s">
        <v>41</v>
      </c>
      <c r="AE284" s="4" t="b">
        <v>1</v>
      </c>
      <c r="AF284" s="4" t="s">
        <v>42</v>
      </c>
      <c r="AG284" s="4" t="s">
        <v>197</v>
      </c>
      <c r="AH284" s="4" t="s">
        <v>44</v>
      </c>
      <c r="AI284" s="4">
        <v>2</v>
      </c>
      <c r="AJ284" s="4" t="b">
        <v>1</v>
      </c>
      <c r="AN284">
        <f t="shared" si="26"/>
        <v>1.0722937010666993</v>
      </c>
      <c r="AO284">
        <f t="shared" si="27"/>
        <v>0.77493819592679392</v>
      </c>
      <c r="AP284">
        <f t="shared" si="28"/>
        <v>1.483749010425522</v>
      </c>
      <c r="AR284">
        <v>1.0722937010666993</v>
      </c>
      <c r="AS284">
        <v>0.77493819592679392</v>
      </c>
      <c r="AT284">
        <v>1.483749010425522</v>
      </c>
      <c r="AV284">
        <f t="shared" si="29"/>
        <v>1.07</v>
      </c>
      <c r="AW284">
        <f t="shared" si="29"/>
        <v>0.77</v>
      </c>
      <c r="AX284">
        <f t="shared" si="29"/>
        <v>1.48</v>
      </c>
      <c r="AY284">
        <v>1.07</v>
      </c>
      <c r="AZ284">
        <v>0.77</v>
      </c>
      <c r="BA284">
        <v>1.48</v>
      </c>
      <c r="BC284" s="12" t="str">
        <f t="shared" si="30"/>
        <v>1.07(0.77-1.48)</v>
      </c>
      <c r="BE284" s="12" t="s">
        <v>654</v>
      </c>
    </row>
    <row r="285" spans="1:57">
      <c r="A285" s="6" t="s">
        <v>75</v>
      </c>
      <c r="B285">
        <v>1.08</v>
      </c>
      <c r="C285" t="str">
        <f t="shared" si="25"/>
        <v>(0.89-1.32)</v>
      </c>
      <c r="D285" t="s">
        <v>475</v>
      </c>
      <c r="E285" s="4" t="s">
        <v>32</v>
      </c>
      <c r="F285" s="4" t="s">
        <v>33</v>
      </c>
      <c r="G285" s="4" t="s">
        <v>34</v>
      </c>
      <c r="H285" s="4" t="s">
        <v>33</v>
      </c>
      <c r="I285" s="4" t="s">
        <v>34</v>
      </c>
      <c r="J285" s="4">
        <v>0.127</v>
      </c>
      <c r="K285" s="4">
        <v>7.9500000000000001E-2</v>
      </c>
      <c r="L285" s="4" t="s">
        <v>35</v>
      </c>
      <c r="M285" s="4">
        <v>0.68910000000000005</v>
      </c>
      <c r="N285" s="4" t="b">
        <v>0</v>
      </c>
      <c r="O285" s="4" t="b">
        <v>0</v>
      </c>
      <c r="P285" s="4" t="b">
        <v>0</v>
      </c>
      <c r="Q285" s="4" t="s">
        <v>198</v>
      </c>
      <c r="R285" s="4">
        <v>10</v>
      </c>
      <c r="S285" s="4">
        <v>64746142</v>
      </c>
      <c r="T285" s="4">
        <v>0.1016</v>
      </c>
      <c r="U285" s="4" t="s">
        <v>35</v>
      </c>
      <c r="V285" s="4">
        <v>0.434</v>
      </c>
      <c r="W285" s="4" t="s">
        <v>199</v>
      </c>
      <c r="X285" s="4" t="s">
        <v>200</v>
      </c>
      <c r="Y285" s="4" t="s">
        <v>201</v>
      </c>
      <c r="Z285" s="4" t="b">
        <v>1</v>
      </c>
      <c r="AA285" s="4" t="s">
        <v>40</v>
      </c>
      <c r="AB285" s="4">
        <v>1E-3</v>
      </c>
      <c r="AC285" s="5">
        <v>4.4199999999999999E-8</v>
      </c>
      <c r="AD285" s="4" t="s">
        <v>41</v>
      </c>
      <c r="AE285" s="4" t="b">
        <v>1</v>
      </c>
      <c r="AF285" s="4" t="s">
        <v>42</v>
      </c>
      <c r="AG285" s="4" t="s">
        <v>197</v>
      </c>
      <c r="AH285" s="4" t="s">
        <v>44</v>
      </c>
      <c r="AI285" s="4">
        <v>2</v>
      </c>
      <c r="AJ285" s="4" t="b">
        <v>1</v>
      </c>
      <c r="AN285">
        <f t="shared" si="26"/>
        <v>1.0827455595294389</v>
      </c>
      <c r="AO285">
        <f t="shared" si="27"/>
        <v>0.88724333451995752</v>
      </c>
      <c r="AP285">
        <f t="shared" si="28"/>
        <v>1.3213262935528396</v>
      </c>
      <c r="AR285">
        <v>1.0827455595294389</v>
      </c>
      <c r="AS285">
        <v>0.88724333451995752</v>
      </c>
      <c r="AT285">
        <v>1.3213262935528396</v>
      </c>
      <c r="AV285">
        <f t="shared" si="29"/>
        <v>1.08</v>
      </c>
      <c r="AW285">
        <f t="shared" si="29"/>
        <v>0.89</v>
      </c>
      <c r="AX285">
        <f t="shared" si="29"/>
        <v>1.32</v>
      </c>
      <c r="AY285">
        <v>1.08</v>
      </c>
      <c r="AZ285">
        <v>0.89</v>
      </c>
      <c r="BA285">
        <v>1.32</v>
      </c>
      <c r="BC285" s="12" t="str">
        <f t="shared" si="30"/>
        <v>1.08(0.89-1.32)</v>
      </c>
      <c r="BE285" s="12" t="s">
        <v>655</v>
      </c>
    </row>
    <row r="286" spans="1:57">
      <c r="A286" s="4">
        <v>12</v>
      </c>
      <c r="B286">
        <v>1.06</v>
      </c>
      <c r="C286" t="str">
        <f t="shared" si="25"/>
        <v>(0.88-1.28)</v>
      </c>
      <c r="D286" t="s">
        <v>476</v>
      </c>
      <c r="E286" s="4" t="s">
        <v>59</v>
      </c>
      <c r="F286" s="4" t="s">
        <v>34</v>
      </c>
      <c r="G286" s="4" t="s">
        <v>33</v>
      </c>
      <c r="H286" s="4" t="s">
        <v>34</v>
      </c>
      <c r="I286" s="4" t="s">
        <v>33</v>
      </c>
      <c r="J286" s="4">
        <v>-0.108</v>
      </c>
      <c r="K286" s="4">
        <v>5.8700000000000002E-2</v>
      </c>
      <c r="L286" s="4" t="s">
        <v>35</v>
      </c>
      <c r="M286" s="4">
        <v>0.3826</v>
      </c>
      <c r="N286" s="4" t="b">
        <v>0</v>
      </c>
      <c r="O286" s="4" t="b">
        <v>0</v>
      </c>
      <c r="P286" s="4" t="b">
        <v>0</v>
      </c>
      <c r="Q286" s="4" t="s">
        <v>198</v>
      </c>
      <c r="R286" s="4">
        <v>12</v>
      </c>
      <c r="S286" s="4">
        <v>17996887</v>
      </c>
      <c r="T286" s="4">
        <v>9.6000000000000002E-2</v>
      </c>
      <c r="U286" s="4" t="s">
        <v>35</v>
      </c>
      <c r="V286" s="4">
        <v>0.54100000000000004</v>
      </c>
      <c r="W286" s="4" t="s">
        <v>199</v>
      </c>
      <c r="X286" s="4" t="s">
        <v>200</v>
      </c>
      <c r="Y286" s="4" t="s">
        <v>201</v>
      </c>
      <c r="Z286" s="4" t="b">
        <v>1</v>
      </c>
      <c r="AA286" s="4" t="s">
        <v>40</v>
      </c>
      <c r="AB286" s="4">
        <v>1E-3</v>
      </c>
      <c r="AC286" s="5">
        <v>4.7500000000000002E-8</v>
      </c>
      <c r="AD286" s="4" t="s">
        <v>41</v>
      </c>
      <c r="AE286" s="4" t="b">
        <v>1</v>
      </c>
      <c r="AF286" s="4" t="s">
        <v>42</v>
      </c>
      <c r="AG286" s="4" t="s">
        <v>197</v>
      </c>
      <c r="AH286" s="4" t="s">
        <v>44</v>
      </c>
      <c r="AI286" s="4">
        <v>2</v>
      </c>
      <c r="AJ286" s="4" t="b">
        <v>1</v>
      </c>
      <c r="AN286">
        <f t="shared" si="26"/>
        <v>1.0604570558980497</v>
      </c>
      <c r="AO286">
        <f t="shared" si="27"/>
        <v>0.87856973050262011</v>
      </c>
      <c r="AP286">
        <f t="shared" si="28"/>
        <v>1.279999900247651</v>
      </c>
      <c r="AR286">
        <v>1.0604570558980497</v>
      </c>
      <c r="AS286">
        <v>0.87856973050262011</v>
      </c>
      <c r="AT286">
        <v>1.279999900247651</v>
      </c>
      <c r="AV286">
        <f t="shared" si="29"/>
        <v>1.06</v>
      </c>
      <c r="AW286">
        <f t="shared" si="29"/>
        <v>0.88</v>
      </c>
      <c r="AX286">
        <f t="shared" si="29"/>
        <v>1.28</v>
      </c>
      <c r="AY286">
        <v>1.06</v>
      </c>
      <c r="AZ286">
        <v>0.88</v>
      </c>
      <c r="BA286">
        <v>1.28</v>
      </c>
      <c r="BC286" s="12" t="str">
        <f t="shared" si="30"/>
        <v>1.06(0.88-1.28)</v>
      </c>
      <c r="BE286" s="12" t="s">
        <v>656</v>
      </c>
    </row>
    <row r="287" spans="1:57">
      <c r="A287" s="4">
        <v>13</v>
      </c>
      <c r="B287">
        <v>1.0900000000000001</v>
      </c>
      <c r="C287" t="str">
        <f t="shared" si="25"/>
        <v>(0.9-1.33)</v>
      </c>
      <c r="D287" t="s">
        <v>788</v>
      </c>
      <c r="E287" s="4" t="s">
        <v>45</v>
      </c>
      <c r="F287" s="4" t="s">
        <v>46</v>
      </c>
      <c r="G287" s="4" t="s">
        <v>47</v>
      </c>
      <c r="H287" s="4" t="s">
        <v>46</v>
      </c>
      <c r="I287" s="4" t="s">
        <v>47</v>
      </c>
      <c r="J287" s="4">
        <v>0.127</v>
      </c>
      <c r="K287" s="4">
        <v>8.8599999999999998E-2</v>
      </c>
      <c r="L287" s="4" t="s">
        <v>35</v>
      </c>
      <c r="M287" s="4">
        <v>0.6875</v>
      </c>
      <c r="N287" s="4" t="b">
        <v>0</v>
      </c>
      <c r="O287" s="4" t="b">
        <v>0</v>
      </c>
      <c r="P287" s="4" t="b">
        <v>0</v>
      </c>
      <c r="Q287" s="4" t="s">
        <v>198</v>
      </c>
      <c r="R287" s="4">
        <v>10</v>
      </c>
      <c r="S287" s="4">
        <v>64739668</v>
      </c>
      <c r="T287" s="4">
        <v>0.1013</v>
      </c>
      <c r="U287" s="4" t="s">
        <v>35</v>
      </c>
      <c r="V287" s="4">
        <v>0.38169999999999998</v>
      </c>
      <c r="W287" s="4" t="s">
        <v>199</v>
      </c>
      <c r="X287" s="4" t="s">
        <v>200</v>
      </c>
      <c r="Y287" s="4" t="s">
        <v>201</v>
      </c>
      <c r="Z287" s="4" t="b">
        <v>1</v>
      </c>
      <c r="AA287" s="4" t="s">
        <v>40</v>
      </c>
      <c r="AB287" s="4">
        <v>1E-3</v>
      </c>
      <c r="AC287" s="5">
        <v>3.9599999999999997E-8</v>
      </c>
      <c r="AD287" s="4" t="s">
        <v>41</v>
      </c>
      <c r="AE287" s="4" t="b">
        <v>1</v>
      </c>
      <c r="AF287" s="4" t="s">
        <v>42</v>
      </c>
      <c r="AG287" s="4" t="s">
        <v>197</v>
      </c>
      <c r="AH287" s="4" t="s">
        <v>44</v>
      </c>
      <c r="AI287" s="4">
        <v>2</v>
      </c>
      <c r="AJ287" s="4" t="b">
        <v>1</v>
      </c>
      <c r="AN287">
        <f t="shared" si="26"/>
        <v>1.0926435114985937</v>
      </c>
      <c r="AO287">
        <f t="shared" si="27"/>
        <v>0.89588071988275242</v>
      </c>
      <c r="AP287">
        <f t="shared" si="28"/>
        <v>1.3326214268526999</v>
      </c>
      <c r="AR287">
        <v>1.0926435114985937</v>
      </c>
      <c r="AS287">
        <v>0.89588071988275242</v>
      </c>
      <c r="AT287">
        <v>1.3326214268526999</v>
      </c>
      <c r="AV287">
        <f t="shared" si="29"/>
        <v>1.0900000000000001</v>
      </c>
      <c r="AW287">
        <f t="shared" si="29"/>
        <v>0.9</v>
      </c>
      <c r="AX287">
        <f t="shared" si="29"/>
        <v>1.33</v>
      </c>
      <c r="AY287">
        <v>1.0900000000000001</v>
      </c>
      <c r="AZ287">
        <v>0.9</v>
      </c>
      <c r="BA287">
        <v>1.33</v>
      </c>
      <c r="BC287" s="12" t="str">
        <f t="shared" si="30"/>
        <v>1.09(0.9-1.33)</v>
      </c>
      <c r="BE287" s="12" t="s">
        <v>789</v>
      </c>
    </row>
    <row r="288" spans="1:57">
      <c r="A288" s="4">
        <v>14</v>
      </c>
      <c r="B288">
        <v>1.08</v>
      </c>
      <c r="C288" t="str">
        <f t="shared" si="25"/>
        <v>(0.89-1.32)</v>
      </c>
      <c r="D288" t="s">
        <v>475</v>
      </c>
      <c r="E288" s="4" t="s">
        <v>48</v>
      </c>
      <c r="F288" s="4" t="s">
        <v>46</v>
      </c>
      <c r="G288" s="4" t="s">
        <v>47</v>
      </c>
      <c r="H288" s="4" t="s">
        <v>46</v>
      </c>
      <c r="I288" s="4" t="s">
        <v>47</v>
      </c>
      <c r="J288" s="4">
        <v>0.126</v>
      </c>
      <c r="K288" s="4">
        <v>7.9799999999999996E-2</v>
      </c>
      <c r="L288" s="4" t="s">
        <v>35</v>
      </c>
      <c r="M288" s="4">
        <v>0.68930000000000002</v>
      </c>
      <c r="N288" s="4" t="b">
        <v>0</v>
      </c>
      <c r="O288" s="4" t="b">
        <v>0</v>
      </c>
      <c r="P288" s="4" t="b">
        <v>0</v>
      </c>
      <c r="Q288" s="4" t="s">
        <v>198</v>
      </c>
      <c r="R288" s="4">
        <v>10</v>
      </c>
      <c r="S288" s="4">
        <v>64699981</v>
      </c>
      <c r="T288" s="4">
        <v>0.1016</v>
      </c>
      <c r="U288" s="4" t="s">
        <v>35</v>
      </c>
      <c r="V288" s="4">
        <v>0.432</v>
      </c>
      <c r="W288" s="4" t="s">
        <v>199</v>
      </c>
      <c r="X288" s="4" t="s">
        <v>200</v>
      </c>
      <c r="Y288" s="4" t="s">
        <v>201</v>
      </c>
      <c r="Z288" s="4" t="b">
        <v>1</v>
      </c>
      <c r="AA288" s="4" t="s">
        <v>40</v>
      </c>
      <c r="AB288" s="4">
        <v>1E-3</v>
      </c>
      <c r="AC288" s="5">
        <v>4.8100000000000001E-8</v>
      </c>
      <c r="AD288" s="4" t="s">
        <v>41</v>
      </c>
      <c r="AE288" s="4" t="b">
        <v>1</v>
      </c>
      <c r="AF288" s="4" t="s">
        <v>42</v>
      </c>
      <c r="AG288" s="4" t="s">
        <v>197</v>
      </c>
      <c r="AH288" s="4" t="s">
        <v>44</v>
      </c>
      <c r="AI288" s="4">
        <v>2</v>
      </c>
      <c r="AJ288" s="4" t="b">
        <v>1</v>
      </c>
      <c r="AN288">
        <f t="shared" si="26"/>
        <v>1.0830704319257205</v>
      </c>
      <c r="AO288">
        <f t="shared" si="27"/>
        <v>0.88750954745025634</v>
      </c>
      <c r="AP288">
        <f t="shared" si="28"/>
        <v>1.321722750906535</v>
      </c>
      <c r="AR288">
        <v>1.0830704319257205</v>
      </c>
      <c r="AS288">
        <v>0.88750954745025634</v>
      </c>
      <c r="AT288">
        <v>1.321722750906535</v>
      </c>
      <c r="AV288">
        <f t="shared" si="29"/>
        <v>1.08</v>
      </c>
      <c r="AW288">
        <f t="shared" si="29"/>
        <v>0.89</v>
      </c>
      <c r="AX288">
        <f t="shared" si="29"/>
        <v>1.32</v>
      </c>
      <c r="AY288">
        <v>1.08</v>
      </c>
      <c r="AZ288">
        <v>0.89</v>
      </c>
      <c r="BA288">
        <v>1.32</v>
      </c>
      <c r="BC288" s="12" t="str">
        <f t="shared" si="30"/>
        <v>1.08(0.89-1.32)</v>
      </c>
      <c r="BE288" s="12" t="s">
        <v>655</v>
      </c>
    </row>
    <row r="289" spans="1:57">
      <c r="A289" s="4">
        <v>15</v>
      </c>
      <c r="B289">
        <v>1.0900000000000001</v>
      </c>
      <c r="C289" t="str">
        <f t="shared" si="25"/>
        <v>(0.89-1.33)</v>
      </c>
      <c r="D289" t="s">
        <v>477</v>
      </c>
      <c r="E289" s="4" t="s">
        <v>49</v>
      </c>
      <c r="F289" s="4" t="s">
        <v>47</v>
      </c>
      <c r="G289" s="4" t="s">
        <v>34</v>
      </c>
      <c r="H289" s="4" t="s">
        <v>47</v>
      </c>
      <c r="I289" s="4" t="s">
        <v>34</v>
      </c>
      <c r="J289" s="4">
        <v>0.126</v>
      </c>
      <c r="K289" s="4">
        <v>8.3400000000000002E-2</v>
      </c>
      <c r="L289" s="4" t="s">
        <v>35</v>
      </c>
      <c r="M289" s="4">
        <v>0.69010000000000005</v>
      </c>
      <c r="N289" s="4" t="b">
        <v>0</v>
      </c>
      <c r="O289" s="4" t="b">
        <v>0</v>
      </c>
      <c r="P289" s="4" t="b">
        <v>0</v>
      </c>
      <c r="Q289" s="4" t="s">
        <v>198</v>
      </c>
      <c r="R289" s="4">
        <v>10</v>
      </c>
      <c r="S289" s="4">
        <v>64655471</v>
      </c>
      <c r="T289" s="4">
        <v>0.1017</v>
      </c>
      <c r="U289" s="4" t="s">
        <v>35</v>
      </c>
      <c r="V289" s="4">
        <v>0.4118</v>
      </c>
      <c r="W289" s="4" t="s">
        <v>199</v>
      </c>
      <c r="X289" s="4" t="s">
        <v>200</v>
      </c>
      <c r="Y289" s="4" t="s">
        <v>201</v>
      </c>
      <c r="Z289" s="4" t="b">
        <v>1</v>
      </c>
      <c r="AA289" s="4" t="s">
        <v>40</v>
      </c>
      <c r="AB289" s="4">
        <v>1E-3</v>
      </c>
      <c r="AC289" s="5">
        <v>4.8699999999999999E-8</v>
      </c>
      <c r="AD289" s="4" t="s">
        <v>41</v>
      </c>
      <c r="AE289" s="4" t="b">
        <v>1</v>
      </c>
      <c r="AF289" s="4" t="s">
        <v>42</v>
      </c>
      <c r="AG289" s="4" t="s">
        <v>197</v>
      </c>
      <c r="AH289" s="4" t="s">
        <v>44</v>
      </c>
      <c r="AI289" s="4">
        <v>2</v>
      </c>
      <c r="AJ289" s="4" t="b">
        <v>1</v>
      </c>
      <c r="AN289">
        <f t="shared" si="26"/>
        <v>1.0869765122065931</v>
      </c>
      <c r="AO289">
        <f t="shared" si="27"/>
        <v>0.89053577767148229</v>
      </c>
      <c r="AP289">
        <f t="shared" si="28"/>
        <v>1.3267495452885336</v>
      </c>
      <c r="AR289">
        <v>1.0869765122065931</v>
      </c>
      <c r="AS289">
        <v>0.89053577767148229</v>
      </c>
      <c r="AT289">
        <v>1.3267495452885336</v>
      </c>
      <c r="AV289">
        <f t="shared" si="29"/>
        <v>1.0900000000000001</v>
      </c>
      <c r="AW289">
        <f t="shared" si="29"/>
        <v>0.89</v>
      </c>
      <c r="AX289">
        <f t="shared" si="29"/>
        <v>1.33</v>
      </c>
      <c r="AY289">
        <v>1.0900000000000001</v>
      </c>
      <c r="AZ289">
        <v>0.89</v>
      </c>
      <c r="BA289">
        <v>1.33</v>
      </c>
      <c r="BC289" s="12" t="str">
        <f t="shared" si="30"/>
        <v>1.09(0.89-1.33)</v>
      </c>
      <c r="BE289" s="12" t="s">
        <v>657</v>
      </c>
    </row>
    <row r="290" spans="1:57">
      <c r="A290" s="4">
        <v>16</v>
      </c>
      <c r="B290">
        <v>1.0900000000000001</v>
      </c>
      <c r="C290" t="str">
        <f t="shared" si="25"/>
        <v>(0.89-1.33)</v>
      </c>
      <c r="D290" t="s">
        <v>477</v>
      </c>
      <c r="E290" s="4" t="s">
        <v>50</v>
      </c>
      <c r="F290" s="4" t="s">
        <v>47</v>
      </c>
      <c r="G290" s="4" t="s">
        <v>46</v>
      </c>
      <c r="H290" s="4" t="s">
        <v>47</v>
      </c>
      <c r="I290" s="4" t="s">
        <v>46</v>
      </c>
      <c r="J290" s="4">
        <v>0.126</v>
      </c>
      <c r="K290" s="4">
        <v>8.2199999999999995E-2</v>
      </c>
      <c r="L290" s="4" t="s">
        <v>35</v>
      </c>
      <c r="M290" s="4">
        <v>0.69040000000000001</v>
      </c>
      <c r="N290" s="4" t="b">
        <v>0</v>
      </c>
      <c r="O290" s="4" t="b">
        <v>0</v>
      </c>
      <c r="P290" s="4" t="b">
        <v>0</v>
      </c>
      <c r="Q290" s="4" t="s">
        <v>198</v>
      </c>
      <c r="R290" s="4">
        <v>10</v>
      </c>
      <c r="S290" s="4">
        <v>64659101</v>
      </c>
      <c r="T290" s="4">
        <v>0.1017</v>
      </c>
      <c r="U290" s="4" t="s">
        <v>35</v>
      </c>
      <c r="V290" s="4">
        <v>0.41889999999999999</v>
      </c>
      <c r="W290" s="4" t="s">
        <v>199</v>
      </c>
      <c r="X290" s="4" t="s">
        <v>200</v>
      </c>
      <c r="Y290" s="4" t="s">
        <v>201</v>
      </c>
      <c r="Z290" s="4" t="b">
        <v>1</v>
      </c>
      <c r="AA290" s="4" t="s">
        <v>40</v>
      </c>
      <c r="AB290" s="4">
        <v>1E-3</v>
      </c>
      <c r="AC290" s="5">
        <v>4.9399999999999999E-8</v>
      </c>
      <c r="AD290" s="4" t="s">
        <v>41</v>
      </c>
      <c r="AE290" s="4" t="b">
        <v>1</v>
      </c>
      <c r="AF290" s="4" t="s">
        <v>42</v>
      </c>
      <c r="AG290" s="4" t="s">
        <v>197</v>
      </c>
      <c r="AH290" s="4" t="s">
        <v>44</v>
      </c>
      <c r="AI290" s="4">
        <v>2</v>
      </c>
      <c r="AJ290" s="4" t="b">
        <v>1</v>
      </c>
      <c r="AN290">
        <f t="shared" si="26"/>
        <v>1.0856729227020785</v>
      </c>
      <c r="AO290">
        <f t="shared" si="27"/>
        <v>0.8894677756676389</v>
      </c>
      <c r="AP290">
        <f t="shared" si="28"/>
        <v>1.3251584007118704</v>
      </c>
      <c r="AR290">
        <v>1.0856729227020785</v>
      </c>
      <c r="AS290">
        <v>0.8894677756676389</v>
      </c>
      <c r="AT290">
        <v>1.3251584007118704</v>
      </c>
      <c r="AV290">
        <f t="shared" si="29"/>
        <v>1.0900000000000001</v>
      </c>
      <c r="AW290">
        <f t="shared" si="29"/>
        <v>0.89</v>
      </c>
      <c r="AX290">
        <f t="shared" si="29"/>
        <v>1.33</v>
      </c>
      <c r="AY290">
        <v>1.0900000000000001</v>
      </c>
      <c r="AZ290">
        <v>0.89</v>
      </c>
      <c r="BA290">
        <v>1.33</v>
      </c>
      <c r="BC290" s="12" t="str">
        <f t="shared" si="30"/>
        <v>1.09(0.89-1.33)</v>
      </c>
      <c r="BE290" s="12" t="s">
        <v>657</v>
      </c>
    </row>
    <row r="291" spans="1:57">
      <c r="A291" s="4">
        <v>17</v>
      </c>
      <c r="B291">
        <v>1.08</v>
      </c>
      <c r="C291" t="str">
        <f t="shared" si="25"/>
        <v>(0.89-1.32)</v>
      </c>
      <c r="D291" t="s">
        <v>475</v>
      </c>
      <c r="E291" s="4" t="s">
        <v>60</v>
      </c>
      <c r="F291" s="4" t="s">
        <v>46</v>
      </c>
      <c r="G291" s="4" t="s">
        <v>47</v>
      </c>
      <c r="H291" s="4" t="s">
        <v>46</v>
      </c>
      <c r="I291" s="4" t="s">
        <v>47</v>
      </c>
      <c r="J291" s="4">
        <v>0.127</v>
      </c>
      <c r="K291" s="4">
        <v>7.9500000000000001E-2</v>
      </c>
      <c r="L291" s="4" t="s">
        <v>35</v>
      </c>
      <c r="M291" s="4">
        <v>0.68910000000000005</v>
      </c>
      <c r="N291" s="4" t="b">
        <v>0</v>
      </c>
      <c r="O291" s="4" t="b">
        <v>0</v>
      </c>
      <c r="P291" s="4" t="b">
        <v>0</v>
      </c>
      <c r="Q291" s="4" t="s">
        <v>198</v>
      </c>
      <c r="R291" s="4">
        <v>10</v>
      </c>
      <c r="S291" s="4">
        <v>64745865</v>
      </c>
      <c r="T291" s="4">
        <v>0.1016</v>
      </c>
      <c r="U291" s="4" t="s">
        <v>35</v>
      </c>
      <c r="V291" s="4">
        <v>0.43380000000000002</v>
      </c>
      <c r="W291" s="4" t="s">
        <v>199</v>
      </c>
      <c r="X291" s="4" t="s">
        <v>200</v>
      </c>
      <c r="Y291" s="4" t="s">
        <v>201</v>
      </c>
      <c r="Z291" s="4" t="b">
        <v>1</v>
      </c>
      <c r="AA291" s="4" t="s">
        <v>40</v>
      </c>
      <c r="AB291" s="4">
        <v>1E-3</v>
      </c>
      <c r="AC291" s="5">
        <v>4.58E-8</v>
      </c>
      <c r="AD291" s="4" t="s">
        <v>41</v>
      </c>
      <c r="AE291" s="4" t="b">
        <v>1</v>
      </c>
      <c r="AF291" s="4" t="s">
        <v>42</v>
      </c>
      <c r="AG291" s="4" t="s">
        <v>197</v>
      </c>
      <c r="AH291" s="4" t="s">
        <v>44</v>
      </c>
      <c r="AI291" s="4">
        <v>2</v>
      </c>
      <c r="AJ291" s="4" t="b">
        <v>1</v>
      </c>
      <c r="AN291">
        <f t="shared" si="26"/>
        <v>1.0827455595294389</v>
      </c>
      <c r="AO291">
        <f t="shared" si="27"/>
        <v>0.88724333451995752</v>
      </c>
      <c r="AP291">
        <f t="shared" si="28"/>
        <v>1.3213262935528396</v>
      </c>
      <c r="AR291">
        <v>1.0827455595294389</v>
      </c>
      <c r="AS291">
        <v>0.88724333451995752</v>
      </c>
      <c r="AT291">
        <v>1.3213262935528396</v>
      </c>
      <c r="AV291">
        <f t="shared" si="29"/>
        <v>1.08</v>
      </c>
      <c r="AW291">
        <f t="shared" si="29"/>
        <v>0.89</v>
      </c>
      <c r="AX291">
        <f t="shared" si="29"/>
        <v>1.32</v>
      </c>
      <c r="AY291">
        <v>1.08</v>
      </c>
      <c r="AZ291">
        <v>0.89</v>
      </c>
      <c r="BA291">
        <v>1.32</v>
      </c>
      <c r="BC291" s="12" t="str">
        <f t="shared" si="30"/>
        <v>1.08(0.89-1.32)</v>
      </c>
      <c r="BE291" s="12" t="s">
        <v>655</v>
      </c>
    </row>
    <row r="292" spans="1:57">
      <c r="A292" s="4">
        <v>18</v>
      </c>
      <c r="B292">
        <v>1.08</v>
      </c>
      <c r="C292" t="str">
        <f t="shared" si="25"/>
        <v>(0.88-1.32)</v>
      </c>
      <c r="D292" t="s">
        <v>478</v>
      </c>
      <c r="E292" s="4" t="s">
        <v>61</v>
      </c>
      <c r="F292" s="4" t="s">
        <v>47</v>
      </c>
      <c r="G292" s="4" t="s">
        <v>46</v>
      </c>
      <c r="H292" s="4" t="s">
        <v>47</v>
      </c>
      <c r="I292" s="4" t="s">
        <v>46</v>
      </c>
      <c r="J292" s="4">
        <v>0.127</v>
      </c>
      <c r="K292" s="4">
        <v>7.3899999999999993E-2</v>
      </c>
      <c r="L292" s="4" t="s">
        <v>35</v>
      </c>
      <c r="M292" s="4">
        <v>0.69510000000000005</v>
      </c>
      <c r="N292" s="4" t="b">
        <v>0</v>
      </c>
      <c r="O292" s="4" t="b">
        <v>0</v>
      </c>
      <c r="P292" s="4" t="b">
        <v>0</v>
      </c>
      <c r="Q292" s="4" t="s">
        <v>198</v>
      </c>
      <c r="R292" s="4">
        <v>10</v>
      </c>
      <c r="S292" s="4">
        <v>64640543</v>
      </c>
      <c r="T292" s="4">
        <v>0.1022</v>
      </c>
      <c r="U292" s="4" t="s">
        <v>35</v>
      </c>
      <c r="V292" s="4">
        <v>0.4698</v>
      </c>
      <c r="W292" s="4" t="s">
        <v>199</v>
      </c>
      <c r="X292" s="4" t="s">
        <v>200</v>
      </c>
      <c r="Y292" s="4" t="s">
        <v>201</v>
      </c>
      <c r="Z292" s="4" t="b">
        <v>1</v>
      </c>
      <c r="AA292" s="4" t="s">
        <v>40</v>
      </c>
      <c r="AB292" s="4">
        <v>1E-3</v>
      </c>
      <c r="AC292" s="5">
        <v>4.0200000000000003E-8</v>
      </c>
      <c r="AD292" s="4" t="s">
        <v>41</v>
      </c>
      <c r="AE292" s="4" t="b">
        <v>1</v>
      </c>
      <c r="AF292" s="4" t="s">
        <v>42</v>
      </c>
      <c r="AG292" s="4" t="s">
        <v>197</v>
      </c>
      <c r="AH292" s="4" t="s">
        <v>44</v>
      </c>
      <c r="AI292" s="4">
        <v>2</v>
      </c>
      <c r="AJ292" s="4" t="b">
        <v>1</v>
      </c>
      <c r="AN292">
        <f t="shared" si="26"/>
        <v>1.0766991301995248</v>
      </c>
      <c r="AO292">
        <f t="shared" si="27"/>
        <v>0.88125169628068178</v>
      </c>
      <c r="AP292">
        <f t="shared" si="28"/>
        <v>1.3154936573343947</v>
      </c>
      <c r="AR292">
        <v>1.0766991301995248</v>
      </c>
      <c r="AS292">
        <v>0.88125169628068178</v>
      </c>
      <c r="AT292">
        <v>1.3154936573343947</v>
      </c>
      <c r="AV292">
        <f t="shared" si="29"/>
        <v>1.08</v>
      </c>
      <c r="AW292">
        <f t="shared" si="29"/>
        <v>0.88</v>
      </c>
      <c r="AX292">
        <f t="shared" si="29"/>
        <v>1.32</v>
      </c>
      <c r="AY292">
        <v>1.08</v>
      </c>
      <c r="AZ292">
        <v>0.88</v>
      </c>
      <c r="BA292">
        <v>1.32</v>
      </c>
      <c r="BC292" s="12" t="str">
        <f t="shared" si="30"/>
        <v>1.08(0.88-1.32)</v>
      </c>
      <c r="BE292" s="12" t="s">
        <v>658</v>
      </c>
    </row>
    <row r="293" spans="1:57">
      <c r="A293" s="4">
        <v>19</v>
      </c>
      <c r="B293">
        <v>1.08</v>
      </c>
      <c r="C293" t="str">
        <f t="shared" si="25"/>
        <v>(0.88-1.31)</v>
      </c>
      <c r="D293" t="s">
        <v>479</v>
      </c>
      <c r="E293" s="4" t="s">
        <v>52</v>
      </c>
      <c r="F293" s="4" t="s">
        <v>47</v>
      </c>
      <c r="G293" s="4" t="s">
        <v>46</v>
      </c>
      <c r="H293" s="4" t="s">
        <v>47</v>
      </c>
      <c r="I293" s="4" t="s">
        <v>46</v>
      </c>
      <c r="J293" s="4">
        <v>0.129</v>
      </c>
      <c r="K293" s="4">
        <v>7.2900000000000006E-2</v>
      </c>
      <c r="L293" s="4" t="s">
        <v>35</v>
      </c>
      <c r="M293" s="4">
        <v>0.69520000000000004</v>
      </c>
      <c r="N293" s="4" t="b">
        <v>0</v>
      </c>
      <c r="O293" s="4" t="b">
        <v>0</v>
      </c>
      <c r="P293" s="4" t="b">
        <v>0</v>
      </c>
      <c r="Q293" s="4" t="s">
        <v>198</v>
      </c>
      <c r="R293" s="4">
        <v>10</v>
      </c>
      <c r="S293" s="4">
        <v>64640594</v>
      </c>
      <c r="T293" s="4">
        <v>0.1022</v>
      </c>
      <c r="U293" s="4" t="s">
        <v>35</v>
      </c>
      <c r="V293" s="4">
        <v>0.47550100000000001</v>
      </c>
      <c r="W293" s="4" t="s">
        <v>199</v>
      </c>
      <c r="X293" s="4" t="s">
        <v>200</v>
      </c>
      <c r="Y293" s="4" t="s">
        <v>201</v>
      </c>
      <c r="Z293" s="4" t="b">
        <v>1</v>
      </c>
      <c r="AA293" s="4" t="s">
        <v>40</v>
      </c>
      <c r="AB293" s="4">
        <v>1E-3</v>
      </c>
      <c r="AC293" s="5">
        <v>2.9099999999999999E-8</v>
      </c>
      <c r="AD293" s="4" t="s">
        <v>41</v>
      </c>
      <c r="AE293" s="4" t="b">
        <v>1</v>
      </c>
      <c r="AF293" s="4" t="s">
        <v>42</v>
      </c>
      <c r="AG293" s="4" t="s">
        <v>197</v>
      </c>
      <c r="AH293" s="4" t="s">
        <v>44</v>
      </c>
      <c r="AI293" s="4">
        <v>2</v>
      </c>
      <c r="AJ293" s="4" t="b">
        <v>1</v>
      </c>
      <c r="AN293">
        <f t="shared" si="26"/>
        <v>1.0756229692394854</v>
      </c>
      <c r="AO293">
        <f t="shared" si="27"/>
        <v>0.88037088506341066</v>
      </c>
      <c r="AP293">
        <f t="shared" si="28"/>
        <v>1.314178821204695</v>
      </c>
      <c r="AR293">
        <v>1.0756229692394854</v>
      </c>
      <c r="AS293">
        <v>0.88037088506341066</v>
      </c>
      <c r="AT293">
        <v>1.314178821204695</v>
      </c>
      <c r="AV293">
        <f t="shared" si="29"/>
        <v>1.08</v>
      </c>
      <c r="AW293">
        <f t="shared" si="29"/>
        <v>0.88</v>
      </c>
      <c r="AX293">
        <f t="shared" si="29"/>
        <v>1.31</v>
      </c>
      <c r="AY293">
        <v>1.08</v>
      </c>
      <c r="AZ293">
        <v>0.88</v>
      </c>
      <c r="BA293">
        <v>1.31</v>
      </c>
      <c r="BC293" s="12" t="str">
        <f t="shared" si="30"/>
        <v>1.08(0.88-1.31)</v>
      </c>
      <c r="BE293" s="12" t="s">
        <v>659</v>
      </c>
    </row>
    <row r="294" spans="1:57">
      <c r="A294" s="4">
        <v>20</v>
      </c>
      <c r="B294">
        <v>1.03</v>
      </c>
      <c r="C294" t="str">
        <f t="shared" si="25"/>
        <v>(0.79-1.33)</v>
      </c>
      <c r="D294" t="s">
        <v>480</v>
      </c>
      <c r="E294" s="4" t="s">
        <v>53</v>
      </c>
      <c r="F294" s="4" t="s">
        <v>34</v>
      </c>
      <c r="G294" s="4" t="s">
        <v>47</v>
      </c>
      <c r="H294" s="4" t="s">
        <v>34</v>
      </c>
      <c r="I294" s="4" t="s">
        <v>47</v>
      </c>
      <c r="J294" s="4">
        <v>0.123</v>
      </c>
      <c r="K294" s="4">
        <v>2.5700000000000001E-2</v>
      </c>
      <c r="L294" s="4" t="s">
        <v>35</v>
      </c>
      <c r="M294" s="4">
        <v>0.14610000000000001</v>
      </c>
      <c r="N294" s="4" t="b">
        <v>0</v>
      </c>
      <c r="O294" s="4" t="b">
        <v>0</v>
      </c>
      <c r="P294" s="4" t="b">
        <v>0</v>
      </c>
      <c r="Q294" s="4" t="s">
        <v>198</v>
      </c>
      <c r="R294" s="4">
        <v>4</v>
      </c>
      <c r="S294" s="4">
        <v>42152351</v>
      </c>
      <c r="T294" s="4">
        <v>0.1318</v>
      </c>
      <c r="U294" s="4" t="s">
        <v>35</v>
      </c>
      <c r="V294" s="4">
        <v>0.84550000000000003</v>
      </c>
      <c r="W294" s="4" t="s">
        <v>199</v>
      </c>
      <c r="X294" s="4" t="s">
        <v>200</v>
      </c>
      <c r="Y294" s="4" t="s">
        <v>201</v>
      </c>
      <c r="Z294" s="4" t="b">
        <v>1</v>
      </c>
      <c r="AA294" s="4" t="s">
        <v>40</v>
      </c>
      <c r="AB294" s="4">
        <v>1E-3</v>
      </c>
      <c r="AC294" s="5">
        <v>4.3399999999999998E-8</v>
      </c>
      <c r="AD294" s="4" t="s">
        <v>41</v>
      </c>
      <c r="AE294" s="4" t="b">
        <v>1</v>
      </c>
      <c r="AF294" s="4" t="s">
        <v>42</v>
      </c>
      <c r="AG294" s="4" t="s">
        <v>197</v>
      </c>
      <c r="AH294" s="4" t="s">
        <v>44</v>
      </c>
      <c r="AI294" s="4">
        <v>2</v>
      </c>
      <c r="AJ294" s="4" t="b">
        <v>1</v>
      </c>
      <c r="AN294">
        <f t="shared" si="26"/>
        <v>1.0260330923696246</v>
      </c>
      <c r="AO294">
        <f t="shared" si="27"/>
        <v>0.7924483094711523</v>
      </c>
      <c r="AP294">
        <f t="shared" si="28"/>
        <v>1.3284701273956063</v>
      </c>
      <c r="AR294">
        <v>1.0260330923696246</v>
      </c>
      <c r="AS294">
        <v>0.7924483094711523</v>
      </c>
      <c r="AT294">
        <v>1.3284701273956063</v>
      </c>
      <c r="AV294">
        <f t="shared" si="29"/>
        <v>1.03</v>
      </c>
      <c r="AW294">
        <f t="shared" si="29"/>
        <v>0.79</v>
      </c>
      <c r="AX294">
        <f t="shared" si="29"/>
        <v>1.33</v>
      </c>
      <c r="AY294">
        <v>1.03</v>
      </c>
      <c r="AZ294">
        <v>0.79</v>
      </c>
      <c r="BA294">
        <v>1.33</v>
      </c>
      <c r="BC294" s="12" t="str">
        <f t="shared" si="30"/>
        <v>1.03(0.79-1.33)</v>
      </c>
      <c r="BE294" s="12" t="s">
        <v>660</v>
      </c>
    </row>
    <row r="295" spans="1:57">
      <c r="A295" t="s">
        <v>202</v>
      </c>
      <c r="B295">
        <v>1</v>
      </c>
      <c r="C295" t="str">
        <f t="shared" si="25"/>
        <v>(1-1)</v>
      </c>
      <c r="D295" t="s">
        <v>755</v>
      </c>
      <c r="AN295">
        <f t="shared" si="26"/>
        <v>1</v>
      </c>
      <c r="AO295">
        <f t="shared" si="27"/>
        <v>1</v>
      </c>
      <c r="AP295">
        <f t="shared" si="28"/>
        <v>1</v>
      </c>
      <c r="AR295">
        <v>1</v>
      </c>
      <c r="AS295">
        <v>1</v>
      </c>
      <c r="AT295">
        <v>1</v>
      </c>
      <c r="AV295">
        <f t="shared" si="29"/>
        <v>1</v>
      </c>
      <c r="AW295">
        <f t="shared" si="29"/>
        <v>1</v>
      </c>
      <c r="AX295">
        <f t="shared" si="29"/>
        <v>1</v>
      </c>
      <c r="AY295">
        <v>1</v>
      </c>
      <c r="AZ295">
        <v>1</v>
      </c>
      <c r="BA295">
        <v>1</v>
      </c>
      <c r="BC295" s="12" t="str">
        <f t="shared" si="30"/>
        <v>1(1-1)</v>
      </c>
      <c r="BE295" s="12" t="s">
        <v>756</v>
      </c>
    </row>
    <row r="296" spans="1:57">
      <c r="A296" s="6" t="s">
        <v>74</v>
      </c>
      <c r="B296">
        <v>1.04</v>
      </c>
      <c r="C296" t="str">
        <f t="shared" si="25"/>
        <v>(0.95-1.13)</v>
      </c>
      <c r="D296" t="s">
        <v>481</v>
      </c>
      <c r="E296" s="4" t="s">
        <v>32</v>
      </c>
      <c r="F296" s="4" t="s">
        <v>33</v>
      </c>
      <c r="G296" s="4" t="s">
        <v>34</v>
      </c>
      <c r="H296" s="4" t="s">
        <v>33</v>
      </c>
      <c r="I296" s="4" t="s">
        <v>34</v>
      </c>
      <c r="J296" s="4">
        <v>0.127</v>
      </c>
      <c r="K296" s="4">
        <v>3.7100000000000001E-2</v>
      </c>
      <c r="L296" s="4" t="s">
        <v>35</v>
      </c>
      <c r="M296" s="4">
        <v>0.68940000000000001</v>
      </c>
      <c r="N296" s="4" t="b">
        <v>0</v>
      </c>
      <c r="O296" s="4" t="b">
        <v>0</v>
      </c>
      <c r="P296" s="4" t="b">
        <v>0</v>
      </c>
      <c r="Q296" s="4" t="s">
        <v>203</v>
      </c>
      <c r="R296" s="4">
        <v>10</v>
      </c>
      <c r="S296" s="4">
        <v>64746142</v>
      </c>
      <c r="T296" s="4">
        <v>4.3700000000000003E-2</v>
      </c>
      <c r="U296" s="4" t="s">
        <v>35</v>
      </c>
      <c r="V296" s="4">
        <v>0.39589999999999997</v>
      </c>
      <c r="W296" s="4" t="s">
        <v>204</v>
      </c>
      <c r="X296" s="4" t="s">
        <v>205</v>
      </c>
      <c r="Y296" s="4" t="s">
        <v>206</v>
      </c>
      <c r="Z296" s="4" t="b">
        <v>1</v>
      </c>
      <c r="AA296" s="4" t="s">
        <v>40</v>
      </c>
      <c r="AB296" s="4">
        <v>1E-3</v>
      </c>
      <c r="AC296" s="5">
        <v>4.4199999999999999E-8</v>
      </c>
      <c r="AD296" s="4" t="s">
        <v>41</v>
      </c>
      <c r="AE296" s="4" t="b">
        <v>1</v>
      </c>
      <c r="AF296" s="4" t="s">
        <v>42</v>
      </c>
      <c r="AG296" s="4" t="s">
        <v>207</v>
      </c>
      <c r="AH296" s="4" t="s">
        <v>44</v>
      </c>
      <c r="AI296" s="4">
        <v>2</v>
      </c>
      <c r="AJ296" s="4" t="b">
        <v>1</v>
      </c>
      <c r="AN296">
        <f t="shared" si="26"/>
        <v>1.0377967953288789</v>
      </c>
      <c r="AO296">
        <f t="shared" si="27"/>
        <v>0.95260780241216136</v>
      </c>
      <c r="AP296">
        <f t="shared" si="28"/>
        <v>1.1306039963851773</v>
      </c>
      <c r="AR296">
        <v>1.0377967953288789</v>
      </c>
      <c r="AS296">
        <v>0.95260780241216136</v>
      </c>
      <c r="AT296">
        <v>1.1306039963851773</v>
      </c>
      <c r="AV296">
        <f t="shared" si="29"/>
        <v>1.04</v>
      </c>
      <c r="AW296">
        <f t="shared" si="29"/>
        <v>0.95</v>
      </c>
      <c r="AX296">
        <f t="shared" si="29"/>
        <v>1.1299999999999999</v>
      </c>
      <c r="AY296">
        <v>1.04</v>
      </c>
      <c r="AZ296">
        <v>0.95</v>
      </c>
      <c r="BA296">
        <v>1.1299999999999999</v>
      </c>
      <c r="BC296" s="12" t="str">
        <f t="shared" si="30"/>
        <v>1.04(0.95-1.13)</v>
      </c>
      <c r="BE296" s="12" t="s">
        <v>661</v>
      </c>
    </row>
    <row r="297" spans="1:57">
      <c r="A297" s="4">
        <v>12</v>
      </c>
      <c r="B297">
        <v>1.02</v>
      </c>
      <c r="C297" t="str">
        <f t="shared" si="25"/>
        <v>(0.94-1.1)</v>
      </c>
      <c r="D297" t="s">
        <v>817</v>
      </c>
      <c r="E297" s="4" t="s">
        <v>59</v>
      </c>
      <c r="F297" s="4" t="s">
        <v>34</v>
      </c>
      <c r="G297" s="4" t="s">
        <v>33</v>
      </c>
      <c r="H297" s="4" t="s">
        <v>34</v>
      </c>
      <c r="I297" s="4" t="s">
        <v>33</v>
      </c>
      <c r="J297" s="4">
        <v>-0.108</v>
      </c>
      <c r="K297" s="4">
        <v>1.54E-2</v>
      </c>
      <c r="L297" s="4" t="s">
        <v>35</v>
      </c>
      <c r="M297" s="4">
        <v>0.38229999999999997</v>
      </c>
      <c r="N297" s="4" t="b">
        <v>0</v>
      </c>
      <c r="O297" s="4" t="b">
        <v>0</v>
      </c>
      <c r="P297" s="4" t="b">
        <v>0</v>
      </c>
      <c r="Q297" s="4" t="s">
        <v>203</v>
      </c>
      <c r="R297" s="4">
        <v>12</v>
      </c>
      <c r="S297" s="4">
        <v>17996887</v>
      </c>
      <c r="T297" s="4">
        <v>4.1500000000000002E-2</v>
      </c>
      <c r="U297" s="4" t="s">
        <v>35</v>
      </c>
      <c r="V297" s="4">
        <v>0.71050000000000002</v>
      </c>
      <c r="W297" s="4" t="s">
        <v>204</v>
      </c>
      <c r="X297" s="4" t="s">
        <v>205</v>
      </c>
      <c r="Y297" s="4" t="s">
        <v>206</v>
      </c>
      <c r="Z297" s="4" t="b">
        <v>1</v>
      </c>
      <c r="AA297" s="4" t="s">
        <v>40</v>
      </c>
      <c r="AB297" s="4">
        <v>1E-3</v>
      </c>
      <c r="AC297" s="5">
        <v>4.7500000000000002E-8</v>
      </c>
      <c r="AD297" s="4" t="s">
        <v>41</v>
      </c>
      <c r="AE297" s="4" t="b">
        <v>1</v>
      </c>
      <c r="AF297" s="4" t="s">
        <v>42</v>
      </c>
      <c r="AG297" s="4" t="s">
        <v>207</v>
      </c>
      <c r="AH297" s="4" t="s">
        <v>44</v>
      </c>
      <c r="AI297" s="4">
        <v>2</v>
      </c>
      <c r="AJ297" s="4" t="b">
        <v>1</v>
      </c>
      <c r="AN297">
        <f t="shared" si="26"/>
        <v>1.0155191910614394</v>
      </c>
      <c r="AO297">
        <f t="shared" si="27"/>
        <v>0.93618703382854562</v>
      </c>
      <c r="AP297">
        <f t="shared" si="28"/>
        <v>1.1015739271635223</v>
      </c>
      <c r="AR297">
        <v>1.0155191910614394</v>
      </c>
      <c r="AS297">
        <v>0.93618703382854562</v>
      </c>
      <c r="AT297">
        <v>1.1015739271635223</v>
      </c>
      <c r="AV297">
        <f t="shared" si="29"/>
        <v>1.02</v>
      </c>
      <c r="AW297">
        <f t="shared" si="29"/>
        <v>0.94</v>
      </c>
      <c r="AX297">
        <f t="shared" si="29"/>
        <v>1.1000000000000001</v>
      </c>
      <c r="AY297">
        <v>1.02</v>
      </c>
      <c r="AZ297">
        <v>0.94</v>
      </c>
      <c r="BA297">
        <v>1.1000000000000001</v>
      </c>
      <c r="BC297" s="12" t="str">
        <f t="shared" si="30"/>
        <v>1.02(0.94-1.1)</v>
      </c>
      <c r="BE297" s="12" t="s">
        <v>818</v>
      </c>
    </row>
    <row r="298" spans="1:57">
      <c r="A298" s="4">
        <v>13</v>
      </c>
      <c r="B298">
        <v>1.04</v>
      </c>
      <c r="C298" t="str">
        <f t="shared" si="25"/>
        <v>(0.95-1.13)</v>
      </c>
      <c r="D298" t="s">
        <v>481</v>
      </c>
      <c r="E298" s="4" t="s">
        <v>45</v>
      </c>
      <c r="F298" s="4" t="s">
        <v>46</v>
      </c>
      <c r="G298" s="4" t="s">
        <v>47</v>
      </c>
      <c r="H298" s="4" t="s">
        <v>46</v>
      </c>
      <c r="I298" s="4" t="s">
        <v>47</v>
      </c>
      <c r="J298" s="4">
        <v>0.127</v>
      </c>
      <c r="K298" s="4">
        <v>3.6200000000000003E-2</v>
      </c>
      <c r="L298" s="4" t="s">
        <v>35</v>
      </c>
      <c r="M298" s="4">
        <v>0.68779999999999997</v>
      </c>
      <c r="N298" s="4" t="b">
        <v>0</v>
      </c>
      <c r="O298" s="4" t="b">
        <v>0</v>
      </c>
      <c r="P298" s="4" t="b">
        <v>0</v>
      </c>
      <c r="Q298" s="4" t="s">
        <v>203</v>
      </c>
      <c r="R298" s="4">
        <v>10</v>
      </c>
      <c r="S298" s="4">
        <v>64739668</v>
      </c>
      <c r="T298" s="4">
        <v>4.36E-2</v>
      </c>
      <c r="U298" s="4" t="s">
        <v>35</v>
      </c>
      <c r="V298" s="4">
        <v>0.40710000000000002</v>
      </c>
      <c r="W298" s="4" t="s">
        <v>204</v>
      </c>
      <c r="X298" s="4" t="s">
        <v>205</v>
      </c>
      <c r="Y298" s="4" t="s">
        <v>206</v>
      </c>
      <c r="Z298" s="4" t="b">
        <v>1</v>
      </c>
      <c r="AA298" s="4" t="s">
        <v>40</v>
      </c>
      <c r="AB298" s="4">
        <v>1E-3</v>
      </c>
      <c r="AC298" s="5">
        <v>3.9599999999999997E-8</v>
      </c>
      <c r="AD298" s="4" t="s">
        <v>41</v>
      </c>
      <c r="AE298" s="4" t="b">
        <v>1</v>
      </c>
      <c r="AF298" s="4" t="s">
        <v>42</v>
      </c>
      <c r="AG298" s="4" t="s">
        <v>207</v>
      </c>
      <c r="AH298" s="4" t="s">
        <v>44</v>
      </c>
      <c r="AI298" s="4">
        <v>2</v>
      </c>
      <c r="AJ298" s="4" t="b">
        <v>1</v>
      </c>
      <c r="AN298">
        <f t="shared" si="26"/>
        <v>1.0368631983947212</v>
      </c>
      <c r="AO298">
        <f t="shared" si="27"/>
        <v>0.95193740252771097</v>
      </c>
      <c r="AP298">
        <f t="shared" si="28"/>
        <v>1.1293655332069328</v>
      </c>
      <c r="AR298">
        <v>1.0368631983947212</v>
      </c>
      <c r="AS298">
        <v>0.95193740252771097</v>
      </c>
      <c r="AT298">
        <v>1.1293655332069328</v>
      </c>
      <c r="AV298">
        <f t="shared" si="29"/>
        <v>1.04</v>
      </c>
      <c r="AW298">
        <f t="shared" si="29"/>
        <v>0.95</v>
      </c>
      <c r="AX298">
        <f t="shared" si="29"/>
        <v>1.1299999999999999</v>
      </c>
      <c r="AY298">
        <v>1.04</v>
      </c>
      <c r="AZ298">
        <v>0.95</v>
      </c>
      <c r="BA298">
        <v>1.1299999999999999</v>
      </c>
      <c r="BC298" s="12" t="str">
        <f t="shared" si="30"/>
        <v>1.04(0.95-1.13)</v>
      </c>
      <c r="BE298" s="12" t="s">
        <v>661</v>
      </c>
    </row>
    <row r="299" spans="1:57">
      <c r="A299" s="4">
        <v>14</v>
      </c>
      <c r="B299">
        <v>1.04</v>
      </c>
      <c r="C299" t="str">
        <f t="shared" si="25"/>
        <v>(0.95-1.13)</v>
      </c>
      <c r="D299" t="s">
        <v>481</v>
      </c>
      <c r="E299" s="4" t="s">
        <v>48</v>
      </c>
      <c r="F299" s="4" t="s">
        <v>46</v>
      </c>
      <c r="G299" s="4" t="s">
        <v>47</v>
      </c>
      <c r="H299" s="4" t="s">
        <v>46</v>
      </c>
      <c r="I299" s="4" t="s">
        <v>47</v>
      </c>
      <c r="J299" s="4">
        <v>0.126</v>
      </c>
      <c r="K299" s="4">
        <v>3.5200000000000002E-2</v>
      </c>
      <c r="L299" s="4" t="s">
        <v>35</v>
      </c>
      <c r="M299" s="4">
        <v>0.6895</v>
      </c>
      <c r="N299" s="4" t="b">
        <v>0</v>
      </c>
      <c r="O299" s="4" t="b">
        <v>0</v>
      </c>
      <c r="P299" s="4" t="b">
        <v>0</v>
      </c>
      <c r="Q299" s="4" t="s">
        <v>203</v>
      </c>
      <c r="R299" s="4">
        <v>10</v>
      </c>
      <c r="S299" s="4">
        <v>64699981</v>
      </c>
      <c r="T299" s="4">
        <v>4.3700000000000003E-2</v>
      </c>
      <c r="U299" s="4" t="s">
        <v>35</v>
      </c>
      <c r="V299" s="4">
        <v>0.42130000000000001</v>
      </c>
      <c r="W299" s="4" t="s">
        <v>204</v>
      </c>
      <c r="X299" s="4" t="s">
        <v>205</v>
      </c>
      <c r="Y299" s="4" t="s">
        <v>206</v>
      </c>
      <c r="Z299" s="4" t="b">
        <v>1</v>
      </c>
      <c r="AA299" s="4" t="s">
        <v>40</v>
      </c>
      <c r="AB299" s="4">
        <v>1E-3</v>
      </c>
      <c r="AC299" s="5">
        <v>4.8100000000000001E-8</v>
      </c>
      <c r="AD299" s="4" t="s">
        <v>41</v>
      </c>
      <c r="AE299" s="4" t="b">
        <v>1</v>
      </c>
      <c r="AF299" s="4" t="s">
        <v>42</v>
      </c>
      <c r="AG299" s="4" t="s">
        <v>207</v>
      </c>
      <c r="AH299" s="4" t="s">
        <v>44</v>
      </c>
      <c r="AI299" s="4">
        <v>2</v>
      </c>
      <c r="AJ299" s="4" t="b">
        <v>1</v>
      </c>
      <c r="AN299">
        <f t="shared" si="26"/>
        <v>1.0358268534551582</v>
      </c>
      <c r="AO299">
        <f t="shared" si="27"/>
        <v>0.9507995659561892</v>
      </c>
      <c r="AP299">
        <f t="shared" si="28"/>
        <v>1.1284578882404037</v>
      </c>
      <c r="AR299">
        <v>1.0358268534551582</v>
      </c>
      <c r="AS299">
        <v>0.9507995659561892</v>
      </c>
      <c r="AT299">
        <v>1.1284578882404037</v>
      </c>
      <c r="AV299">
        <f t="shared" si="29"/>
        <v>1.04</v>
      </c>
      <c r="AW299">
        <f t="shared" si="29"/>
        <v>0.95</v>
      </c>
      <c r="AX299">
        <f t="shared" si="29"/>
        <v>1.1299999999999999</v>
      </c>
      <c r="AY299">
        <v>1.04</v>
      </c>
      <c r="AZ299">
        <v>0.95</v>
      </c>
      <c r="BA299">
        <v>1.1299999999999999</v>
      </c>
      <c r="BC299" s="12" t="str">
        <f t="shared" si="30"/>
        <v>1.04(0.95-1.13)</v>
      </c>
      <c r="BE299" s="12" t="s">
        <v>661</v>
      </c>
    </row>
    <row r="300" spans="1:57">
      <c r="A300" s="4">
        <v>15</v>
      </c>
      <c r="B300">
        <v>1.04</v>
      </c>
      <c r="C300" t="str">
        <f t="shared" si="25"/>
        <v>(0.95-1.13)</v>
      </c>
      <c r="D300" t="s">
        <v>481</v>
      </c>
      <c r="E300" s="4" t="s">
        <v>49</v>
      </c>
      <c r="F300" s="4" t="s">
        <v>47</v>
      </c>
      <c r="G300" s="4" t="s">
        <v>34</v>
      </c>
      <c r="H300" s="4" t="s">
        <v>47</v>
      </c>
      <c r="I300" s="4" t="s">
        <v>34</v>
      </c>
      <c r="J300" s="4">
        <v>0.126</v>
      </c>
      <c r="K300" s="4">
        <v>3.9E-2</v>
      </c>
      <c r="L300" s="4" t="s">
        <v>35</v>
      </c>
      <c r="M300" s="4">
        <v>0.69030000000000002</v>
      </c>
      <c r="N300" s="4" t="b">
        <v>0</v>
      </c>
      <c r="O300" s="4" t="b">
        <v>0</v>
      </c>
      <c r="P300" s="4" t="b">
        <v>0</v>
      </c>
      <c r="Q300" s="4" t="s">
        <v>203</v>
      </c>
      <c r="R300" s="4">
        <v>10</v>
      </c>
      <c r="S300" s="4">
        <v>64655471</v>
      </c>
      <c r="T300" s="4">
        <v>4.3700000000000003E-2</v>
      </c>
      <c r="U300" s="4" t="s">
        <v>35</v>
      </c>
      <c r="V300" s="4">
        <v>0.37269999999999998</v>
      </c>
      <c r="W300" s="4" t="s">
        <v>204</v>
      </c>
      <c r="X300" s="4" t="s">
        <v>205</v>
      </c>
      <c r="Y300" s="4" t="s">
        <v>206</v>
      </c>
      <c r="Z300" s="4" t="b">
        <v>1</v>
      </c>
      <c r="AA300" s="4" t="s">
        <v>40</v>
      </c>
      <c r="AB300" s="4">
        <v>1E-3</v>
      </c>
      <c r="AC300" s="5">
        <v>4.8699999999999999E-8</v>
      </c>
      <c r="AD300" s="4" t="s">
        <v>41</v>
      </c>
      <c r="AE300" s="4" t="b">
        <v>1</v>
      </c>
      <c r="AF300" s="4" t="s">
        <v>42</v>
      </c>
      <c r="AG300" s="4" t="s">
        <v>207</v>
      </c>
      <c r="AH300" s="4" t="s">
        <v>44</v>
      </c>
      <c r="AI300" s="4">
        <v>2</v>
      </c>
      <c r="AJ300" s="4" t="b">
        <v>1</v>
      </c>
      <c r="AN300">
        <f t="shared" si="26"/>
        <v>1.0397704836501578</v>
      </c>
      <c r="AO300">
        <f t="shared" si="27"/>
        <v>0.9544194777833348</v>
      </c>
      <c r="AP300">
        <f t="shared" si="28"/>
        <v>1.1327541860116055</v>
      </c>
      <c r="AR300">
        <v>1.0397704836501578</v>
      </c>
      <c r="AS300">
        <v>0.9544194777833348</v>
      </c>
      <c r="AT300">
        <v>1.1327541860116055</v>
      </c>
      <c r="AV300">
        <f t="shared" si="29"/>
        <v>1.04</v>
      </c>
      <c r="AW300">
        <f t="shared" si="29"/>
        <v>0.95</v>
      </c>
      <c r="AX300">
        <f t="shared" si="29"/>
        <v>1.1299999999999999</v>
      </c>
      <c r="AY300">
        <v>1.04</v>
      </c>
      <c r="AZ300">
        <v>0.95</v>
      </c>
      <c r="BA300">
        <v>1.1299999999999999</v>
      </c>
      <c r="BC300" s="12" t="str">
        <f t="shared" si="30"/>
        <v>1.04(0.95-1.13)</v>
      </c>
      <c r="BE300" s="12" t="s">
        <v>661</v>
      </c>
    </row>
    <row r="301" spans="1:57">
      <c r="A301" s="4">
        <v>16</v>
      </c>
      <c r="B301">
        <v>1.04</v>
      </c>
      <c r="C301" t="str">
        <f t="shared" si="25"/>
        <v>(0.96-1.13)</v>
      </c>
      <c r="D301" t="s">
        <v>482</v>
      </c>
      <c r="E301" s="4" t="s">
        <v>50</v>
      </c>
      <c r="F301" s="4" t="s">
        <v>47</v>
      </c>
      <c r="G301" s="4" t="s">
        <v>46</v>
      </c>
      <c r="H301" s="4" t="s">
        <v>47</v>
      </c>
      <c r="I301" s="4" t="s">
        <v>46</v>
      </c>
      <c r="J301" s="4">
        <v>0.126</v>
      </c>
      <c r="K301" s="4">
        <v>4.0500000000000001E-2</v>
      </c>
      <c r="L301" s="4" t="s">
        <v>35</v>
      </c>
      <c r="M301" s="4">
        <v>0.69059999999999999</v>
      </c>
      <c r="N301" s="4" t="b">
        <v>0</v>
      </c>
      <c r="O301" s="4" t="b">
        <v>0</v>
      </c>
      <c r="P301" s="4" t="b">
        <v>0</v>
      </c>
      <c r="Q301" s="4" t="s">
        <v>203</v>
      </c>
      <c r="R301" s="4">
        <v>10</v>
      </c>
      <c r="S301" s="4">
        <v>64659101</v>
      </c>
      <c r="T301" s="4">
        <v>4.3799999999999999E-2</v>
      </c>
      <c r="U301" s="4" t="s">
        <v>35</v>
      </c>
      <c r="V301" s="4">
        <v>0.3543</v>
      </c>
      <c r="W301" s="4" t="s">
        <v>204</v>
      </c>
      <c r="X301" s="4" t="s">
        <v>205</v>
      </c>
      <c r="Y301" s="4" t="s">
        <v>206</v>
      </c>
      <c r="Z301" s="4" t="b">
        <v>1</v>
      </c>
      <c r="AA301" s="4" t="s">
        <v>40</v>
      </c>
      <c r="AB301" s="4">
        <v>1E-3</v>
      </c>
      <c r="AC301" s="5">
        <v>4.9399999999999999E-8</v>
      </c>
      <c r="AD301" s="4" t="s">
        <v>41</v>
      </c>
      <c r="AE301" s="4" t="b">
        <v>1</v>
      </c>
      <c r="AF301" s="4" t="s">
        <v>42</v>
      </c>
      <c r="AG301" s="4" t="s">
        <v>207</v>
      </c>
      <c r="AH301" s="4" t="s">
        <v>44</v>
      </c>
      <c r="AI301" s="4">
        <v>2</v>
      </c>
      <c r="AJ301" s="4" t="b">
        <v>1</v>
      </c>
      <c r="AN301">
        <f t="shared" si="26"/>
        <v>1.0413313097025174</v>
      </c>
      <c r="AO301">
        <f t="shared" si="27"/>
        <v>0.95566485259026712</v>
      </c>
      <c r="AP301">
        <f t="shared" si="28"/>
        <v>1.134676967168609</v>
      </c>
      <c r="AR301">
        <v>1.0413313097025174</v>
      </c>
      <c r="AS301">
        <v>0.95566485259026712</v>
      </c>
      <c r="AT301">
        <v>1.134676967168609</v>
      </c>
      <c r="AV301">
        <f t="shared" si="29"/>
        <v>1.04</v>
      </c>
      <c r="AW301">
        <f t="shared" si="29"/>
        <v>0.96</v>
      </c>
      <c r="AX301">
        <f t="shared" si="29"/>
        <v>1.1299999999999999</v>
      </c>
      <c r="AY301">
        <v>1.04</v>
      </c>
      <c r="AZ301">
        <v>0.96</v>
      </c>
      <c r="BA301">
        <v>1.1299999999999999</v>
      </c>
      <c r="BC301" s="12" t="str">
        <f t="shared" si="30"/>
        <v>1.04(0.96-1.13)</v>
      </c>
      <c r="BE301" s="12" t="s">
        <v>662</v>
      </c>
    </row>
    <row r="302" spans="1:57">
      <c r="A302" s="4">
        <v>17</v>
      </c>
      <c r="B302">
        <v>1.04</v>
      </c>
      <c r="C302" t="str">
        <f t="shared" si="25"/>
        <v>(0.95-1.13)</v>
      </c>
      <c r="D302" t="s">
        <v>481</v>
      </c>
      <c r="E302" s="4" t="s">
        <v>60</v>
      </c>
      <c r="F302" s="4" t="s">
        <v>46</v>
      </c>
      <c r="G302" s="4" t="s">
        <v>47</v>
      </c>
      <c r="H302" s="4" t="s">
        <v>46</v>
      </c>
      <c r="I302" s="4" t="s">
        <v>47</v>
      </c>
      <c r="J302" s="4">
        <v>0.127</v>
      </c>
      <c r="K302" s="4">
        <v>3.7100000000000001E-2</v>
      </c>
      <c r="L302" s="4" t="s">
        <v>35</v>
      </c>
      <c r="M302" s="4">
        <v>0.68940000000000001</v>
      </c>
      <c r="N302" s="4" t="b">
        <v>0</v>
      </c>
      <c r="O302" s="4" t="b">
        <v>0</v>
      </c>
      <c r="P302" s="4" t="b">
        <v>0</v>
      </c>
      <c r="Q302" s="4" t="s">
        <v>203</v>
      </c>
      <c r="R302" s="4">
        <v>10</v>
      </c>
      <c r="S302" s="4">
        <v>64745865</v>
      </c>
      <c r="T302" s="4">
        <v>4.3700000000000003E-2</v>
      </c>
      <c r="U302" s="4" t="s">
        <v>35</v>
      </c>
      <c r="V302" s="4">
        <v>0.39579999999999999</v>
      </c>
      <c r="W302" s="4" t="s">
        <v>204</v>
      </c>
      <c r="X302" s="4" t="s">
        <v>205</v>
      </c>
      <c r="Y302" s="4" t="s">
        <v>206</v>
      </c>
      <c r="Z302" s="4" t="b">
        <v>1</v>
      </c>
      <c r="AA302" s="4" t="s">
        <v>40</v>
      </c>
      <c r="AB302" s="4">
        <v>1E-3</v>
      </c>
      <c r="AC302" s="5">
        <v>4.58E-8</v>
      </c>
      <c r="AD302" s="4" t="s">
        <v>41</v>
      </c>
      <c r="AE302" s="4" t="b">
        <v>1</v>
      </c>
      <c r="AF302" s="4" t="s">
        <v>42</v>
      </c>
      <c r="AG302" s="4" t="s">
        <v>207</v>
      </c>
      <c r="AH302" s="4" t="s">
        <v>44</v>
      </c>
      <c r="AI302" s="4">
        <v>2</v>
      </c>
      <c r="AJ302" s="4" t="b">
        <v>1</v>
      </c>
      <c r="AN302">
        <f t="shared" si="26"/>
        <v>1.0377967953288789</v>
      </c>
      <c r="AO302">
        <f t="shared" si="27"/>
        <v>0.95260780241216136</v>
      </c>
      <c r="AP302">
        <f t="shared" si="28"/>
        <v>1.1306039963851773</v>
      </c>
      <c r="AR302">
        <v>1.0377967953288789</v>
      </c>
      <c r="AS302">
        <v>0.95260780241216136</v>
      </c>
      <c r="AT302">
        <v>1.1306039963851773</v>
      </c>
      <c r="AV302">
        <f t="shared" si="29"/>
        <v>1.04</v>
      </c>
      <c r="AW302">
        <f t="shared" si="29"/>
        <v>0.95</v>
      </c>
      <c r="AX302">
        <f t="shared" si="29"/>
        <v>1.1299999999999999</v>
      </c>
      <c r="AY302">
        <v>1.04</v>
      </c>
      <c r="AZ302">
        <v>0.95</v>
      </c>
      <c r="BA302">
        <v>1.1299999999999999</v>
      </c>
      <c r="BC302" s="12" t="str">
        <f t="shared" si="30"/>
        <v>1.04(0.95-1.13)</v>
      </c>
      <c r="BE302" s="12" t="s">
        <v>661</v>
      </c>
    </row>
    <row r="303" spans="1:57">
      <c r="A303" s="4">
        <v>18</v>
      </c>
      <c r="B303">
        <v>1.03</v>
      </c>
      <c r="C303" t="str">
        <f t="shared" si="25"/>
        <v>(0.95-1.12)</v>
      </c>
      <c r="D303" t="s">
        <v>483</v>
      </c>
      <c r="E303" s="4" t="s">
        <v>61</v>
      </c>
      <c r="F303" s="4" t="s">
        <v>47</v>
      </c>
      <c r="G303" s="4" t="s">
        <v>46</v>
      </c>
      <c r="H303" s="4" t="s">
        <v>47</v>
      </c>
      <c r="I303" s="4" t="s">
        <v>46</v>
      </c>
      <c r="J303" s="4">
        <v>0.127</v>
      </c>
      <c r="K303" s="4">
        <v>3.1099999999999999E-2</v>
      </c>
      <c r="L303" s="4" t="s">
        <v>35</v>
      </c>
      <c r="M303" s="4">
        <v>0.69530000000000003</v>
      </c>
      <c r="N303" s="4" t="b">
        <v>0</v>
      </c>
      <c r="O303" s="4" t="b">
        <v>0</v>
      </c>
      <c r="P303" s="4" t="b">
        <v>0</v>
      </c>
      <c r="Q303" s="4" t="s">
        <v>203</v>
      </c>
      <c r="R303" s="4">
        <v>10</v>
      </c>
      <c r="S303" s="4">
        <v>64640543</v>
      </c>
      <c r="T303" s="4">
        <v>4.3999999999999997E-2</v>
      </c>
      <c r="U303" s="4" t="s">
        <v>35</v>
      </c>
      <c r="V303" s="4">
        <v>0.47989999999999999</v>
      </c>
      <c r="W303" s="4" t="s">
        <v>204</v>
      </c>
      <c r="X303" s="4" t="s">
        <v>205</v>
      </c>
      <c r="Y303" s="4" t="s">
        <v>206</v>
      </c>
      <c r="Z303" s="4" t="b">
        <v>1</v>
      </c>
      <c r="AA303" s="4" t="s">
        <v>40</v>
      </c>
      <c r="AB303" s="4">
        <v>1E-3</v>
      </c>
      <c r="AC303" s="5">
        <v>4.0200000000000003E-8</v>
      </c>
      <c r="AD303" s="4" t="s">
        <v>41</v>
      </c>
      <c r="AE303" s="4" t="b">
        <v>1</v>
      </c>
      <c r="AF303" s="4" t="s">
        <v>42</v>
      </c>
      <c r="AG303" s="4" t="s">
        <v>207</v>
      </c>
      <c r="AH303" s="4" t="s">
        <v>44</v>
      </c>
      <c r="AI303" s="4">
        <v>2</v>
      </c>
      <c r="AJ303" s="4" t="b">
        <v>1</v>
      </c>
      <c r="AN303">
        <f t="shared" si="26"/>
        <v>1.0315886575945108</v>
      </c>
      <c r="AO303">
        <f t="shared" si="27"/>
        <v>0.94635264930789198</v>
      </c>
      <c r="AP303">
        <f t="shared" si="28"/>
        <v>1.1245016952780991</v>
      </c>
      <c r="AR303">
        <v>1.0315886575945108</v>
      </c>
      <c r="AS303">
        <v>0.94635264930789198</v>
      </c>
      <c r="AT303">
        <v>1.1245016952780991</v>
      </c>
      <c r="AV303">
        <f t="shared" si="29"/>
        <v>1.03</v>
      </c>
      <c r="AW303">
        <f t="shared" si="29"/>
        <v>0.95</v>
      </c>
      <c r="AX303">
        <f t="shared" si="29"/>
        <v>1.1200000000000001</v>
      </c>
      <c r="AY303">
        <v>1.03</v>
      </c>
      <c r="AZ303">
        <v>0.95</v>
      </c>
      <c r="BA303">
        <v>1.1200000000000001</v>
      </c>
      <c r="BC303" s="12" t="str">
        <f t="shared" si="30"/>
        <v>1.03(0.95-1.12)</v>
      </c>
      <c r="BE303" s="12" t="s">
        <v>663</v>
      </c>
    </row>
    <row r="304" spans="1:57">
      <c r="A304" s="4">
        <v>19</v>
      </c>
      <c r="B304">
        <v>1.03</v>
      </c>
      <c r="C304" t="str">
        <f t="shared" si="25"/>
        <v>(0.95-1.13)</v>
      </c>
      <c r="D304" t="s">
        <v>481</v>
      </c>
      <c r="E304" s="4" t="s">
        <v>52</v>
      </c>
      <c r="F304" s="4" t="s">
        <v>47</v>
      </c>
      <c r="G304" s="4" t="s">
        <v>46</v>
      </c>
      <c r="H304" s="4" t="s">
        <v>47</v>
      </c>
      <c r="I304" s="4" t="s">
        <v>46</v>
      </c>
      <c r="J304" s="4">
        <v>0.129</v>
      </c>
      <c r="K304" s="4">
        <v>3.2199999999999999E-2</v>
      </c>
      <c r="L304" s="4" t="s">
        <v>35</v>
      </c>
      <c r="M304" s="4">
        <v>0.69550000000000001</v>
      </c>
      <c r="N304" s="4" t="b">
        <v>0</v>
      </c>
      <c r="O304" s="4" t="b">
        <v>0</v>
      </c>
      <c r="P304" s="4" t="b">
        <v>0</v>
      </c>
      <c r="Q304" s="4" t="s">
        <v>203</v>
      </c>
      <c r="R304" s="4">
        <v>10</v>
      </c>
      <c r="S304" s="4">
        <v>64640594</v>
      </c>
      <c r="T304" s="4">
        <v>4.3999999999999997E-2</v>
      </c>
      <c r="U304" s="4" t="s">
        <v>35</v>
      </c>
      <c r="V304" s="4">
        <v>0.46389999999999998</v>
      </c>
      <c r="W304" s="4" t="s">
        <v>204</v>
      </c>
      <c r="X304" s="4" t="s">
        <v>205</v>
      </c>
      <c r="Y304" s="4" t="s">
        <v>206</v>
      </c>
      <c r="Z304" s="4" t="b">
        <v>1</v>
      </c>
      <c r="AA304" s="4" t="s">
        <v>40</v>
      </c>
      <c r="AB304" s="4">
        <v>1E-3</v>
      </c>
      <c r="AC304" s="5">
        <v>2.9099999999999999E-8</v>
      </c>
      <c r="AD304" s="4" t="s">
        <v>41</v>
      </c>
      <c r="AE304" s="4" t="b">
        <v>1</v>
      </c>
      <c r="AF304" s="4" t="s">
        <v>42</v>
      </c>
      <c r="AG304" s="4" t="s">
        <v>207</v>
      </c>
      <c r="AH304" s="4" t="s">
        <v>44</v>
      </c>
      <c r="AI304" s="4">
        <v>2</v>
      </c>
      <c r="AJ304" s="4" t="b">
        <v>1</v>
      </c>
      <c r="AN304">
        <f t="shared" si="26"/>
        <v>1.0327240294579063</v>
      </c>
      <c r="AO304">
        <f t="shared" si="27"/>
        <v>0.94739420997547374</v>
      </c>
      <c r="AP304">
        <f t="shared" si="28"/>
        <v>1.1257393277159511</v>
      </c>
      <c r="AR304">
        <v>1.0327240294579063</v>
      </c>
      <c r="AS304">
        <v>0.94739420997547374</v>
      </c>
      <c r="AT304">
        <v>1.1257393277159511</v>
      </c>
      <c r="AV304">
        <f t="shared" si="29"/>
        <v>1.03</v>
      </c>
      <c r="AW304">
        <f t="shared" si="29"/>
        <v>0.95</v>
      </c>
      <c r="AX304">
        <f t="shared" si="29"/>
        <v>1.1299999999999999</v>
      </c>
      <c r="AY304">
        <v>1.03</v>
      </c>
      <c r="AZ304">
        <v>0.95</v>
      </c>
      <c r="BA304">
        <v>1.1299999999999999</v>
      </c>
      <c r="BC304" s="12" t="str">
        <f t="shared" si="30"/>
        <v>1.03(0.95-1.13)</v>
      </c>
      <c r="BE304" s="12" t="s">
        <v>664</v>
      </c>
    </row>
    <row r="305" spans="1:57">
      <c r="A305" s="4">
        <v>20</v>
      </c>
      <c r="B305">
        <v>0.98</v>
      </c>
      <c r="C305" t="str">
        <f t="shared" si="25"/>
        <v>(0.88-1.1)</v>
      </c>
      <c r="D305" t="s">
        <v>819</v>
      </c>
      <c r="E305" s="4" t="s">
        <v>53</v>
      </c>
      <c r="F305" s="4" t="s">
        <v>34</v>
      </c>
      <c r="G305" s="4" t="s">
        <v>47</v>
      </c>
      <c r="H305" s="4" t="s">
        <v>34</v>
      </c>
      <c r="I305" s="4" t="s">
        <v>47</v>
      </c>
      <c r="J305" s="4">
        <v>0.123</v>
      </c>
      <c r="K305" s="4">
        <v>-1.9699999999999999E-2</v>
      </c>
      <c r="L305" s="4" t="s">
        <v>35</v>
      </c>
      <c r="M305" s="4">
        <v>0.14630000000000001</v>
      </c>
      <c r="N305" s="4" t="b">
        <v>0</v>
      </c>
      <c r="O305" s="4" t="b">
        <v>0</v>
      </c>
      <c r="P305" s="4" t="b">
        <v>0</v>
      </c>
      <c r="Q305" s="4" t="s">
        <v>203</v>
      </c>
      <c r="R305" s="4">
        <v>4</v>
      </c>
      <c r="S305" s="4">
        <v>42152351</v>
      </c>
      <c r="T305" s="4">
        <v>5.7200000000000001E-2</v>
      </c>
      <c r="U305" s="4" t="s">
        <v>35</v>
      </c>
      <c r="V305" s="4">
        <v>0.73099899999999995</v>
      </c>
      <c r="W305" s="4" t="s">
        <v>204</v>
      </c>
      <c r="X305" s="4" t="s">
        <v>205</v>
      </c>
      <c r="Y305" s="4" t="s">
        <v>206</v>
      </c>
      <c r="Z305" s="4" t="b">
        <v>1</v>
      </c>
      <c r="AA305" s="4" t="s">
        <v>40</v>
      </c>
      <c r="AB305" s="4">
        <v>1E-3</v>
      </c>
      <c r="AC305" s="5">
        <v>4.3399999999999998E-8</v>
      </c>
      <c r="AD305" s="4" t="s">
        <v>41</v>
      </c>
      <c r="AE305" s="4" t="b">
        <v>1</v>
      </c>
      <c r="AF305" s="4" t="s">
        <v>42</v>
      </c>
      <c r="AG305" s="4" t="s">
        <v>207</v>
      </c>
      <c r="AH305" s="4" t="s">
        <v>44</v>
      </c>
      <c r="AI305" s="4">
        <v>2</v>
      </c>
      <c r="AJ305" s="4" t="b">
        <v>1</v>
      </c>
      <c r="AN305">
        <f t="shared" si="26"/>
        <v>0.9804927770220988</v>
      </c>
      <c r="AO305">
        <f t="shared" si="27"/>
        <v>0.87650576267411684</v>
      </c>
      <c r="AP305">
        <f t="shared" si="28"/>
        <v>1.0968166174509697</v>
      </c>
      <c r="AR305">
        <v>0.9804927770220988</v>
      </c>
      <c r="AS305">
        <v>0.87650576267411684</v>
      </c>
      <c r="AT305">
        <v>1.0968166174509697</v>
      </c>
      <c r="AV305">
        <f t="shared" si="29"/>
        <v>0.98</v>
      </c>
      <c r="AW305">
        <f t="shared" si="29"/>
        <v>0.88</v>
      </c>
      <c r="AX305">
        <f t="shared" si="29"/>
        <v>1.1000000000000001</v>
      </c>
      <c r="AY305">
        <v>0.98</v>
      </c>
      <c r="AZ305">
        <v>0.88</v>
      </c>
      <c r="BA305">
        <v>1.1000000000000001</v>
      </c>
      <c r="BC305" s="12" t="str">
        <f t="shared" si="30"/>
        <v>0.98(0.88-1.1)</v>
      </c>
      <c r="BE305" s="12" t="s">
        <v>820</v>
      </c>
    </row>
    <row r="306" spans="1:57">
      <c r="A306" s="6" t="s">
        <v>75</v>
      </c>
      <c r="B306">
        <v>1</v>
      </c>
      <c r="C306" t="str">
        <f t="shared" si="25"/>
        <v>(0.89-1.13)</v>
      </c>
      <c r="D306" t="s">
        <v>484</v>
      </c>
      <c r="E306" s="4" t="s">
        <v>32</v>
      </c>
      <c r="F306" s="4" t="s">
        <v>33</v>
      </c>
      <c r="G306" s="4" t="s">
        <v>34</v>
      </c>
      <c r="H306" s="4" t="s">
        <v>33</v>
      </c>
      <c r="I306" s="4" t="s">
        <v>34</v>
      </c>
      <c r="J306" s="4">
        <v>0.127</v>
      </c>
      <c r="K306" s="4">
        <v>1E-3</v>
      </c>
      <c r="L306" s="4" t="s">
        <v>35</v>
      </c>
      <c r="M306" s="4">
        <v>0.68910000000000005</v>
      </c>
      <c r="N306" s="4" t="b">
        <v>0</v>
      </c>
      <c r="O306" s="4" t="b">
        <v>0</v>
      </c>
      <c r="P306" s="4" t="b">
        <v>0</v>
      </c>
      <c r="Q306" s="4" t="s">
        <v>208</v>
      </c>
      <c r="R306" s="4">
        <v>10</v>
      </c>
      <c r="S306" s="4">
        <v>64746142</v>
      </c>
      <c r="T306" s="4">
        <v>6.1800000000000001E-2</v>
      </c>
      <c r="U306" s="4" t="s">
        <v>35</v>
      </c>
      <c r="V306" s="4">
        <v>0.98740000000000006</v>
      </c>
      <c r="W306" s="4" t="s">
        <v>209</v>
      </c>
      <c r="X306" s="4" t="s">
        <v>210</v>
      </c>
      <c r="Y306" s="4" t="s">
        <v>211</v>
      </c>
      <c r="Z306" s="4" t="b">
        <v>1</v>
      </c>
      <c r="AA306" s="4" t="s">
        <v>40</v>
      </c>
      <c r="AB306" s="4">
        <v>1E-3</v>
      </c>
      <c r="AC306" s="5">
        <v>4.4199999999999999E-8</v>
      </c>
      <c r="AD306" s="4" t="s">
        <v>41</v>
      </c>
      <c r="AE306" s="4" t="b">
        <v>1</v>
      </c>
      <c r="AF306" s="4" t="s">
        <v>42</v>
      </c>
      <c r="AG306" s="4" t="s">
        <v>207</v>
      </c>
      <c r="AH306" s="4" t="s">
        <v>44</v>
      </c>
      <c r="AI306" s="4">
        <v>2</v>
      </c>
      <c r="AJ306" s="4" t="b">
        <v>1</v>
      </c>
      <c r="AN306">
        <f t="shared" si="26"/>
        <v>1.0010005001667084</v>
      </c>
      <c r="AO306">
        <f t="shared" si="27"/>
        <v>0.88680691816659996</v>
      </c>
      <c r="AP306">
        <f t="shared" si="28"/>
        <v>1.1298987195606871</v>
      </c>
      <c r="AR306">
        <v>1.0010005001667084</v>
      </c>
      <c r="AS306">
        <v>0.88680691816659996</v>
      </c>
      <c r="AT306">
        <v>1.1298987195606871</v>
      </c>
      <c r="AV306">
        <f t="shared" si="29"/>
        <v>1</v>
      </c>
      <c r="AW306">
        <f t="shared" si="29"/>
        <v>0.89</v>
      </c>
      <c r="AX306">
        <f t="shared" si="29"/>
        <v>1.1299999999999999</v>
      </c>
      <c r="AY306">
        <v>1</v>
      </c>
      <c r="AZ306">
        <v>0.89</v>
      </c>
      <c r="BA306">
        <v>1.1299999999999999</v>
      </c>
      <c r="BC306" s="12" t="str">
        <f t="shared" si="30"/>
        <v>1(0.89-1.13)</v>
      </c>
      <c r="BE306" s="12" t="s">
        <v>738</v>
      </c>
    </row>
    <row r="307" spans="1:57">
      <c r="A307" s="4">
        <v>2</v>
      </c>
      <c r="B307">
        <v>1.07</v>
      </c>
      <c r="C307" t="str">
        <f t="shared" si="25"/>
        <v>(0.95-1.2)</v>
      </c>
      <c r="D307" t="s">
        <v>838</v>
      </c>
      <c r="E307" s="4" t="s">
        <v>59</v>
      </c>
      <c r="F307" s="4" t="s">
        <v>34</v>
      </c>
      <c r="G307" s="4" t="s">
        <v>33</v>
      </c>
      <c r="H307" s="4" t="s">
        <v>34</v>
      </c>
      <c r="I307" s="4" t="s">
        <v>33</v>
      </c>
      <c r="J307" s="4">
        <v>-0.108</v>
      </c>
      <c r="K307" s="4">
        <v>6.7400000000000002E-2</v>
      </c>
      <c r="L307" s="4" t="s">
        <v>35</v>
      </c>
      <c r="M307" s="4">
        <v>0.3826</v>
      </c>
      <c r="N307" s="4" t="b">
        <v>0</v>
      </c>
      <c r="O307" s="4" t="b">
        <v>0</v>
      </c>
      <c r="P307" s="4" t="b">
        <v>0</v>
      </c>
      <c r="Q307" s="4" t="s">
        <v>208</v>
      </c>
      <c r="R307" s="4">
        <v>12</v>
      </c>
      <c r="S307" s="4">
        <v>17996887</v>
      </c>
      <c r="T307" s="4">
        <v>5.8400000000000001E-2</v>
      </c>
      <c r="U307" s="4" t="s">
        <v>35</v>
      </c>
      <c r="V307" s="4">
        <v>0.24829999999999999</v>
      </c>
      <c r="W307" s="4" t="s">
        <v>209</v>
      </c>
      <c r="X307" s="4" t="s">
        <v>210</v>
      </c>
      <c r="Y307" s="4" t="s">
        <v>211</v>
      </c>
      <c r="Z307" s="4" t="b">
        <v>1</v>
      </c>
      <c r="AA307" s="4" t="s">
        <v>40</v>
      </c>
      <c r="AB307" s="4">
        <v>1E-3</v>
      </c>
      <c r="AC307" s="5">
        <v>4.7500000000000002E-8</v>
      </c>
      <c r="AD307" s="4" t="s">
        <v>41</v>
      </c>
      <c r="AE307" s="4" t="b">
        <v>1</v>
      </c>
      <c r="AF307" s="4" t="s">
        <v>42</v>
      </c>
      <c r="AG307" s="4" t="s">
        <v>207</v>
      </c>
      <c r="AH307" s="4" t="s">
        <v>44</v>
      </c>
      <c r="AI307" s="4">
        <v>2</v>
      </c>
      <c r="AJ307" s="4" t="b">
        <v>1</v>
      </c>
      <c r="AN307">
        <f t="shared" si="26"/>
        <v>1.0697232819209153</v>
      </c>
      <c r="AO307">
        <f t="shared" si="27"/>
        <v>0.95402633795085467</v>
      </c>
      <c r="AP307">
        <f t="shared" si="28"/>
        <v>1.1994510574430297</v>
      </c>
      <c r="AR307">
        <v>1.0697232819209153</v>
      </c>
      <c r="AS307">
        <v>0.95402633795085467</v>
      </c>
      <c r="AT307">
        <v>1.1994510574430297</v>
      </c>
      <c r="AV307">
        <f t="shared" si="29"/>
        <v>1.07</v>
      </c>
      <c r="AW307">
        <f t="shared" si="29"/>
        <v>0.95</v>
      </c>
      <c r="AX307">
        <f t="shared" si="29"/>
        <v>1.2</v>
      </c>
      <c r="AY307">
        <v>1.07</v>
      </c>
      <c r="AZ307">
        <v>0.95</v>
      </c>
      <c r="BA307">
        <v>1.2</v>
      </c>
      <c r="BC307" s="12" t="str">
        <f t="shared" si="30"/>
        <v>1.07(0.95-1.2)</v>
      </c>
      <c r="BE307" s="12" t="s">
        <v>839</v>
      </c>
    </row>
    <row r="308" spans="1:57">
      <c r="A308" s="4">
        <v>3</v>
      </c>
      <c r="B308">
        <v>1.01</v>
      </c>
      <c r="C308" t="str">
        <f t="shared" si="25"/>
        <v>(0.89-1.13)</v>
      </c>
      <c r="D308" t="s">
        <v>484</v>
      </c>
      <c r="E308" s="4" t="s">
        <v>45</v>
      </c>
      <c r="F308" s="4" t="s">
        <v>46</v>
      </c>
      <c r="G308" s="4" t="s">
        <v>47</v>
      </c>
      <c r="H308" s="4" t="s">
        <v>46</v>
      </c>
      <c r="I308" s="4" t="s">
        <v>47</v>
      </c>
      <c r="J308" s="4">
        <v>0.127</v>
      </c>
      <c r="K308" s="4">
        <v>5.4999999999999997E-3</v>
      </c>
      <c r="L308" s="4" t="s">
        <v>35</v>
      </c>
      <c r="M308" s="4">
        <v>0.6875</v>
      </c>
      <c r="N308" s="4" t="b">
        <v>0</v>
      </c>
      <c r="O308" s="4" t="b">
        <v>0</v>
      </c>
      <c r="P308" s="4" t="b">
        <v>0</v>
      </c>
      <c r="Q308" s="4" t="s">
        <v>208</v>
      </c>
      <c r="R308" s="4">
        <v>10</v>
      </c>
      <c r="S308" s="4">
        <v>64739668</v>
      </c>
      <c r="T308" s="4">
        <v>6.1699999999999998E-2</v>
      </c>
      <c r="U308" s="4" t="s">
        <v>35</v>
      </c>
      <c r="V308" s="4">
        <v>0.92849999999999999</v>
      </c>
      <c r="W308" s="4" t="s">
        <v>209</v>
      </c>
      <c r="X308" s="4" t="s">
        <v>210</v>
      </c>
      <c r="Y308" s="4" t="s">
        <v>211</v>
      </c>
      <c r="Z308" s="4" t="b">
        <v>1</v>
      </c>
      <c r="AA308" s="4" t="s">
        <v>40</v>
      </c>
      <c r="AB308" s="4">
        <v>1E-3</v>
      </c>
      <c r="AC308" s="5">
        <v>3.9599999999999997E-8</v>
      </c>
      <c r="AD308" s="4" t="s">
        <v>41</v>
      </c>
      <c r="AE308" s="4" t="b">
        <v>1</v>
      </c>
      <c r="AF308" s="4" t="s">
        <v>42</v>
      </c>
      <c r="AG308" s="4" t="s">
        <v>207</v>
      </c>
      <c r="AH308" s="4" t="s">
        <v>44</v>
      </c>
      <c r="AI308" s="4">
        <v>2</v>
      </c>
      <c r="AJ308" s="4" t="b">
        <v>1</v>
      </c>
      <c r="AN308">
        <f t="shared" si="26"/>
        <v>1.0055151527673363</v>
      </c>
      <c r="AO308">
        <f t="shared" si="27"/>
        <v>0.89098115689584534</v>
      </c>
      <c r="AP308">
        <f t="shared" si="28"/>
        <v>1.134772284037104</v>
      </c>
      <c r="AR308">
        <v>1.0055151527673363</v>
      </c>
      <c r="AS308">
        <v>0.89098115689584534</v>
      </c>
      <c r="AT308">
        <v>1.134772284037104</v>
      </c>
      <c r="AV308">
        <f t="shared" si="29"/>
        <v>1.01</v>
      </c>
      <c r="AW308">
        <f t="shared" si="29"/>
        <v>0.89</v>
      </c>
      <c r="AX308">
        <f t="shared" si="29"/>
        <v>1.1299999999999999</v>
      </c>
      <c r="AY308">
        <v>1.01</v>
      </c>
      <c r="AZ308">
        <v>0.89</v>
      </c>
      <c r="BA308">
        <v>1.1299999999999999</v>
      </c>
      <c r="BC308" s="12" t="str">
        <f t="shared" si="30"/>
        <v>1.01(0.89-1.13)</v>
      </c>
      <c r="BE308" s="12" t="s">
        <v>738</v>
      </c>
    </row>
    <row r="309" spans="1:57">
      <c r="A309" s="4">
        <v>4</v>
      </c>
      <c r="B309">
        <v>1</v>
      </c>
      <c r="C309" t="str">
        <f t="shared" si="25"/>
        <v>(0.88-1.13)</v>
      </c>
      <c r="D309" t="s">
        <v>485</v>
      </c>
      <c r="E309" s="4" t="s">
        <v>48</v>
      </c>
      <c r="F309" s="4" t="s">
        <v>46</v>
      </c>
      <c r="G309" s="4" t="s">
        <v>47</v>
      </c>
      <c r="H309" s="4" t="s">
        <v>46</v>
      </c>
      <c r="I309" s="4" t="s">
        <v>47</v>
      </c>
      <c r="J309" s="4">
        <v>0.126</v>
      </c>
      <c r="K309" s="4">
        <v>-1.9E-3</v>
      </c>
      <c r="L309" s="4" t="s">
        <v>35</v>
      </c>
      <c r="M309" s="4">
        <v>0.68920000000000003</v>
      </c>
      <c r="N309" s="4" t="b">
        <v>0</v>
      </c>
      <c r="O309" s="4" t="b">
        <v>0</v>
      </c>
      <c r="P309" s="4" t="b">
        <v>0</v>
      </c>
      <c r="Q309" s="4" t="s">
        <v>208</v>
      </c>
      <c r="R309" s="4">
        <v>10</v>
      </c>
      <c r="S309" s="4">
        <v>64699981</v>
      </c>
      <c r="T309" s="4">
        <v>6.1800000000000001E-2</v>
      </c>
      <c r="U309" s="4" t="s">
        <v>35</v>
      </c>
      <c r="V309" s="4">
        <v>0.97570000000000001</v>
      </c>
      <c r="W309" s="4" t="s">
        <v>209</v>
      </c>
      <c r="X309" s="4" t="s">
        <v>210</v>
      </c>
      <c r="Y309" s="4" t="s">
        <v>211</v>
      </c>
      <c r="Z309" s="4" t="b">
        <v>1</v>
      </c>
      <c r="AA309" s="4" t="s">
        <v>40</v>
      </c>
      <c r="AB309" s="4">
        <v>1E-3</v>
      </c>
      <c r="AC309" s="5">
        <v>4.8100000000000001E-8</v>
      </c>
      <c r="AD309" s="4" t="s">
        <v>41</v>
      </c>
      <c r="AE309" s="4" t="b">
        <v>1</v>
      </c>
      <c r="AF309" s="4" t="s">
        <v>42</v>
      </c>
      <c r="AG309" s="4" t="s">
        <v>207</v>
      </c>
      <c r="AH309" s="4" t="s">
        <v>44</v>
      </c>
      <c r="AI309" s="4">
        <v>2</v>
      </c>
      <c r="AJ309" s="4" t="b">
        <v>1</v>
      </c>
      <c r="AN309">
        <f t="shared" si="26"/>
        <v>0.99810180385737612</v>
      </c>
      <c r="AO309">
        <f t="shared" si="27"/>
        <v>0.88423890352489731</v>
      </c>
      <c r="AP309">
        <f t="shared" si="28"/>
        <v>1.1266267599085547</v>
      </c>
      <c r="AR309">
        <v>0.99810180385737612</v>
      </c>
      <c r="AS309">
        <v>0.88423890352489731</v>
      </c>
      <c r="AT309">
        <v>1.1266267599085547</v>
      </c>
      <c r="AV309">
        <f t="shared" si="29"/>
        <v>1</v>
      </c>
      <c r="AW309">
        <f t="shared" si="29"/>
        <v>0.88</v>
      </c>
      <c r="AX309">
        <f t="shared" si="29"/>
        <v>1.1299999999999999</v>
      </c>
      <c r="AY309">
        <v>1</v>
      </c>
      <c r="AZ309">
        <v>0.88</v>
      </c>
      <c r="BA309">
        <v>1.1299999999999999</v>
      </c>
      <c r="BC309" s="12" t="str">
        <f t="shared" si="30"/>
        <v>1(0.88-1.13)</v>
      </c>
      <c r="BE309" s="12" t="s">
        <v>739</v>
      </c>
    </row>
    <row r="310" spans="1:57">
      <c r="A310" s="4">
        <v>5</v>
      </c>
      <c r="B310">
        <v>1</v>
      </c>
      <c r="C310" t="str">
        <f t="shared" si="25"/>
        <v>(0.88-1.12)</v>
      </c>
      <c r="D310" t="s">
        <v>384</v>
      </c>
      <c r="E310" s="4" t="s">
        <v>49</v>
      </c>
      <c r="F310" s="4" t="s">
        <v>47</v>
      </c>
      <c r="G310" s="4" t="s">
        <v>34</v>
      </c>
      <c r="H310" s="4" t="s">
        <v>47</v>
      </c>
      <c r="I310" s="4" t="s">
        <v>34</v>
      </c>
      <c r="J310" s="4">
        <v>0.126</v>
      </c>
      <c r="K310" s="4">
        <v>-4.4999999999999997E-3</v>
      </c>
      <c r="L310" s="4" t="s">
        <v>35</v>
      </c>
      <c r="M310" s="4">
        <v>0.69010000000000005</v>
      </c>
      <c r="N310" s="4" t="b">
        <v>0</v>
      </c>
      <c r="O310" s="4" t="b">
        <v>0</v>
      </c>
      <c r="P310" s="4" t="b">
        <v>0</v>
      </c>
      <c r="Q310" s="4" t="s">
        <v>208</v>
      </c>
      <c r="R310" s="4">
        <v>10</v>
      </c>
      <c r="S310" s="4">
        <v>64655471</v>
      </c>
      <c r="T310" s="4">
        <v>6.1899999999999997E-2</v>
      </c>
      <c r="U310" s="4" t="s">
        <v>35</v>
      </c>
      <c r="V310" s="4">
        <v>0.9425</v>
      </c>
      <c r="W310" s="4" t="s">
        <v>209</v>
      </c>
      <c r="X310" s="4" t="s">
        <v>210</v>
      </c>
      <c r="Y310" s="4" t="s">
        <v>211</v>
      </c>
      <c r="Z310" s="4" t="b">
        <v>1</v>
      </c>
      <c r="AA310" s="4" t="s">
        <v>40</v>
      </c>
      <c r="AB310" s="4">
        <v>1E-3</v>
      </c>
      <c r="AC310" s="5">
        <v>4.8699999999999999E-8</v>
      </c>
      <c r="AD310" s="4" t="s">
        <v>41</v>
      </c>
      <c r="AE310" s="4" t="b">
        <v>1</v>
      </c>
      <c r="AF310" s="4" t="s">
        <v>42</v>
      </c>
      <c r="AG310" s="4" t="s">
        <v>207</v>
      </c>
      <c r="AH310" s="4" t="s">
        <v>44</v>
      </c>
      <c r="AI310" s="4">
        <v>2</v>
      </c>
      <c r="AJ310" s="4" t="b">
        <v>1</v>
      </c>
      <c r="AN310">
        <f t="shared" si="26"/>
        <v>0.99551010982957056</v>
      </c>
      <c r="AO310">
        <f t="shared" si="27"/>
        <v>0.88177002465170173</v>
      </c>
      <c r="AP310">
        <f t="shared" si="28"/>
        <v>1.1239216020802516</v>
      </c>
      <c r="AR310">
        <v>0.99551010982957056</v>
      </c>
      <c r="AS310">
        <v>0.88177002465170173</v>
      </c>
      <c r="AT310">
        <v>1.1239216020802516</v>
      </c>
      <c r="AV310">
        <f t="shared" si="29"/>
        <v>1</v>
      </c>
      <c r="AW310">
        <f t="shared" si="29"/>
        <v>0.88</v>
      </c>
      <c r="AX310">
        <f t="shared" si="29"/>
        <v>1.1200000000000001</v>
      </c>
      <c r="AY310">
        <v>1</v>
      </c>
      <c r="AZ310">
        <v>0.88</v>
      </c>
      <c r="BA310">
        <v>1.1200000000000001</v>
      </c>
      <c r="BC310" s="12" t="str">
        <f t="shared" si="30"/>
        <v>1(0.88-1.12)</v>
      </c>
      <c r="BE310" s="12" t="s">
        <v>740</v>
      </c>
    </row>
    <row r="311" spans="1:57">
      <c r="A311" s="4">
        <v>6</v>
      </c>
      <c r="B311">
        <v>0.99</v>
      </c>
      <c r="C311" t="str">
        <f t="shared" si="25"/>
        <v>(0.88-1.12)</v>
      </c>
      <c r="D311" t="s">
        <v>384</v>
      </c>
      <c r="E311" s="4" t="s">
        <v>50</v>
      </c>
      <c r="F311" s="4" t="s">
        <v>47</v>
      </c>
      <c r="G311" s="4" t="s">
        <v>46</v>
      </c>
      <c r="H311" s="4" t="s">
        <v>47</v>
      </c>
      <c r="I311" s="4" t="s">
        <v>46</v>
      </c>
      <c r="J311" s="4">
        <v>0.126</v>
      </c>
      <c r="K311" s="4">
        <v>-8.9999999999999993E-3</v>
      </c>
      <c r="L311" s="4" t="s">
        <v>35</v>
      </c>
      <c r="M311" s="4">
        <v>0.69040000000000001</v>
      </c>
      <c r="N311" s="4" t="b">
        <v>0</v>
      </c>
      <c r="O311" s="4" t="b">
        <v>0</v>
      </c>
      <c r="P311" s="4" t="b">
        <v>0</v>
      </c>
      <c r="Q311" s="4" t="s">
        <v>208</v>
      </c>
      <c r="R311" s="4">
        <v>10</v>
      </c>
      <c r="S311" s="4">
        <v>64659101</v>
      </c>
      <c r="T311" s="4">
        <v>6.1899999999999997E-2</v>
      </c>
      <c r="U311" s="4" t="s">
        <v>35</v>
      </c>
      <c r="V311" s="4">
        <v>0.88429999999999997</v>
      </c>
      <c r="W311" s="4" t="s">
        <v>209</v>
      </c>
      <c r="X311" s="4" t="s">
        <v>210</v>
      </c>
      <c r="Y311" s="4" t="s">
        <v>211</v>
      </c>
      <c r="Z311" s="4" t="b">
        <v>1</v>
      </c>
      <c r="AA311" s="4" t="s">
        <v>40</v>
      </c>
      <c r="AB311" s="4">
        <v>1E-3</v>
      </c>
      <c r="AC311" s="5">
        <v>4.9399999999999999E-8</v>
      </c>
      <c r="AD311" s="4" t="s">
        <v>41</v>
      </c>
      <c r="AE311" s="4" t="b">
        <v>1</v>
      </c>
      <c r="AF311" s="4" t="s">
        <v>42</v>
      </c>
      <c r="AG311" s="4" t="s">
        <v>207</v>
      </c>
      <c r="AH311" s="4" t="s">
        <v>44</v>
      </c>
      <c r="AI311" s="4">
        <v>2</v>
      </c>
      <c r="AJ311" s="4" t="b">
        <v>1</v>
      </c>
      <c r="AN311">
        <f t="shared" si="26"/>
        <v>0.99104037877288365</v>
      </c>
      <c r="AO311">
        <f t="shared" si="27"/>
        <v>0.87781097408543873</v>
      </c>
      <c r="AP311">
        <f t="shared" si="28"/>
        <v>1.1188753175267383</v>
      </c>
      <c r="AR311">
        <v>0.99104037877288365</v>
      </c>
      <c r="AS311">
        <v>0.87781097408543873</v>
      </c>
      <c r="AT311">
        <v>1.1188753175267383</v>
      </c>
      <c r="AV311">
        <f t="shared" si="29"/>
        <v>0.99</v>
      </c>
      <c r="AW311">
        <f t="shared" si="29"/>
        <v>0.88</v>
      </c>
      <c r="AX311">
        <f t="shared" si="29"/>
        <v>1.1200000000000001</v>
      </c>
      <c r="AY311">
        <v>0.99</v>
      </c>
      <c r="AZ311">
        <v>0.88</v>
      </c>
      <c r="BA311">
        <v>1.1200000000000001</v>
      </c>
      <c r="BC311" s="12" t="str">
        <f t="shared" si="30"/>
        <v>0.99(0.88-1.12)</v>
      </c>
      <c r="BE311" s="12" t="s">
        <v>574</v>
      </c>
    </row>
    <row r="312" spans="1:57">
      <c r="A312" s="4">
        <v>7</v>
      </c>
      <c r="B312">
        <v>1</v>
      </c>
      <c r="C312" t="str">
        <f t="shared" si="25"/>
        <v>(0.89-1.13)</v>
      </c>
      <c r="D312" t="s">
        <v>484</v>
      </c>
      <c r="E312" s="4" t="s">
        <v>60</v>
      </c>
      <c r="F312" s="4" t="s">
        <v>46</v>
      </c>
      <c r="G312" s="4" t="s">
        <v>47</v>
      </c>
      <c r="H312" s="4" t="s">
        <v>46</v>
      </c>
      <c r="I312" s="4" t="s">
        <v>47</v>
      </c>
      <c r="J312" s="4">
        <v>0.127</v>
      </c>
      <c r="K312" s="4">
        <v>1E-3</v>
      </c>
      <c r="L312" s="4" t="s">
        <v>35</v>
      </c>
      <c r="M312" s="4">
        <v>0.68910000000000005</v>
      </c>
      <c r="N312" s="4" t="b">
        <v>0</v>
      </c>
      <c r="O312" s="4" t="b">
        <v>0</v>
      </c>
      <c r="P312" s="4" t="b">
        <v>0</v>
      </c>
      <c r="Q312" s="4" t="s">
        <v>208</v>
      </c>
      <c r="R312" s="4">
        <v>10</v>
      </c>
      <c r="S312" s="4">
        <v>64745865</v>
      </c>
      <c r="T312" s="4">
        <v>6.1800000000000001E-2</v>
      </c>
      <c r="U312" s="4" t="s">
        <v>35</v>
      </c>
      <c r="V312" s="4">
        <v>0.98750000000000004</v>
      </c>
      <c r="W312" s="4" t="s">
        <v>209</v>
      </c>
      <c r="X312" s="4" t="s">
        <v>210</v>
      </c>
      <c r="Y312" s="4" t="s">
        <v>211</v>
      </c>
      <c r="Z312" s="4" t="b">
        <v>1</v>
      </c>
      <c r="AA312" s="4" t="s">
        <v>40</v>
      </c>
      <c r="AB312" s="4">
        <v>1E-3</v>
      </c>
      <c r="AC312" s="5">
        <v>4.58E-8</v>
      </c>
      <c r="AD312" s="4" t="s">
        <v>41</v>
      </c>
      <c r="AE312" s="4" t="b">
        <v>1</v>
      </c>
      <c r="AF312" s="4" t="s">
        <v>42</v>
      </c>
      <c r="AG312" s="4" t="s">
        <v>207</v>
      </c>
      <c r="AH312" s="4" t="s">
        <v>44</v>
      </c>
      <c r="AI312" s="4">
        <v>2</v>
      </c>
      <c r="AJ312" s="4" t="b">
        <v>1</v>
      </c>
      <c r="AN312">
        <f t="shared" si="26"/>
        <v>1.0010005001667084</v>
      </c>
      <c r="AO312">
        <f t="shared" si="27"/>
        <v>0.88680691816659996</v>
      </c>
      <c r="AP312">
        <f t="shared" si="28"/>
        <v>1.1298987195606871</v>
      </c>
      <c r="AR312">
        <v>1.0010005001667084</v>
      </c>
      <c r="AS312">
        <v>0.88680691816659996</v>
      </c>
      <c r="AT312">
        <v>1.1298987195606871</v>
      </c>
      <c r="AV312">
        <f t="shared" si="29"/>
        <v>1</v>
      </c>
      <c r="AW312">
        <f t="shared" si="29"/>
        <v>0.89</v>
      </c>
      <c r="AX312">
        <f t="shared" si="29"/>
        <v>1.1299999999999999</v>
      </c>
      <c r="AY312">
        <v>1</v>
      </c>
      <c r="AZ312">
        <v>0.89</v>
      </c>
      <c r="BA312">
        <v>1.1299999999999999</v>
      </c>
      <c r="BC312" s="12" t="str">
        <f t="shared" si="30"/>
        <v>1(0.89-1.13)</v>
      </c>
      <c r="BE312" s="12" t="s">
        <v>738</v>
      </c>
    </row>
    <row r="313" spans="1:57">
      <c r="A313" s="4">
        <v>8</v>
      </c>
      <c r="B313">
        <v>0.98</v>
      </c>
      <c r="C313" t="str">
        <f t="shared" si="25"/>
        <v>(0.87-1.11)</v>
      </c>
      <c r="D313" t="s">
        <v>486</v>
      </c>
      <c r="E313" s="4" t="s">
        <v>61</v>
      </c>
      <c r="F313" s="4" t="s">
        <v>47</v>
      </c>
      <c r="G313" s="4" t="s">
        <v>46</v>
      </c>
      <c r="H313" s="4" t="s">
        <v>47</v>
      </c>
      <c r="I313" s="4" t="s">
        <v>46</v>
      </c>
      <c r="J313" s="4">
        <v>0.127</v>
      </c>
      <c r="K313" s="4">
        <v>-1.61E-2</v>
      </c>
      <c r="L313" s="4" t="s">
        <v>35</v>
      </c>
      <c r="M313" s="4">
        <v>0.69499999999999995</v>
      </c>
      <c r="N313" s="4" t="b">
        <v>0</v>
      </c>
      <c r="O313" s="4" t="b">
        <v>0</v>
      </c>
      <c r="P313" s="4" t="b">
        <v>0</v>
      </c>
      <c r="Q313" s="4" t="s">
        <v>208</v>
      </c>
      <c r="R313" s="4">
        <v>10</v>
      </c>
      <c r="S313" s="4">
        <v>64640543</v>
      </c>
      <c r="T313" s="4">
        <v>6.2199999999999998E-2</v>
      </c>
      <c r="U313" s="4" t="s">
        <v>35</v>
      </c>
      <c r="V313" s="4">
        <v>0.7964</v>
      </c>
      <c r="W313" s="4" t="s">
        <v>209</v>
      </c>
      <c r="X313" s="4" t="s">
        <v>210</v>
      </c>
      <c r="Y313" s="4" t="s">
        <v>211</v>
      </c>
      <c r="Z313" s="4" t="b">
        <v>1</v>
      </c>
      <c r="AA313" s="4" t="s">
        <v>40</v>
      </c>
      <c r="AB313" s="4">
        <v>1E-3</v>
      </c>
      <c r="AC313" s="5">
        <v>4.0200000000000003E-8</v>
      </c>
      <c r="AD313" s="4" t="s">
        <v>41</v>
      </c>
      <c r="AE313" s="4" t="b">
        <v>1</v>
      </c>
      <c r="AF313" s="4" t="s">
        <v>42</v>
      </c>
      <c r="AG313" s="4" t="s">
        <v>207</v>
      </c>
      <c r="AH313" s="4" t="s">
        <v>44</v>
      </c>
      <c r="AI313" s="4">
        <v>2</v>
      </c>
      <c r="AJ313" s="4" t="b">
        <v>1</v>
      </c>
      <c r="AN313">
        <f t="shared" si="26"/>
        <v>0.98402891224375222</v>
      </c>
      <c r="AO313">
        <f t="shared" si="27"/>
        <v>0.87108823862421636</v>
      </c>
      <c r="AP313">
        <f t="shared" si="28"/>
        <v>1.1116128736406325</v>
      </c>
      <c r="AR313">
        <v>0.98402891224375222</v>
      </c>
      <c r="AS313">
        <v>0.87108823862421636</v>
      </c>
      <c r="AT313">
        <v>1.1116128736406325</v>
      </c>
      <c r="AV313">
        <f t="shared" si="29"/>
        <v>0.98</v>
      </c>
      <c r="AW313">
        <f t="shared" si="29"/>
        <v>0.87</v>
      </c>
      <c r="AX313">
        <f t="shared" si="29"/>
        <v>1.1100000000000001</v>
      </c>
      <c r="AY313">
        <v>0.98</v>
      </c>
      <c r="AZ313">
        <v>0.87</v>
      </c>
      <c r="BA313">
        <v>1.1100000000000001</v>
      </c>
      <c r="BC313" s="12" t="str">
        <f t="shared" si="30"/>
        <v>0.98(0.87-1.11)</v>
      </c>
      <c r="BE313" s="12" t="s">
        <v>665</v>
      </c>
    </row>
    <row r="314" spans="1:57">
      <c r="A314" s="4">
        <v>9</v>
      </c>
      <c r="B314">
        <v>0.98</v>
      </c>
      <c r="C314" t="str">
        <f t="shared" si="25"/>
        <v>(0.87-1.11)</v>
      </c>
      <c r="D314" t="s">
        <v>486</v>
      </c>
      <c r="E314" s="4" t="s">
        <v>52</v>
      </c>
      <c r="F314" s="4" t="s">
        <v>47</v>
      </c>
      <c r="G314" s="4" t="s">
        <v>46</v>
      </c>
      <c r="H314" s="4" t="s">
        <v>47</v>
      </c>
      <c r="I314" s="4" t="s">
        <v>46</v>
      </c>
      <c r="J314" s="4">
        <v>0.129</v>
      </c>
      <c r="K314" s="4">
        <v>-1.6799999999999999E-2</v>
      </c>
      <c r="L314" s="4" t="s">
        <v>35</v>
      </c>
      <c r="M314" s="4">
        <v>0.69520000000000004</v>
      </c>
      <c r="N314" s="4" t="b">
        <v>0</v>
      </c>
      <c r="O314" s="4" t="b">
        <v>0</v>
      </c>
      <c r="P314" s="4" t="b">
        <v>0</v>
      </c>
      <c r="Q314" s="4" t="s">
        <v>208</v>
      </c>
      <c r="R314" s="4">
        <v>10</v>
      </c>
      <c r="S314" s="4">
        <v>64640594</v>
      </c>
      <c r="T314" s="4">
        <v>6.2199999999999998E-2</v>
      </c>
      <c r="U314" s="4" t="s">
        <v>35</v>
      </c>
      <c r="V314" s="4">
        <v>0.78779999999999994</v>
      </c>
      <c r="W314" s="4" t="s">
        <v>209</v>
      </c>
      <c r="X314" s="4" t="s">
        <v>210</v>
      </c>
      <c r="Y314" s="4" t="s">
        <v>211</v>
      </c>
      <c r="Z314" s="4" t="b">
        <v>1</v>
      </c>
      <c r="AA314" s="4" t="s">
        <v>40</v>
      </c>
      <c r="AB314" s="4">
        <v>1E-3</v>
      </c>
      <c r="AC314" s="5">
        <v>2.9099999999999999E-8</v>
      </c>
      <c r="AD314" s="4" t="s">
        <v>41</v>
      </c>
      <c r="AE314" s="4" t="b">
        <v>1</v>
      </c>
      <c r="AF314" s="4" t="s">
        <v>42</v>
      </c>
      <c r="AG314" s="4" t="s">
        <v>207</v>
      </c>
      <c r="AH314" s="4" t="s">
        <v>44</v>
      </c>
      <c r="AI314" s="4">
        <v>2</v>
      </c>
      <c r="AJ314" s="4" t="b">
        <v>1</v>
      </c>
      <c r="AN314">
        <f t="shared" si="26"/>
        <v>0.9833403330360212</v>
      </c>
      <c r="AO314">
        <f t="shared" si="27"/>
        <v>0.87047869022400925</v>
      </c>
      <c r="AP314">
        <f t="shared" si="28"/>
        <v>1.110835016910702</v>
      </c>
      <c r="AR314">
        <v>0.9833403330360212</v>
      </c>
      <c r="AS314">
        <v>0.87047869022400925</v>
      </c>
      <c r="AT314">
        <v>1.110835016910702</v>
      </c>
      <c r="AV314">
        <f t="shared" si="29"/>
        <v>0.98</v>
      </c>
      <c r="AW314">
        <f t="shared" si="29"/>
        <v>0.87</v>
      </c>
      <c r="AX314">
        <f t="shared" si="29"/>
        <v>1.1100000000000001</v>
      </c>
      <c r="AY314">
        <v>0.98</v>
      </c>
      <c r="AZ314">
        <v>0.87</v>
      </c>
      <c r="BA314">
        <v>1.1100000000000001</v>
      </c>
      <c r="BC314" s="12" t="str">
        <f t="shared" si="30"/>
        <v>0.98(0.87-1.11)</v>
      </c>
      <c r="BE314" s="12" t="s">
        <v>665</v>
      </c>
    </row>
    <row r="315" spans="1:57">
      <c r="A315" s="4">
        <v>10</v>
      </c>
      <c r="B315">
        <v>1</v>
      </c>
      <c r="C315" t="str">
        <f t="shared" si="25"/>
        <v>(0.85-1.16)</v>
      </c>
      <c r="D315" t="s">
        <v>487</v>
      </c>
      <c r="E315" s="4" t="s">
        <v>53</v>
      </c>
      <c r="F315" s="4" t="s">
        <v>34</v>
      </c>
      <c r="G315" s="4" t="s">
        <v>47</v>
      </c>
      <c r="H315" s="4" t="s">
        <v>34</v>
      </c>
      <c r="I315" s="4" t="s">
        <v>47</v>
      </c>
      <c r="J315" s="4">
        <v>0.123</v>
      </c>
      <c r="K315" s="4">
        <v>-4.5999999999999999E-3</v>
      </c>
      <c r="L315" s="4" t="s">
        <v>35</v>
      </c>
      <c r="M315" s="4">
        <v>0.14610000000000001</v>
      </c>
      <c r="N315" s="4" t="b">
        <v>0</v>
      </c>
      <c r="O315" s="4" t="b">
        <v>0</v>
      </c>
      <c r="P315" s="4" t="b">
        <v>0</v>
      </c>
      <c r="Q315" s="4" t="s">
        <v>208</v>
      </c>
      <c r="R315" s="4">
        <v>4</v>
      </c>
      <c r="S315" s="4">
        <v>42152351</v>
      </c>
      <c r="T315" s="4">
        <v>0.08</v>
      </c>
      <c r="U315" s="4" t="s">
        <v>35</v>
      </c>
      <c r="V315" s="4">
        <v>0.95450000000000002</v>
      </c>
      <c r="W315" s="4" t="s">
        <v>209</v>
      </c>
      <c r="X315" s="4" t="s">
        <v>210</v>
      </c>
      <c r="Y315" s="4" t="s">
        <v>211</v>
      </c>
      <c r="Z315" s="4" t="b">
        <v>1</v>
      </c>
      <c r="AA315" s="4" t="s">
        <v>40</v>
      </c>
      <c r="AB315" s="4">
        <v>1E-3</v>
      </c>
      <c r="AC315" s="5">
        <v>4.3399999999999998E-8</v>
      </c>
      <c r="AD315" s="4" t="s">
        <v>41</v>
      </c>
      <c r="AE315" s="4" t="b">
        <v>1</v>
      </c>
      <c r="AF315" s="4" t="s">
        <v>42</v>
      </c>
      <c r="AG315" s="4" t="s">
        <v>207</v>
      </c>
      <c r="AH315" s="4" t="s">
        <v>44</v>
      </c>
      <c r="AI315" s="4">
        <v>2</v>
      </c>
      <c r="AJ315" s="4" t="b">
        <v>1</v>
      </c>
      <c r="AN315">
        <f t="shared" si="26"/>
        <v>0.99541056379597226</v>
      </c>
      <c r="AO315">
        <f t="shared" si="27"/>
        <v>0.85095162237299449</v>
      </c>
      <c r="AP315">
        <f t="shared" si="28"/>
        <v>1.1643930917641558</v>
      </c>
      <c r="AR315">
        <v>0.99541056379597226</v>
      </c>
      <c r="AS315">
        <v>0.85095162237299449</v>
      </c>
      <c r="AT315">
        <v>1.1643930917641558</v>
      </c>
      <c r="AV315">
        <f t="shared" si="29"/>
        <v>1</v>
      </c>
      <c r="AW315">
        <f t="shared" si="29"/>
        <v>0.85</v>
      </c>
      <c r="AX315">
        <f t="shared" si="29"/>
        <v>1.1599999999999999</v>
      </c>
      <c r="AY315">
        <v>1</v>
      </c>
      <c r="AZ315">
        <v>0.85</v>
      </c>
      <c r="BA315">
        <v>1.1599999999999999</v>
      </c>
      <c r="BC315" s="12" t="str">
        <f t="shared" si="30"/>
        <v>1(0.85-1.16)</v>
      </c>
      <c r="BE315" s="12" t="s">
        <v>741</v>
      </c>
    </row>
    <row r="316" spans="1:57">
      <c r="A316" t="s">
        <v>212</v>
      </c>
      <c r="B316">
        <v>1</v>
      </c>
      <c r="C316" t="str">
        <f t="shared" si="25"/>
        <v>(1-1)</v>
      </c>
      <c r="D316" t="s">
        <v>755</v>
      </c>
      <c r="AN316">
        <f t="shared" si="26"/>
        <v>1</v>
      </c>
      <c r="AO316">
        <f t="shared" si="27"/>
        <v>1</v>
      </c>
      <c r="AP316">
        <f t="shared" si="28"/>
        <v>1</v>
      </c>
      <c r="AR316">
        <v>1</v>
      </c>
      <c r="AS316">
        <v>1</v>
      </c>
      <c r="AT316">
        <v>1</v>
      </c>
      <c r="AV316">
        <f t="shared" si="29"/>
        <v>1</v>
      </c>
      <c r="AW316">
        <f t="shared" si="29"/>
        <v>1</v>
      </c>
      <c r="AX316">
        <f t="shared" si="29"/>
        <v>1</v>
      </c>
      <c r="AY316">
        <v>1</v>
      </c>
      <c r="AZ316">
        <v>1</v>
      </c>
      <c r="BA316">
        <v>1</v>
      </c>
      <c r="BC316" s="12" t="str">
        <f t="shared" si="30"/>
        <v>1(1-1)</v>
      </c>
      <c r="BE316" s="12" t="s">
        <v>756</v>
      </c>
    </row>
    <row r="317" spans="1:57">
      <c r="A317" s="6" t="s">
        <v>74</v>
      </c>
      <c r="B317">
        <v>1.1200000000000001</v>
      </c>
      <c r="C317" t="str">
        <f t="shared" si="25"/>
        <v>(0.93-1.35)</v>
      </c>
      <c r="D317" t="s">
        <v>488</v>
      </c>
      <c r="E317" s="4" t="s">
        <v>32</v>
      </c>
      <c r="F317" s="4" t="s">
        <v>33</v>
      </c>
      <c r="G317" s="4" t="s">
        <v>34</v>
      </c>
      <c r="H317" s="4" t="s">
        <v>33</v>
      </c>
      <c r="I317" s="4" t="s">
        <v>34</v>
      </c>
      <c r="J317" s="4">
        <v>0.127</v>
      </c>
      <c r="K317" s="4">
        <v>0.1133</v>
      </c>
      <c r="L317" s="4" t="s">
        <v>35</v>
      </c>
      <c r="M317" s="4">
        <v>0.68930000000000002</v>
      </c>
      <c r="N317" s="4" t="b">
        <v>0</v>
      </c>
      <c r="O317" s="4" t="b">
        <v>0</v>
      </c>
      <c r="P317" s="4" t="b">
        <v>0</v>
      </c>
      <c r="Q317" s="4" t="s">
        <v>213</v>
      </c>
      <c r="R317" s="4">
        <v>10</v>
      </c>
      <c r="S317" s="4">
        <v>64746142</v>
      </c>
      <c r="T317" s="4">
        <v>9.4700000000000006E-2</v>
      </c>
      <c r="U317" s="4" t="s">
        <v>35</v>
      </c>
      <c r="V317" s="4">
        <v>0.23150000000000001</v>
      </c>
      <c r="W317" s="4" t="s">
        <v>214</v>
      </c>
      <c r="X317" s="4" t="s">
        <v>215</v>
      </c>
      <c r="Y317" s="4" t="s">
        <v>216</v>
      </c>
      <c r="Z317" s="4" t="b">
        <v>1</v>
      </c>
      <c r="AA317" s="4" t="s">
        <v>40</v>
      </c>
      <c r="AB317" s="4">
        <v>1E-3</v>
      </c>
      <c r="AC317" s="5">
        <v>4.4199999999999999E-8</v>
      </c>
      <c r="AD317" s="4" t="s">
        <v>41</v>
      </c>
      <c r="AE317" s="4" t="b">
        <v>1</v>
      </c>
      <c r="AF317" s="4" t="s">
        <v>42</v>
      </c>
      <c r="AG317" s="4" t="s">
        <v>217</v>
      </c>
      <c r="AH317" s="4" t="s">
        <v>44</v>
      </c>
      <c r="AI317" s="4">
        <v>2</v>
      </c>
      <c r="AJ317" s="4" t="b">
        <v>1</v>
      </c>
      <c r="AN317">
        <f t="shared" si="26"/>
        <v>1.1199678729169462</v>
      </c>
      <c r="AO317">
        <f t="shared" si="27"/>
        <v>0.93024061545780257</v>
      </c>
      <c r="AP317">
        <f t="shared" si="28"/>
        <v>1.3483909598473209</v>
      </c>
      <c r="AR317">
        <v>1.1199678729169462</v>
      </c>
      <c r="AS317">
        <v>0.93024061545780257</v>
      </c>
      <c r="AT317">
        <v>1.3483909598473209</v>
      </c>
      <c r="AV317">
        <f t="shared" si="29"/>
        <v>1.1200000000000001</v>
      </c>
      <c r="AW317">
        <f t="shared" si="29"/>
        <v>0.93</v>
      </c>
      <c r="AX317">
        <f t="shared" si="29"/>
        <v>1.35</v>
      </c>
      <c r="AY317">
        <v>1.1200000000000001</v>
      </c>
      <c r="AZ317">
        <v>0.93</v>
      </c>
      <c r="BA317">
        <v>1.35</v>
      </c>
      <c r="BC317" s="12" t="str">
        <f t="shared" si="30"/>
        <v>1.12(0.93-1.35)</v>
      </c>
      <c r="BE317" s="12" t="s">
        <v>666</v>
      </c>
    </row>
    <row r="318" spans="1:57">
      <c r="A318" s="4">
        <v>12</v>
      </c>
      <c r="B318">
        <v>1.02</v>
      </c>
      <c r="C318" t="str">
        <f t="shared" si="25"/>
        <v>(0.86-1.22)</v>
      </c>
      <c r="D318" t="s">
        <v>489</v>
      </c>
      <c r="E318" s="4" t="s">
        <v>59</v>
      </c>
      <c r="F318" s="4" t="s">
        <v>34</v>
      </c>
      <c r="G318" s="4" t="s">
        <v>33</v>
      </c>
      <c r="H318" s="4" t="s">
        <v>34</v>
      </c>
      <c r="I318" s="4" t="s">
        <v>33</v>
      </c>
      <c r="J318" s="4">
        <v>-0.108</v>
      </c>
      <c r="K318" s="4">
        <v>2.4199999999999999E-2</v>
      </c>
      <c r="L318" s="4" t="s">
        <v>35</v>
      </c>
      <c r="M318" s="4">
        <v>0.38240000000000002</v>
      </c>
      <c r="N318" s="4" t="b">
        <v>0</v>
      </c>
      <c r="O318" s="4" t="b">
        <v>0</v>
      </c>
      <c r="P318" s="4" t="b">
        <v>0</v>
      </c>
      <c r="Q318" s="4" t="s">
        <v>213</v>
      </c>
      <c r="R318" s="4">
        <v>12</v>
      </c>
      <c r="S318" s="4">
        <v>17996887</v>
      </c>
      <c r="T318" s="4">
        <v>8.9800000000000005E-2</v>
      </c>
      <c r="U318" s="4" t="s">
        <v>35</v>
      </c>
      <c r="V318" s="4">
        <v>0.78779999999999994</v>
      </c>
      <c r="W318" s="4" t="s">
        <v>214</v>
      </c>
      <c r="X318" s="4" t="s">
        <v>215</v>
      </c>
      <c r="Y318" s="4" t="s">
        <v>216</v>
      </c>
      <c r="Z318" s="4" t="b">
        <v>1</v>
      </c>
      <c r="AA318" s="4" t="s">
        <v>40</v>
      </c>
      <c r="AB318" s="4">
        <v>1E-3</v>
      </c>
      <c r="AC318" s="5">
        <v>4.7500000000000002E-8</v>
      </c>
      <c r="AD318" s="4" t="s">
        <v>41</v>
      </c>
      <c r="AE318" s="4" t="b">
        <v>1</v>
      </c>
      <c r="AF318" s="4" t="s">
        <v>42</v>
      </c>
      <c r="AG318" s="4" t="s">
        <v>217</v>
      </c>
      <c r="AH318" s="4" t="s">
        <v>44</v>
      </c>
      <c r="AI318" s="4">
        <v>2</v>
      </c>
      <c r="AJ318" s="4" t="b">
        <v>1</v>
      </c>
      <c r="AN318">
        <f t="shared" si="26"/>
        <v>1.0244951964413718</v>
      </c>
      <c r="AO318">
        <f t="shared" si="27"/>
        <v>0.85915322232491109</v>
      </c>
      <c r="AP318">
        <f t="shared" si="28"/>
        <v>1.2216568363570834</v>
      </c>
      <c r="AR318">
        <v>1.0244951964413718</v>
      </c>
      <c r="AS318">
        <v>0.85915322232491109</v>
      </c>
      <c r="AT318">
        <v>1.2216568363570834</v>
      </c>
      <c r="AV318">
        <f t="shared" si="29"/>
        <v>1.02</v>
      </c>
      <c r="AW318">
        <f t="shared" si="29"/>
        <v>0.86</v>
      </c>
      <c r="AX318">
        <f t="shared" si="29"/>
        <v>1.22</v>
      </c>
      <c r="AY318">
        <v>1.02</v>
      </c>
      <c r="AZ318">
        <v>0.86</v>
      </c>
      <c r="BA318">
        <v>1.22</v>
      </c>
      <c r="BC318" s="12" t="str">
        <f t="shared" si="30"/>
        <v>1.02(0.86-1.22)</v>
      </c>
      <c r="BE318" s="12" t="s">
        <v>667</v>
      </c>
    </row>
    <row r="319" spans="1:57">
      <c r="A319" s="4">
        <v>13</v>
      </c>
      <c r="B319">
        <v>1.1100000000000001</v>
      </c>
      <c r="C319" t="str">
        <f t="shared" si="25"/>
        <v>(0.92-1.33)</v>
      </c>
      <c r="D319" t="s">
        <v>490</v>
      </c>
      <c r="E319" s="4" t="s">
        <v>45</v>
      </c>
      <c r="F319" s="4" t="s">
        <v>46</v>
      </c>
      <c r="G319" s="4" t="s">
        <v>47</v>
      </c>
      <c r="H319" s="4" t="s">
        <v>46</v>
      </c>
      <c r="I319" s="4" t="s">
        <v>47</v>
      </c>
      <c r="J319" s="4">
        <v>0.127</v>
      </c>
      <c r="K319" s="4">
        <v>0.1031</v>
      </c>
      <c r="L319" s="4" t="s">
        <v>35</v>
      </c>
      <c r="M319" s="4">
        <v>0.68769999999999998</v>
      </c>
      <c r="N319" s="4" t="b">
        <v>0</v>
      </c>
      <c r="O319" s="4" t="b">
        <v>0</v>
      </c>
      <c r="P319" s="4" t="b">
        <v>0</v>
      </c>
      <c r="Q319" s="4" t="s">
        <v>213</v>
      </c>
      <c r="R319" s="4">
        <v>10</v>
      </c>
      <c r="S319" s="4">
        <v>64739668</v>
      </c>
      <c r="T319" s="4">
        <v>9.4500000000000001E-2</v>
      </c>
      <c r="U319" s="4" t="s">
        <v>35</v>
      </c>
      <c r="V319" s="4">
        <v>0.27560000000000001</v>
      </c>
      <c r="W319" s="4" t="s">
        <v>214</v>
      </c>
      <c r="X319" s="4" t="s">
        <v>215</v>
      </c>
      <c r="Y319" s="4" t="s">
        <v>216</v>
      </c>
      <c r="Z319" s="4" t="b">
        <v>1</v>
      </c>
      <c r="AA319" s="4" t="s">
        <v>40</v>
      </c>
      <c r="AB319" s="4">
        <v>1E-3</v>
      </c>
      <c r="AC319" s="5">
        <v>3.9599999999999997E-8</v>
      </c>
      <c r="AD319" s="4" t="s">
        <v>41</v>
      </c>
      <c r="AE319" s="4" t="b">
        <v>1</v>
      </c>
      <c r="AF319" s="4" t="s">
        <v>42</v>
      </c>
      <c r="AG319" s="4" t="s">
        <v>217</v>
      </c>
      <c r="AH319" s="4" t="s">
        <v>44</v>
      </c>
      <c r="AI319" s="4">
        <v>2</v>
      </c>
      <c r="AJ319" s="4" t="b">
        <v>1</v>
      </c>
      <c r="AN319">
        <f t="shared" si="26"/>
        <v>1.1086022637595567</v>
      </c>
      <c r="AO319">
        <f t="shared" si="27"/>
        <v>0.92116141269419793</v>
      </c>
      <c r="AP319">
        <f t="shared" si="28"/>
        <v>1.3341841747563628</v>
      </c>
      <c r="AR319">
        <v>1.1086022637595567</v>
      </c>
      <c r="AS319">
        <v>0.92116141269419793</v>
      </c>
      <c r="AT319">
        <v>1.3341841747563628</v>
      </c>
      <c r="AV319">
        <f t="shared" si="29"/>
        <v>1.1100000000000001</v>
      </c>
      <c r="AW319">
        <f t="shared" si="29"/>
        <v>0.92</v>
      </c>
      <c r="AX319">
        <f t="shared" si="29"/>
        <v>1.33</v>
      </c>
      <c r="AY319">
        <v>1.1100000000000001</v>
      </c>
      <c r="AZ319">
        <v>0.92</v>
      </c>
      <c r="BA319">
        <v>1.33</v>
      </c>
      <c r="BC319" s="12" t="str">
        <f t="shared" si="30"/>
        <v>1.11(0.92-1.33)</v>
      </c>
      <c r="BE319" s="12" t="s">
        <v>668</v>
      </c>
    </row>
    <row r="320" spans="1:57">
      <c r="A320" s="4">
        <v>14</v>
      </c>
      <c r="B320">
        <v>1.1200000000000001</v>
      </c>
      <c r="C320" t="str">
        <f t="shared" si="25"/>
        <v>(0.93-1.35)</v>
      </c>
      <c r="D320" t="s">
        <v>488</v>
      </c>
      <c r="E320" s="4" t="s">
        <v>48</v>
      </c>
      <c r="F320" s="4" t="s">
        <v>46</v>
      </c>
      <c r="G320" s="4" t="s">
        <v>47</v>
      </c>
      <c r="H320" s="4" t="s">
        <v>46</v>
      </c>
      <c r="I320" s="4" t="s">
        <v>47</v>
      </c>
      <c r="J320" s="4">
        <v>0.126</v>
      </c>
      <c r="K320" s="4">
        <v>0.1128</v>
      </c>
      <c r="L320" s="4" t="s">
        <v>35</v>
      </c>
      <c r="M320" s="4">
        <v>0.6895</v>
      </c>
      <c r="N320" s="4" t="b">
        <v>0</v>
      </c>
      <c r="O320" s="4" t="b">
        <v>0</v>
      </c>
      <c r="P320" s="4" t="b">
        <v>0</v>
      </c>
      <c r="Q320" s="4" t="s">
        <v>213</v>
      </c>
      <c r="R320" s="4">
        <v>10</v>
      </c>
      <c r="S320" s="4">
        <v>64699981</v>
      </c>
      <c r="T320" s="4">
        <v>9.4600000000000004E-2</v>
      </c>
      <c r="U320" s="4" t="s">
        <v>35</v>
      </c>
      <c r="V320" s="4">
        <v>0.2334</v>
      </c>
      <c r="W320" s="4" t="s">
        <v>214</v>
      </c>
      <c r="X320" s="4" t="s">
        <v>215</v>
      </c>
      <c r="Y320" s="4" t="s">
        <v>216</v>
      </c>
      <c r="Z320" s="4" t="b">
        <v>1</v>
      </c>
      <c r="AA320" s="4" t="s">
        <v>40</v>
      </c>
      <c r="AB320" s="4">
        <v>1E-3</v>
      </c>
      <c r="AC320" s="5">
        <v>4.8100000000000001E-8</v>
      </c>
      <c r="AD320" s="4" t="s">
        <v>41</v>
      </c>
      <c r="AE320" s="4" t="b">
        <v>1</v>
      </c>
      <c r="AF320" s="4" t="s">
        <v>42</v>
      </c>
      <c r="AG320" s="4" t="s">
        <v>217</v>
      </c>
      <c r="AH320" s="4" t="s">
        <v>44</v>
      </c>
      <c r="AI320" s="4">
        <v>2</v>
      </c>
      <c r="AJ320" s="4" t="b">
        <v>1</v>
      </c>
      <c r="AN320">
        <f t="shared" si="26"/>
        <v>1.1194080289531421</v>
      </c>
      <c r="AO320">
        <f t="shared" si="27"/>
        <v>0.92995786529090618</v>
      </c>
      <c r="AP320">
        <f t="shared" si="28"/>
        <v>1.3474528062545887</v>
      </c>
      <c r="AR320">
        <v>1.1194080289531421</v>
      </c>
      <c r="AS320">
        <v>0.92995786529090618</v>
      </c>
      <c r="AT320">
        <v>1.3474528062545887</v>
      </c>
      <c r="AV320">
        <f t="shared" si="29"/>
        <v>1.1200000000000001</v>
      </c>
      <c r="AW320">
        <f t="shared" si="29"/>
        <v>0.93</v>
      </c>
      <c r="AX320">
        <f t="shared" si="29"/>
        <v>1.35</v>
      </c>
      <c r="AY320">
        <v>1.1200000000000001</v>
      </c>
      <c r="AZ320">
        <v>0.93</v>
      </c>
      <c r="BA320">
        <v>1.35</v>
      </c>
      <c r="BC320" s="12" t="str">
        <f t="shared" si="30"/>
        <v>1.12(0.93-1.35)</v>
      </c>
      <c r="BE320" s="12" t="s">
        <v>666</v>
      </c>
    </row>
    <row r="321" spans="1:57">
      <c r="A321" s="4">
        <v>15</v>
      </c>
      <c r="B321">
        <v>1.1299999999999999</v>
      </c>
      <c r="C321" t="str">
        <f t="shared" si="25"/>
        <v>(0.93-1.36)</v>
      </c>
      <c r="D321" t="s">
        <v>491</v>
      </c>
      <c r="E321" s="4" t="s">
        <v>49</v>
      </c>
      <c r="F321" s="4" t="s">
        <v>47</v>
      </c>
      <c r="G321" s="4" t="s">
        <v>34</v>
      </c>
      <c r="H321" s="4" t="s">
        <v>47</v>
      </c>
      <c r="I321" s="4" t="s">
        <v>34</v>
      </c>
      <c r="J321" s="4">
        <v>0.126</v>
      </c>
      <c r="K321" s="4">
        <v>0.11840000000000001</v>
      </c>
      <c r="L321" s="4" t="s">
        <v>35</v>
      </c>
      <c r="M321" s="4">
        <v>0.69030000000000002</v>
      </c>
      <c r="N321" s="4" t="b">
        <v>0</v>
      </c>
      <c r="O321" s="4" t="b">
        <v>0</v>
      </c>
      <c r="P321" s="4" t="b">
        <v>0</v>
      </c>
      <c r="Q321" s="4" t="s">
        <v>213</v>
      </c>
      <c r="R321" s="4">
        <v>10</v>
      </c>
      <c r="S321" s="4">
        <v>64655471</v>
      </c>
      <c r="T321" s="4">
        <v>9.4700000000000006E-2</v>
      </c>
      <c r="U321" s="4" t="s">
        <v>35</v>
      </c>
      <c r="V321" s="4">
        <v>0.21099999999999999</v>
      </c>
      <c r="W321" s="4" t="s">
        <v>214</v>
      </c>
      <c r="X321" s="4" t="s">
        <v>215</v>
      </c>
      <c r="Y321" s="4" t="s">
        <v>216</v>
      </c>
      <c r="Z321" s="4" t="b">
        <v>1</v>
      </c>
      <c r="AA321" s="4" t="s">
        <v>40</v>
      </c>
      <c r="AB321" s="4">
        <v>1E-3</v>
      </c>
      <c r="AC321" s="5">
        <v>4.8699999999999999E-8</v>
      </c>
      <c r="AD321" s="4" t="s">
        <v>41</v>
      </c>
      <c r="AE321" s="4" t="b">
        <v>1</v>
      </c>
      <c r="AF321" s="4" t="s">
        <v>42</v>
      </c>
      <c r="AG321" s="4" t="s">
        <v>217</v>
      </c>
      <c r="AH321" s="4" t="s">
        <v>44</v>
      </c>
      <c r="AI321" s="4">
        <v>2</v>
      </c>
      <c r="AJ321" s="4" t="b">
        <v>1</v>
      </c>
      <c r="AN321">
        <f t="shared" si="26"/>
        <v>1.125694299043422</v>
      </c>
      <c r="AO321">
        <f t="shared" si="27"/>
        <v>0.93499696096831475</v>
      </c>
      <c r="AP321">
        <f t="shared" si="28"/>
        <v>1.3552853194159244</v>
      </c>
      <c r="AR321">
        <v>1.125694299043422</v>
      </c>
      <c r="AS321">
        <v>0.93499696096831475</v>
      </c>
      <c r="AT321">
        <v>1.3552853194159244</v>
      </c>
      <c r="AV321">
        <f t="shared" si="29"/>
        <v>1.1299999999999999</v>
      </c>
      <c r="AW321">
        <f t="shared" si="29"/>
        <v>0.93</v>
      </c>
      <c r="AX321">
        <f t="shared" si="29"/>
        <v>1.36</v>
      </c>
      <c r="AY321">
        <v>1.1299999999999999</v>
      </c>
      <c r="AZ321">
        <v>0.93</v>
      </c>
      <c r="BA321">
        <v>1.36</v>
      </c>
      <c r="BC321" s="12" t="str">
        <f t="shared" si="30"/>
        <v>1.13(0.93-1.36)</v>
      </c>
      <c r="BE321" s="12" t="s">
        <v>669</v>
      </c>
    </row>
    <row r="322" spans="1:57">
      <c r="A322" s="4">
        <v>16</v>
      </c>
      <c r="B322">
        <v>1.1100000000000001</v>
      </c>
      <c r="C322" t="str">
        <f t="shared" si="25"/>
        <v>(0.93-1.34)</v>
      </c>
      <c r="D322" t="s">
        <v>492</v>
      </c>
      <c r="E322" s="4" t="s">
        <v>50</v>
      </c>
      <c r="F322" s="4" t="s">
        <v>47</v>
      </c>
      <c r="G322" s="4" t="s">
        <v>46</v>
      </c>
      <c r="H322" s="4" t="s">
        <v>47</v>
      </c>
      <c r="I322" s="4" t="s">
        <v>46</v>
      </c>
      <c r="J322" s="4">
        <v>0.126</v>
      </c>
      <c r="K322" s="4">
        <v>0.108</v>
      </c>
      <c r="L322" s="4" t="s">
        <v>35</v>
      </c>
      <c r="M322" s="4">
        <v>0.6905</v>
      </c>
      <c r="N322" s="4" t="b">
        <v>0</v>
      </c>
      <c r="O322" s="4" t="b">
        <v>0</v>
      </c>
      <c r="P322" s="4" t="b">
        <v>0</v>
      </c>
      <c r="Q322" s="4" t="s">
        <v>213</v>
      </c>
      <c r="R322" s="4">
        <v>10</v>
      </c>
      <c r="S322" s="4">
        <v>64659101</v>
      </c>
      <c r="T322" s="4">
        <v>9.4700000000000006E-2</v>
      </c>
      <c r="U322" s="4" t="s">
        <v>35</v>
      </c>
      <c r="V322" s="4">
        <v>0.25430000000000003</v>
      </c>
      <c r="W322" s="4" t="s">
        <v>214</v>
      </c>
      <c r="X322" s="4" t="s">
        <v>215</v>
      </c>
      <c r="Y322" s="4" t="s">
        <v>216</v>
      </c>
      <c r="Z322" s="4" t="b">
        <v>1</v>
      </c>
      <c r="AA322" s="4" t="s">
        <v>40</v>
      </c>
      <c r="AB322" s="4">
        <v>1E-3</v>
      </c>
      <c r="AC322" s="5">
        <v>4.9399999999999999E-8</v>
      </c>
      <c r="AD322" s="4" t="s">
        <v>41</v>
      </c>
      <c r="AE322" s="4" t="b">
        <v>1</v>
      </c>
      <c r="AF322" s="4" t="s">
        <v>42</v>
      </c>
      <c r="AG322" s="4" t="s">
        <v>217</v>
      </c>
      <c r="AH322" s="4" t="s">
        <v>44</v>
      </c>
      <c r="AI322" s="4">
        <v>2</v>
      </c>
      <c r="AJ322" s="4" t="b">
        <v>1</v>
      </c>
      <c r="AN322">
        <f t="shared" si="26"/>
        <v>1.1140477453864677</v>
      </c>
      <c r="AO322">
        <f t="shared" si="27"/>
        <v>0.92532338237396616</v>
      </c>
      <c r="AP322">
        <f t="shared" si="28"/>
        <v>1.3412633924980455</v>
      </c>
      <c r="AR322">
        <v>1.1140477453864677</v>
      </c>
      <c r="AS322">
        <v>0.92532338237396616</v>
      </c>
      <c r="AT322">
        <v>1.3412633924980455</v>
      </c>
      <c r="AV322">
        <f t="shared" si="29"/>
        <v>1.1100000000000001</v>
      </c>
      <c r="AW322">
        <f t="shared" si="29"/>
        <v>0.93</v>
      </c>
      <c r="AX322">
        <f t="shared" si="29"/>
        <v>1.34</v>
      </c>
      <c r="AY322">
        <v>1.1100000000000001</v>
      </c>
      <c r="AZ322">
        <v>0.93</v>
      </c>
      <c r="BA322">
        <v>1.34</v>
      </c>
      <c r="BC322" s="12" t="str">
        <f t="shared" si="30"/>
        <v>1.11(0.93-1.34)</v>
      </c>
      <c r="BE322" s="12" t="s">
        <v>670</v>
      </c>
    </row>
    <row r="323" spans="1:57">
      <c r="A323" s="4">
        <v>17</v>
      </c>
      <c r="B323">
        <v>1.1200000000000001</v>
      </c>
      <c r="C323" t="str">
        <f t="shared" ref="C323:C386" si="31">_xlfn.CONCAT("(",AZ323, "-",BA323,")")</f>
        <v>(0.93-1.35)</v>
      </c>
      <c r="D323" t="s">
        <v>488</v>
      </c>
      <c r="E323" s="4" t="s">
        <v>60</v>
      </c>
      <c r="F323" s="4" t="s">
        <v>46</v>
      </c>
      <c r="G323" s="4" t="s">
        <v>47</v>
      </c>
      <c r="H323" s="4" t="s">
        <v>46</v>
      </c>
      <c r="I323" s="4" t="s">
        <v>47</v>
      </c>
      <c r="J323" s="4">
        <v>0.127</v>
      </c>
      <c r="K323" s="4">
        <v>0.1133</v>
      </c>
      <c r="L323" s="4" t="s">
        <v>35</v>
      </c>
      <c r="M323" s="4">
        <v>0.68930000000000002</v>
      </c>
      <c r="N323" s="4" t="b">
        <v>0</v>
      </c>
      <c r="O323" s="4" t="b">
        <v>0</v>
      </c>
      <c r="P323" s="4" t="b">
        <v>0</v>
      </c>
      <c r="Q323" s="4" t="s">
        <v>213</v>
      </c>
      <c r="R323" s="4">
        <v>10</v>
      </c>
      <c r="S323" s="4">
        <v>64745865</v>
      </c>
      <c r="T323" s="4">
        <v>9.4700000000000006E-2</v>
      </c>
      <c r="U323" s="4" t="s">
        <v>35</v>
      </c>
      <c r="V323" s="4">
        <v>0.23139999999999999</v>
      </c>
      <c r="W323" s="4" t="s">
        <v>214</v>
      </c>
      <c r="X323" s="4" t="s">
        <v>215</v>
      </c>
      <c r="Y323" s="4" t="s">
        <v>216</v>
      </c>
      <c r="Z323" s="4" t="b">
        <v>1</v>
      </c>
      <c r="AA323" s="4" t="s">
        <v>40</v>
      </c>
      <c r="AB323" s="4">
        <v>1E-3</v>
      </c>
      <c r="AC323" s="5">
        <v>4.58E-8</v>
      </c>
      <c r="AD323" s="4" t="s">
        <v>41</v>
      </c>
      <c r="AE323" s="4" t="b">
        <v>1</v>
      </c>
      <c r="AF323" s="4" t="s">
        <v>42</v>
      </c>
      <c r="AG323" s="4" t="s">
        <v>217</v>
      </c>
      <c r="AH323" s="4" t="s">
        <v>44</v>
      </c>
      <c r="AI323" s="4">
        <v>2</v>
      </c>
      <c r="AJ323" s="4" t="b">
        <v>1</v>
      </c>
      <c r="AN323">
        <f t="shared" ref="AN323:AN386" si="32">EXP(K323)</f>
        <v>1.1199678729169462</v>
      </c>
      <c r="AO323">
        <f t="shared" ref="AO323:AO386" si="33">AN323*EXP(-1.96*T323)</f>
        <v>0.93024061545780257</v>
      </c>
      <c r="AP323">
        <f t="shared" ref="AP323:AP386" si="34">AN323*EXP(1.96*T323)</f>
        <v>1.3483909598473209</v>
      </c>
      <c r="AR323">
        <v>1.1199678729169462</v>
      </c>
      <c r="AS323">
        <v>0.93024061545780257</v>
      </c>
      <c r="AT323">
        <v>1.3483909598473209</v>
      </c>
      <c r="AV323">
        <f t="shared" ref="AV323:AX386" si="35">ROUND(AR323,2)</f>
        <v>1.1200000000000001</v>
      </c>
      <c r="AW323">
        <f t="shared" si="35"/>
        <v>0.93</v>
      </c>
      <c r="AX323">
        <f t="shared" si="35"/>
        <v>1.35</v>
      </c>
      <c r="AY323">
        <v>1.1200000000000001</v>
      </c>
      <c r="AZ323">
        <v>0.93</v>
      </c>
      <c r="BA323">
        <v>1.35</v>
      </c>
      <c r="BC323" s="12" t="str">
        <f t="shared" ref="BC323:BC383" si="36">_xlfn.CONCAT(AY323,"(",AZ323,"-",BA323,")")</f>
        <v>1.12(0.93-1.35)</v>
      </c>
      <c r="BE323" s="12" t="s">
        <v>666</v>
      </c>
    </row>
    <row r="324" spans="1:57">
      <c r="A324" s="4">
        <v>18</v>
      </c>
      <c r="B324">
        <v>1.1299999999999999</v>
      </c>
      <c r="C324" t="str">
        <f t="shared" si="31"/>
        <v>(0.94-1.36)</v>
      </c>
      <c r="D324" t="s">
        <v>493</v>
      </c>
      <c r="E324" s="4" t="s">
        <v>61</v>
      </c>
      <c r="F324" s="4" t="s">
        <v>47</v>
      </c>
      <c r="G324" s="4" t="s">
        <v>46</v>
      </c>
      <c r="H324" s="4" t="s">
        <v>47</v>
      </c>
      <c r="I324" s="4" t="s">
        <v>46</v>
      </c>
      <c r="J324" s="4">
        <v>0.127</v>
      </c>
      <c r="K324" s="4">
        <v>0.1221</v>
      </c>
      <c r="L324" s="4" t="s">
        <v>35</v>
      </c>
      <c r="M324" s="4">
        <v>0.69520000000000004</v>
      </c>
      <c r="N324" s="4" t="b">
        <v>0</v>
      </c>
      <c r="O324" s="4" t="b">
        <v>0</v>
      </c>
      <c r="P324" s="4" t="b">
        <v>0</v>
      </c>
      <c r="Q324" s="4" t="s">
        <v>213</v>
      </c>
      <c r="R324" s="4">
        <v>10</v>
      </c>
      <c r="S324" s="4">
        <v>64640543</v>
      </c>
      <c r="T324" s="4">
        <v>9.5200000000000007E-2</v>
      </c>
      <c r="U324" s="4" t="s">
        <v>35</v>
      </c>
      <c r="V324" s="4">
        <v>0.19980000000000001</v>
      </c>
      <c r="W324" s="4" t="s">
        <v>214</v>
      </c>
      <c r="X324" s="4" t="s">
        <v>215</v>
      </c>
      <c r="Y324" s="4" t="s">
        <v>216</v>
      </c>
      <c r="Z324" s="4" t="b">
        <v>1</v>
      </c>
      <c r="AA324" s="4" t="s">
        <v>40</v>
      </c>
      <c r="AB324" s="4">
        <v>1E-3</v>
      </c>
      <c r="AC324" s="5">
        <v>4.0200000000000003E-8</v>
      </c>
      <c r="AD324" s="4" t="s">
        <v>41</v>
      </c>
      <c r="AE324" s="4" t="b">
        <v>1</v>
      </c>
      <c r="AF324" s="4" t="s">
        <v>42</v>
      </c>
      <c r="AG324" s="4" t="s">
        <v>217</v>
      </c>
      <c r="AH324" s="4" t="s">
        <v>44</v>
      </c>
      <c r="AI324" s="4">
        <v>2</v>
      </c>
      <c r="AJ324" s="4" t="b">
        <v>1</v>
      </c>
      <c r="AN324">
        <f t="shared" si="32"/>
        <v>1.1298670828394555</v>
      </c>
      <c r="AO324">
        <f t="shared" si="33"/>
        <v>0.93754361458096502</v>
      </c>
      <c r="AP324">
        <f t="shared" si="34"/>
        <v>1.361642919892017</v>
      </c>
      <c r="AR324">
        <v>1.1298670828394555</v>
      </c>
      <c r="AS324">
        <v>0.93754361458096502</v>
      </c>
      <c r="AT324">
        <v>1.361642919892017</v>
      </c>
      <c r="AV324">
        <f t="shared" si="35"/>
        <v>1.1299999999999999</v>
      </c>
      <c r="AW324">
        <f t="shared" si="35"/>
        <v>0.94</v>
      </c>
      <c r="AX324">
        <f t="shared" si="35"/>
        <v>1.36</v>
      </c>
      <c r="AY324">
        <v>1.1299999999999999</v>
      </c>
      <c r="AZ324">
        <v>0.94</v>
      </c>
      <c r="BA324">
        <v>1.36</v>
      </c>
      <c r="BC324" s="12" t="str">
        <f t="shared" si="36"/>
        <v>1.13(0.94-1.36)</v>
      </c>
      <c r="BE324" s="12" t="s">
        <v>671</v>
      </c>
    </row>
    <row r="325" spans="1:57">
      <c r="A325" s="4">
        <v>19</v>
      </c>
      <c r="B325">
        <v>1.1299999999999999</v>
      </c>
      <c r="C325" t="str">
        <f t="shared" si="31"/>
        <v>(0.94-1.36)</v>
      </c>
      <c r="D325" t="s">
        <v>493</v>
      </c>
      <c r="E325" s="4" t="s">
        <v>52</v>
      </c>
      <c r="F325" s="4" t="s">
        <v>47</v>
      </c>
      <c r="G325" s="4" t="s">
        <v>46</v>
      </c>
      <c r="H325" s="4" t="s">
        <v>47</v>
      </c>
      <c r="I325" s="4" t="s">
        <v>46</v>
      </c>
      <c r="J325" s="4">
        <v>0.129</v>
      </c>
      <c r="K325" s="4">
        <v>0.12130000000000001</v>
      </c>
      <c r="L325" s="4" t="s">
        <v>35</v>
      </c>
      <c r="M325" s="4">
        <v>0.69540000000000002</v>
      </c>
      <c r="N325" s="4" t="b">
        <v>0</v>
      </c>
      <c r="O325" s="4" t="b">
        <v>0</v>
      </c>
      <c r="P325" s="4" t="b">
        <v>0</v>
      </c>
      <c r="Q325" s="4" t="s">
        <v>213</v>
      </c>
      <c r="R325" s="4">
        <v>10</v>
      </c>
      <c r="S325" s="4">
        <v>64640594</v>
      </c>
      <c r="T325" s="4">
        <v>9.5200000000000007E-2</v>
      </c>
      <c r="U325" s="4" t="s">
        <v>35</v>
      </c>
      <c r="V325" s="4">
        <v>0.20280000000000001</v>
      </c>
      <c r="W325" s="4" t="s">
        <v>214</v>
      </c>
      <c r="X325" s="4" t="s">
        <v>215</v>
      </c>
      <c r="Y325" s="4" t="s">
        <v>216</v>
      </c>
      <c r="Z325" s="4" t="b">
        <v>1</v>
      </c>
      <c r="AA325" s="4" t="s">
        <v>40</v>
      </c>
      <c r="AB325" s="4">
        <v>1E-3</v>
      </c>
      <c r="AC325" s="5">
        <v>2.9099999999999999E-8</v>
      </c>
      <c r="AD325" s="4" t="s">
        <v>41</v>
      </c>
      <c r="AE325" s="4" t="b">
        <v>1</v>
      </c>
      <c r="AF325" s="4" t="s">
        <v>42</v>
      </c>
      <c r="AG325" s="4" t="s">
        <v>217</v>
      </c>
      <c r="AH325" s="4" t="s">
        <v>44</v>
      </c>
      <c r="AI325" s="4">
        <v>2</v>
      </c>
      <c r="AJ325" s="4" t="b">
        <v>1</v>
      </c>
      <c r="AN325">
        <f t="shared" si="32"/>
        <v>1.1289635506342544</v>
      </c>
      <c r="AO325">
        <f t="shared" si="33"/>
        <v>0.93679387962326921</v>
      </c>
      <c r="AP325">
        <f t="shared" si="34"/>
        <v>1.3605540411656674</v>
      </c>
      <c r="AR325">
        <v>1.1289635506342544</v>
      </c>
      <c r="AS325">
        <v>0.93679387962326921</v>
      </c>
      <c r="AT325">
        <v>1.3605540411656674</v>
      </c>
      <c r="AV325">
        <f t="shared" si="35"/>
        <v>1.1299999999999999</v>
      </c>
      <c r="AW325">
        <f t="shared" si="35"/>
        <v>0.94</v>
      </c>
      <c r="AX325">
        <f t="shared" si="35"/>
        <v>1.36</v>
      </c>
      <c r="AY325">
        <v>1.1299999999999999</v>
      </c>
      <c r="AZ325">
        <v>0.94</v>
      </c>
      <c r="BA325">
        <v>1.36</v>
      </c>
      <c r="BC325" s="12" t="str">
        <f t="shared" si="36"/>
        <v>1.13(0.94-1.36)</v>
      </c>
      <c r="BE325" s="12" t="s">
        <v>671</v>
      </c>
    </row>
    <row r="326" spans="1:57">
      <c r="A326" s="4">
        <v>20</v>
      </c>
      <c r="B326">
        <v>1.01</v>
      </c>
      <c r="C326" t="str">
        <f t="shared" si="31"/>
        <v>(0.79-1.29)</v>
      </c>
      <c r="D326" t="s">
        <v>494</v>
      </c>
      <c r="E326" s="4" t="s">
        <v>53</v>
      </c>
      <c r="F326" s="4" t="s">
        <v>34</v>
      </c>
      <c r="G326" s="4" t="s">
        <v>47</v>
      </c>
      <c r="H326" s="4" t="s">
        <v>34</v>
      </c>
      <c r="I326" s="4" t="s">
        <v>47</v>
      </c>
      <c r="J326" s="4">
        <v>0.123</v>
      </c>
      <c r="K326" s="4">
        <v>9.4999999999999998E-3</v>
      </c>
      <c r="L326" s="4" t="s">
        <v>35</v>
      </c>
      <c r="M326" s="4">
        <v>0.14630000000000001</v>
      </c>
      <c r="N326" s="4" t="b">
        <v>0</v>
      </c>
      <c r="O326" s="4" t="b">
        <v>0</v>
      </c>
      <c r="P326" s="4" t="b">
        <v>0</v>
      </c>
      <c r="Q326" s="4" t="s">
        <v>213</v>
      </c>
      <c r="R326" s="4">
        <v>4</v>
      </c>
      <c r="S326" s="4">
        <v>42152351</v>
      </c>
      <c r="T326" s="4">
        <v>0.1236</v>
      </c>
      <c r="U326" s="4" t="s">
        <v>35</v>
      </c>
      <c r="V326" s="4">
        <v>0.93889999999999996</v>
      </c>
      <c r="W326" s="4" t="s">
        <v>214</v>
      </c>
      <c r="X326" s="4" t="s">
        <v>215</v>
      </c>
      <c r="Y326" s="4" t="s">
        <v>216</v>
      </c>
      <c r="Z326" s="4" t="b">
        <v>1</v>
      </c>
      <c r="AA326" s="4" t="s">
        <v>40</v>
      </c>
      <c r="AB326" s="4">
        <v>1E-3</v>
      </c>
      <c r="AC326" s="5">
        <v>4.3399999999999998E-8</v>
      </c>
      <c r="AD326" s="4" t="s">
        <v>41</v>
      </c>
      <c r="AE326" s="4" t="b">
        <v>1</v>
      </c>
      <c r="AF326" s="4" t="s">
        <v>42</v>
      </c>
      <c r="AG326" s="4" t="s">
        <v>217</v>
      </c>
      <c r="AH326" s="4" t="s">
        <v>44</v>
      </c>
      <c r="AI326" s="4">
        <v>2</v>
      </c>
      <c r="AJ326" s="4" t="b">
        <v>1</v>
      </c>
      <c r="AN326">
        <f t="shared" si="32"/>
        <v>1.0095452682358568</v>
      </c>
      <c r="AO326">
        <f t="shared" si="33"/>
        <v>0.79234688257899955</v>
      </c>
      <c r="AP326">
        <f t="shared" si="34"/>
        <v>1.2862821461480192</v>
      </c>
      <c r="AR326">
        <v>1.0095452682358568</v>
      </c>
      <c r="AS326">
        <v>0.79234688257899955</v>
      </c>
      <c r="AT326">
        <v>1.2862821461480192</v>
      </c>
      <c r="AV326">
        <f t="shared" si="35"/>
        <v>1.01</v>
      </c>
      <c r="AW326">
        <f t="shared" si="35"/>
        <v>0.79</v>
      </c>
      <c r="AX326">
        <f t="shared" si="35"/>
        <v>1.29</v>
      </c>
      <c r="AY326">
        <v>1.01</v>
      </c>
      <c r="AZ326">
        <v>0.79</v>
      </c>
      <c r="BA326">
        <v>1.29</v>
      </c>
      <c r="BC326" s="12" t="str">
        <f t="shared" si="36"/>
        <v>1.01(0.79-1.29)</v>
      </c>
      <c r="BE326" s="12" t="s">
        <v>774</v>
      </c>
    </row>
    <row r="327" spans="1:57">
      <c r="A327" s="6" t="s">
        <v>75</v>
      </c>
      <c r="B327">
        <v>0.97</v>
      </c>
      <c r="C327" t="str">
        <f t="shared" si="31"/>
        <v>(0.82-1.16)</v>
      </c>
      <c r="D327" t="s">
        <v>495</v>
      </c>
      <c r="E327" s="4" t="s">
        <v>32</v>
      </c>
      <c r="F327" s="4" t="s">
        <v>33</v>
      </c>
      <c r="G327" s="4" t="s">
        <v>34</v>
      </c>
      <c r="H327" s="4" t="s">
        <v>33</v>
      </c>
      <c r="I327" s="4" t="s">
        <v>34</v>
      </c>
      <c r="J327" s="4">
        <v>0.127</v>
      </c>
      <c r="K327" s="4">
        <v>-2.81E-2</v>
      </c>
      <c r="L327" s="4" t="s">
        <v>35</v>
      </c>
      <c r="M327" s="4">
        <v>0.68899999999999995</v>
      </c>
      <c r="N327" s="4" t="b">
        <v>0</v>
      </c>
      <c r="O327" s="4" t="b">
        <v>0</v>
      </c>
      <c r="P327" s="4" t="b">
        <v>0</v>
      </c>
      <c r="Q327" s="4" t="s">
        <v>218</v>
      </c>
      <c r="R327" s="4">
        <v>10</v>
      </c>
      <c r="S327" s="4">
        <v>64746142</v>
      </c>
      <c r="T327" s="4">
        <v>8.7900000000000006E-2</v>
      </c>
      <c r="U327" s="4" t="s">
        <v>35</v>
      </c>
      <c r="V327" s="4">
        <v>0.74929999999999997</v>
      </c>
      <c r="W327" s="4" t="s">
        <v>219</v>
      </c>
      <c r="X327" s="4" t="s">
        <v>220</v>
      </c>
      <c r="Y327" s="4" t="s">
        <v>221</v>
      </c>
      <c r="Z327" s="4" t="b">
        <v>1</v>
      </c>
      <c r="AA327" s="4" t="s">
        <v>40</v>
      </c>
      <c r="AB327" s="4">
        <v>1E-3</v>
      </c>
      <c r="AC327" s="5">
        <v>4.4199999999999999E-8</v>
      </c>
      <c r="AD327" s="4" t="s">
        <v>41</v>
      </c>
      <c r="AE327" s="4" t="b">
        <v>1</v>
      </c>
      <c r="AF327" s="4" t="s">
        <v>42</v>
      </c>
      <c r="AG327" s="4" t="s">
        <v>217</v>
      </c>
      <c r="AH327" s="4" t="s">
        <v>44</v>
      </c>
      <c r="AI327" s="4">
        <v>2</v>
      </c>
      <c r="AJ327" s="4" t="b">
        <v>1</v>
      </c>
      <c r="AN327">
        <f t="shared" si="32"/>
        <v>0.97229113282634649</v>
      </c>
      <c r="AO327">
        <f t="shared" si="33"/>
        <v>0.81841642082445509</v>
      </c>
      <c r="AP327">
        <f t="shared" si="34"/>
        <v>1.1550966267519596</v>
      </c>
      <c r="AR327">
        <v>0.97229113282634649</v>
      </c>
      <c r="AS327">
        <v>0.81841642082445509</v>
      </c>
      <c r="AT327">
        <v>1.1550966267519596</v>
      </c>
      <c r="AV327">
        <f t="shared" si="35"/>
        <v>0.97</v>
      </c>
      <c r="AW327">
        <f t="shared" si="35"/>
        <v>0.82</v>
      </c>
      <c r="AX327">
        <f t="shared" si="35"/>
        <v>1.1599999999999999</v>
      </c>
      <c r="AY327">
        <v>0.97</v>
      </c>
      <c r="AZ327">
        <v>0.82</v>
      </c>
      <c r="BA327">
        <v>1.1599999999999999</v>
      </c>
      <c r="BC327" s="12" t="str">
        <f t="shared" si="36"/>
        <v>0.97(0.82-1.16)</v>
      </c>
      <c r="BE327" s="12" t="s">
        <v>672</v>
      </c>
    </row>
    <row r="328" spans="1:57">
      <c r="A328" s="4">
        <v>2</v>
      </c>
      <c r="B328">
        <v>1.1299999999999999</v>
      </c>
      <c r="C328" t="str">
        <f t="shared" si="31"/>
        <v>(0.96-1.33)</v>
      </c>
      <c r="D328" t="s">
        <v>496</v>
      </c>
      <c r="E328" s="4" t="s">
        <v>59</v>
      </c>
      <c r="F328" s="4" t="s">
        <v>34</v>
      </c>
      <c r="G328" s="4" t="s">
        <v>33</v>
      </c>
      <c r="H328" s="4" t="s">
        <v>34</v>
      </c>
      <c r="I328" s="4" t="s">
        <v>33</v>
      </c>
      <c r="J328" s="4">
        <v>-0.108</v>
      </c>
      <c r="K328" s="4">
        <v>0.1249</v>
      </c>
      <c r="L328" s="4" t="s">
        <v>35</v>
      </c>
      <c r="M328" s="4">
        <v>0.3826</v>
      </c>
      <c r="N328" s="4" t="b">
        <v>0</v>
      </c>
      <c r="O328" s="4" t="b">
        <v>0</v>
      </c>
      <c r="P328" s="4" t="b">
        <v>0</v>
      </c>
      <c r="Q328" s="4" t="s">
        <v>218</v>
      </c>
      <c r="R328" s="4">
        <v>12</v>
      </c>
      <c r="S328" s="4">
        <v>17996887</v>
      </c>
      <c r="T328" s="4">
        <v>8.3599999999999994E-2</v>
      </c>
      <c r="U328" s="4" t="s">
        <v>35</v>
      </c>
      <c r="V328" s="4">
        <v>0.13550000000000001</v>
      </c>
      <c r="W328" s="4" t="s">
        <v>219</v>
      </c>
      <c r="X328" s="4" t="s">
        <v>220</v>
      </c>
      <c r="Y328" s="4" t="s">
        <v>221</v>
      </c>
      <c r="Z328" s="4" t="b">
        <v>1</v>
      </c>
      <c r="AA328" s="4" t="s">
        <v>40</v>
      </c>
      <c r="AB328" s="4">
        <v>1E-3</v>
      </c>
      <c r="AC328" s="5">
        <v>4.7500000000000002E-8</v>
      </c>
      <c r="AD328" s="4" t="s">
        <v>41</v>
      </c>
      <c r="AE328" s="4" t="b">
        <v>1</v>
      </c>
      <c r="AF328" s="4" t="s">
        <v>42</v>
      </c>
      <c r="AG328" s="4" t="s">
        <v>217</v>
      </c>
      <c r="AH328" s="4" t="s">
        <v>44</v>
      </c>
      <c r="AI328" s="4">
        <v>2</v>
      </c>
      <c r="AJ328" s="4" t="b">
        <v>1</v>
      </c>
      <c r="AN328">
        <f t="shared" si="32"/>
        <v>1.1330351438870729</v>
      </c>
      <c r="AO328">
        <f t="shared" si="33"/>
        <v>0.96179302710855741</v>
      </c>
      <c r="AP328">
        <f t="shared" si="34"/>
        <v>1.3347660058865256</v>
      </c>
      <c r="AR328">
        <v>1.1330351438870729</v>
      </c>
      <c r="AS328">
        <v>0.96179302710855741</v>
      </c>
      <c r="AT328">
        <v>1.3347660058865256</v>
      </c>
      <c r="AV328">
        <f t="shared" si="35"/>
        <v>1.1299999999999999</v>
      </c>
      <c r="AW328">
        <f t="shared" si="35"/>
        <v>0.96</v>
      </c>
      <c r="AX328">
        <f t="shared" si="35"/>
        <v>1.33</v>
      </c>
      <c r="AY328">
        <v>1.1299999999999999</v>
      </c>
      <c r="AZ328">
        <v>0.96</v>
      </c>
      <c r="BA328">
        <v>1.33</v>
      </c>
      <c r="BC328" s="12" t="str">
        <f t="shared" si="36"/>
        <v>1.13(0.96-1.33)</v>
      </c>
      <c r="BE328" s="12" t="s">
        <v>673</v>
      </c>
    </row>
    <row r="329" spans="1:57">
      <c r="A329" s="4">
        <v>3</v>
      </c>
      <c r="B329">
        <v>0.96</v>
      </c>
      <c r="C329" t="str">
        <f t="shared" si="31"/>
        <v>(0.81-1.14)</v>
      </c>
      <c r="D329" t="s">
        <v>497</v>
      </c>
      <c r="E329" s="4" t="s">
        <v>45</v>
      </c>
      <c r="F329" s="4" t="s">
        <v>46</v>
      </c>
      <c r="G329" s="4" t="s">
        <v>47</v>
      </c>
      <c r="H329" s="4" t="s">
        <v>46</v>
      </c>
      <c r="I329" s="4" t="s">
        <v>47</v>
      </c>
      <c r="J329" s="4">
        <v>0.127</v>
      </c>
      <c r="K329" s="4">
        <v>-4.3200000000000002E-2</v>
      </c>
      <c r="L329" s="4" t="s">
        <v>35</v>
      </c>
      <c r="M329" s="4">
        <v>0.68740000000000001</v>
      </c>
      <c r="N329" s="4" t="b">
        <v>0</v>
      </c>
      <c r="O329" s="4" t="b">
        <v>0</v>
      </c>
      <c r="P329" s="4" t="b">
        <v>0</v>
      </c>
      <c r="Q329" s="4" t="s">
        <v>218</v>
      </c>
      <c r="R329" s="4">
        <v>10</v>
      </c>
      <c r="S329" s="4">
        <v>64739668</v>
      </c>
      <c r="T329" s="4">
        <v>8.77E-2</v>
      </c>
      <c r="U329" s="4" t="s">
        <v>35</v>
      </c>
      <c r="V329" s="4">
        <v>0.62249900000000002</v>
      </c>
      <c r="W329" s="4" t="s">
        <v>219</v>
      </c>
      <c r="X329" s="4" t="s">
        <v>220</v>
      </c>
      <c r="Y329" s="4" t="s">
        <v>221</v>
      </c>
      <c r="Z329" s="4" t="b">
        <v>1</v>
      </c>
      <c r="AA329" s="4" t="s">
        <v>40</v>
      </c>
      <c r="AB329" s="4">
        <v>1E-3</v>
      </c>
      <c r="AC329" s="5">
        <v>3.9599999999999997E-8</v>
      </c>
      <c r="AD329" s="4" t="s">
        <v>41</v>
      </c>
      <c r="AE329" s="4" t="b">
        <v>1</v>
      </c>
      <c r="AF329" s="4" t="s">
        <v>42</v>
      </c>
      <c r="AG329" s="4" t="s">
        <v>217</v>
      </c>
      <c r="AH329" s="4" t="s">
        <v>44</v>
      </c>
      <c r="AI329" s="4">
        <v>2</v>
      </c>
      <c r="AJ329" s="4" t="b">
        <v>1</v>
      </c>
      <c r="AN329">
        <f t="shared" si="32"/>
        <v>0.95771982694596791</v>
      </c>
      <c r="AO329">
        <f t="shared" si="33"/>
        <v>0.80646724177800921</v>
      </c>
      <c r="AP329">
        <f t="shared" si="34"/>
        <v>1.1373397695648668</v>
      </c>
      <c r="AR329">
        <v>0.95771982694596791</v>
      </c>
      <c r="AS329">
        <v>0.80646724177800921</v>
      </c>
      <c r="AT329">
        <v>1.1373397695648668</v>
      </c>
      <c r="AV329">
        <f t="shared" si="35"/>
        <v>0.96</v>
      </c>
      <c r="AW329">
        <f t="shared" si="35"/>
        <v>0.81</v>
      </c>
      <c r="AX329">
        <f t="shared" si="35"/>
        <v>1.1399999999999999</v>
      </c>
      <c r="AY329">
        <v>0.96</v>
      </c>
      <c r="AZ329">
        <v>0.81</v>
      </c>
      <c r="BA329">
        <v>1.1399999999999999</v>
      </c>
      <c r="BC329" s="12" t="str">
        <f t="shared" si="36"/>
        <v>0.96(0.81-1.14)</v>
      </c>
      <c r="BE329" s="12" t="s">
        <v>674</v>
      </c>
    </row>
    <row r="330" spans="1:57">
      <c r="A330" s="4">
        <v>4</v>
      </c>
      <c r="B330">
        <v>0.98</v>
      </c>
      <c r="C330" t="str">
        <f t="shared" si="31"/>
        <v>(0.82-1.16)</v>
      </c>
      <c r="D330" t="s">
        <v>495</v>
      </c>
      <c r="E330" s="4" t="s">
        <v>48</v>
      </c>
      <c r="F330" s="4" t="s">
        <v>46</v>
      </c>
      <c r="G330" s="4" t="s">
        <v>47</v>
      </c>
      <c r="H330" s="4" t="s">
        <v>46</v>
      </c>
      <c r="I330" s="4" t="s">
        <v>47</v>
      </c>
      <c r="J330" s="4">
        <v>0.126</v>
      </c>
      <c r="K330" s="4">
        <v>-2.4199999999999999E-2</v>
      </c>
      <c r="L330" s="4" t="s">
        <v>35</v>
      </c>
      <c r="M330" s="4">
        <v>0.68920000000000003</v>
      </c>
      <c r="N330" s="4" t="b">
        <v>0</v>
      </c>
      <c r="O330" s="4" t="b">
        <v>0</v>
      </c>
      <c r="P330" s="4" t="b">
        <v>0</v>
      </c>
      <c r="Q330" s="4" t="s">
        <v>218</v>
      </c>
      <c r="R330" s="4">
        <v>10</v>
      </c>
      <c r="S330" s="4">
        <v>64699981</v>
      </c>
      <c r="T330" s="4">
        <v>8.7900000000000006E-2</v>
      </c>
      <c r="U330" s="4" t="s">
        <v>35</v>
      </c>
      <c r="V330" s="4">
        <v>0.78280000000000005</v>
      </c>
      <c r="W330" s="4" t="s">
        <v>219</v>
      </c>
      <c r="X330" s="4" t="s">
        <v>220</v>
      </c>
      <c r="Y330" s="4" t="s">
        <v>221</v>
      </c>
      <c r="Z330" s="4" t="b">
        <v>1</v>
      </c>
      <c r="AA330" s="4" t="s">
        <v>40</v>
      </c>
      <c r="AB330" s="4">
        <v>1E-3</v>
      </c>
      <c r="AC330" s="5">
        <v>4.8100000000000001E-8</v>
      </c>
      <c r="AD330" s="4" t="s">
        <v>41</v>
      </c>
      <c r="AE330" s="4" t="b">
        <v>1</v>
      </c>
      <c r="AF330" s="4" t="s">
        <v>42</v>
      </c>
      <c r="AG330" s="4" t="s">
        <v>217</v>
      </c>
      <c r="AH330" s="4" t="s">
        <v>44</v>
      </c>
      <c r="AI330" s="4">
        <v>2</v>
      </c>
      <c r="AJ330" s="4" t="b">
        <v>1</v>
      </c>
      <c r="AN330">
        <f t="shared" si="32"/>
        <v>0.97609047214037026</v>
      </c>
      <c r="AO330">
        <f t="shared" si="33"/>
        <v>0.82161447702171997</v>
      </c>
      <c r="AP330">
        <f t="shared" si="34"/>
        <v>1.1596102995371445</v>
      </c>
      <c r="AR330">
        <v>0.97609047214037026</v>
      </c>
      <c r="AS330">
        <v>0.82161447702171997</v>
      </c>
      <c r="AT330">
        <v>1.1596102995371445</v>
      </c>
      <c r="AV330">
        <f t="shared" si="35"/>
        <v>0.98</v>
      </c>
      <c r="AW330">
        <f t="shared" si="35"/>
        <v>0.82</v>
      </c>
      <c r="AX330">
        <f t="shared" si="35"/>
        <v>1.1599999999999999</v>
      </c>
      <c r="AY330">
        <v>0.98</v>
      </c>
      <c r="AZ330">
        <v>0.82</v>
      </c>
      <c r="BA330">
        <v>1.1599999999999999</v>
      </c>
      <c r="BC330" s="12" t="str">
        <f t="shared" si="36"/>
        <v>0.98(0.82-1.16)</v>
      </c>
      <c r="BE330" s="12" t="s">
        <v>675</v>
      </c>
    </row>
    <row r="331" spans="1:57">
      <c r="A331" s="4">
        <v>5</v>
      </c>
      <c r="B331">
        <v>0.97</v>
      </c>
      <c r="C331" t="str">
        <f t="shared" si="31"/>
        <v>(0.82-1.16)</v>
      </c>
      <c r="D331" t="s">
        <v>495</v>
      </c>
      <c r="E331" s="4" t="s">
        <v>49</v>
      </c>
      <c r="F331" s="4" t="s">
        <v>47</v>
      </c>
      <c r="G331" s="4" t="s">
        <v>34</v>
      </c>
      <c r="H331" s="4" t="s">
        <v>47</v>
      </c>
      <c r="I331" s="4" t="s">
        <v>34</v>
      </c>
      <c r="J331" s="4">
        <v>0.126</v>
      </c>
      <c r="K331" s="4">
        <v>-2.7400000000000001E-2</v>
      </c>
      <c r="L331" s="4" t="s">
        <v>35</v>
      </c>
      <c r="M331" s="4">
        <v>0.69</v>
      </c>
      <c r="N331" s="4" t="b">
        <v>0</v>
      </c>
      <c r="O331" s="4" t="b">
        <v>0</v>
      </c>
      <c r="P331" s="4" t="b">
        <v>0</v>
      </c>
      <c r="Q331" s="4" t="s">
        <v>218</v>
      </c>
      <c r="R331" s="4">
        <v>10</v>
      </c>
      <c r="S331" s="4">
        <v>64655471</v>
      </c>
      <c r="T331" s="4">
        <v>8.7999999999999995E-2</v>
      </c>
      <c r="U331" s="4" t="s">
        <v>35</v>
      </c>
      <c r="V331" s="4">
        <v>0.75539999999999996</v>
      </c>
      <c r="W331" s="4" t="s">
        <v>219</v>
      </c>
      <c r="X331" s="4" t="s">
        <v>220</v>
      </c>
      <c r="Y331" s="4" t="s">
        <v>221</v>
      </c>
      <c r="Z331" s="4" t="b">
        <v>1</v>
      </c>
      <c r="AA331" s="4" t="s">
        <v>40</v>
      </c>
      <c r="AB331" s="4">
        <v>1E-3</v>
      </c>
      <c r="AC331" s="5">
        <v>4.8699999999999999E-8</v>
      </c>
      <c r="AD331" s="4" t="s">
        <v>41</v>
      </c>
      <c r="AE331" s="4" t="b">
        <v>1</v>
      </c>
      <c r="AF331" s="4" t="s">
        <v>42</v>
      </c>
      <c r="AG331" s="4" t="s">
        <v>217</v>
      </c>
      <c r="AH331" s="4" t="s">
        <v>44</v>
      </c>
      <c r="AI331" s="4">
        <v>2</v>
      </c>
      <c r="AJ331" s="4" t="b">
        <v>1</v>
      </c>
      <c r="AN331">
        <f t="shared" si="32"/>
        <v>0.97297197488624487</v>
      </c>
      <c r="AO331">
        <f t="shared" si="33"/>
        <v>0.81882900666344849</v>
      </c>
      <c r="AP331">
        <f t="shared" si="34"/>
        <v>1.1561320571330684</v>
      </c>
      <c r="AR331">
        <v>0.97297197488624487</v>
      </c>
      <c r="AS331">
        <v>0.81882900666344849</v>
      </c>
      <c r="AT331">
        <v>1.1561320571330684</v>
      </c>
      <c r="AV331">
        <f t="shared" si="35"/>
        <v>0.97</v>
      </c>
      <c r="AW331">
        <f t="shared" si="35"/>
        <v>0.82</v>
      </c>
      <c r="AX331">
        <f t="shared" si="35"/>
        <v>1.1599999999999999</v>
      </c>
      <c r="AY331">
        <v>0.97</v>
      </c>
      <c r="AZ331">
        <v>0.82</v>
      </c>
      <c r="BA331">
        <v>1.1599999999999999</v>
      </c>
      <c r="BC331" s="12" t="str">
        <f t="shared" si="36"/>
        <v>0.97(0.82-1.16)</v>
      </c>
      <c r="BE331" s="12" t="s">
        <v>672</v>
      </c>
    </row>
    <row r="332" spans="1:57">
      <c r="A332" s="4">
        <v>6</v>
      </c>
      <c r="B332">
        <v>0.97</v>
      </c>
      <c r="C332" t="str">
        <f t="shared" si="31"/>
        <v>(0.82-1.16)</v>
      </c>
      <c r="D332" t="s">
        <v>495</v>
      </c>
      <c r="E332" s="4" t="s">
        <v>50</v>
      </c>
      <c r="F332" s="4" t="s">
        <v>47</v>
      </c>
      <c r="G332" s="4" t="s">
        <v>46</v>
      </c>
      <c r="H332" s="4" t="s">
        <v>47</v>
      </c>
      <c r="I332" s="4" t="s">
        <v>46</v>
      </c>
      <c r="J332" s="4">
        <v>0.126</v>
      </c>
      <c r="K332" s="4">
        <v>-2.7799999999999998E-2</v>
      </c>
      <c r="L332" s="4" t="s">
        <v>35</v>
      </c>
      <c r="M332" s="4">
        <v>0.69030000000000002</v>
      </c>
      <c r="N332" s="4" t="b">
        <v>0</v>
      </c>
      <c r="O332" s="4" t="b">
        <v>0</v>
      </c>
      <c r="P332" s="4" t="b">
        <v>0</v>
      </c>
      <c r="Q332" s="4" t="s">
        <v>218</v>
      </c>
      <c r="R332" s="4">
        <v>10</v>
      </c>
      <c r="S332" s="4">
        <v>64659101</v>
      </c>
      <c r="T332" s="4">
        <v>8.7999999999999995E-2</v>
      </c>
      <c r="U332" s="4" t="s">
        <v>35</v>
      </c>
      <c r="V332" s="4">
        <v>0.75250099999999998</v>
      </c>
      <c r="W332" s="4" t="s">
        <v>219</v>
      </c>
      <c r="X332" s="4" t="s">
        <v>220</v>
      </c>
      <c r="Y332" s="4" t="s">
        <v>221</v>
      </c>
      <c r="Z332" s="4" t="b">
        <v>1</v>
      </c>
      <c r="AA332" s="4" t="s">
        <v>40</v>
      </c>
      <c r="AB332" s="4">
        <v>1E-3</v>
      </c>
      <c r="AC332" s="5">
        <v>4.9399999999999999E-8</v>
      </c>
      <c r="AD332" s="4" t="s">
        <v>41</v>
      </c>
      <c r="AE332" s="4" t="b">
        <v>1</v>
      </c>
      <c r="AF332" s="4" t="s">
        <v>42</v>
      </c>
      <c r="AG332" s="4" t="s">
        <v>217</v>
      </c>
      <c r="AH332" s="4" t="s">
        <v>44</v>
      </c>
      <c r="AI332" s="4">
        <v>2</v>
      </c>
      <c r="AJ332" s="4" t="b">
        <v>1</v>
      </c>
      <c r="AN332">
        <f t="shared" si="32"/>
        <v>0.9725828639236711</v>
      </c>
      <c r="AO332">
        <f t="shared" si="33"/>
        <v>0.81850154055837043</v>
      </c>
      <c r="AP332">
        <f t="shared" si="34"/>
        <v>1.155669696788449</v>
      </c>
      <c r="AR332">
        <v>0.9725828639236711</v>
      </c>
      <c r="AS332">
        <v>0.81850154055837043</v>
      </c>
      <c r="AT332">
        <v>1.155669696788449</v>
      </c>
      <c r="AV332">
        <f t="shared" si="35"/>
        <v>0.97</v>
      </c>
      <c r="AW332">
        <f t="shared" si="35"/>
        <v>0.82</v>
      </c>
      <c r="AX332">
        <f t="shared" si="35"/>
        <v>1.1599999999999999</v>
      </c>
      <c r="AY332">
        <v>0.97</v>
      </c>
      <c r="AZ332">
        <v>0.82</v>
      </c>
      <c r="BA332">
        <v>1.1599999999999999</v>
      </c>
      <c r="BC332" s="12" t="str">
        <f t="shared" si="36"/>
        <v>0.97(0.82-1.16)</v>
      </c>
      <c r="BE332" s="12" t="s">
        <v>672</v>
      </c>
    </row>
    <row r="333" spans="1:57">
      <c r="A333" s="4">
        <v>7</v>
      </c>
      <c r="B333">
        <v>0.97</v>
      </c>
      <c r="C333" t="str">
        <f t="shared" si="31"/>
        <v>(0.82-1.16)</v>
      </c>
      <c r="D333" t="s">
        <v>495</v>
      </c>
      <c r="E333" s="4" t="s">
        <v>60</v>
      </c>
      <c r="F333" s="4" t="s">
        <v>46</v>
      </c>
      <c r="G333" s="4" t="s">
        <v>47</v>
      </c>
      <c r="H333" s="4" t="s">
        <v>46</v>
      </c>
      <c r="I333" s="4" t="s">
        <v>47</v>
      </c>
      <c r="J333" s="4">
        <v>0.127</v>
      </c>
      <c r="K333" s="4">
        <v>-2.81E-2</v>
      </c>
      <c r="L333" s="4" t="s">
        <v>35</v>
      </c>
      <c r="M333" s="4">
        <v>0.68899999999999995</v>
      </c>
      <c r="N333" s="4" t="b">
        <v>0</v>
      </c>
      <c r="O333" s="4" t="b">
        <v>0</v>
      </c>
      <c r="P333" s="4" t="b">
        <v>0</v>
      </c>
      <c r="Q333" s="4" t="s">
        <v>218</v>
      </c>
      <c r="R333" s="4">
        <v>10</v>
      </c>
      <c r="S333" s="4">
        <v>64745865</v>
      </c>
      <c r="T333" s="4">
        <v>8.7900000000000006E-2</v>
      </c>
      <c r="U333" s="4" t="s">
        <v>35</v>
      </c>
      <c r="V333" s="4">
        <v>0.74890000000000001</v>
      </c>
      <c r="W333" s="4" t="s">
        <v>219</v>
      </c>
      <c r="X333" s="4" t="s">
        <v>220</v>
      </c>
      <c r="Y333" s="4" t="s">
        <v>221</v>
      </c>
      <c r="Z333" s="4" t="b">
        <v>1</v>
      </c>
      <c r="AA333" s="4" t="s">
        <v>40</v>
      </c>
      <c r="AB333" s="4">
        <v>1E-3</v>
      </c>
      <c r="AC333" s="5">
        <v>4.58E-8</v>
      </c>
      <c r="AD333" s="4" t="s">
        <v>41</v>
      </c>
      <c r="AE333" s="4" t="b">
        <v>1</v>
      </c>
      <c r="AF333" s="4" t="s">
        <v>42</v>
      </c>
      <c r="AG333" s="4" t="s">
        <v>217</v>
      </c>
      <c r="AH333" s="4" t="s">
        <v>44</v>
      </c>
      <c r="AI333" s="4">
        <v>2</v>
      </c>
      <c r="AJ333" s="4" t="b">
        <v>1</v>
      </c>
      <c r="AN333">
        <f t="shared" si="32"/>
        <v>0.97229113282634649</v>
      </c>
      <c r="AO333">
        <f t="shared" si="33"/>
        <v>0.81841642082445509</v>
      </c>
      <c r="AP333">
        <f t="shared" si="34"/>
        <v>1.1550966267519596</v>
      </c>
      <c r="AR333">
        <v>0.97229113282634649</v>
      </c>
      <c r="AS333">
        <v>0.81841642082445509</v>
      </c>
      <c r="AT333">
        <v>1.1550966267519596</v>
      </c>
      <c r="AV333">
        <f t="shared" si="35"/>
        <v>0.97</v>
      </c>
      <c r="AW333">
        <f t="shared" si="35"/>
        <v>0.82</v>
      </c>
      <c r="AX333">
        <f t="shared" si="35"/>
        <v>1.1599999999999999</v>
      </c>
      <c r="AY333">
        <v>0.97</v>
      </c>
      <c r="AZ333">
        <v>0.82</v>
      </c>
      <c r="BA333">
        <v>1.1599999999999999</v>
      </c>
      <c r="BC333" s="12" t="str">
        <f t="shared" si="36"/>
        <v>0.97(0.82-1.16)</v>
      </c>
      <c r="BE333" s="12" t="s">
        <v>672</v>
      </c>
    </row>
    <row r="334" spans="1:57">
      <c r="A334" s="4">
        <v>8</v>
      </c>
      <c r="B334">
        <v>0.99</v>
      </c>
      <c r="C334" t="str">
        <f t="shared" si="31"/>
        <v>(0.83-1.17)</v>
      </c>
      <c r="D334" t="s">
        <v>498</v>
      </c>
      <c r="E334" s="4" t="s">
        <v>61</v>
      </c>
      <c r="F334" s="4" t="s">
        <v>47</v>
      </c>
      <c r="G334" s="4" t="s">
        <v>46</v>
      </c>
      <c r="H334" s="4" t="s">
        <v>47</v>
      </c>
      <c r="I334" s="4" t="s">
        <v>46</v>
      </c>
      <c r="J334" s="4">
        <v>0.127</v>
      </c>
      <c r="K334" s="4">
        <v>-1.49E-2</v>
      </c>
      <c r="L334" s="4" t="s">
        <v>35</v>
      </c>
      <c r="M334" s="4">
        <v>0.69499999999999995</v>
      </c>
      <c r="N334" s="4" t="b">
        <v>0</v>
      </c>
      <c r="O334" s="4" t="b">
        <v>0</v>
      </c>
      <c r="P334" s="4" t="b">
        <v>0</v>
      </c>
      <c r="Q334" s="4" t="s">
        <v>218</v>
      </c>
      <c r="R334" s="4">
        <v>10</v>
      </c>
      <c r="S334" s="4">
        <v>64640543</v>
      </c>
      <c r="T334" s="4">
        <v>8.8499999999999995E-2</v>
      </c>
      <c r="U334" s="4" t="s">
        <v>35</v>
      </c>
      <c r="V334" s="4">
        <v>0.86619999999999997</v>
      </c>
      <c r="W334" s="4" t="s">
        <v>219</v>
      </c>
      <c r="X334" s="4" t="s">
        <v>220</v>
      </c>
      <c r="Y334" s="4" t="s">
        <v>221</v>
      </c>
      <c r="Z334" s="4" t="b">
        <v>1</v>
      </c>
      <c r="AA334" s="4" t="s">
        <v>40</v>
      </c>
      <c r="AB334" s="4">
        <v>1E-3</v>
      </c>
      <c r="AC334" s="5">
        <v>4.0200000000000003E-8</v>
      </c>
      <c r="AD334" s="4" t="s">
        <v>41</v>
      </c>
      <c r="AE334" s="4" t="b">
        <v>1</v>
      </c>
      <c r="AF334" s="4" t="s">
        <v>42</v>
      </c>
      <c r="AG334" s="4" t="s">
        <v>217</v>
      </c>
      <c r="AH334" s="4" t="s">
        <v>44</v>
      </c>
      <c r="AI334" s="4">
        <v>2</v>
      </c>
      <c r="AJ334" s="4" t="b">
        <v>1</v>
      </c>
      <c r="AN334">
        <f t="shared" si="32"/>
        <v>0.9852104557227469</v>
      </c>
      <c r="AO334">
        <f t="shared" si="33"/>
        <v>0.82831645962586731</v>
      </c>
      <c r="AP334">
        <f t="shared" si="34"/>
        <v>1.1718222314498492</v>
      </c>
      <c r="AR334">
        <v>0.9852104557227469</v>
      </c>
      <c r="AS334">
        <v>0.82831645962586731</v>
      </c>
      <c r="AT334">
        <v>1.1718222314498492</v>
      </c>
      <c r="AV334">
        <f t="shared" si="35"/>
        <v>0.99</v>
      </c>
      <c r="AW334">
        <f t="shared" si="35"/>
        <v>0.83</v>
      </c>
      <c r="AX334">
        <f t="shared" si="35"/>
        <v>1.17</v>
      </c>
      <c r="AY334">
        <v>0.99</v>
      </c>
      <c r="AZ334">
        <v>0.83</v>
      </c>
      <c r="BA334">
        <v>1.17</v>
      </c>
      <c r="BC334" s="12" t="str">
        <f t="shared" si="36"/>
        <v>0.99(0.83-1.17)</v>
      </c>
      <c r="BE334" s="12" t="s">
        <v>676</v>
      </c>
    </row>
    <row r="335" spans="1:57">
      <c r="A335" s="4">
        <v>9</v>
      </c>
      <c r="B335">
        <v>0.98</v>
      </c>
      <c r="C335" t="str">
        <f t="shared" si="31"/>
        <v>(0.83-1.17)</v>
      </c>
      <c r="D335" t="s">
        <v>498</v>
      </c>
      <c r="E335" s="4" t="s">
        <v>52</v>
      </c>
      <c r="F335" s="4" t="s">
        <v>47</v>
      </c>
      <c r="G335" s="4" t="s">
        <v>46</v>
      </c>
      <c r="H335" s="4" t="s">
        <v>47</v>
      </c>
      <c r="I335" s="4" t="s">
        <v>46</v>
      </c>
      <c r="J335" s="4">
        <v>0.129</v>
      </c>
      <c r="K335" s="4">
        <v>-1.5800000000000002E-2</v>
      </c>
      <c r="L335" s="4" t="s">
        <v>35</v>
      </c>
      <c r="M335" s="4">
        <v>0.69520000000000004</v>
      </c>
      <c r="N335" s="4" t="b">
        <v>0</v>
      </c>
      <c r="O335" s="4" t="b">
        <v>0</v>
      </c>
      <c r="P335" s="4" t="b">
        <v>0</v>
      </c>
      <c r="Q335" s="4" t="s">
        <v>218</v>
      </c>
      <c r="R335" s="4">
        <v>10</v>
      </c>
      <c r="S335" s="4">
        <v>64640594</v>
      </c>
      <c r="T335" s="4">
        <v>8.8499999999999995E-2</v>
      </c>
      <c r="U335" s="4" t="s">
        <v>35</v>
      </c>
      <c r="V335" s="4">
        <v>0.85850000000000004</v>
      </c>
      <c r="W335" s="4" t="s">
        <v>219</v>
      </c>
      <c r="X335" s="4" t="s">
        <v>220</v>
      </c>
      <c r="Y335" s="4" t="s">
        <v>221</v>
      </c>
      <c r="Z335" s="4" t="b">
        <v>1</v>
      </c>
      <c r="AA335" s="4" t="s">
        <v>40</v>
      </c>
      <c r="AB335" s="4">
        <v>1E-3</v>
      </c>
      <c r="AC335" s="5">
        <v>2.9099999999999999E-8</v>
      </c>
      <c r="AD335" s="4" t="s">
        <v>41</v>
      </c>
      <c r="AE335" s="4" t="b">
        <v>1</v>
      </c>
      <c r="AF335" s="4" t="s">
        <v>42</v>
      </c>
      <c r="AG335" s="4" t="s">
        <v>217</v>
      </c>
      <c r="AH335" s="4" t="s">
        <v>44</v>
      </c>
      <c r="AI335" s="4">
        <v>2</v>
      </c>
      <c r="AJ335" s="4" t="b">
        <v>1</v>
      </c>
      <c r="AN335">
        <f t="shared" si="32"/>
        <v>0.9843241652031548</v>
      </c>
      <c r="AO335">
        <f t="shared" si="33"/>
        <v>0.82757131017975227</v>
      </c>
      <c r="AP335">
        <f t="shared" si="34"/>
        <v>1.1707680658872035</v>
      </c>
      <c r="AR335">
        <v>0.9843241652031548</v>
      </c>
      <c r="AS335">
        <v>0.82757131017975227</v>
      </c>
      <c r="AT335">
        <v>1.1707680658872035</v>
      </c>
      <c r="AV335">
        <f t="shared" si="35"/>
        <v>0.98</v>
      </c>
      <c r="AW335">
        <f t="shared" si="35"/>
        <v>0.83</v>
      </c>
      <c r="AX335">
        <f t="shared" si="35"/>
        <v>1.17</v>
      </c>
      <c r="AY335">
        <v>0.98</v>
      </c>
      <c r="AZ335">
        <v>0.83</v>
      </c>
      <c r="BA335">
        <v>1.17</v>
      </c>
      <c r="BC335" s="12" t="str">
        <f t="shared" si="36"/>
        <v>0.98(0.83-1.17)</v>
      </c>
      <c r="BE335" s="12" t="s">
        <v>677</v>
      </c>
    </row>
    <row r="336" spans="1:57">
      <c r="A336" s="4">
        <v>10</v>
      </c>
      <c r="B336">
        <v>1.1499999999999999</v>
      </c>
      <c r="C336" t="str">
        <f t="shared" si="31"/>
        <v>(0.92-1.44)</v>
      </c>
      <c r="D336" t="s">
        <v>499</v>
      </c>
      <c r="E336" s="4" t="s">
        <v>53</v>
      </c>
      <c r="F336" s="4" t="s">
        <v>34</v>
      </c>
      <c r="G336" s="4" t="s">
        <v>47</v>
      </c>
      <c r="H336" s="4" t="s">
        <v>34</v>
      </c>
      <c r="I336" s="4" t="s">
        <v>47</v>
      </c>
      <c r="J336" s="4">
        <v>0.123</v>
      </c>
      <c r="K336" s="4">
        <v>0.1391</v>
      </c>
      <c r="L336" s="4" t="s">
        <v>35</v>
      </c>
      <c r="M336" s="4">
        <v>0.14610000000000001</v>
      </c>
      <c r="N336" s="4" t="b">
        <v>0</v>
      </c>
      <c r="O336" s="4" t="b">
        <v>0</v>
      </c>
      <c r="P336" s="4" t="b">
        <v>0</v>
      </c>
      <c r="Q336" s="4" t="s">
        <v>218</v>
      </c>
      <c r="R336" s="4">
        <v>4</v>
      </c>
      <c r="S336" s="4">
        <v>42152351</v>
      </c>
      <c r="T336" s="4">
        <v>0.115</v>
      </c>
      <c r="U336" s="4" t="s">
        <v>35</v>
      </c>
      <c r="V336" s="4">
        <v>0.22639999999999999</v>
      </c>
      <c r="W336" s="4" t="s">
        <v>219</v>
      </c>
      <c r="X336" s="4" t="s">
        <v>220</v>
      </c>
      <c r="Y336" s="4" t="s">
        <v>221</v>
      </c>
      <c r="Z336" s="4" t="b">
        <v>1</v>
      </c>
      <c r="AA336" s="4" t="s">
        <v>40</v>
      </c>
      <c r="AB336" s="4">
        <v>1E-3</v>
      </c>
      <c r="AC336" s="5">
        <v>4.3399999999999998E-8</v>
      </c>
      <c r="AD336" s="4" t="s">
        <v>41</v>
      </c>
      <c r="AE336" s="4" t="b">
        <v>1</v>
      </c>
      <c r="AF336" s="4" t="s">
        <v>42</v>
      </c>
      <c r="AG336" s="4" t="s">
        <v>217</v>
      </c>
      <c r="AH336" s="4" t="s">
        <v>44</v>
      </c>
      <c r="AI336" s="4">
        <v>2</v>
      </c>
      <c r="AJ336" s="4" t="b">
        <v>1</v>
      </c>
      <c r="AN336">
        <f t="shared" si="32"/>
        <v>1.1492390181594174</v>
      </c>
      <c r="AO336">
        <f t="shared" si="33"/>
        <v>0.91731899423839647</v>
      </c>
      <c r="AP336">
        <f t="shared" si="34"/>
        <v>1.4397939311793866</v>
      </c>
      <c r="AR336">
        <v>1.1492390181594174</v>
      </c>
      <c r="AS336">
        <v>0.91731899423839647</v>
      </c>
      <c r="AT336">
        <v>1.4397939311793866</v>
      </c>
      <c r="AV336">
        <f t="shared" si="35"/>
        <v>1.1499999999999999</v>
      </c>
      <c r="AW336">
        <f t="shared" si="35"/>
        <v>0.92</v>
      </c>
      <c r="AX336">
        <f t="shared" si="35"/>
        <v>1.44</v>
      </c>
      <c r="AY336">
        <v>1.1499999999999999</v>
      </c>
      <c r="AZ336">
        <v>0.92</v>
      </c>
      <c r="BA336">
        <v>1.44</v>
      </c>
      <c r="BC336" s="12" t="str">
        <f t="shared" si="36"/>
        <v>1.15(0.92-1.44)</v>
      </c>
      <c r="BE336" s="12" t="s">
        <v>678</v>
      </c>
    </row>
    <row r="337" spans="1:57">
      <c r="A337" t="s">
        <v>222</v>
      </c>
      <c r="B337">
        <v>1</v>
      </c>
      <c r="C337" t="str">
        <f t="shared" si="31"/>
        <v>(1-1)</v>
      </c>
      <c r="D337" t="s">
        <v>755</v>
      </c>
      <c r="AN337">
        <f t="shared" si="32"/>
        <v>1</v>
      </c>
      <c r="AO337">
        <f t="shared" si="33"/>
        <v>1</v>
      </c>
      <c r="AP337">
        <f t="shared" si="34"/>
        <v>1</v>
      </c>
      <c r="AR337">
        <v>1</v>
      </c>
      <c r="AS337">
        <v>1</v>
      </c>
      <c r="AT337">
        <v>1</v>
      </c>
      <c r="AV337">
        <f t="shared" si="35"/>
        <v>1</v>
      </c>
      <c r="AW337">
        <f t="shared" si="35"/>
        <v>1</v>
      </c>
      <c r="AX337">
        <f t="shared" si="35"/>
        <v>1</v>
      </c>
      <c r="AY337">
        <v>1</v>
      </c>
      <c r="AZ337">
        <v>1</v>
      </c>
      <c r="BA337">
        <v>1</v>
      </c>
      <c r="BC337" s="12" t="str">
        <f t="shared" si="36"/>
        <v>1(1-1)</v>
      </c>
      <c r="BE337" s="12" t="s">
        <v>756</v>
      </c>
    </row>
    <row r="338" spans="1:57">
      <c r="A338" s="4">
        <v>11</v>
      </c>
      <c r="B338">
        <v>0.99</v>
      </c>
      <c r="C338" t="str">
        <f t="shared" si="31"/>
        <v>(0.96-1.02)</v>
      </c>
      <c r="D338" t="s">
        <v>500</v>
      </c>
      <c r="E338" s="4" t="s">
        <v>32</v>
      </c>
      <c r="F338" s="4" t="s">
        <v>33</v>
      </c>
      <c r="G338" s="4" t="s">
        <v>34</v>
      </c>
      <c r="H338" s="4" t="s">
        <v>33</v>
      </c>
      <c r="I338" s="4" t="s">
        <v>34</v>
      </c>
      <c r="J338" s="4">
        <v>0.127</v>
      </c>
      <c r="K338" s="4">
        <v>-1.299E-2</v>
      </c>
      <c r="L338" s="4" t="s">
        <v>35</v>
      </c>
      <c r="M338" s="4">
        <v>0.76139999999999997</v>
      </c>
      <c r="N338" s="4" t="b">
        <v>0</v>
      </c>
      <c r="O338" s="4" t="b">
        <v>0</v>
      </c>
      <c r="P338" s="4" t="b">
        <v>0</v>
      </c>
      <c r="Q338" s="4" t="s">
        <v>223</v>
      </c>
      <c r="R338" s="4">
        <v>10</v>
      </c>
      <c r="S338" s="4">
        <v>64746142</v>
      </c>
      <c r="T338" s="4">
        <v>1.55E-2</v>
      </c>
      <c r="U338" s="4">
        <v>66450</v>
      </c>
      <c r="V338" s="4">
        <v>0.40200000000000002</v>
      </c>
      <c r="W338" s="4" t="s">
        <v>224</v>
      </c>
      <c r="X338" s="4" t="s">
        <v>225</v>
      </c>
      <c r="Y338" s="4" t="s">
        <v>226</v>
      </c>
      <c r="Z338" s="4" t="b">
        <v>1</v>
      </c>
      <c r="AA338" s="4" t="s">
        <v>40</v>
      </c>
      <c r="AB338" s="4">
        <v>1E-3</v>
      </c>
      <c r="AC338" s="5">
        <v>4.4199999999999999E-8</v>
      </c>
      <c r="AD338" s="4" t="s">
        <v>41</v>
      </c>
      <c r="AE338" s="4" t="b">
        <v>1</v>
      </c>
      <c r="AF338" s="4" t="s">
        <v>42</v>
      </c>
      <c r="AG338" s="4" t="s">
        <v>227</v>
      </c>
      <c r="AH338" s="4" t="s">
        <v>44</v>
      </c>
      <c r="AI338" s="4">
        <v>2</v>
      </c>
      <c r="AJ338" s="4" t="b">
        <v>1</v>
      </c>
      <c r="AN338">
        <f t="shared" si="32"/>
        <v>0.98709400591099217</v>
      </c>
      <c r="AO338">
        <f t="shared" si="33"/>
        <v>0.95755702841365442</v>
      </c>
      <c r="AP338">
        <f t="shared" si="34"/>
        <v>1.0175420863649063</v>
      </c>
      <c r="AR338">
        <v>0.98709400591099217</v>
      </c>
      <c r="AS338">
        <v>0.95755702841365442</v>
      </c>
      <c r="AT338">
        <v>1.0175420863649063</v>
      </c>
      <c r="AV338">
        <f t="shared" si="35"/>
        <v>0.99</v>
      </c>
      <c r="AW338">
        <f t="shared" si="35"/>
        <v>0.96</v>
      </c>
      <c r="AX338">
        <f t="shared" si="35"/>
        <v>1.02</v>
      </c>
      <c r="AY338">
        <v>0.99</v>
      </c>
      <c r="AZ338">
        <v>0.96</v>
      </c>
      <c r="BA338">
        <v>1.02</v>
      </c>
      <c r="BC338" s="12" t="str">
        <f t="shared" si="36"/>
        <v>0.99(0.96-1.02)</v>
      </c>
      <c r="BE338" s="12" t="s">
        <v>679</v>
      </c>
    </row>
    <row r="339" spans="1:57">
      <c r="A339" s="4">
        <v>12</v>
      </c>
      <c r="B339">
        <v>0.99</v>
      </c>
      <c r="C339" t="str">
        <f t="shared" si="31"/>
        <v>(0.96-1.02)</v>
      </c>
      <c r="D339" t="s">
        <v>500</v>
      </c>
      <c r="E339" s="4" t="s">
        <v>45</v>
      </c>
      <c r="F339" s="4" t="s">
        <v>46</v>
      </c>
      <c r="G339" s="4" t="s">
        <v>47</v>
      </c>
      <c r="H339" s="4" t="s">
        <v>46</v>
      </c>
      <c r="I339" s="4" t="s">
        <v>47</v>
      </c>
      <c r="J339" s="4">
        <v>0.127</v>
      </c>
      <c r="K339" s="4">
        <v>-1.465E-2</v>
      </c>
      <c r="L339" s="4" t="s">
        <v>35</v>
      </c>
      <c r="M339" s="4">
        <v>0.76270000000000004</v>
      </c>
      <c r="N339" s="4" t="b">
        <v>0</v>
      </c>
      <c r="O339" s="4" t="b">
        <v>0</v>
      </c>
      <c r="P339" s="4" t="b">
        <v>0</v>
      </c>
      <c r="Q339" s="4" t="s">
        <v>223</v>
      </c>
      <c r="R339" s="4">
        <v>10</v>
      </c>
      <c r="S339" s="4">
        <v>64739668</v>
      </c>
      <c r="T339" s="4">
        <v>1.5570000000000001E-2</v>
      </c>
      <c r="U339" s="4">
        <v>66450</v>
      </c>
      <c r="V339" s="4">
        <v>0.3468</v>
      </c>
      <c r="W339" s="4" t="s">
        <v>224</v>
      </c>
      <c r="X339" s="4" t="s">
        <v>225</v>
      </c>
      <c r="Y339" s="4" t="s">
        <v>226</v>
      </c>
      <c r="Z339" s="4" t="b">
        <v>1</v>
      </c>
      <c r="AA339" s="4" t="s">
        <v>40</v>
      </c>
      <c r="AB339" s="4">
        <v>1E-3</v>
      </c>
      <c r="AC339" s="5">
        <v>3.9599999999999997E-8</v>
      </c>
      <c r="AD339" s="4" t="s">
        <v>41</v>
      </c>
      <c r="AE339" s="4" t="b">
        <v>1</v>
      </c>
      <c r="AF339" s="4" t="s">
        <v>42</v>
      </c>
      <c r="AG339" s="4" t="s">
        <v>227</v>
      </c>
      <c r="AH339" s="4" t="s">
        <v>44</v>
      </c>
      <c r="AI339" s="4">
        <v>2</v>
      </c>
      <c r="AJ339" s="4" t="b">
        <v>1</v>
      </c>
      <c r="AN339">
        <f t="shared" si="32"/>
        <v>0.98545678912707013</v>
      </c>
      <c r="AO339">
        <f t="shared" si="33"/>
        <v>0.95583765241624907</v>
      </c>
      <c r="AP339">
        <f t="shared" si="34"/>
        <v>1.0159937524764178</v>
      </c>
      <c r="AR339">
        <v>0.98545678912707013</v>
      </c>
      <c r="AS339">
        <v>0.95583765241624907</v>
      </c>
      <c r="AT339">
        <v>1.0159937524764178</v>
      </c>
      <c r="AV339">
        <f t="shared" si="35"/>
        <v>0.99</v>
      </c>
      <c r="AW339">
        <f t="shared" si="35"/>
        <v>0.96</v>
      </c>
      <c r="AX339">
        <f t="shared" si="35"/>
        <v>1.02</v>
      </c>
      <c r="AY339">
        <v>0.99</v>
      </c>
      <c r="AZ339">
        <v>0.96</v>
      </c>
      <c r="BA339">
        <v>1.02</v>
      </c>
      <c r="BC339" s="12" t="str">
        <f t="shared" si="36"/>
        <v>0.99(0.96-1.02)</v>
      </c>
      <c r="BE339" s="12" t="s">
        <v>679</v>
      </c>
    </row>
    <row r="340" spans="1:57">
      <c r="A340" s="4">
        <v>13</v>
      </c>
      <c r="B340">
        <v>0.99</v>
      </c>
      <c r="C340" t="str">
        <f t="shared" si="31"/>
        <v>(0.96-1.02)</v>
      </c>
      <c r="D340" t="s">
        <v>500</v>
      </c>
      <c r="E340" s="4" t="s">
        <v>48</v>
      </c>
      <c r="F340" s="4" t="s">
        <v>46</v>
      </c>
      <c r="G340" s="4" t="s">
        <v>47</v>
      </c>
      <c r="H340" s="4" t="s">
        <v>46</v>
      </c>
      <c r="I340" s="4" t="s">
        <v>47</v>
      </c>
      <c r="J340" s="4">
        <v>0.126</v>
      </c>
      <c r="K340" s="4">
        <v>-1.4420000000000001E-2</v>
      </c>
      <c r="L340" s="4" t="s">
        <v>35</v>
      </c>
      <c r="M340" s="4">
        <v>0.76190000000000002</v>
      </c>
      <c r="N340" s="4" t="b">
        <v>0</v>
      </c>
      <c r="O340" s="4" t="b">
        <v>0</v>
      </c>
      <c r="P340" s="4" t="b">
        <v>0</v>
      </c>
      <c r="Q340" s="4" t="s">
        <v>223</v>
      </c>
      <c r="R340" s="4">
        <v>10</v>
      </c>
      <c r="S340" s="4">
        <v>64699981</v>
      </c>
      <c r="T340" s="4">
        <v>1.5509999999999999E-2</v>
      </c>
      <c r="U340" s="4">
        <v>66450</v>
      </c>
      <c r="V340" s="4">
        <v>0.35260000000000002</v>
      </c>
      <c r="W340" s="4" t="s">
        <v>224</v>
      </c>
      <c r="X340" s="4" t="s">
        <v>225</v>
      </c>
      <c r="Y340" s="4" t="s">
        <v>226</v>
      </c>
      <c r="Z340" s="4" t="b">
        <v>1</v>
      </c>
      <c r="AA340" s="4" t="s">
        <v>40</v>
      </c>
      <c r="AB340" s="4">
        <v>1E-3</v>
      </c>
      <c r="AC340" s="5">
        <v>4.8100000000000001E-8</v>
      </c>
      <c r="AD340" s="4" t="s">
        <v>41</v>
      </c>
      <c r="AE340" s="4" t="b">
        <v>1</v>
      </c>
      <c r="AF340" s="4" t="s">
        <v>42</v>
      </c>
      <c r="AG340" s="4" t="s">
        <v>227</v>
      </c>
      <c r="AH340" s="4" t="s">
        <v>44</v>
      </c>
      <c r="AI340" s="4">
        <v>2</v>
      </c>
      <c r="AJ340" s="4" t="b">
        <v>1</v>
      </c>
      <c r="AN340">
        <f t="shared" si="32"/>
        <v>0.98568347025589986</v>
      </c>
      <c r="AO340">
        <f t="shared" si="33"/>
        <v>0.9561699593358256</v>
      </c>
      <c r="AP340">
        <f t="shared" si="34"/>
        <v>1.0161079565923472</v>
      </c>
      <c r="AR340">
        <v>0.98568347025589986</v>
      </c>
      <c r="AS340">
        <v>0.9561699593358256</v>
      </c>
      <c r="AT340">
        <v>1.0161079565923472</v>
      </c>
      <c r="AV340">
        <f t="shared" si="35"/>
        <v>0.99</v>
      </c>
      <c r="AW340">
        <f t="shared" si="35"/>
        <v>0.96</v>
      </c>
      <c r="AX340">
        <f t="shared" si="35"/>
        <v>1.02</v>
      </c>
      <c r="AY340">
        <v>0.99</v>
      </c>
      <c r="AZ340">
        <v>0.96</v>
      </c>
      <c r="BA340">
        <v>1.02</v>
      </c>
      <c r="BC340" s="12" t="str">
        <f t="shared" si="36"/>
        <v>0.99(0.96-1.02)</v>
      </c>
      <c r="BE340" s="12" t="s">
        <v>679</v>
      </c>
    </row>
    <row r="341" spans="1:57">
      <c r="A341" s="4">
        <v>14</v>
      </c>
      <c r="B341">
        <v>0.98</v>
      </c>
      <c r="C341" t="str">
        <f t="shared" si="31"/>
        <v>(0.95-1.01)</v>
      </c>
      <c r="D341" t="s">
        <v>501</v>
      </c>
      <c r="E341" s="4" t="s">
        <v>49</v>
      </c>
      <c r="F341" s="4" t="s">
        <v>47</v>
      </c>
      <c r="G341" s="4" t="s">
        <v>34</v>
      </c>
      <c r="H341" s="4" t="s">
        <v>47</v>
      </c>
      <c r="I341" s="4" t="s">
        <v>34</v>
      </c>
      <c r="J341" s="4">
        <v>0.126</v>
      </c>
      <c r="K341" s="4">
        <v>-1.6760000000000001E-2</v>
      </c>
      <c r="L341" s="4" t="s">
        <v>35</v>
      </c>
      <c r="M341" s="4">
        <v>0.76129999999999998</v>
      </c>
      <c r="N341" s="4" t="b">
        <v>0</v>
      </c>
      <c r="O341" s="4" t="b">
        <v>0</v>
      </c>
      <c r="P341" s="4" t="b">
        <v>0</v>
      </c>
      <c r="Q341" s="4" t="s">
        <v>223</v>
      </c>
      <c r="R341" s="4">
        <v>10</v>
      </c>
      <c r="S341" s="4">
        <v>64655471</v>
      </c>
      <c r="T341" s="4">
        <v>1.55E-2</v>
      </c>
      <c r="U341" s="4">
        <v>66450</v>
      </c>
      <c r="V341" s="4">
        <v>0.27950000000000003</v>
      </c>
      <c r="W341" s="4" t="s">
        <v>224</v>
      </c>
      <c r="X341" s="4" t="s">
        <v>225</v>
      </c>
      <c r="Y341" s="4" t="s">
        <v>226</v>
      </c>
      <c r="Z341" s="4" t="b">
        <v>1</v>
      </c>
      <c r="AA341" s="4" t="s">
        <v>40</v>
      </c>
      <c r="AB341" s="4">
        <v>1E-3</v>
      </c>
      <c r="AC341" s="5">
        <v>4.8699999999999999E-8</v>
      </c>
      <c r="AD341" s="4" t="s">
        <v>41</v>
      </c>
      <c r="AE341" s="4" t="b">
        <v>1</v>
      </c>
      <c r="AF341" s="4" t="s">
        <v>42</v>
      </c>
      <c r="AG341" s="4" t="s">
        <v>227</v>
      </c>
      <c r="AH341" s="4" t="s">
        <v>44</v>
      </c>
      <c r="AI341" s="4">
        <v>2</v>
      </c>
      <c r="AJ341" s="4" t="b">
        <v>1</v>
      </c>
      <c r="AN341">
        <f t="shared" si="32"/>
        <v>0.98337966743602545</v>
      </c>
      <c r="AO341">
        <f t="shared" si="33"/>
        <v>0.9539538347043286</v>
      </c>
      <c r="AP341">
        <f t="shared" si="34"/>
        <v>1.013713174732731</v>
      </c>
      <c r="AR341">
        <v>0.98337966743602545</v>
      </c>
      <c r="AS341">
        <v>0.9539538347043286</v>
      </c>
      <c r="AT341">
        <v>1.013713174732731</v>
      </c>
      <c r="AV341">
        <f t="shared" si="35"/>
        <v>0.98</v>
      </c>
      <c r="AW341">
        <f t="shared" si="35"/>
        <v>0.95</v>
      </c>
      <c r="AX341">
        <f t="shared" si="35"/>
        <v>1.01</v>
      </c>
      <c r="AY341">
        <v>0.98</v>
      </c>
      <c r="AZ341">
        <v>0.95</v>
      </c>
      <c r="BA341">
        <v>1.01</v>
      </c>
      <c r="BC341" s="12" t="str">
        <f t="shared" si="36"/>
        <v>0.98(0.95-1.01)</v>
      </c>
      <c r="BE341" s="12" t="s">
        <v>680</v>
      </c>
    </row>
    <row r="342" spans="1:57">
      <c r="A342" s="4">
        <v>15</v>
      </c>
      <c r="B342">
        <v>0.98</v>
      </c>
      <c r="C342" t="str">
        <f t="shared" si="31"/>
        <v>(0.95-1.01)</v>
      </c>
      <c r="D342" t="s">
        <v>501</v>
      </c>
      <c r="E342" s="4" t="s">
        <v>50</v>
      </c>
      <c r="F342" s="4" t="s">
        <v>47</v>
      </c>
      <c r="G342" s="4" t="s">
        <v>46</v>
      </c>
      <c r="H342" s="4" t="s">
        <v>47</v>
      </c>
      <c r="I342" s="4" t="s">
        <v>46</v>
      </c>
      <c r="J342" s="4">
        <v>0.126</v>
      </c>
      <c r="K342" s="4">
        <v>-1.6799999999999999E-2</v>
      </c>
      <c r="L342" s="4" t="s">
        <v>35</v>
      </c>
      <c r="M342" s="4">
        <v>0.76129999999999998</v>
      </c>
      <c r="N342" s="4" t="b">
        <v>0</v>
      </c>
      <c r="O342" s="4" t="b">
        <v>0</v>
      </c>
      <c r="P342" s="4" t="b">
        <v>0</v>
      </c>
      <c r="Q342" s="4" t="s">
        <v>223</v>
      </c>
      <c r="R342" s="4">
        <v>10</v>
      </c>
      <c r="S342" s="4">
        <v>64659101</v>
      </c>
      <c r="T342" s="4">
        <v>1.55E-2</v>
      </c>
      <c r="U342" s="4">
        <v>66450</v>
      </c>
      <c r="V342" s="4">
        <v>0.27829999999999999</v>
      </c>
      <c r="W342" s="4" t="s">
        <v>224</v>
      </c>
      <c r="X342" s="4" t="s">
        <v>225</v>
      </c>
      <c r="Y342" s="4" t="s">
        <v>226</v>
      </c>
      <c r="Z342" s="4" t="b">
        <v>1</v>
      </c>
      <c r="AA342" s="4" t="s">
        <v>40</v>
      </c>
      <c r="AB342" s="4">
        <v>1E-3</v>
      </c>
      <c r="AC342" s="5">
        <v>4.9399999999999999E-8</v>
      </c>
      <c r="AD342" s="4" t="s">
        <v>41</v>
      </c>
      <c r="AE342" s="4" t="b">
        <v>1</v>
      </c>
      <c r="AF342" s="4" t="s">
        <v>42</v>
      </c>
      <c r="AG342" s="4" t="s">
        <v>227</v>
      </c>
      <c r="AH342" s="4" t="s">
        <v>44</v>
      </c>
      <c r="AI342" s="4">
        <v>2</v>
      </c>
      <c r="AJ342" s="4" t="b">
        <v>1</v>
      </c>
      <c r="AN342">
        <f t="shared" si="32"/>
        <v>0.9833403330360212</v>
      </c>
      <c r="AO342">
        <f t="shared" si="33"/>
        <v>0.95391567731409332</v>
      </c>
      <c r="AP342">
        <f t="shared" si="34"/>
        <v>1.0136726270167014</v>
      </c>
      <c r="AR342">
        <v>0.9833403330360212</v>
      </c>
      <c r="AS342">
        <v>0.95391567731409332</v>
      </c>
      <c r="AT342">
        <v>1.0136726270167014</v>
      </c>
      <c r="AV342">
        <f t="shared" si="35"/>
        <v>0.98</v>
      </c>
      <c r="AW342">
        <f t="shared" si="35"/>
        <v>0.95</v>
      </c>
      <c r="AX342">
        <f t="shared" si="35"/>
        <v>1.01</v>
      </c>
      <c r="AY342">
        <v>0.98</v>
      </c>
      <c r="AZ342">
        <v>0.95</v>
      </c>
      <c r="BA342">
        <v>1.01</v>
      </c>
      <c r="BC342" s="12" t="str">
        <f t="shared" si="36"/>
        <v>0.98(0.95-1.01)</v>
      </c>
      <c r="BE342" s="12" t="s">
        <v>680</v>
      </c>
    </row>
    <row r="343" spans="1:57">
      <c r="A343" s="4">
        <v>16</v>
      </c>
      <c r="B343">
        <v>0.99</v>
      </c>
      <c r="C343" t="str">
        <f t="shared" si="31"/>
        <v>(0.96-1.02)</v>
      </c>
      <c r="D343" t="s">
        <v>500</v>
      </c>
      <c r="E343" s="4" t="s">
        <v>60</v>
      </c>
      <c r="F343" s="4" t="s">
        <v>46</v>
      </c>
      <c r="G343" s="4" t="s">
        <v>47</v>
      </c>
      <c r="H343" s="4" t="s">
        <v>46</v>
      </c>
      <c r="I343" s="4" t="s">
        <v>47</v>
      </c>
      <c r="J343" s="4">
        <v>0.127</v>
      </c>
      <c r="K343" s="4">
        <v>-1.307E-2</v>
      </c>
      <c r="L343" s="4" t="s">
        <v>35</v>
      </c>
      <c r="M343" s="4">
        <v>0.76160000000000005</v>
      </c>
      <c r="N343" s="4" t="b">
        <v>0</v>
      </c>
      <c r="O343" s="4" t="b">
        <v>0</v>
      </c>
      <c r="P343" s="4" t="b">
        <v>0</v>
      </c>
      <c r="Q343" s="4" t="s">
        <v>223</v>
      </c>
      <c r="R343" s="4">
        <v>10</v>
      </c>
      <c r="S343" s="4">
        <v>64745865</v>
      </c>
      <c r="T343" s="4">
        <v>1.55E-2</v>
      </c>
      <c r="U343" s="4">
        <v>66450</v>
      </c>
      <c r="V343" s="4">
        <v>0.39929999999999999</v>
      </c>
      <c r="W343" s="4" t="s">
        <v>224</v>
      </c>
      <c r="X343" s="4" t="s">
        <v>225</v>
      </c>
      <c r="Y343" s="4" t="s">
        <v>226</v>
      </c>
      <c r="Z343" s="4" t="b">
        <v>1</v>
      </c>
      <c r="AA343" s="4" t="s">
        <v>40</v>
      </c>
      <c r="AB343" s="4">
        <v>1E-3</v>
      </c>
      <c r="AC343" s="5">
        <v>4.58E-8</v>
      </c>
      <c r="AD343" s="4" t="s">
        <v>41</v>
      </c>
      <c r="AE343" s="4" t="b">
        <v>1</v>
      </c>
      <c r="AF343" s="4" t="s">
        <v>42</v>
      </c>
      <c r="AG343" s="4" t="s">
        <v>227</v>
      </c>
      <c r="AH343" s="4" t="s">
        <v>44</v>
      </c>
      <c r="AI343" s="4">
        <v>2</v>
      </c>
      <c r="AJ343" s="4" t="b">
        <v>1</v>
      </c>
      <c r="AN343">
        <f t="shared" si="32"/>
        <v>0.98701504154913589</v>
      </c>
      <c r="AO343">
        <f t="shared" si="33"/>
        <v>0.95748042691548207</v>
      </c>
      <c r="AP343">
        <f t="shared" si="34"/>
        <v>1.017460686254045</v>
      </c>
      <c r="AR343">
        <v>0.98701504154913589</v>
      </c>
      <c r="AS343">
        <v>0.95748042691548207</v>
      </c>
      <c r="AT343">
        <v>1.017460686254045</v>
      </c>
      <c r="AV343">
        <f t="shared" si="35"/>
        <v>0.99</v>
      </c>
      <c r="AW343">
        <f t="shared" si="35"/>
        <v>0.96</v>
      </c>
      <c r="AX343">
        <f t="shared" si="35"/>
        <v>1.02</v>
      </c>
      <c r="AY343">
        <v>0.99</v>
      </c>
      <c r="AZ343">
        <v>0.96</v>
      </c>
      <c r="BA343">
        <v>1.02</v>
      </c>
      <c r="BC343" s="12" t="str">
        <f t="shared" si="36"/>
        <v>0.99(0.96-1.02)</v>
      </c>
      <c r="BE343" s="12" t="s">
        <v>679</v>
      </c>
    </row>
    <row r="344" spans="1:57">
      <c r="A344" s="4">
        <v>17</v>
      </c>
      <c r="B344">
        <v>0.98</v>
      </c>
      <c r="C344" t="str">
        <f t="shared" si="31"/>
        <v>(0.95-1.01)</v>
      </c>
      <c r="D344" t="s">
        <v>501</v>
      </c>
      <c r="E344" s="4" t="s">
        <v>61</v>
      </c>
      <c r="F344" s="4" t="s">
        <v>47</v>
      </c>
      <c r="G344" s="4" t="s">
        <v>46</v>
      </c>
      <c r="H344" s="4" t="s">
        <v>47</v>
      </c>
      <c r="I344" s="4" t="s">
        <v>46</v>
      </c>
      <c r="J344" s="4">
        <v>0.127</v>
      </c>
      <c r="K344" s="4">
        <v>-1.7999999999999999E-2</v>
      </c>
      <c r="L344" s="4" t="s">
        <v>35</v>
      </c>
      <c r="M344" s="4">
        <v>0.76349999999999996</v>
      </c>
      <c r="N344" s="4" t="b">
        <v>0</v>
      </c>
      <c r="O344" s="4" t="b">
        <v>0</v>
      </c>
      <c r="P344" s="4" t="b">
        <v>0</v>
      </c>
      <c r="Q344" s="4" t="s">
        <v>223</v>
      </c>
      <c r="R344" s="4">
        <v>10</v>
      </c>
      <c r="S344" s="4">
        <v>64640543</v>
      </c>
      <c r="T344" s="4">
        <v>1.562E-2</v>
      </c>
      <c r="U344" s="4">
        <v>66450</v>
      </c>
      <c r="V344" s="4">
        <v>0.24929999999999999</v>
      </c>
      <c r="W344" s="4" t="s">
        <v>224</v>
      </c>
      <c r="X344" s="4" t="s">
        <v>225</v>
      </c>
      <c r="Y344" s="4" t="s">
        <v>226</v>
      </c>
      <c r="Z344" s="4" t="b">
        <v>1</v>
      </c>
      <c r="AA344" s="4" t="s">
        <v>40</v>
      </c>
      <c r="AB344" s="4">
        <v>1E-3</v>
      </c>
      <c r="AC344" s="5">
        <v>4.0200000000000003E-8</v>
      </c>
      <c r="AD344" s="4" t="s">
        <v>41</v>
      </c>
      <c r="AE344" s="4" t="b">
        <v>1</v>
      </c>
      <c r="AF344" s="4" t="s">
        <v>42</v>
      </c>
      <c r="AG344" s="4" t="s">
        <v>227</v>
      </c>
      <c r="AH344" s="4" t="s">
        <v>44</v>
      </c>
      <c r="AI344" s="4">
        <v>2</v>
      </c>
      <c r="AJ344" s="4" t="b">
        <v>1</v>
      </c>
      <c r="AN344">
        <f t="shared" si="32"/>
        <v>0.98216103235830077</v>
      </c>
      <c r="AO344">
        <f t="shared" si="33"/>
        <v>0.95254759950148093</v>
      </c>
      <c r="AP344">
        <f t="shared" si="34"/>
        <v>1.0126951072974946</v>
      </c>
      <c r="AR344">
        <v>0.98216103235830077</v>
      </c>
      <c r="AS344">
        <v>0.95254759950148093</v>
      </c>
      <c r="AT344">
        <v>1.0126951072974946</v>
      </c>
      <c r="AV344">
        <f t="shared" si="35"/>
        <v>0.98</v>
      </c>
      <c r="AW344">
        <f t="shared" si="35"/>
        <v>0.95</v>
      </c>
      <c r="AX344">
        <f t="shared" si="35"/>
        <v>1.01</v>
      </c>
      <c r="AY344">
        <v>0.98</v>
      </c>
      <c r="AZ344">
        <v>0.95</v>
      </c>
      <c r="BA344">
        <v>1.01</v>
      </c>
      <c r="BC344" s="12" t="str">
        <f t="shared" si="36"/>
        <v>0.98(0.95-1.01)</v>
      </c>
      <c r="BE344" s="12" t="s">
        <v>680</v>
      </c>
    </row>
    <row r="345" spans="1:57">
      <c r="A345" s="4">
        <v>18</v>
      </c>
      <c r="B345">
        <v>0.98</v>
      </c>
      <c r="C345" t="str">
        <f t="shared" si="31"/>
        <v>(0.95-1.01)</v>
      </c>
      <c r="D345" t="s">
        <v>501</v>
      </c>
      <c r="E345" s="4" t="s">
        <v>52</v>
      </c>
      <c r="F345" s="4" t="s">
        <v>47</v>
      </c>
      <c r="G345" s="4" t="s">
        <v>46</v>
      </c>
      <c r="H345" s="4" t="s">
        <v>47</v>
      </c>
      <c r="I345" s="4" t="s">
        <v>46</v>
      </c>
      <c r="J345" s="4">
        <v>0.129</v>
      </c>
      <c r="K345" s="4">
        <v>-1.822E-2</v>
      </c>
      <c r="L345" s="4" t="s">
        <v>35</v>
      </c>
      <c r="M345" s="4">
        <v>0.76339999999999997</v>
      </c>
      <c r="N345" s="4" t="b">
        <v>0</v>
      </c>
      <c r="O345" s="4" t="b">
        <v>0</v>
      </c>
      <c r="P345" s="4" t="b">
        <v>0</v>
      </c>
      <c r="Q345" s="4" t="s">
        <v>223</v>
      </c>
      <c r="R345" s="4">
        <v>10</v>
      </c>
      <c r="S345" s="4">
        <v>64640594</v>
      </c>
      <c r="T345" s="4">
        <v>1.5610000000000001E-2</v>
      </c>
      <c r="U345" s="4">
        <v>66450</v>
      </c>
      <c r="V345" s="4">
        <v>0.24310000000000001</v>
      </c>
      <c r="W345" s="4" t="s">
        <v>224</v>
      </c>
      <c r="X345" s="4" t="s">
        <v>225</v>
      </c>
      <c r="Y345" s="4" t="s">
        <v>226</v>
      </c>
      <c r="Z345" s="4" t="b">
        <v>1</v>
      </c>
      <c r="AA345" s="4" t="s">
        <v>40</v>
      </c>
      <c r="AB345" s="4">
        <v>1E-3</v>
      </c>
      <c r="AC345" s="5">
        <v>2.9099999999999999E-8</v>
      </c>
      <c r="AD345" s="4" t="s">
        <v>41</v>
      </c>
      <c r="AE345" s="4" t="b">
        <v>1</v>
      </c>
      <c r="AF345" s="4" t="s">
        <v>42</v>
      </c>
      <c r="AG345" s="4" t="s">
        <v>227</v>
      </c>
      <c r="AH345" s="4" t="s">
        <v>44</v>
      </c>
      <c r="AI345" s="4">
        <v>2</v>
      </c>
      <c r="AJ345" s="4" t="b">
        <v>1</v>
      </c>
      <c r="AN345">
        <f t="shared" si="32"/>
        <v>0.98194498069773595</v>
      </c>
      <c r="AO345">
        <f t="shared" si="33"/>
        <v>0.95235672808849514</v>
      </c>
      <c r="AP345">
        <f t="shared" si="34"/>
        <v>1.0124524946159459</v>
      </c>
      <c r="AR345">
        <v>0.98194498069773595</v>
      </c>
      <c r="AS345">
        <v>0.95235672808849514</v>
      </c>
      <c r="AT345">
        <v>1.0124524946159459</v>
      </c>
      <c r="AV345">
        <f t="shared" si="35"/>
        <v>0.98</v>
      </c>
      <c r="AW345">
        <f t="shared" si="35"/>
        <v>0.95</v>
      </c>
      <c r="AX345">
        <f t="shared" si="35"/>
        <v>1.01</v>
      </c>
      <c r="AY345">
        <v>0.98</v>
      </c>
      <c r="AZ345">
        <v>0.95</v>
      </c>
      <c r="BA345">
        <v>1.01</v>
      </c>
      <c r="BC345" s="12" t="str">
        <f t="shared" si="36"/>
        <v>0.98(0.95-1.01)</v>
      </c>
      <c r="BE345" s="12" t="s">
        <v>680</v>
      </c>
    </row>
    <row r="346" spans="1:57">
      <c r="A346" s="4">
        <v>19</v>
      </c>
      <c r="B346">
        <v>1.01</v>
      </c>
      <c r="C346" t="str">
        <f t="shared" si="31"/>
        <v>(0.97-1.05)</v>
      </c>
      <c r="D346" t="s">
        <v>502</v>
      </c>
      <c r="E346" s="4" t="s">
        <v>53</v>
      </c>
      <c r="F346" s="4" t="s">
        <v>34</v>
      </c>
      <c r="G346" s="4" t="s">
        <v>47</v>
      </c>
      <c r="H346" s="4" t="s">
        <v>34</v>
      </c>
      <c r="I346" s="4" t="s">
        <v>47</v>
      </c>
      <c r="J346" s="4">
        <v>0.123</v>
      </c>
      <c r="K346" s="4">
        <v>7.5830000000000003E-3</v>
      </c>
      <c r="L346" s="4" t="s">
        <v>35</v>
      </c>
      <c r="M346" s="4">
        <v>0.15279999999999999</v>
      </c>
      <c r="N346" s="4" t="b">
        <v>0</v>
      </c>
      <c r="O346" s="4" t="b">
        <v>0</v>
      </c>
      <c r="P346" s="4" t="b">
        <v>0</v>
      </c>
      <c r="Q346" s="4" t="s">
        <v>223</v>
      </c>
      <c r="R346" s="4">
        <v>4</v>
      </c>
      <c r="S346" s="4">
        <v>42152351</v>
      </c>
      <c r="T346" s="4">
        <v>1.942E-2</v>
      </c>
      <c r="U346" s="4">
        <v>66450</v>
      </c>
      <c r="V346" s="4">
        <v>0.69610099999999997</v>
      </c>
      <c r="W346" s="4" t="s">
        <v>224</v>
      </c>
      <c r="X346" s="4" t="s">
        <v>225</v>
      </c>
      <c r="Y346" s="4" t="s">
        <v>226</v>
      </c>
      <c r="Z346" s="4" t="b">
        <v>1</v>
      </c>
      <c r="AA346" s="4" t="s">
        <v>40</v>
      </c>
      <c r="AB346" s="4">
        <v>1E-3</v>
      </c>
      <c r="AC346" s="5">
        <v>4.3399999999999998E-8</v>
      </c>
      <c r="AD346" s="4" t="s">
        <v>41</v>
      </c>
      <c r="AE346" s="4" t="b">
        <v>1</v>
      </c>
      <c r="AF346" s="4" t="s">
        <v>42</v>
      </c>
      <c r="AG346" s="4" t="s">
        <v>227</v>
      </c>
      <c r="AH346" s="4" t="s">
        <v>44</v>
      </c>
      <c r="AI346" s="4">
        <v>2</v>
      </c>
      <c r="AJ346" s="4" t="b">
        <v>1</v>
      </c>
      <c r="AN346">
        <f t="shared" si="32"/>
        <v>1.0076118237552827</v>
      </c>
      <c r="AO346">
        <f t="shared" si="33"/>
        <v>0.96997963747389837</v>
      </c>
      <c r="AP346">
        <f t="shared" si="34"/>
        <v>1.0467040215560892</v>
      </c>
      <c r="AR346">
        <v>1.0076118237552827</v>
      </c>
      <c r="AS346">
        <v>0.96997963747389837</v>
      </c>
      <c r="AT346">
        <v>1.0467040215560892</v>
      </c>
      <c r="AV346">
        <f t="shared" si="35"/>
        <v>1.01</v>
      </c>
      <c r="AW346">
        <f t="shared" si="35"/>
        <v>0.97</v>
      </c>
      <c r="AX346">
        <f t="shared" si="35"/>
        <v>1.05</v>
      </c>
      <c r="AY346">
        <v>1.01</v>
      </c>
      <c r="AZ346">
        <v>0.97</v>
      </c>
      <c r="BA346">
        <v>1.05</v>
      </c>
      <c r="BC346" s="12" t="str">
        <f t="shared" si="36"/>
        <v>1.01(0.97-1.05)</v>
      </c>
      <c r="BE346" s="12" t="s">
        <v>751</v>
      </c>
    </row>
    <row r="347" spans="1:57">
      <c r="A347" s="4">
        <v>20</v>
      </c>
      <c r="B347">
        <v>0.93</v>
      </c>
      <c r="C347" t="str">
        <f t="shared" si="31"/>
        <v>(0.85-1.02)</v>
      </c>
      <c r="D347" t="s">
        <v>439</v>
      </c>
      <c r="E347" s="4" t="s">
        <v>32</v>
      </c>
      <c r="F347" s="4" t="s">
        <v>33</v>
      </c>
      <c r="G347" s="4" t="s">
        <v>34</v>
      </c>
      <c r="H347" s="4" t="s">
        <v>33</v>
      </c>
      <c r="I347" s="4" t="s">
        <v>34</v>
      </c>
      <c r="J347" s="4">
        <v>0.127</v>
      </c>
      <c r="K347" s="4">
        <v>-7.5009999999999993E-2</v>
      </c>
      <c r="L347" s="4" t="s">
        <v>35</v>
      </c>
      <c r="M347" s="4">
        <v>0.76139999999999997</v>
      </c>
      <c r="N347" s="4" t="b">
        <v>0</v>
      </c>
      <c r="O347" s="4" t="b">
        <v>0</v>
      </c>
      <c r="P347" s="4" t="b">
        <v>0</v>
      </c>
      <c r="Q347" s="4" t="s">
        <v>228</v>
      </c>
      <c r="R347" s="4">
        <v>10</v>
      </c>
      <c r="S347" s="4">
        <v>64746142</v>
      </c>
      <c r="T347" s="4">
        <v>4.6460000000000001E-2</v>
      </c>
      <c r="U347" s="4">
        <v>42307</v>
      </c>
      <c r="V347" s="4">
        <v>0.10639999999999999</v>
      </c>
      <c r="W347" s="4" t="s">
        <v>229</v>
      </c>
      <c r="X347" s="4" t="s">
        <v>230</v>
      </c>
      <c r="Y347" s="4" t="s">
        <v>231</v>
      </c>
      <c r="Z347" s="4" t="b">
        <v>1</v>
      </c>
      <c r="AA347" s="4" t="s">
        <v>40</v>
      </c>
      <c r="AB347" s="4">
        <v>1E-3</v>
      </c>
      <c r="AC347" s="5">
        <v>4.4199999999999999E-8</v>
      </c>
      <c r="AD347" s="4" t="s">
        <v>41</v>
      </c>
      <c r="AE347" s="4" t="b">
        <v>1</v>
      </c>
      <c r="AF347" s="4" t="s">
        <v>42</v>
      </c>
      <c r="AG347" s="4" t="s">
        <v>227</v>
      </c>
      <c r="AH347" s="4" t="s">
        <v>44</v>
      </c>
      <c r="AI347" s="4">
        <v>2</v>
      </c>
      <c r="AJ347" s="4" t="b">
        <v>1</v>
      </c>
      <c r="AN347">
        <f t="shared" si="32"/>
        <v>0.92773420894007663</v>
      </c>
      <c r="AO347">
        <f t="shared" si="33"/>
        <v>0.84698558785019651</v>
      </c>
      <c r="AP347">
        <f t="shared" si="34"/>
        <v>1.0161811189990368</v>
      </c>
      <c r="AR347">
        <v>0.92773420894007663</v>
      </c>
      <c r="AS347">
        <v>0.84698558785019651</v>
      </c>
      <c r="AT347">
        <v>1.0161811189990368</v>
      </c>
      <c r="AV347">
        <f t="shared" si="35"/>
        <v>0.93</v>
      </c>
      <c r="AW347">
        <f t="shared" si="35"/>
        <v>0.85</v>
      </c>
      <c r="AX347">
        <f t="shared" si="35"/>
        <v>1.02</v>
      </c>
      <c r="AY347">
        <v>0.93</v>
      </c>
      <c r="AZ347">
        <v>0.85</v>
      </c>
      <c r="BA347">
        <v>1.02</v>
      </c>
      <c r="BC347" s="12" t="str">
        <f t="shared" si="36"/>
        <v>0.93(0.85-1.02)</v>
      </c>
      <c r="BE347" s="12" t="s">
        <v>618</v>
      </c>
    </row>
    <row r="348" spans="1:57">
      <c r="A348" s="4">
        <v>21</v>
      </c>
      <c r="B348">
        <v>0.93</v>
      </c>
      <c r="C348" t="str">
        <f t="shared" si="31"/>
        <v>(0.85-1.02)</v>
      </c>
      <c r="D348" t="s">
        <v>439</v>
      </c>
      <c r="E348" s="4" t="s">
        <v>45</v>
      </c>
      <c r="F348" s="4" t="s">
        <v>46</v>
      </c>
      <c r="G348" s="4" t="s">
        <v>47</v>
      </c>
      <c r="H348" s="4" t="s">
        <v>46</v>
      </c>
      <c r="I348" s="4" t="s">
        <v>47</v>
      </c>
      <c r="J348" s="4">
        <v>0.127</v>
      </c>
      <c r="K348" s="4">
        <v>-7.5149999999999995E-2</v>
      </c>
      <c r="L348" s="4" t="s">
        <v>35</v>
      </c>
      <c r="M348" s="4">
        <v>0.76270000000000004</v>
      </c>
      <c r="N348" s="4" t="b">
        <v>0</v>
      </c>
      <c r="O348" s="4" t="b">
        <v>0</v>
      </c>
      <c r="P348" s="4" t="b">
        <v>0</v>
      </c>
      <c r="Q348" s="4" t="s">
        <v>228</v>
      </c>
      <c r="R348" s="4">
        <v>10</v>
      </c>
      <c r="S348" s="4">
        <v>64739668</v>
      </c>
      <c r="T348" s="4">
        <v>4.6649999999999997E-2</v>
      </c>
      <c r="U348" s="4">
        <v>42307</v>
      </c>
      <c r="V348" s="4">
        <v>0.1072</v>
      </c>
      <c r="W348" s="4" t="s">
        <v>229</v>
      </c>
      <c r="X348" s="4" t="s">
        <v>230</v>
      </c>
      <c r="Y348" s="4" t="s">
        <v>231</v>
      </c>
      <c r="Z348" s="4" t="b">
        <v>1</v>
      </c>
      <c r="AA348" s="4" t="s">
        <v>40</v>
      </c>
      <c r="AB348" s="4">
        <v>1E-3</v>
      </c>
      <c r="AC348" s="5">
        <v>3.9599999999999997E-8</v>
      </c>
      <c r="AD348" s="4" t="s">
        <v>41</v>
      </c>
      <c r="AE348" s="4" t="b">
        <v>1</v>
      </c>
      <c r="AF348" s="4" t="s">
        <v>42</v>
      </c>
      <c r="AG348" s="4" t="s">
        <v>227</v>
      </c>
      <c r="AH348" s="4" t="s">
        <v>44</v>
      </c>
      <c r="AI348" s="4">
        <v>2</v>
      </c>
      <c r="AJ348" s="4" t="b">
        <v>1</v>
      </c>
      <c r="AN348">
        <f t="shared" si="32"/>
        <v>0.92760433524219599</v>
      </c>
      <c r="AO348">
        <f t="shared" si="33"/>
        <v>0.84655170360561871</v>
      </c>
      <c r="AP348">
        <f t="shared" si="34"/>
        <v>1.0164173069350673</v>
      </c>
      <c r="AR348">
        <v>0.92760433524219599</v>
      </c>
      <c r="AS348">
        <v>0.84655170360561871</v>
      </c>
      <c r="AT348">
        <v>1.0164173069350673</v>
      </c>
      <c r="AV348">
        <f t="shared" si="35"/>
        <v>0.93</v>
      </c>
      <c r="AW348">
        <f t="shared" si="35"/>
        <v>0.85</v>
      </c>
      <c r="AX348">
        <f t="shared" si="35"/>
        <v>1.02</v>
      </c>
      <c r="AY348">
        <v>0.93</v>
      </c>
      <c r="AZ348">
        <v>0.85</v>
      </c>
      <c r="BA348">
        <v>1.02</v>
      </c>
      <c r="BC348" s="12" t="str">
        <f t="shared" si="36"/>
        <v>0.93(0.85-1.02)</v>
      </c>
      <c r="BE348" s="12" t="s">
        <v>618</v>
      </c>
    </row>
    <row r="349" spans="1:57">
      <c r="A349" s="4">
        <v>22</v>
      </c>
      <c r="B349">
        <v>0.93</v>
      </c>
      <c r="C349" t="str">
        <f t="shared" si="31"/>
        <v>(0.85-1.02)</v>
      </c>
      <c r="D349" t="s">
        <v>439</v>
      </c>
      <c r="E349" s="4" t="s">
        <v>48</v>
      </c>
      <c r="F349" s="4" t="s">
        <v>46</v>
      </c>
      <c r="G349" s="4" t="s">
        <v>47</v>
      </c>
      <c r="H349" s="4" t="s">
        <v>46</v>
      </c>
      <c r="I349" s="4" t="s">
        <v>47</v>
      </c>
      <c r="J349" s="4">
        <v>0.126</v>
      </c>
      <c r="K349" s="4">
        <v>-7.2520000000000001E-2</v>
      </c>
      <c r="L349" s="4" t="s">
        <v>35</v>
      </c>
      <c r="M349" s="4">
        <v>0.76190000000000002</v>
      </c>
      <c r="N349" s="4" t="b">
        <v>0</v>
      </c>
      <c r="O349" s="4" t="b">
        <v>0</v>
      </c>
      <c r="P349" s="4" t="b">
        <v>0</v>
      </c>
      <c r="Q349" s="4" t="s">
        <v>228</v>
      </c>
      <c r="R349" s="4">
        <v>10</v>
      </c>
      <c r="S349" s="4">
        <v>64699981</v>
      </c>
      <c r="T349" s="4">
        <v>4.6519999999999999E-2</v>
      </c>
      <c r="U349" s="4">
        <v>42307</v>
      </c>
      <c r="V349" s="4">
        <v>0.1191</v>
      </c>
      <c r="W349" s="4" t="s">
        <v>229</v>
      </c>
      <c r="X349" s="4" t="s">
        <v>230</v>
      </c>
      <c r="Y349" s="4" t="s">
        <v>231</v>
      </c>
      <c r="Z349" s="4" t="b">
        <v>1</v>
      </c>
      <c r="AA349" s="4" t="s">
        <v>40</v>
      </c>
      <c r="AB349" s="4">
        <v>1E-3</v>
      </c>
      <c r="AC349" s="5">
        <v>4.8100000000000001E-8</v>
      </c>
      <c r="AD349" s="4" t="s">
        <v>41</v>
      </c>
      <c r="AE349" s="4" t="b">
        <v>1</v>
      </c>
      <c r="AF349" s="4" t="s">
        <v>42</v>
      </c>
      <c r="AG349" s="4" t="s">
        <v>227</v>
      </c>
      <c r="AH349" s="4" t="s">
        <v>44</v>
      </c>
      <c r="AI349" s="4">
        <v>2</v>
      </c>
      <c r="AJ349" s="4" t="b">
        <v>1</v>
      </c>
      <c r="AN349">
        <f t="shared" si="32"/>
        <v>0.93004714553135714</v>
      </c>
      <c r="AO349">
        <f t="shared" si="33"/>
        <v>0.84899736188159913</v>
      </c>
      <c r="AP349">
        <f t="shared" si="34"/>
        <v>1.018834370691079</v>
      </c>
      <c r="AR349">
        <v>0.93004714553135714</v>
      </c>
      <c r="AS349">
        <v>0.84899736188159913</v>
      </c>
      <c r="AT349">
        <v>1.018834370691079</v>
      </c>
      <c r="AV349">
        <f t="shared" si="35"/>
        <v>0.93</v>
      </c>
      <c r="AW349">
        <f t="shared" si="35"/>
        <v>0.85</v>
      </c>
      <c r="AX349">
        <f t="shared" si="35"/>
        <v>1.02</v>
      </c>
      <c r="AY349">
        <v>0.93</v>
      </c>
      <c r="AZ349">
        <v>0.85</v>
      </c>
      <c r="BA349">
        <v>1.02</v>
      </c>
      <c r="BC349" s="12" t="str">
        <f t="shared" si="36"/>
        <v>0.93(0.85-1.02)</v>
      </c>
      <c r="BE349" s="12" t="s">
        <v>618</v>
      </c>
    </row>
    <row r="350" spans="1:57">
      <c r="A350" s="4">
        <v>23</v>
      </c>
      <c r="B350">
        <v>0.93</v>
      </c>
      <c r="C350" t="str">
        <f t="shared" si="31"/>
        <v>(0.84-1.01)</v>
      </c>
      <c r="D350" t="s">
        <v>503</v>
      </c>
      <c r="E350" s="4" t="s">
        <v>49</v>
      </c>
      <c r="F350" s="4" t="s">
        <v>47</v>
      </c>
      <c r="G350" s="4" t="s">
        <v>34</v>
      </c>
      <c r="H350" s="4" t="s">
        <v>47</v>
      </c>
      <c r="I350" s="4" t="s">
        <v>34</v>
      </c>
      <c r="J350" s="4">
        <v>0.126</v>
      </c>
      <c r="K350" s="4">
        <v>-7.7950000000000005E-2</v>
      </c>
      <c r="L350" s="4" t="s">
        <v>35</v>
      </c>
      <c r="M350" s="4">
        <v>0.76129999999999998</v>
      </c>
      <c r="N350" s="4" t="b">
        <v>0</v>
      </c>
      <c r="O350" s="4" t="b">
        <v>0</v>
      </c>
      <c r="P350" s="4" t="b">
        <v>0</v>
      </c>
      <c r="Q350" s="4" t="s">
        <v>228</v>
      </c>
      <c r="R350" s="4">
        <v>10</v>
      </c>
      <c r="S350" s="4">
        <v>64655471</v>
      </c>
      <c r="T350" s="4">
        <v>4.6399999999999997E-2</v>
      </c>
      <c r="U350" s="4">
        <v>42307</v>
      </c>
      <c r="V350" s="4">
        <v>9.2980099999999996E-2</v>
      </c>
      <c r="W350" s="4" t="s">
        <v>229</v>
      </c>
      <c r="X350" s="4" t="s">
        <v>230</v>
      </c>
      <c r="Y350" s="4" t="s">
        <v>231</v>
      </c>
      <c r="Z350" s="4" t="b">
        <v>1</v>
      </c>
      <c r="AA350" s="4" t="s">
        <v>40</v>
      </c>
      <c r="AB350" s="4">
        <v>1E-3</v>
      </c>
      <c r="AC350" s="5">
        <v>4.8699999999999999E-8</v>
      </c>
      <c r="AD350" s="4" t="s">
        <v>41</v>
      </c>
      <c r="AE350" s="4" t="b">
        <v>1</v>
      </c>
      <c r="AF350" s="4" t="s">
        <v>42</v>
      </c>
      <c r="AG350" s="4" t="s">
        <v>227</v>
      </c>
      <c r="AH350" s="4" t="s">
        <v>44</v>
      </c>
      <c r="AI350" s="4">
        <v>2</v>
      </c>
      <c r="AJ350" s="4" t="b">
        <v>1</v>
      </c>
      <c r="AN350">
        <f t="shared" si="32"/>
        <v>0.92501067592109121</v>
      </c>
      <c r="AO350">
        <f t="shared" si="33"/>
        <v>0.84459842607441193</v>
      </c>
      <c r="AP350">
        <f t="shared" si="34"/>
        <v>1.0130787888688404</v>
      </c>
      <c r="AR350">
        <v>0.92501067592109121</v>
      </c>
      <c r="AS350">
        <v>0.84459842607441193</v>
      </c>
      <c r="AT350">
        <v>1.0130787888688404</v>
      </c>
      <c r="AV350">
        <f t="shared" si="35"/>
        <v>0.93</v>
      </c>
      <c r="AW350">
        <f t="shared" si="35"/>
        <v>0.84</v>
      </c>
      <c r="AX350">
        <f t="shared" si="35"/>
        <v>1.01</v>
      </c>
      <c r="AY350">
        <v>0.93</v>
      </c>
      <c r="AZ350">
        <v>0.84</v>
      </c>
      <c r="BA350">
        <v>1.01</v>
      </c>
      <c r="BC350" s="12" t="str">
        <f t="shared" si="36"/>
        <v>0.93(0.84-1.01)</v>
      </c>
      <c r="BE350" s="12" t="s">
        <v>681</v>
      </c>
    </row>
    <row r="351" spans="1:57">
      <c r="A351" s="4">
        <v>24</v>
      </c>
      <c r="B351">
        <v>0.92</v>
      </c>
      <c r="C351" t="str">
        <f t="shared" si="31"/>
        <v>(0.84-1.01)</v>
      </c>
      <c r="D351" t="s">
        <v>503</v>
      </c>
      <c r="E351" s="4" t="s">
        <v>50</v>
      </c>
      <c r="F351" s="4" t="s">
        <v>47</v>
      </c>
      <c r="G351" s="4" t="s">
        <v>46</v>
      </c>
      <c r="H351" s="4" t="s">
        <v>47</v>
      </c>
      <c r="I351" s="4" t="s">
        <v>46</v>
      </c>
      <c r="J351" s="4">
        <v>0.126</v>
      </c>
      <c r="K351" s="4">
        <v>-7.8100000000000003E-2</v>
      </c>
      <c r="L351" s="4" t="s">
        <v>35</v>
      </c>
      <c r="M351" s="4">
        <v>0.76129999999999998</v>
      </c>
      <c r="N351" s="4" t="b">
        <v>0</v>
      </c>
      <c r="O351" s="4" t="b">
        <v>0</v>
      </c>
      <c r="P351" s="4" t="b">
        <v>0</v>
      </c>
      <c r="Q351" s="4" t="s">
        <v>228</v>
      </c>
      <c r="R351" s="4">
        <v>10</v>
      </c>
      <c r="S351" s="4">
        <v>64659101</v>
      </c>
      <c r="T351" s="4">
        <v>4.641E-2</v>
      </c>
      <c r="U351" s="4">
        <v>42307</v>
      </c>
      <c r="V351" s="4">
        <v>9.2388899999999996E-2</v>
      </c>
      <c r="W351" s="4" t="s">
        <v>229</v>
      </c>
      <c r="X351" s="4" t="s">
        <v>230</v>
      </c>
      <c r="Y351" s="4" t="s">
        <v>231</v>
      </c>
      <c r="Z351" s="4" t="b">
        <v>1</v>
      </c>
      <c r="AA351" s="4" t="s">
        <v>40</v>
      </c>
      <c r="AB351" s="4">
        <v>1E-3</v>
      </c>
      <c r="AC351" s="5">
        <v>4.9399999999999999E-8</v>
      </c>
      <c r="AD351" s="4" t="s">
        <v>41</v>
      </c>
      <c r="AE351" s="4" t="b">
        <v>1</v>
      </c>
      <c r="AF351" s="4" t="s">
        <v>42</v>
      </c>
      <c r="AG351" s="4" t="s">
        <v>227</v>
      </c>
      <c r="AH351" s="4" t="s">
        <v>44</v>
      </c>
      <c r="AI351" s="4">
        <v>2</v>
      </c>
      <c r="AJ351" s="4" t="b">
        <v>1</v>
      </c>
      <c r="AN351">
        <f t="shared" si="32"/>
        <v>0.92487193472555285</v>
      </c>
      <c r="AO351">
        <f t="shared" si="33"/>
        <v>0.84445519432774507</v>
      </c>
      <c r="AP351">
        <f t="shared" si="34"/>
        <v>1.0129466920076744</v>
      </c>
      <c r="AR351">
        <v>0.92487193472555285</v>
      </c>
      <c r="AS351">
        <v>0.84445519432774507</v>
      </c>
      <c r="AT351">
        <v>1.0129466920076744</v>
      </c>
      <c r="AV351">
        <f t="shared" si="35"/>
        <v>0.92</v>
      </c>
      <c r="AW351">
        <f t="shared" si="35"/>
        <v>0.84</v>
      </c>
      <c r="AX351">
        <f t="shared" si="35"/>
        <v>1.01</v>
      </c>
      <c r="AY351">
        <v>0.92</v>
      </c>
      <c r="AZ351">
        <v>0.84</v>
      </c>
      <c r="BA351">
        <v>1.01</v>
      </c>
      <c r="BC351" s="12" t="str">
        <f t="shared" si="36"/>
        <v>0.92(0.84-1.01)</v>
      </c>
      <c r="BE351" s="12" t="s">
        <v>682</v>
      </c>
    </row>
    <row r="352" spans="1:57">
      <c r="A352" s="4">
        <v>25</v>
      </c>
      <c r="B352">
        <v>0.93</v>
      </c>
      <c r="C352" t="str">
        <f t="shared" si="31"/>
        <v>(0.85-1.02)</v>
      </c>
      <c r="D352" t="s">
        <v>439</v>
      </c>
      <c r="E352" s="4" t="s">
        <v>60</v>
      </c>
      <c r="F352" s="4" t="s">
        <v>46</v>
      </c>
      <c r="G352" s="4" t="s">
        <v>47</v>
      </c>
      <c r="H352" s="4" t="s">
        <v>46</v>
      </c>
      <c r="I352" s="4" t="s">
        <v>47</v>
      </c>
      <c r="J352" s="4">
        <v>0.127</v>
      </c>
      <c r="K352" s="4">
        <v>-7.2010000000000005E-2</v>
      </c>
      <c r="L352" s="4" t="s">
        <v>35</v>
      </c>
      <c r="M352" s="4">
        <v>0.76160000000000005</v>
      </c>
      <c r="N352" s="4" t="b">
        <v>0</v>
      </c>
      <c r="O352" s="4" t="b">
        <v>0</v>
      </c>
      <c r="P352" s="4" t="b">
        <v>0</v>
      </c>
      <c r="Q352" s="4" t="s">
        <v>228</v>
      </c>
      <c r="R352" s="4">
        <v>10</v>
      </c>
      <c r="S352" s="4">
        <v>64745865</v>
      </c>
      <c r="T352" s="4">
        <v>4.6489999999999997E-2</v>
      </c>
      <c r="U352" s="4">
        <v>42307</v>
      </c>
      <c r="V352" s="4">
        <v>0.12139999999999999</v>
      </c>
      <c r="W352" s="4" t="s">
        <v>229</v>
      </c>
      <c r="X352" s="4" t="s">
        <v>230</v>
      </c>
      <c r="Y352" s="4" t="s">
        <v>231</v>
      </c>
      <c r="Z352" s="4" t="b">
        <v>1</v>
      </c>
      <c r="AA352" s="4" t="s">
        <v>40</v>
      </c>
      <c r="AB352" s="4">
        <v>1E-3</v>
      </c>
      <c r="AC352" s="5">
        <v>4.58E-8</v>
      </c>
      <c r="AD352" s="4" t="s">
        <v>41</v>
      </c>
      <c r="AE352" s="4" t="b">
        <v>1</v>
      </c>
      <c r="AF352" s="4" t="s">
        <v>42</v>
      </c>
      <c r="AG352" s="4" t="s">
        <v>227</v>
      </c>
      <c r="AH352" s="4" t="s">
        <v>44</v>
      </c>
      <c r="AI352" s="4">
        <v>2</v>
      </c>
      <c r="AJ352" s="4" t="b">
        <v>1</v>
      </c>
      <c r="AN352">
        <f t="shared" si="32"/>
        <v>0.93052159054877404</v>
      </c>
      <c r="AO352">
        <f t="shared" si="33"/>
        <v>0.84948040894659937</v>
      </c>
      <c r="AP352">
        <f t="shared" si="34"/>
        <v>1.0192941724826186</v>
      </c>
      <c r="AR352">
        <v>0.93052159054877404</v>
      </c>
      <c r="AS352">
        <v>0.84948040894659937</v>
      </c>
      <c r="AT352">
        <v>1.0192941724826186</v>
      </c>
      <c r="AV352">
        <f t="shared" si="35"/>
        <v>0.93</v>
      </c>
      <c r="AW352">
        <f t="shared" si="35"/>
        <v>0.85</v>
      </c>
      <c r="AX352">
        <f t="shared" si="35"/>
        <v>1.02</v>
      </c>
      <c r="AY352">
        <v>0.93</v>
      </c>
      <c r="AZ352">
        <v>0.85</v>
      </c>
      <c r="BA352">
        <v>1.02</v>
      </c>
      <c r="BC352" s="12" t="str">
        <f t="shared" si="36"/>
        <v>0.93(0.85-1.02)</v>
      </c>
      <c r="BE352" s="12" t="s">
        <v>618</v>
      </c>
    </row>
    <row r="353" spans="1:57">
      <c r="A353" s="4">
        <v>26</v>
      </c>
      <c r="B353">
        <v>0.92</v>
      </c>
      <c r="C353" t="str">
        <f t="shared" si="31"/>
        <v>(0.84-1.01)</v>
      </c>
      <c r="D353" t="s">
        <v>503</v>
      </c>
      <c r="E353" s="4" t="s">
        <v>61</v>
      </c>
      <c r="F353" s="4" t="s">
        <v>47</v>
      </c>
      <c r="G353" s="4" t="s">
        <v>46</v>
      </c>
      <c r="H353" s="4" t="s">
        <v>47</v>
      </c>
      <c r="I353" s="4" t="s">
        <v>46</v>
      </c>
      <c r="J353" s="4">
        <v>0.127</v>
      </c>
      <c r="K353" s="4">
        <v>-8.0329999999999999E-2</v>
      </c>
      <c r="L353" s="4" t="s">
        <v>35</v>
      </c>
      <c r="M353" s="4">
        <v>0.76349999999999996</v>
      </c>
      <c r="N353" s="4" t="b">
        <v>0</v>
      </c>
      <c r="O353" s="4" t="b">
        <v>0</v>
      </c>
      <c r="P353" s="4" t="b">
        <v>0</v>
      </c>
      <c r="Q353" s="4" t="s">
        <v>228</v>
      </c>
      <c r="R353" s="4">
        <v>10</v>
      </c>
      <c r="S353" s="4">
        <v>64640543</v>
      </c>
      <c r="T353" s="4">
        <v>4.6739999999999997E-2</v>
      </c>
      <c r="U353" s="4">
        <v>42307</v>
      </c>
      <c r="V353" s="4">
        <v>8.5690000000000002E-2</v>
      </c>
      <c r="W353" s="4" t="s">
        <v>229</v>
      </c>
      <c r="X353" s="4" t="s">
        <v>230</v>
      </c>
      <c r="Y353" s="4" t="s">
        <v>231</v>
      </c>
      <c r="Z353" s="4" t="b">
        <v>1</v>
      </c>
      <c r="AA353" s="4" t="s">
        <v>40</v>
      </c>
      <c r="AB353" s="4">
        <v>1E-3</v>
      </c>
      <c r="AC353" s="5">
        <v>4.0200000000000003E-8</v>
      </c>
      <c r="AD353" s="4" t="s">
        <v>41</v>
      </c>
      <c r="AE353" s="4" t="b">
        <v>1</v>
      </c>
      <c r="AF353" s="4" t="s">
        <v>42</v>
      </c>
      <c r="AG353" s="4" t="s">
        <v>227</v>
      </c>
      <c r="AH353" s="4" t="s">
        <v>44</v>
      </c>
      <c r="AI353" s="4">
        <v>2</v>
      </c>
      <c r="AJ353" s="4" t="b">
        <v>1</v>
      </c>
      <c r="AN353">
        <f t="shared" si="32"/>
        <v>0.92281176825048472</v>
      </c>
      <c r="AO353">
        <f t="shared" si="33"/>
        <v>0.84202935662267286</v>
      </c>
      <c r="AP353">
        <f t="shared" si="34"/>
        <v>1.0113442636219083</v>
      </c>
      <c r="AR353">
        <v>0.92281176825048472</v>
      </c>
      <c r="AS353">
        <v>0.84202935662267286</v>
      </c>
      <c r="AT353">
        <v>1.0113442636219083</v>
      </c>
      <c r="AV353">
        <f t="shared" si="35"/>
        <v>0.92</v>
      </c>
      <c r="AW353">
        <f t="shared" si="35"/>
        <v>0.84</v>
      </c>
      <c r="AX353">
        <f t="shared" si="35"/>
        <v>1.01</v>
      </c>
      <c r="AY353">
        <v>0.92</v>
      </c>
      <c r="AZ353">
        <v>0.84</v>
      </c>
      <c r="BA353">
        <v>1.01</v>
      </c>
      <c r="BC353" s="12" t="str">
        <f t="shared" si="36"/>
        <v>0.92(0.84-1.01)</v>
      </c>
      <c r="BE353" s="12" t="s">
        <v>682</v>
      </c>
    </row>
    <row r="354" spans="1:57">
      <c r="A354" s="4">
        <v>27</v>
      </c>
      <c r="B354">
        <v>0.92</v>
      </c>
      <c r="C354" t="str">
        <f t="shared" si="31"/>
        <v>(0.84-1.01)</v>
      </c>
      <c r="D354" t="s">
        <v>503</v>
      </c>
      <c r="E354" s="4" t="s">
        <v>52</v>
      </c>
      <c r="F354" s="4" t="s">
        <v>47</v>
      </c>
      <c r="G354" s="4" t="s">
        <v>46</v>
      </c>
      <c r="H354" s="4" t="s">
        <v>47</v>
      </c>
      <c r="I354" s="4" t="s">
        <v>46</v>
      </c>
      <c r="J354" s="4">
        <v>0.129</v>
      </c>
      <c r="K354" s="4">
        <v>-8.2070000000000004E-2</v>
      </c>
      <c r="L354" s="4" t="s">
        <v>35</v>
      </c>
      <c r="M354" s="4">
        <v>0.76339999999999997</v>
      </c>
      <c r="N354" s="4" t="b">
        <v>0</v>
      </c>
      <c r="O354" s="4" t="b">
        <v>0</v>
      </c>
      <c r="P354" s="4" t="b">
        <v>0</v>
      </c>
      <c r="Q354" s="4" t="s">
        <v>228</v>
      </c>
      <c r="R354" s="4">
        <v>10</v>
      </c>
      <c r="S354" s="4">
        <v>64640594</v>
      </c>
      <c r="T354" s="4">
        <v>4.6690000000000002E-2</v>
      </c>
      <c r="U354" s="4">
        <v>42307</v>
      </c>
      <c r="V354" s="4">
        <v>7.8769800000000001E-2</v>
      </c>
      <c r="W354" s="4" t="s">
        <v>229</v>
      </c>
      <c r="X354" s="4" t="s">
        <v>230</v>
      </c>
      <c r="Y354" s="4" t="s">
        <v>231</v>
      </c>
      <c r="Z354" s="4" t="b">
        <v>1</v>
      </c>
      <c r="AA354" s="4" t="s">
        <v>40</v>
      </c>
      <c r="AB354" s="4">
        <v>1E-3</v>
      </c>
      <c r="AC354" s="5">
        <v>2.9099999999999999E-8</v>
      </c>
      <c r="AD354" s="4" t="s">
        <v>41</v>
      </c>
      <c r="AE354" s="4" t="b">
        <v>1</v>
      </c>
      <c r="AF354" s="4" t="s">
        <v>42</v>
      </c>
      <c r="AG354" s="4" t="s">
        <v>227</v>
      </c>
      <c r="AH354" s="4" t="s">
        <v>44</v>
      </c>
      <c r="AI354" s="4">
        <v>2</v>
      </c>
      <c r="AJ354" s="4" t="b">
        <v>1</v>
      </c>
      <c r="AN354">
        <f t="shared" si="32"/>
        <v>0.92120747191630359</v>
      </c>
      <c r="AO354">
        <f t="shared" si="33"/>
        <v>0.840647878922681</v>
      </c>
      <c r="AP354">
        <f t="shared" si="34"/>
        <v>1.0094871201030886</v>
      </c>
      <c r="AR354">
        <v>0.92120747191630359</v>
      </c>
      <c r="AS354">
        <v>0.840647878922681</v>
      </c>
      <c r="AT354">
        <v>1.0094871201030886</v>
      </c>
      <c r="AV354">
        <f t="shared" si="35"/>
        <v>0.92</v>
      </c>
      <c r="AW354">
        <f t="shared" si="35"/>
        <v>0.84</v>
      </c>
      <c r="AX354">
        <f t="shared" si="35"/>
        <v>1.01</v>
      </c>
      <c r="AY354">
        <v>0.92</v>
      </c>
      <c r="AZ354">
        <v>0.84</v>
      </c>
      <c r="BA354">
        <v>1.01</v>
      </c>
      <c r="BC354" s="12" t="str">
        <f t="shared" si="36"/>
        <v>0.92(0.84-1.01)</v>
      </c>
      <c r="BE354" s="12" t="s">
        <v>682</v>
      </c>
    </row>
    <row r="355" spans="1:57">
      <c r="A355" s="4">
        <v>28</v>
      </c>
      <c r="B355">
        <v>0.97</v>
      </c>
      <c r="C355" t="str">
        <f t="shared" si="31"/>
        <v>(0.87-1.09)</v>
      </c>
      <c r="D355" t="s">
        <v>504</v>
      </c>
      <c r="E355" s="4" t="s">
        <v>53</v>
      </c>
      <c r="F355" s="4" t="s">
        <v>34</v>
      </c>
      <c r="G355" s="4" t="s">
        <v>47</v>
      </c>
      <c r="H355" s="4" t="s">
        <v>34</v>
      </c>
      <c r="I355" s="4" t="s">
        <v>47</v>
      </c>
      <c r="J355" s="4">
        <v>0.123</v>
      </c>
      <c r="K355" s="4">
        <v>-2.7089999999999999E-2</v>
      </c>
      <c r="L355" s="4" t="s">
        <v>35</v>
      </c>
      <c r="M355" s="4">
        <v>0.15279999999999999</v>
      </c>
      <c r="N355" s="4" t="b">
        <v>0</v>
      </c>
      <c r="O355" s="4" t="b">
        <v>0</v>
      </c>
      <c r="P355" s="4" t="b">
        <v>0</v>
      </c>
      <c r="Q355" s="4" t="s">
        <v>228</v>
      </c>
      <c r="R355" s="4">
        <v>4</v>
      </c>
      <c r="S355" s="4">
        <v>42152351</v>
      </c>
      <c r="T355" s="4">
        <v>5.8610000000000002E-2</v>
      </c>
      <c r="U355" s="4">
        <v>42307</v>
      </c>
      <c r="V355" s="4">
        <v>0.643899</v>
      </c>
      <c r="W355" s="4" t="s">
        <v>229</v>
      </c>
      <c r="X355" s="4" t="s">
        <v>230</v>
      </c>
      <c r="Y355" s="4" t="s">
        <v>231</v>
      </c>
      <c r="Z355" s="4" t="b">
        <v>1</v>
      </c>
      <c r="AA355" s="4" t="s">
        <v>40</v>
      </c>
      <c r="AB355" s="4">
        <v>1E-3</v>
      </c>
      <c r="AC355" s="5">
        <v>4.3399999999999998E-8</v>
      </c>
      <c r="AD355" s="4" t="s">
        <v>41</v>
      </c>
      <c r="AE355" s="4" t="b">
        <v>1</v>
      </c>
      <c r="AF355" s="4" t="s">
        <v>42</v>
      </c>
      <c r="AG355" s="4" t="s">
        <v>227</v>
      </c>
      <c r="AH355" s="4" t="s">
        <v>44</v>
      </c>
      <c r="AI355" s="4">
        <v>2</v>
      </c>
      <c r="AJ355" s="4" t="b">
        <v>1</v>
      </c>
      <c r="AN355">
        <f t="shared" si="32"/>
        <v>0.9732736429545944</v>
      </c>
      <c r="AO355">
        <f t="shared" si="33"/>
        <v>0.86765110317049721</v>
      </c>
      <c r="AP355">
        <f t="shared" si="34"/>
        <v>1.0917540248709465</v>
      </c>
      <c r="AR355">
        <v>0.9732736429545944</v>
      </c>
      <c r="AS355">
        <v>0.86765110317049721</v>
      </c>
      <c r="AT355">
        <v>1.0917540248709465</v>
      </c>
      <c r="AV355">
        <f t="shared" si="35"/>
        <v>0.97</v>
      </c>
      <c r="AW355">
        <f t="shared" si="35"/>
        <v>0.87</v>
      </c>
      <c r="AX355">
        <f t="shared" si="35"/>
        <v>1.0900000000000001</v>
      </c>
      <c r="AY355">
        <v>0.97</v>
      </c>
      <c r="AZ355">
        <v>0.87</v>
      </c>
      <c r="BA355">
        <v>1.0900000000000001</v>
      </c>
      <c r="BC355" s="12" t="str">
        <f t="shared" si="36"/>
        <v>0.97(0.87-1.09)</v>
      </c>
      <c r="BE355" s="12" t="s">
        <v>683</v>
      </c>
    </row>
    <row r="356" spans="1:57">
      <c r="A356" s="4">
        <v>29</v>
      </c>
      <c r="B356">
        <v>0.95</v>
      </c>
      <c r="C356" t="str">
        <f t="shared" si="31"/>
        <v>(0.89-1.01)</v>
      </c>
      <c r="D356" t="s">
        <v>505</v>
      </c>
      <c r="E356" s="4" t="s">
        <v>32</v>
      </c>
      <c r="F356" s="4" t="s">
        <v>33</v>
      </c>
      <c r="G356" s="4" t="s">
        <v>34</v>
      </c>
      <c r="H356" s="4" t="s">
        <v>33</v>
      </c>
      <c r="I356" s="4" t="s">
        <v>34</v>
      </c>
      <c r="J356" s="4">
        <v>0.127</v>
      </c>
      <c r="K356" s="4">
        <v>-5.4149999999999997E-2</v>
      </c>
      <c r="L356" s="4" t="s">
        <v>35</v>
      </c>
      <c r="M356" s="4">
        <v>0.76139999999999997</v>
      </c>
      <c r="N356" s="4" t="b">
        <v>0</v>
      </c>
      <c r="O356" s="4" t="b">
        <v>0</v>
      </c>
      <c r="P356" s="4" t="b">
        <v>0</v>
      </c>
      <c r="Q356" s="4" t="s">
        <v>232</v>
      </c>
      <c r="R356" s="4">
        <v>10</v>
      </c>
      <c r="S356" s="4">
        <v>64746142</v>
      </c>
      <c r="T356" s="4">
        <v>3.3279999999999997E-2</v>
      </c>
      <c r="U356" s="4">
        <v>43751</v>
      </c>
      <c r="V356" s="4">
        <v>0.1037</v>
      </c>
      <c r="W356" s="4" t="s">
        <v>233</v>
      </c>
      <c r="X356" s="4" t="s">
        <v>234</v>
      </c>
      <c r="Y356" s="4" t="s">
        <v>235</v>
      </c>
      <c r="Z356" s="4" t="b">
        <v>1</v>
      </c>
      <c r="AA356" s="4" t="s">
        <v>40</v>
      </c>
      <c r="AB356" s="4">
        <v>1E-3</v>
      </c>
      <c r="AC356" s="5">
        <v>4.4199999999999999E-8</v>
      </c>
      <c r="AD356" s="4" t="s">
        <v>41</v>
      </c>
      <c r="AE356" s="4" t="b">
        <v>1</v>
      </c>
      <c r="AF356" s="4" t="s">
        <v>42</v>
      </c>
      <c r="AG356" s="4" t="s">
        <v>227</v>
      </c>
      <c r="AH356" s="4" t="s">
        <v>44</v>
      </c>
      <c r="AI356" s="4">
        <v>2</v>
      </c>
      <c r="AJ356" s="4" t="b">
        <v>1</v>
      </c>
      <c r="AN356">
        <f t="shared" si="32"/>
        <v>0.94729000234390137</v>
      </c>
      <c r="AO356">
        <f t="shared" si="33"/>
        <v>0.88747156285450168</v>
      </c>
      <c r="AP356">
        <f t="shared" si="34"/>
        <v>1.0111403971687911</v>
      </c>
      <c r="AR356">
        <v>0.94729000234390137</v>
      </c>
      <c r="AS356">
        <v>0.88747156285450168</v>
      </c>
      <c r="AT356">
        <v>1.0111403971687911</v>
      </c>
      <c r="AV356">
        <f t="shared" si="35"/>
        <v>0.95</v>
      </c>
      <c r="AW356">
        <f t="shared" si="35"/>
        <v>0.89</v>
      </c>
      <c r="AX356">
        <f t="shared" si="35"/>
        <v>1.01</v>
      </c>
      <c r="AY356">
        <v>0.95</v>
      </c>
      <c r="AZ356">
        <v>0.89</v>
      </c>
      <c r="BA356">
        <v>1.01</v>
      </c>
      <c r="BC356" s="12" t="str">
        <f t="shared" si="36"/>
        <v>0.95(0.89-1.01)</v>
      </c>
      <c r="BE356" s="12" t="s">
        <v>684</v>
      </c>
    </row>
    <row r="357" spans="1:57">
      <c r="A357" s="4">
        <v>30</v>
      </c>
      <c r="B357">
        <v>0.95</v>
      </c>
      <c r="C357" t="str">
        <f t="shared" si="31"/>
        <v>(0.89-1.01)</v>
      </c>
      <c r="D357" t="s">
        <v>505</v>
      </c>
      <c r="E357" s="4" t="s">
        <v>45</v>
      </c>
      <c r="F357" s="4" t="s">
        <v>46</v>
      </c>
      <c r="G357" s="4" t="s">
        <v>47</v>
      </c>
      <c r="H357" s="4" t="s">
        <v>46</v>
      </c>
      <c r="I357" s="4" t="s">
        <v>47</v>
      </c>
      <c r="J357" s="4">
        <v>0.127</v>
      </c>
      <c r="K357" s="4">
        <v>-5.5579999999999997E-2</v>
      </c>
      <c r="L357" s="4" t="s">
        <v>35</v>
      </c>
      <c r="M357" s="4">
        <v>0.76270000000000004</v>
      </c>
      <c r="N357" s="4" t="b">
        <v>0</v>
      </c>
      <c r="O357" s="4" t="b">
        <v>0</v>
      </c>
      <c r="P357" s="4" t="b">
        <v>0</v>
      </c>
      <c r="Q357" s="4" t="s">
        <v>232</v>
      </c>
      <c r="R357" s="4">
        <v>10</v>
      </c>
      <c r="S357" s="4">
        <v>64739668</v>
      </c>
      <c r="T357" s="4">
        <v>3.3419999999999998E-2</v>
      </c>
      <c r="U357" s="4">
        <v>43751</v>
      </c>
      <c r="V357" s="4">
        <v>9.6269800000000003E-2</v>
      </c>
      <c r="W357" s="4" t="s">
        <v>233</v>
      </c>
      <c r="X357" s="4" t="s">
        <v>234</v>
      </c>
      <c r="Y357" s="4" t="s">
        <v>235</v>
      </c>
      <c r="Z357" s="4" t="b">
        <v>1</v>
      </c>
      <c r="AA357" s="4" t="s">
        <v>40</v>
      </c>
      <c r="AB357" s="4">
        <v>1E-3</v>
      </c>
      <c r="AC357" s="5">
        <v>3.9599999999999997E-8</v>
      </c>
      <c r="AD357" s="4" t="s">
        <v>41</v>
      </c>
      <c r="AE357" s="4" t="b">
        <v>1</v>
      </c>
      <c r="AF357" s="4" t="s">
        <v>42</v>
      </c>
      <c r="AG357" s="4" t="s">
        <v>227</v>
      </c>
      <c r="AH357" s="4" t="s">
        <v>44</v>
      </c>
      <c r="AI357" s="4">
        <v>2</v>
      </c>
      <c r="AJ357" s="4" t="b">
        <v>1</v>
      </c>
      <c r="AN357">
        <f t="shared" si="32"/>
        <v>0.94593634573569874</v>
      </c>
      <c r="AO357">
        <f t="shared" si="33"/>
        <v>0.88596024463402223</v>
      </c>
      <c r="AP357">
        <f t="shared" si="34"/>
        <v>1.0099725982100187</v>
      </c>
      <c r="AR357">
        <v>0.94593634573569874</v>
      </c>
      <c r="AS357">
        <v>0.88596024463402223</v>
      </c>
      <c r="AT357">
        <v>1.0099725982100187</v>
      </c>
      <c r="AV357">
        <f t="shared" si="35"/>
        <v>0.95</v>
      </c>
      <c r="AW357">
        <f t="shared" si="35"/>
        <v>0.89</v>
      </c>
      <c r="AX357">
        <f t="shared" si="35"/>
        <v>1.01</v>
      </c>
      <c r="AY357">
        <v>0.95</v>
      </c>
      <c r="AZ357">
        <v>0.89</v>
      </c>
      <c r="BA357">
        <v>1.01</v>
      </c>
      <c r="BC357" s="12" t="str">
        <f t="shared" si="36"/>
        <v>0.95(0.89-1.01)</v>
      </c>
      <c r="BE357" s="12" t="s">
        <v>684</v>
      </c>
    </row>
    <row r="358" spans="1:57">
      <c r="A358" s="4">
        <v>31</v>
      </c>
      <c r="B358">
        <v>0.95</v>
      </c>
      <c r="C358" t="str">
        <f t="shared" si="31"/>
        <v>(0.89-1.01)</v>
      </c>
      <c r="D358" t="s">
        <v>505</v>
      </c>
      <c r="E358" s="4" t="s">
        <v>48</v>
      </c>
      <c r="F358" s="4" t="s">
        <v>46</v>
      </c>
      <c r="G358" s="4" t="s">
        <v>47</v>
      </c>
      <c r="H358" s="4" t="s">
        <v>46</v>
      </c>
      <c r="I358" s="4" t="s">
        <v>47</v>
      </c>
      <c r="J358" s="4">
        <v>0.126</v>
      </c>
      <c r="K358" s="4">
        <v>-5.636E-2</v>
      </c>
      <c r="L358" s="4" t="s">
        <v>35</v>
      </c>
      <c r="M358" s="4">
        <v>0.76190000000000002</v>
      </c>
      <c r="N358" s="4" t="b">
        <v>0</v>
      </c>
      <c r="O358" s="4" t="b">
        <v>0</v>
      </c>
      <c r="P358" s="4" t="b">
        <v>0</v>
      </c>
      <c r="Q358" s="4" t="s">
        <v>232</v>
      </c>
      <c r="R358" s="4">
        <v>10</v>
      </c>
      <c r="S358" s="4">
        <v>64699981</v>
      </c>
      <c r="T358" s="4">
        <v>3.3300000000000003E-2</v>
      </c>
      <c r="U358" s="4">
        <v>43751</v>
      </c>
      <c r="V358" s="4">
        <v>9.0510699999999999E-2</v>
      </c>
      <c r="W358" s="4" t="s">
        <v>233</v>
      </c>
      <c r="X358" s="4" t="s">
        <v>234</v>
      </c>
      <c r="Y358" s="4" t="s">
        <v>235</v>
      </c>
      <c r="Z358" s="4" t="b">
        <v>1</v>
      </c>
      <c r="AA358" s="4" t="s">
        <v>40</v>
      </c>
      <c r="AB358" s="4">
        <v>1E-3</v>
      </c>
      <c r="AC358" s="5">
        <v>4.8100000000000001E-8</v>
      </c>
      <c r="AD358" s="4" t="s">
        <v>41</v>
      </c>
      <c r="AE358" s="4" t="b">
        <v>1</v>
      </c>
      <c r="AF358" s="4" t="s">
        <v>42</v>
      </c>
      <c r="AG358" s="4" t="s">
        <v>227</v>
      </c>
      <c r="AH358" s="4" t="s">
        <v>44</v>
      </c>
      <c r="AI358" s="4">
        <v>2</v>
      </c>
      <c r="AJ358" s="4" t="b">
        <v>1</v>
      </c>
      <c r="AN358">
        <f t="shared" si="32"/>
        <v>0.94519880306505988</v>
      </c>
      <c r="AO358">
        <f t="shared" si="33"/>
        <v>0.8854777049484911</v>
      </c>
      <c r="AP358">
        <f t="shared" si="34"/>
        <v>1.0089477943067935</v>
      </c>
      <c r="AR358">
        <v>0.94519880306505988</v>
      </c>
      <c r="AS358">
        <v>0.8854777049484911</v>
      </c>
      <c r="AT358">
        <v>1.0089477943067935</v>
      </c>
      <c r="AV358">
        <f t="shared" si="35"/>
        <v>0.95</v>
      </c>
      <c r="AW358">
        <f t="shared" si="35"/>
        <v>0.89</v>
      </c>
      <c r="AX358">
        <f t="shared" si="35"/>
        <v>1.01</v>
      </c>
      <c r="AY358">
        <v>0.95</v>
      </c>
      <c r="AZ358">
        <v>0.89</v>
      </c>
      <c r="BA358">
        <v>1.01</v>
      </c>
      <c r="BC358" s="12" t="str">
        <f t="shared" si="36"/>
        <v>0.95(0.89-1.01)</v>
      </c>
      <c r="BE358" s="12" t="s">
        <v>684</v>
      </c>
    </row>
    <row r="359" spans="1:57">
      <c r="A359" s="4">
        <v>32</v>
      </c>
      <c r="B359">
        <v>0.94</v>
      </c>
      <c r="C359" t="str">
        <f t="shared" si="31"/>
        <v>(0.88-1.01)</v>
      </c>
      <c r="D359" t="s">
        <v>506</v>
      </c>
      <c r="E359" s="4" t="s">
        <v>49</v>
      </c>
      <c r="F359" s="4" t="s">
        <v>47</v>
      </c>
      <c r="G359" s="4" t="s">
        <v>34</v>
      </c>
      <c r="H359" s="4" t="s">
        <v>47</v>
      </c>
      <c r="I359" s="4" t="s">
        <v>34</v>
      </c>
      <c r="J359" s="4">
        <v>0.126</v>
      </c>
      <c r="K359" s="4">
        <v>-5.7540000000000001E-2</v>
      </c>
      <c r="L359" s="4" t="s">
        <v>35</v>
      </c>
      <c r="M359" s="4">
        <v>0.76129999999999998</v>
      </c>
      <c r="N359" s="4" t="b">
        <v>0</v>
      </c>
      <c r="O359" s="4" t="b">
        <v>0</v>
      </c>
      <c r="P359" s="4" t="b">
        <v>0</v>
      </c>
      <c r="Q359" s="4" t="s">
        <v>232</v>
      </c>
      <c r="R359" s="4">
        <v>10</v>
      </c>
      <c r="S359" s="4">
        <v>64655471</v>
      </c>
      <c r="T359" s="4">
        <v>3.3210000000000003E-2</v>
      </c>
      <c r="U359" s="4">
        <v>43751</v>
      </c>
      <c r="V359" s="4">
        <v>8.31591E-2</v>
      </c>
      <c r="W359" s="4" t="s">
        <v>233</v>
      </c>
      <c r="X359" s="4" t="s">
        <v>234</v>
      </c>
      <c r="Y359" s="4" t="s">
        <v>235</v>
      </c>
      <c r="Z359" s="4" t="b">
        <v>1</v>
      </c>
      <c r="AA359" s="4" t="s">
        <v>40</v>
      </c>
      <c r="AB359" s="4">
        <v>1E-3</v>
      </c>
      <c r="AC359" s="5">
        <v>4.8699999999999999E-8</v>
      </c>
      <c r="AD359" s="4" t="s">
        <v>41</v>
      </c>
      <c r="AE359" s="4" t="b">
        <v>1</v>
      </c>
      <c r="AF359" s="4" t="s">
        <v>42</v>
      </c>
      <c r="AG359" s="4" t="s">
        <v>227</v>
      </c>
      <c r="AH359" s="4" t="s">
        <v>44</v>
      </c>
      <c r="AI359" s="4">
        <v>2</v>
      </c>
      <c r="AJ359" s="4" t="b">
        <v>1</v>
      </c>
      <c r="AN359">
        <f t="shared" si="32"/>
        <v>0.94408412626609417</v>
      </c>
      <c r="AO359">
        <f t="shared" si="33"/>
        <v>0.88458948530697312</v>
      </c>
      <c r="AP359">
        <f t="shared" si="34"/>
        <v>1.007580185240744</v>
      </c>
      <c r="AR359">
        <v>0.94408412626609417</v>
      </c>
      <c r="AS359">
        <v>0.88458948530697312</v>
      </c>
      <c r="AT359">
        <v>1.007580185240744</v>
      </c>
      <c r="AV359">
        <f t="shared" si="35"/>
        <v>0.94</v>
      </c>
      <c r="AW359">
        <f t="shared" si="35"/>
        <v>0.88</v>
      </c>
      <c r="AX359">
        <f t="shared" si="35"/>
        <v>1.01</v>
      </c>
      <c r="AY359">
        <v>0.94</v>
      </c>
      <c r="AZ359">
        <v>0.88</v>
      </c>
      <c r="BA359">
        <v>1.01</v>
      </c>
      <c r="BC359" s="12" t="str">
        <f t="shared" si="36"/>
        <v>0.94(0.88-1.01)</v>
      </c>
      <c r="BE359" s="12" t="s">
        <v>685</v>
      </c>
    </row>
    <row r="360" spans="1:57">
      <c r="A360" s="4">
        <v>33</v>
      </c>
      <c r="B360">
        <v>0.94</v>
      </c>
      <c r="C360" t="str">
        <f t="shared" si="31"/>
        <v>(0.88-1.01)</v>
      </c>
      <c r="D360" t="s">
        <v>506</v>
      </c>
      <c r="E360" s="4" t="s">
        <v>50</v>
      </c>
      <c r="F360" s="4" t="s">
        <v>47</v>
      </c>
      <c r="G360" s="4" t="s">
        <v>46</v>
      </c>
      <c r="H360" s="4" t="s">
        <v>47</v>
      </c>
      <c r="I360" s="4" t="s">
        <v>46</v>
      </c>
      <c r="J360" s="4">
        <v>0.126</v>
      </c>
      <c r="K360" s="4">
        <v>-5.7540000000000001E-2</v>
      </c>
      <c r="L360" s="4" t="s">
        <v>35</v>
      </c>
      <c r="M360" s="4">
        <v>0.76129999999999998</v>
      </c>
      <c r="N360" s="4" t="b">
        <v>0</v>
      </c>
      <c r="O360" s="4" t="b">
        <v>0</v>
      </c>
      <c r="P360" s="4" t="b">
        <v>0</v>
      </c>
      <c r="Q360" s="4" t="s">
        <v>232</v>
      </c>
      <c r="R360" s="4">
        <v>10</v>
      </c>
      <c r="S360" s="4">
        <v>64659101</v>
      </c>
      <c r="T360" s="4">
        <v>3.3210000000000003E-2</v>
      </c>
      <c r="U360" s="4">
        <v>43751</v>
      </c>
      <c r="V360" s="4">
        <v>8.3199400000000007E-2</v>
      </c>
      <c r="W360" s="4" t="s">
        <v>233</v>
      </c>
      <c r="X360" s="4" t="s">
        <v>234</v>
      </c>
      <c r="Y360" s="4" t="s">
        <v>235</v>
      </c>
      <c r="Z360" s="4" t="b">
        <v>1</v>
      </c>
      <c r="AA360" s="4" t="s">
        <v>40</v>
      </c>
      <c r="AB360" s="4">
        <v>1E-3</v>
      </c>
      <c r="AC360" s="5">
        <v>4.9399999999999999E-8</v>
      </c>
      <c r="AD360" s="4" t="s">
        <v>41</v>
      </c>
      <c r="AE360" s="4" t="b">
        <v>1</v>
      </c>
      <c r="AF360" s="4" t="s">
        <v>42</v>
      </c>
      <c r="AG360" s="4" t="s">
        <v>227</v>
      </c>
      <c r="AH360" s="4" t="s">
        <v>44</v>
      </c>
      <c r="AI360" s="4">
        <v>2</v>
      </c>
      <c r="AJ360" s="4" t="b">
        <v>1</v>
      </c>
      <c r="AN360">
        <f t="shared" si="32"/>
        <v>0.94408412626609417</v>
      </c>
      <c r="AO360">
        <f t="shared" si="33"/>
        <v>0.88458948530697312</v>
      </c>
      <c r="AP360">
        <f t="shared" si="34"/>
        <v>1.007580185240744</v>
      </c>
      <c r="AR360">
        <v>0.94408412626609417</v>
      </c>
      <c r="AS360">
        <v>0.88458948530697312</v>
      </c>
      <c r="AT360">
        <v>1.007580185240744</v>
      </c>
      <c r="AV360">
        <f t="shared" si="35"/>
        <v>0.94</v>
      </c>
      <c r="AW360">
        <f t="shared" si="35"/>
        <v>0.88</v>
      </c>
      <c r="AX360">
        <f t="shared" si="35"/>
        <v>1.01</v>
      </c>
      <c r="AY360">
        <v>0.94</v>
      </c>
      <c r="AZ360">
        <v>0.88</v>
      </c>
      <c r="BA360">
        <v>1.01</v>
      </c>
      <c r="BC360" s="12" t="str">
        <f t="shared" si="36"/>
        <v>0.94(0.88-1.01)</v>
      </c>
      <c r="BE360" s="12" t="s">
        <v>685</v>
      </c>
    </row>
    <row r="361" spans="1:57">
      <c r="A361" s="4">
        <v>34</v>
      </c>
      <c r="B361">
        <v>0.95</v>
      </c>
      <c r="C361" t="str">
        <f t="shared" si="31"/>
        <v>(0.89-1.01)</v>
      </c>
      <c r="D361" t="s">
        <v>505</v>
      </c>
      <c r="E361" s="4" t="s">
        <v>60</v>
      </c>
      <c r="F361" s="4" t="s">
        <v>46</v>
      </c>
      <c r="G361" s="4" t="s">
        <v>47</v>
      </c>
      <c r="H361" s="4" t="s">
        <v>46</v>
      </c>
      <c r="I361" s="4" t="s">
        <v>47</v>
      </c>
      <c r="J361" s="4">
        <v>0.127</v>
      </c>
      <c r="K361" s="4">
        <v>-5.4390000000000001E-2</v>
      </c>
      <c r="L361" s="4" t="s">
        <v>35</v>
      </c>
      <c r="M361" s="4">
        <v>0.76160000000000005</v>
      </c>
      <c r="N361" s="4" t="b">
        <v>0</v>
      </c>
      <c r="O361" s="4" t="b">
        <v>0</v>
      </c>
      <c r="P361" s="4" t="b">
        <v>0</v>
      </c>
      <c r="Q361" s="4" t="s">
        <v>232</v>
      </c>
      <c r="R361" s="4">
        <v>10</v>
      </c>
      <c r="S361" s="4">
        <v>64745865</v>
      </c>
      <c r="T361" s="4">
        <v>3.3279999999999997E-2</v>
      </c>
      <c r="U361" s="4">
        <v>43751</v>
      </c>
      <c r="V361" s="4">
        <v>0.1022</v>
      </c>
      <c r="W361" s="4" t="s">
        <v>233</v>
      </c>
      <c r="X361" s="4" t="s">
        <v>234</v>
      </c>
      <c r="Y361" s="4" t="s">
        <v>235</v>
      </c>
      <c r="Z361" s="4" t="b">
        <v>1</v>
      </c>
      <c r="AA361" s="4" t="s">
        <v>40</v>
      </c>
      <c r="AB361" s="4">
        <v>1E-3</v>
      </c>
      <c r="AC361" s="5">
        <v>4.58E-8</v>
      </c>
      <c r="AD361" s="4" t="s">
        <v>41</v>
      </c>
      <c r="AE361" s="4" t="b">
        <v>1</v>
      </c>
      <c r="AF361" s="4" t="s">
        <v>42</v>
      </c>
      <c r="AG361" s="4" t="s">
        <v>227</v>
      </c>
      <c r="AH361" s="4" t="s">
        <v>44</v>
      </c>
      <c r="AI361" s="4">
        <v>2</v>
      </c>
      <c r="AJ361" s="4" t="b">
        <v>1</v>
      </c>
      <c r="AN361">
        <f t="shared" si="32"/>
        <v>0.94706268002310845</v>
      </c>
      <c r="AO361">
        <f t="shared" si="33"/>
        <v>0.88725859523655304</v>
      </c>
      <c r="AP361">
        <f t="shared" si="34"/>
        <v>1.0108977525919844</v>
      </c>
      <c r="AR361">
        <v>0.94706268002310845</v>
      </c>
      <c r="AS361">
        <v>0.88725859523655304</v>
      </c>
      <c r="AT361">
        <v>1.0108977525919844</v>
      </c>
      <c r="AV361">
        <f t="shared" si="35"/>
        <v>0.95</v>
      </c>
      <c r="AW361">
        <f t="shared" si="35"/>
        <v>0.89</v>
      </c>
      <c r="AX361">
        <f t="shared" si="35"/>
        <v>1.01</v>
      </c>
      <c r="AY361">
        <v>0.95</v>
      </c>
      <c r="AZ361">
        <v>0.89</v>
      </c>
      <c r="BA361">
        <v>1.01</v>
      </c>
      <c r="BC361" s="12" t="str">
        <f t="shared" si="36"/>
        <v>0.95(0.89-1.01)</v>
      </c>
      <c r="BE361" s="12" t="s">
        <v>684</v>
      </c>
    </row>
    <row r="362" spans="1:57">
      <c r="A362" s="4">
        <v>35</v>
      </c>
      <c r="B362">
        <v>0.95</v>
      </c>
      <c r="C362" t="str">
        <f t="shared" si="31"/>
        <v>(0.89-1.01)</v>
      </c>
      <c r="D362" t="s">
        <v>505</v>
      </c>
      <c r="E362" s="4" t="s">
        <v>61</v>
      </c>
      <c r="F362" s="4" t="s">
        <v>47</v>
      </c>
      <c r="G362" s="4" t="s">
        <v>46</v>
      </c>
      <c r="H362" s="4" t="s">
        <v>47</v>
      </c>
      <c r="I362" s="4" t="s">
        <v>46</v>
      </c>
      <c r="J362" s="4">
        <v>0.127</v>
      </c>
      <c r="K362" s="4">
        <v>-5.4579999999999997E-2</v>
      </c>
      <c r="L362" s="4" t="s">
        <v>35</v>
      </c>
      <c r="M362" s="4">
        <v>0.76349999999999996</v>
      </c>
      <c r="N362" s="4" t="b">
        <v>0</v>
      </c>
      <c r="O362" s="4" t="b">
        <v>0</v>
      </c>
      <c r="P362" s="4" t="b">
        <v>0</v>
      </c>
      <c r="Q362" s="4" t="s">
        <v>232</v>
      </c>
      <c r="R362" s="4">
        <v>10</v>
      </c>
      <c r="S362" s="4">
        <v>64640543</v>
      </c>
      <c r="T362" s="4">
        <v>3.3489999999999999E-2</v>
      </c>
      <c r="U362" s="4">
        <v>43751</v>
      </c>
      <c r="V362" s="4">
        <v>0.1031</v>
      </c>
      <c r="W362" s="4" t="s">
        <v>233</v>
      </c>
      <c r="X362" s="4" t="s">
        <v>234</v>
      </c>
      <c r="Y362" s="4" t="s">
        <v>235</v>
      </c>
      <c r="Z362" s="4" t="b">
        <v>1</v>
      </c>
      <c r="AA362" s="4" t="s">
        <v>40</v>
      </c>
      <c r="AB362" s="4">
        <v>1E-3</v>
      </c>
      <c r="AC362" s="5">
        <v>4.0200000000000003E-8</v>
      </c>
      <c r="AD362" s="4" t="s">
        <v>41</v>
      </c>
      <c r="AE362" s="4" t="b">
        <v>1</v>
      </c>
      <c r="AF362" s="4" t="s">
        <v>42</v>
      </c>
      <c r="AG362" s="4" t="s">
        <v>227</v>
      </c>
      <c r="AH362" s="4" t="s">
        <v>44</v>
      </c>
      <c r="AI362" s="4">
        <v>2</v>
      </c>
      <c r="AJ362" s="4" t="b">
        <v>1</v>
      </c>
      <c r="AN362">
        <f t="shared" si="32"/>
        <v>0.94688275520730281</v>
      </c>
      <c r="AO362">
        <f t="shared" si="33"/>
        <v>0.88672498099291708</v>
      </c>
      <c r="AP362">
        <f t="shared" si="34"/>
        <v>1.011121792356648</v>
      </c>
      <c r="AR362">
        <v>0.94688275520730281</v>
      </c>
      <c r="AS362">
        <v>0.88672498099291708</v>
      </c>
      <c r="AT362">
        <v>1.011121792356648</v>
      </c>
      <c r="AV362">
        <f t="shared" si="35"/>
        <v>0.95</v>
      </c>
      <c r="AW362">
        <f t="shared" si="35"/>
        <v>0.89</v>
      </c>
      <c r="AX362">
        <f t="shared" si="35"/>
        <v>1.01</v>
      </c>
      <c r="AY362">
        <v>0.95</v>
      </c>
      <c r="AZ362">
        <v>0.89</v>
      </c>
      <c r="BA362">
        <v>1.01</v>
      </c>
      <c r="BC362" s="12" t="str">
        <f t="shared" si="36"/>
        <v>0.95(0.89-1.01)</v>
      </c>
      <c r="BE362" s="12" t="s">
        <v>684</v>
      </c>
    </row>
    <row r="363" spans="1:57">
      <c r="A363" s="4">
        <v>36</v>
      </c>
      <c r="B363">
        <v>0.95</v>
      </c>
      <c r="C363" t="str">
        <f t="shared" si="31"/>
        <v>(0.89-1.01)</v>
      </c>
      <c r="D363" t="s">
        <v>505</v>
      </c>
      <c r="E363" s="4" t="s">
        <v>52</v>
      </c>
      <c r="F363" s="4" t="s">
        <v>47</v>
      </c>
      <c r="G363" s="4" t="s">
        <v>46</v>
      </c>
      <c r="H363" s="4" t="s">
        <v>47</v>
      </c>
      <c r="I363" s="4" t="s">
        <v>46</v>
      </c>
      <c r="J363" s="4">
        <v>0.129</v>
      </c>
      <c r="K363" s="4">
        <v>-5.4359999999999999E-2</v>
      </c>
      <c r="L363" s="4" t="s">
        <v>35</v>
      </c>
      <c r="M363" s="4">
        <v>0.76339999999999997</v>
      </c>
      <c r="N363" s="4" t="b">
        <v>0</v>
      </c>
      <c r="O363" s="4" t="b">
        <v>0</v>
      </c>
      <c r="P363" s="4" t="b">
        <v>0</v>
      </c>
      <c r="Q363" s="4" t="s">
        <v>232</v>
      </c>
      <c r="R363" s="4">
        <v>10</v>
      </c>
      <c r="S363" s="4">
        <v>64640594</v>
      </c>
      <c r="T363" s="4">
        <v>3.3459999999999997E-2</v>
      </c>
      <c r="U363" s="4">
        <v>43751</v>
      </c>
      <c r="V363" s="4">
        <v>0.1043</v>
      </c>
      <c r="W363" s="4" t="s">
        <v>233</v>
      </c>
      <c r="X363" s="4" t="s">
        <v>234</v>
      </c>
      <c r="Y363" s="4" t="s">
        <v>235</v>
      </c>
      <c r="Z363" s="4" t="b">
        <v>1</v>
      </c>
      <c r="AA363" s="4" t="s">
        <v>40</v>
      </c>
      <c r="AB363" s="4">
        <v>1E-3</v>
      </c>
      <c r="AC363" s="5">
        <v>2.9099999999999999E-8</v>
      </c>
      <c r="AD363" s="4" t="s">
        <v>41</v>
      </c>
      <c r="AE363" s="4" t="b">
        <v>1</v>
      </c>
      <c r="AF363" s="4" t="s">
        <v>42</v>
      </c>
      <c r="AG363" s="4" t="s">
        <v>227</v>
      </c>
      <c r="AH363" s="4" t="s">
        <v>44</v>
      </c>
      <c r="AI363" s="4">
        <v>2</v>
      </c>
      <c r="AJ363" s="4" t="b">
        <v>1</v>
      </c>
      <c r="AN363">
        <f t="shared" si="32"/>
        <v>0.94709109232969158</v>
      </c>
      <c r="AO363">
        <f t="shared" si="33"/>
        <v>0.88697223438313888</v>
      </c>
      <c r="AP363">
        <f t="shared" si="34"/>
        <v>1.0112847983275042</v>
      </c>
      <c r="AR363">
        <v>0.94709109232969158</v>
      </c>
      <c r="AS363">
        <v>0.88697223438313888</v>
      </c>
      <c r="AT363">
        <v>1.0112847983275042</v>
      </c>
      <c r="AV363">
        <f t="shared" si="35"/>
        <v>0.95</v>
      </c>
      <c r="AW363">
        <f t="shared" si="35"/>
        <v>0.89</v>
      </c>
      <c r="AX363">
        <f t="shared" si="35"/>
        <v>1.01</v>
      </c>
      <c r="AY363">
        <v>0.95</v>
      </c>
      <c r="AZ363">
        <v>0.89</v>
      </c>
      <c r="BA363">
        <v>1.01</v>
      </c>
      <c r="BC363" s="12" t="str">
        <f t="shared" si="36"/>
        <v>0.95(0.89-1.01)</v>
      </c>
      <c r="BE363" s="12" t="s">
        <v>684</v>
      </c>
    </row>
    <row r="364" spans="1:57">
      <c r="A364" s="4">
        <v>37</v>
      </c>
      <c r="B364">
        <v>0.94</v>
      </c>
      <c r="C364" t="str">
        <f t="shared" si="31"/>
        <v>(0.86-1.02)</v>
      </c>
      <c r="D364" t="s">
        <v>507</v>
      </c>
      <c r="E364" s="4" t="s">
        <v>53</v>
      </c>
      <c r="F364" s="4" t="s">
        <v>34</v>
      </c>
      <c r="G364" s="4" t="s">
        <v>47</v>
      </c>
      <c r="H364" s="4" t="s">
        <v>34</v>
      </c>
      <c r="I364" s="4" t="s">
        <v>47</v>
      </c>
      <c r="J364" s="4">
        <v>0.123</v>
      </c>
      <c r="K364" s="4">
        <v>-6.3439999999999996E-2</v>
      </c>
      <c r="L364" s="4" t="s">
        <v>35</v>
      </c>
      <c r="M364" s="4">
        <v>0.15279999999999999</v>
      </c>
      <c r="N364" s="4" t="b">
        <v>0</v>
      </c>
      <c r="O364" s="4" t="b">
        <v>0</v>
      </c>
      <c r="P364" s="4" t="b">
        <v>0</v>
      </c>
      <c r="Q364" s="4" t="s">
        <v>232</v>
      </c>
      <c r="R364" s="4">
        <v>4</v>
      </c>
      <c r="S364" s="4">
        <v>42152351</v>
      </c>
      <c r="T364" s="4">
        <v>4.24E-2</v>
      </c>
      <c r="U364" s="4">
        <v>43751</v>
      </c>
      <c r="V364" s="4">
        <v>0.1346</v>
      </c>
      <c r="W364" s="4" t="s">
        <v>233</v>
      </c>
      <c r="X364" s="4" t="s">
        <v>234</v>
      </c>
      <c r="Y364" s="4" t="s">
        <v>235</v>
      </c>
      <c r="Z364" s="4" t="b">
        <v>1</v>
      </c>
      <c r="AA364" s="4" t="s">
        <v>40</v>
      </c>
      <c r="AB364" s="4">
        <v>1E-3</v>
      </c>
      <c r="AC364" s="5">
        <v>4.3399999999999998E-8</v>
      </c>
      <c r="AD364" s="4" t="s">
        <v>41</v>
      </c>
      <c r="AE364" s="4" t="b">
        <v>1</v>
      </c>
      <c r="AF364" s="4" t="s">
        <v>42</v>
      </c>
      <c r="AG364" s="4" t="s">
        <v>227</v>
      </c>
      <c r="AH364" s="4" t="s">
        <v>44</v>
      </c>
      <c r="AI364" s="4">
        <v>2</v>
      </c>
      <c r="AJ364" s="4" t="b">
        <v>1</v>
      </c>
      <c r="AN364">
        <f t="shared" si="32"/>
        <v>0.93853042943710929</v>
      </c>
      <c r="AO364">
        <f t="shared" si="33"/>
        <v>0.86368772923861381</v>
      </c>
      <c r="AP364">
        <f t="shared" si="34"/>
        <v>1.0198586099583826</v>
      </c>
      <c r="AR364">
        <v>0.93853042943710929</v>
      </c>
      <c r="AS364">
        <v>0.86368772923861381</v>
      </c>
      <c r="AT364">
        <v>1.0198586099583826</v>
      </c>
      <c r="AV364">
        <f t="shared" si="35"/>
        <v>0.94</v>
      </c>
      <c r="AW364">
        <f t="shared" si="35"/>
        <v>0.86</v>
      </c>
      <c r="AX364">
        <f t="shared" si="35"/>
        <v>1.02</v>
      </c>
      <c r="AY364">
        <v>0.94</v>
      </c>
      <c r="AZ364">
        <v>0.86</v>
      </c>
      <c r="BA364">
        <v>1.02</v>
      </c>
      <c r="BC364" s="12" t="str">
        <f t="shared" si="36"/>
        <v>0.94(0.86-1.02)</v>
      </c>
      <c r="BE364" s="12" t="s">
        <v>686</v>
      </c>
    </row>
    <row r="365" spans="1:57">
      <c r="A365" s="4">
        <v>38</v>
      </c>
      <c r="B365">
        <v>0.99</v>
      </c>
      <c r="C365" t="str">
        <f t="shared" si="31"/>
        <v>(0.96-1.03)</v>
      </c>
      <c r="D365" t="s">
        <v>508</v>
      </c>
      <c r="E365" s="4" t="s">
        <v>32</v>
      </c>
      <c r="F365" s="4" t="s">
        <v>33</v>
      </c>
      <c r="G365" s="4" t="s">
        <v>34</v>
      </c>
      <c r="H365" s="4" t="s">
        <v>33</v>
      </c>
      <c r="I365" s="4" t="s">
        <v>34</v>
      </c>
      <c r="J365" s="4">
        <v>0.127</v>
      </c>
      <c r="K365" s="4">
        <v>-8.5089999999999992E-3</v>
      </c>
      <c r="L365" s="4" t="s">
        <v>35</v>
      </c>
      <c r="M365" s="4">
        <v>0.76139999999999997</v>
      </c>
      <c r="N365" s="4" t="b">
        <v>0</v>
      </c>
      <c r="O365" s="4" t="b">
        <v>0</v>
      </c>
      <c r="P365" s="4" t="b">
        <v>0</v>
      </c>
      <c r="Q365" s="4" t="s">
        <v>236</v>
      </c>
      <c r="R365" s="4">
        <v>10</v>
      </c>
      <c r="S365" s="4">
        <v>64746142</v>
      </c>
      <c r="T365" s="4">
        <v>1.7909999999999999E-2</v>
      </c>
      <c r="U365" s="4">
        <v>54990</v>
      </c>
      <c r="V365" s="4">
        <v>0.63480000000000003</v>
      </c>
      <c r="W365" s="4" t="s">
        <v>237</v>
      </c>
      <c r="X365" s="4" t="s">
        <v>238</v>
      </c>
      <c r="Y365" s="4" t="s">
        <v>239</v>
      </c>
      <c r="Z365" s="4" t="b">
        <v>1</v>
      </c>
      <c r="AA365" s="4" t="s">
        <v>40</v>
      </c>
      <c r="AB365" s="4">
        <v>1E-3</v>
      </c>
      <c r="AC365" s="5">
        <v>4.4199999999999999E-8</v>
      </c>
      <c r="AD365" s="4" t="s">
        <v>41</v>
      </c>
      <c r="AE365" s="4" t="b">
        <v>1</v>
      </c>
      <c r="AF365" s="4" t="s">
        <v>42</v>
      </c>
      <c r="AG365" s="4" t="s">
        <v>227</v>
      </c>
      <c r="AH365" s="4" t="s">
        <v>44</v>
      </c>
      <c r="AI365" s="4">
        <v>2</v>
      </c>
      <c r="AJ365" s="4" t="b">
        <v>1</v>
      </c>
      <c r="AN365">
        <f t="shared" si="32"/>
        <v>0.99152709907891801</v>
      </c>
      <c r="AO365">
        <f t="shared" si="33"/>
        <v>0.95732475325467725</v>
      </c>
      <c r="AP365">
        <f t="shared" si="34"/>
        <v>1.0269513922683595</v>
      </c>
      <c r="AR365">
        <v>0.99152709907891801</v>
      </c>
      <c r="AS365">
        <v>0.95732475325467725</v>
      </c>
      <c r="AT365">
        <v>1.0269513922683595</v>
      </c>
      <c r="AV365">
        <f t="shared" si="35"/>
        <v>0.99</v>
      </c>
      <c r="AW365">
        <f t="shared" si="35"/>
        <v>0.96</v>
      </c>
      <c r="AX365">
        <f t="shared" si="35"/>
        <v>1.03</v>
      </c>
      <c r="AY365">
        <v>0.99</v>
      </c>
      <c r="AZ365">
        <v>0.96</v>
      </c>
      <c r="BA365">
        <v>1.03</v>
      </c>
      <c r="BC365" s="12" t="str">
        <f t="shared" si="36"/>
        <v>0.99(0.96-1.03)</v>
      </c>
      <c r="BE365" s="12" t="s">
        <v>687</v>
      </c>
    </row>
    <row r="366" spans="1:57">
      <c r="A366" s="4">
        <v>39</v>
      </c>
      <c r="B366">
        <v>0.99</v>
      </c>
      <c r="C366" t="str">
        <f t="shared" si="31"/>
        <v>(0.95-1.02)</v>
      </c>
      <c r="D366" t="s">
        <v>509</v>
      </c>
      <c r="E366" s="4" t="s">
        <v>45</v>
      </c>
      <c r="F366" s="4" t="s">
        <v>46</v>
      </c>
      <c r="G366" s="4" t="s">
        <v>47</v>
      </c>
      <c r="H366" s="4" t="s">
        <v>46</v>
      </c>
      <c r="I366" s="4" t="s">
        <v>47</v>
      </c>
      <c r="J366" s="4">
        <v>0.127</v>
      </c>
      <c r="K366" s="4">
        <v>-1.124E-2</v>
      </c>
      <c r="L366" s="4" t="s">
        <v>35</v>
      </c>
      <c r="M366" s="4">
        <v>0.76270000000000004</v>
      </c>
      <c r="N366" s="4" t="b">
        <v>0</v>
      </c>
      <c r="O366" s="4" t="b">
        <v>0</v>
      </c>
      <c r="P366" s="4" t="b">
        <v>0</v>
      </c>
      <c r="Q366" s="4" t="s">
        <v>236</v>
      </c>
      <c r="R366" s="4">
        <v>10</v>
      </c>
      <c r="S366" s="4">
        <v>64739668</v>
      </c>
      <c r="T366" s="4">
        <v>1.7989999999999999E-2</v>
      </c>
      <c r="U366" s="4">
        <v>54990</v>
      </c>
      <c r="V366" s="4">
        <v>0.53220000000000001</v>
      </c>
      <c r="W366" s="4" t="s">
        <v>237</v>
      </c>
      <c r="X366" s="4" t="s">
        <v>238</v>
      </c>
      <c r="Y366" s="4" t="s">
        <v>239</v>
      </c>
      <c r="Z366" s="4" t="b">
        <v>1</v>
      </c>
      <c r="AA366" s="4" t="s">
        <v>40</v>
      </c>
      <c r="AB366" s="4">
        <v>1E-3</v>
      </c>
      <c r="AC366" s="5">
        <v>3.9599999999999997E-8</v>
      </c>
      <c r="AD366" s="4" t="s">
        <v>41</v>
      </c>
      <c r="AE366" s="4" t="b">
        <v>1</v>
      </c>
      <c r="AF366" s="4" t="s">
        <v>42</v>
      </c>
      <c r="AG366" s="4" t="s">
        <v>227</v>
      </c>
      <c r="AH366" s="4" t="s">
        <v>44</v>
      </c>
      <c r="AI366" s="4">
        <v>2</v>
      </c>
      <c r="AJ366" s="4" t="b">
        <v>1</v>
      </c>
      <c r="AN366">
        <f t="shared" si="32"/>
        <v>0.98882293279111999</v>
      </c>
      <c r="AO366">
        <f t="shared" si="33"/>
        <v>0.9545641787442225</v>
      </c>
      <c r="AP366">
        <f t="shared" si="34"/>
        <v>1.0243112136262422</v>
      </c>
      <c r="AR366">
        <v>0.98882293279111999</v>
      </c>
      <c r="AS366">
        <v>0.9545641787442225</v>
      </c>
      <c r="AT366">
        <v>1.0243112136262422</v>
      </c>
      <c r="AV366">
        <f t="shared" si="35"/>
        <v>0.99</v>
      </c>
      <c r="AW366">
        <f t="shared" si="35"/>
        <v>0.95</v>
      </c>
      <c r="AX366">
        <f t="shared" si="35"/>
        <v>1.02</v>
      </c>
      <c r="AY366">
        <v>0.99</v>
      </c>
      <c r="AZ366">
        <v>0.95</v>
      </c>
      <c r="BA366">
        <v>1.02</v>
      </c>
      <c r="BC366" s="12" t="str">
        <f t="shared" si="36"/>
        <v>0.99(0.95-1.02)</v>
      </c>
      <c r="BE366" s="12" t="s">
        <v>688</v>
      </c>
    </row>
    <row r="367" spans="1:57">
      <c r="A367" s="4">
        <v>40</v>
      </c>
      <c r="B367">
        <v>0.99</v>
      </c>
      <c r="C367" t="str">
        <f t="shared" si="31"/>
        <v>(0.96-1.02)</v>
      </c>
      <c r="D367" t="s">
        <v>500</v>
      </c>
      <c r="E367" s="4" t="s">
        <v>48</v>
      </c>
      <c r="F367" s="4" t="s">
        <v>46</v>
      </c>
      <c r="G367" s="4" t="s">
        <v>47</v>
      </c>
      <c r="H367" s="4" t="s">
        <v>46</v>
      </c>
      <c r="I367" s="4" t="s">
        <v>47</v>
      </c>
      <c r="J367" s="4">
        <v>0.126</v>
      </c>
      <c r="K367" s="4">
        <v>-1.0449999999999999E-2</v>
      </c>
      <c r="L367" s="4" t="s">
        <v>35</v>
      </c>
      <c r="M367" s="4">
        <v>0.76190000000000002</v>
      </c>
      <c r="N367" s="4" t="b">
        <v>0</v>
      </c>
      <c r="O367" s="4" t="b">
        <v>0</v>
      </c>
      <c r="P367" s="4" t="b">
        <v>0</v>
      </c>
      <c r="Q367" s="4" t="s">
        <v>236</v>
      </c>
      <c r="R367" s="4">
        <v>10</v>
      </c>
      <c r="S367" s="4">
        <v>64699981</v>
      </c>
      <c r="T367" s="4">
        <v>1.7919999999999998E-2</v>
      </c>
      <c r="U367" s="4">
        <v>54990</v>
      </c>
      <c r="V367" s="4">
        <v>0.55989900000000004</v>
      </c>
      <c r="W367" s="4" t="s">
        <v>237</v>
      </c>
      <c r="X367" s="4" t="s">
        <v>238</v>
      </c>
      <c r="Y367" s="4" t="s">
        <v>239</v>
      </c>
      <c r="Z367" s="4" t="b">
        <v>1</v>
      </c>
      <c r="AA367" s="4" t="s">
        <v>40</v>
      </c>
      <c r="AB367" s="4">
        <v>1E-3</v>
      </c>
      <c r="AC367" s="5">
        <v>4.8100000000000001E-8</v>
      </c>
      <c r="AD367" s="4" t="s">
        <v>41</v>
      </c>
      <c r="AE367" s="4" t="b">
        <v>1</v>
      </c>
      <c r="AF367" s="4" t="s">
        <v>42</v>
      </c>
      <c r="AG367" s="4" t="s">
        <v>227</v>
      </c>
      <c r="AH367" s="4" t="s">
        <v>44</v>
      </c>
      <c r="AI367" s="4">
        <v>2</v>
      </c>
      <c r="AJ367" s="4" t="b">
        <v>1</v>
      </c>
      <c r="AN367">
        <f t="shared" si="32"/>
        <v>0.98960441155149192</v>
      </c>
      <c r="AO367">
        <f t="shared" si="33"/>
        <v>0.95544966109693541</v>
      </c>
      <c r="AP367">
        <f t="shared" si="34"/>
        <v>1.024980102288003</v>
      </c>
      <c r="AR367">
        <v>0.98960441155149192</v>
      </c>
      <c r="AS367">
        <v>0.95544966109693541</v>
      </c>
      <c r="AT367">
        <v>1.024980102288003</v>
      </c>
      <c r="AV367">
        <f t="shared" si="35"/>
        <v>0.99</v>
      </c>
      <c r="AW367">
        <f t="shared" si="35"/>
        <v>0.96</v>
      </c>
      <c r="AX367">
        <f t="shared" si="35"/>
        <v>1.02</v>
      </c>
      <c r="AY367">
        <v>0.99</v>
      </c>
      <c r="AZ367">
        <v>0.96</v>
      </c>
      <c r="BA367">
        <v>1.02</v>
      </c>
      <c r="BC367" s="12" t="str">
        <f t="shared" si="36"/>
        <v>0.99(0.96-1.02)</v>
      </c>
      <c r="BE367" s="12" t="s">
        <v>679</v>
      </c>
    </row>
    <row r="368" spans="1:57">
      <c r="A368" s="4">
        <v>41</v>
      </c>
      <c r="B368">
        <v>0.99</v>
      </c>
      <c r="C368" t="str">
        <f t="shared" si="31"/>
        <v>(0.95-1.02)</v>
      </c>
      <c r="D368" t="s">
        <v>509</v>
      </c>
      <c r="E368" s="4" t="s">
        <v>49</v>
      </c>
      <c r="F368" s="4" t="s">
        <v>47</v>
      </c>
      <c r="G368" s="4" t="s">
        <v>34</v>
      </c>
      <c r="H368" s="4" t="s">
        <v>47</v>
      </c>
      <c r="I368" s="4" t="s">
        <v>34</v>
      </c>
      <c r="J368" s="4">
        <v>0.126</v>
      </c>
      <c r="K368" s="4">
        <v>-1.269E-2</v>
      </c>
      <c r="L368" s="4" t="s">
        <v>35</v>
      </c>
      <c r="M368" s="4">
        <v>0.76129999999999998</v>
      </c>
      <c r="N368" s="4" t="b">
        <v>0</v>
      </c>
      <c r="O368" s="4" t="b">
        <v>0</v>
      </c>
      <c r="P368" s="4" t="b">
        <v>0</v>
      </c>
      <c r="Q368" s="4" t="s">
        <v>236</v>
      </c>
      <c r="R368" s="4">
        <v>10</v>
      </c>
      <c r="S368" s="4">
        <v>64655471</v>
      </c>
      <c r="T368" s="4">
        <v>1.7899999999999999E-2</v>
      </c>
      <c r="U368" s="4">
        <v>54990</v>
      </c>
      <c r="V368" s="4">
        <v>0.47839999999999999</v>
      </c>
      <c r="W368" s="4" t="s">
        <v>237</v>
      </c>
      <c r="X368" s="4" t="s">
        <v>238</v>
      </c>
      <c r="Y368" s="4" t="s">
        <v>239</v>
      </c>
      <c r="Z368" s="4" t="b">
        <v>1</v>
      </c>
      <c r="AA368" s="4" t="s">
        <v>40</v>
      </c>
      <c r="AB368" s="4">
        <v>1E-3</v>
      </c>
      <c r="AC368" s="5">
        <v>4.8699999999999999E-8</v>
      </c>
      <c r="AD368" s="4" t="s">
        <v>41</v>
      </c>
      <c r="AE368" s="4" t="b">
        <v>1</v>
      </c>
      <c r="AF368" s="4" t="s">
        <v>42</v>
      </c>
      <c r="AG368" s="4" t="s">
        <v>227</v>
      </c>
      <c r="AH368" s="4" t="s">
        <v>44</v>
      </c>
      <c r="AI368" s="4">
        <v>2</v>
      </c>
      <c r="AJ368" s="4" t="b">
        <v>1</v>
      </c>
      <c r="AN368">
        <f t="shared" si="32"/>
        <v>0.98739017853643796</v>
      </c>
      <c r="AO368">
        <f t="shared" si="33"/>
        <v>0.95334921965634878</v>
      </c>
      <c r="AP368">
        <f t="shared" si="34"/>
        <v>1.0226466278764592</v>
      </c>
      <c r="AR368">
        <v>0.98739017853643796</v>
      </c>
      <c r="AS368">
        <v>0.95334921965634878</v>
      </c>
      <c r="AT368">
        <v>1.0226466278764592</v>
      </c>
      <c r="AV368">
        <f t="shared" si="35"/>
        <v>0.99</v>
      </c>
      <c r="AW368">
        <f t="shared" si="35"/>
        <v>0.95</v>
      </c>
      <c r="AX368">
        <f t="shared" si="35"/>
        <v>1.02</v>
      </c>
      <c r="AY368">
        <v>0.99</v>
      </c>
      <c r="AZ368">
        <v>0.95</v>
      </c>
      <c r="BA368">
        <v>1.02</v>
      </c>
      <c r="BC368" s="12" t="str">
        <f t="shared" si="36"/>
        <v>0.99(0.95-1.02)</v>
      </c>
      <c r="BE368" s="12" t="s">
        <v>688</v>
      </c>
    </row>
    <row r="369" spans="1:57">
      <c r="A369" s="4">
        <v>42</v>
      </c>
      <c r="B369">
        <v>0.99</v>
      </c>
      <c r="C369" t="str">
        <f t="shared" si="31"/>
        <v>(0.95-1.02)</v>
      </c>
      <c r="D369" t="s">
        <v>509</v>
      </c>
      <c r="E369" s="4" t="s">
        <v>50</v>
      </c>
      <c r="F369" s="4" t="s">
        <v>47</v>
      </c>
      <c r="G369" s="4" t="s">
        <v>46</v>
      </c>
      <c r="H369" s="4" t="s">
        <v>47</v>
      </c>
      <c r="I369" s="4" t="s">
        <v>46</v>
      </c>
      <c r="J369" s="4">
        <v>0.126</v>
      </c>
      <c r="K369" s="4">
        <v>-1.2710000000000001E-2</v>
      </c>
      <c r="L369" s="4" t="s">
        <v>35</v>
      </c>
      <c r="M369" s="4">
        <v>0.76129999999999998</v>
      </c>
      <c r="N369" s="4" t="b">
        <v>0</v>
      </c>
      <c r="O369" s="4" t="b">
        <v>0</v>
      </c>
      <c r="P369" s="4" t="b">
        <v>0</v>
      </c>
      <c r="Q369" s="4" t="s">
        <v>236</v>
      </c>
      <c r="R369" s="4">
        <v>10</v>
      </c>
      <c r="S369" s="4">
        <v>64659101</v>
      </c>
      <c r="T369" s="4">
        <v>1.7899999999999999E-2</v>
      </c>
      <c r="U369" s="4">
        <v>54990</v>
      </c>
      <c r="V369" s="4">
        <v>0.47789999999999999</v>
      </c>
      <c r="W369" s="4" t="s">
        <v>237</v>
      </c>
      <c r="X369" s="4" t="s">
        <v>238</v>
      </c>
      <c r="Y369" s="4" t="s">
        <v>239</v>
      </c>
      <c r="Z369" s="4" t="b">
        <v>1</v>
      </c>
      <c r="AA369" s="4" t="s">
        <v>40</v>
      </c>
      <c r="AB369" s="4">
        <v>1E-3</v>
      </c>
      <c r="AC369" s="5">
        <v>4.9399999999999999E-8</v>
      </c>
      <c r="AD369" s="4" t="s">
        <v>41</v>
      </c>
      <c r="AE369" s="4" t="b">
        <v>1</v>
      </c>
      <c r="AF369" s="4" t="s">
        <v>42</v>
      </c>
      <c r="AG369" s="4" t="s">
        <v>227</v>
      </c>
      <c r="AH369" s="4" t="s">
        <v>44</v>
      </c>
      <c r="AI369" s="4">
        <v>2</v>
      </c>
      <c r="AJ369" s="4" t="b">
        <v>1</v>
      </c>
      <c r="AN369">
        <f t="shared" si="32"/>
        <v>0.98737043093034393</v>
      </c>
      <c r="AO369">
        <f t="shared" si="33"/>
        <v>0.95333015286262413</v>
      </c>
      <c r="AP369">
        <f t="shared" si="34"/>
        <v>1.0226261751484296</v>
      </c>
      <c r="AR369">
        <v>0.98737043093034393</v>
      </c>
      <c r="AS369">
        <v>0.95333015286262413</v>
      </c>
      <c r="AT369">
        <v>1.0226261751484296</v>
      </c>
      <c r="AV369">
        <f t="shared" si="35"/>
        <v>0.99</v>
      </c>
      <c r="AW369">
        <f t="shared" si="35"/>
        <v>0.95</v>
      </c>
      <c r="AX369">
        <f t="shared" si="35"/>
        <v>1.02</v>
      </c>
      <c r="AY369">
        <v>0.99</v>
      </c>
      <c r="AZ369">
        <v>0.95</v>
      </c>
      <c r="BA369">
        <v>1.02</v>
      </c>
      <c r="BC369" s="12" t="str">
        <f t="shared" si="36"/>
        <v>0.99(0.95-1.02)</v>
      </c>
      <c r="BE369" s="12" t="s">
        <v>688</v>
      </c>
    </row>
    <row r="370" spans="1:57">
      <c r="A370" s="4">
        <v>43</v>
      </c>
      <c r="B370">
        <v>0.99</v>
      </c>
      <c r="C370" t="str">
        <f t="shared" si="31"/>
        <v>(0.96-1.03)</v>
      </c>
      <c r="D370" t="s">
        <v>508</v>
      </c>
      <c r="E370" s="4" t="s">
        <v>60</v>
      </c>
      <c r="F370" s="4" t="s">
        <v>46</v>
      </c>
      <c r="G370" s="4" t="s">
        <v>47</v>
      </c>
      <c r="H370" s="4" t="s">
        <v>46</v>
      </c>
      <c r="I370" s="4" t="s">
        <v>47</v>
      </c>
      <c r="J370" s="4">
        <v>0.127</v>
      </c>
      <c r="K370" s="4">
        <v>-8.7559999999999999E-3</v>
      </c>
      <c r="L370" s="4" t="s">
        <v>35</v>
      </c>
      <c r="M370" s="4">
        <v>0.76160000000000005</v>
      </c>
      <c r="N370" s="4" t="b">
        <v>0</v>
      </c>
      <c r="O370" s="4" t="b">
        <v>0</v>
      </c>
      <c r="P370" s="4" t="b">
        <v>0</v>
      </c>
      <c r="Q370" s="4" t="s">
        <v>236</v>
      </c>
      <c r="R370" s="4">
        <v>10</v>
      </c>
      <c r="S370" s="4">
        <v>64745865</v>
      </c>
      <c r="T370" s="4">
        <v>1.7919999999999998E-2</v>
      </c>
      <c r="U370" s="4">
        <v>54990</v>
      </c>
      <c r="V370" s="4">
        <v>0.625</v>
      </c>
      <c r="W370" s="4" t="s">
        <v>237</v>
      </c>
      <c r="X370" s="4" t="s">
        <v>238</v>
      </c>
      <c r="Y370" s="4" t="s">
        <v>239</v>
      </c>
      <c r="Z370" s="4" t="b">
        <v>1</v>
      </c>
      <c r="AA370" s="4" t="s">
        <v>40</v>
      </c>
      <c r="AB370" s="4">
        <v>1E-3</v>
      </c>
      <c r="AC370" s="5">
        <v>4.58E-8</v>
      </c>
      <c r="AD370" s="4" t="s">
        <v>41</v>
      </c>
      <c r="AE370" s="4" t="b">
        <v>1</v>
      </c>
      <c r="AF370" s="4" t="s">
        <v>42</v>
      </c>
      <c r="AG370" s="4" t="s">
        <v>227</v>
      </c>
      <c r="AH370" s="4" t="s">
        <v>44</v>
      </c>
      <c r="AI370" s="4">
        <v>2</v>
      </c>
      <c r="AJ370" s="4" t="b">
        <v>1</v>
      </c>
      <c r="AN370">
        <f t="shared" si="32"/>
        <v>0.99128222212899386</v>
      </c>
      <c r="AO370">
        <f t="shared" si="33"/>
        <v>0.9570695644936329</v>
      </c>
      <c r="AP370">
        <f t="shared" si="34"/>
        <v>1.0267178900719636</v>
      </c>
      <c r="AR370">
        <v>0.99128222212899386</v>
      </c>
      <c r="AS370">
        <v>0.9570695644936329</v>
      </c>
      <c r="AT370">
        <v>1.0267178900719636</v>
      </c>
      <c r="AV370">
        <f t="shared" si="35"/>
        <v>0.99</v>
      </c>
      <c r="AW370">
        <f t="shared" si="35"/>
        <v>0.96</v>
      </c>
      <c r="AX370">
        <f t="shared" si="35"/>
        <v>1.03</v>
      </c>
      <c r="AY370">
        <v>0.99</v>
      </c>
      <c r="AZ370">
        <v>0.96</v>
      </c>
      <c r="BA370">
        <v>1.03</v>
      </c>
      <c r="BC370" s="12" t="str">
        <f t="shared" si="36"/>
        <v>0.99(0.96-1.03)</v>
      </c>
      <c r="BE370" s="12" t="s">
        <v>687</v>
      </c>
    </row>
    <row r="371" spans="1:57">
      <c r="A371" s="4">
        <v>44</v>
      </c>
      <c r="B371">
        <v>0.99</v>
      </c>
      <c r="C371" t="str">
        <f t="shared" si="31"/>
        <v>(0.95-1.02)</v>
      </c>
      <c r="D371" t="s">
        <v>509</v>
      </c>
      <c r="E371" s="4" t="s">
        <v>61</v>
      </c>
      <c r="F371" s="4" t="s">
        <v>47</v>
      </c>
      <c r="G371" s="4" t="s">
        <v>46</v>
      </c>
      <c r="H371" s="4" t="s">
        <v>47</v>
      </c>
      <c r="I371" s="4" t="s">
        <v>46</v>
      </c>
      <c r="J371" s="4">
        <v>0.127</v>
      </c>
      <c r="K371" s="4">
        <v>-1.4080000000000001E-2</v>
      </c>
      <c r="L371" s="4" t="s">
        <v>35</v>
      </c>
      <c r="M371" s="4">
        <v>0.76349999999999996</v>
      </c>
      <c r="N371" s="4" t="b">
        <v>0</v>
      </c>
      <c r="O371" s="4" t="b">
        <v>0</v>
      </c>
      <c r="P371" s="4" t="b">
        <v>0</v>
      </c>
      <c r="Q371" s="4" t="s">
        <v>236</v>
      </c>
      <c r="R371" s="4">
        <v>10</v>
      </c>
      <c r="S371" s="4">
        <v>64640543</v>
      </c>
      <c r="T371" s="4">
        <v>1.804E-2</v>
      </c>
      <c r="U371" s="4">
        <v>54990</v>
      </c>
      <c r="V371" s="4">
        <v>0.43540000000000001</v>
      </c>
      <c r="W371" s="4" t="s">
        <v>237</v>
      </c>
      <c r="X371" s="4" t="s">
        <v>238</v>
      </c>
      <c r="Y371" s="4" t="s">
        <v>239</v>
      </c>
      <c r="Z371" s="4" t="b">
        <v>1</v>
      </c>
      <c r="AA371" s="4" t="s">
        <v>40</v>
      </c>
      <c r="AB371" s="4">
        <v>1E-3</v>
      </c>
      <c r="AC371" s="5">
        <v>4.0200000000000003E-8</v>
      </c>
      <c r="AD371" s="4" t="s">
        <v>41</v>
      </c>
      <c r="AE371" s="4" t="b">
        <v>1</v>
      </c>
      <c r="AF371" s="4" t="s">
        <v>42</v>
      </c>
      <c r="AG371" s="4" t="s">
        <v>227</v>
      </c>
      <c r="AH371" s="4" t="s">
        <v>44</v>
      </c>
      <c r="AI371" s="4">
        <v>2</v>
      </c>
      <c r="AJ371" s="4" t="b">
        <v>1</v>
      </c>
      <c r="AN371">
        <f t="shared" si="32"/>
        <v>0.98601865961474888</v>
      </c>
      <c r="AO371">
        <f t="shared" si="33"/>
        <v>0.95176378497989167</v>
      </c>
      <c r="AP371">
        <f t="shared" si="34"/>
        <v>1.0215063994360816</v>
      </c>
      <c r="AR371">
        <v>0.98601865961474888</v>
      </c>
      <c r="AS371">
        <v>0.95176378497989167</v>
      </c>
      <c r="AT371">
        <v>1.0215063994360816</v>
      </c>
      <c r="AV371">
        <f t="shared" si="35"/>
        <v>0.99</v>
      </c>
      <c r="AW371">
        <f t="shared" si="35"/>
        <v>0.95</v>
      </c>
      <c r="AX371">
        <f t="shared" si="35"/>
        <v>1.02</v>
      </c>
      <c r="AY371">
        <v>0.99</v>
      </c>
      <c r="AZ371">
        <v>0.95</v>
      </c>
      <c r="BA371">
        <v>1.02</v>
      </c>
      <c r="BC371" s="12" t="str">
        <f t="shared" si="36"/>
        <v>0.99(0.95-1.02)</v>
      </c>
      <c r="BE371" s="12" t="s">
        <v>688</v>
      </c>
    </row>
    <row r="372" spans="1:57">
      <c r="A372" s="4">
        <v>45</v>
      </c>
      <c r="B372">
        <v>0.99</v>
      </c>
      <c r="C372" t="str">
        <f t="shared" si="31"/>
        <v>(0.95-1.02)</v>
      </c>
      <c r="D372" t="s">
        <v>509</v>
      </c>
      <c r="E372" s="4" t="s">
        <v>52</v>
      </c>
      <c r="F372" s="4" t="s">
        <v>47</v>
      </c>
      <c r="G372" s="4" t="s">
        <v>46</v>
      </c>
      <c r="H372" s="4" t="s">
        <v>47</v>
      </c>
      <c r="I372" s="4" t="s">
        <v>46</v>
      </c>
      <c r="J372" s="4">
        <v>0.129</v>
      </c>
      <c r="K372" s="4">
        <v>-1.438E-2</v>
      </c>
      <c r="L372" s="4" t="s">
        <v>35</v>
      </c>
      <c r="M372" s="4">
        <v>0.76339999999999997</v>
      </c>
      <c r="N372" s="4" t="b">
        <v>0</v>
      </c>
      <c r="O372" s="4" t="b">
        <v>0</v>
      </c>
      <c r="P372" s="4" t="b">
        <v>0</v>
      </c>
      <c r="Q372" s="4" t="s">
        <v>236</v>
      </c>
      <c r="R372" s="4">
        <v>10</v>
      </c>
      <c r="S372" s="4">
        <v>64640594</v>
      </c>
      <c r="T372" s="4">
        <v>1.8030000000000001E-2</v>
      </c>
      <c r="U372" s="4">
        <v>54990</v>
      </c>
      <c r="V372" s="4">
        <v>0.42509999999999998</v>
      </c>
      <c r="W372" s="4" t="s">
        <v>237</v>
      </c>
      <c r="X372" s="4" t="s">
        <v>238</v>
      </c>
      <c r="Y372" s="4" t="s">
        <v>239</v>
      </c>
      <c r="Z372" s="4" t="b">
        <v>1</v>
      </c>
      <c r="AA372" s="4" t="s">
        <v>40</v>
      </c>
      <c r="AB372" s="4">
        <v>1E-3</v>
      </c>
      <c r="AC372" s="5">
        <v>2.9099999999999999E-8</v>
      </c>
      <c r="AD372" s="4" t="s">
        <v>41</v>
      </c>
      <c r="AE372" s="4" t="b">
        <v>1</v>
      </c>
      <c r="AF372" s="4" t="s">
        <v>42</v>
      </c>
      <c r="AG372" s="4" t="s">
        <v>227</v>
      </c>
      <c r="AH372" s="4" t="s">
        <v>44</v>
      </c>
      <c r="AI372" s="4">
        <v>2</v>
      </c>
      <c r="AJ372" s="4" t="b">
        <v>1</v>
      </c>
      <c r="AN372">
        <f t="shared" si="32"/>
        <v>0.98572289838326743</v>
      </c>
      <c r="AO372">
        <f t="shared" si="33"/>
        <v>0.95149694782690053</v>
      </c>
      <c r="AP372">
        <f t="shared" si="34"/>
        <v>1.0211799781557209</v>
      </c>
      <c r="AR372">
        <v>0.98572289838326743</v>
      </c>
      <c r="AS372">
        <v>0.95149694782690053</v>
      </c>
      <c r="AT372">
        <v>1.0211799781557209</v>
      </c>
      <c r="AV372">
        <f t="shared" si="35"/>
        <v>0.99</v>
      </c>
      <c r="AW372">
        <f t="shared" si="35"/>
        <v>0.95</v>
      </c>
      <c r="AX372">
        <f t="shared" si="35"/>
        <v>1.02</v>
      </c>
      <c r="AY372">
        <v>0.99</v>
      </c>
      <c r="AZ372">
        <v>0.95</v>
      </c>
      <c r="BA372">
        <v>1.02</v>
      </c>
      <c r="BC372" s="12" t="str">
        <f t="shared" si="36"/>
        <v>0.99(0.95-1.02)</v>
      </c>
      <c r="BE372" s="12" t="s">
        <v>688</v>
      </c>
    </row>
    <row r="373" spans="1:57">
      <c r="A373" s="4">
        <v>46</v>
      </c>
      <c r="B373">
        <v>1.01</v>
      </c>
      <c r="C373" t="str">
        <f t="shared" si="31"/>
        <v>(0.97-1.06)</v>
      </c>
      <c r="D373" t="s">
        <v>510</v>
      </c>
      <c r="E373" s="4" t="s">
        <v>53</v>
      </c>
      <c r="F373" s="4" t="s">
        <v>34</v>
      </c>
      <c r="G373" s="4" t="s">
        <v>47</v>
      </c>
      <c r="H373" s="4" t="s">
        <v>34</v>
      </c>
      <c r="I373" s="4" t="s">
        <v>47</v>
      </c>
      <c r="J373" s="4">
        <v>0.123</v>
      </c>
      <c r="K373" s="4">
        <v>1.3899999999999999E-2</v>
      </c>
      <c r="L373" s="4" t="s">
        <v>35</v>
      </c>
      <c r="M373" s="4">
        <v>0.15279999999999999</v>
      </c>
      <c r="N373" s="4" t="b">
        <v>0</v>
      </c>
      <c r="O373" s="4" t="b">
        <v>0</v>
      </c>
      <c r="P373" s="4" t="b">
        <v>0</v>
      </c>
      <c r="Q373" s="4" t="s">
        <v>236</v>
      </c>
      <c r="R373" s="4">
        <v>4</v>
      </c>
      <c r="S373" s="4">
        <v>42152351</v>
      </c>
      <c r="T373" s="4">
        <v>2.2380000000000001E-2</v>
      </c>
      <c r="U373" s="4">
        <v>54990</v>
      </c>
      <c r="V373" s="4">
        <v>0.53449999999999998</v>
      </c>
      <c r="W373" s="4" t="s">
        <v>237</v>
      </c>
      <c r="X373" s="4" t="s">
        <v>238</v>
      </c>
      <c r="Y373" s="4" t="s">
        <v>239</v>
      </c>
      <c r="Z373" s="4" t="b">
        <v>1</v>
      </c>
      <c r="AA373" s="4" t="s">
        <v>40</v>
      </c>
      <c r="AB373" s="4">
        <v>1E-3</v>
      </c>
      <c r="AC373" s="5">
        <v>4.3399999999999998E-8</v>
      </c>
      <c r="AD373" s="4" t="s">
        <v>41</v>
      </c>
      <c r="AE373" s="4" t="b">
        <v>1</v>
      </c>
      <c r="AF373" s="4" t="s">
        <v>42</v>
      </c>
      <c r="AG373" s="4" t="s">
        <v>227</v>
      </c>
      <c r="AH373" s="4" t="s">
        <v>44</v>
      </c>
      <c r="AI373" s="4">
        <v>2</v>
      </c>
      <c r="AJ373" s="4" t="b">
        <v>1</v>
      </c>
      <c r="AN373">
        <f t="shared" si="32"/>
        <v>1.0139970541629217</v>
      </c>
      <c r="AO373">
        <f t="shared" si="33"/>
        <v>0.97047969383250654</v>
      </c>
      <c r="AP373">
        <f t="shared" si="34"/>
        <v>1.0594657800522067</v>
      </c>
      <c r="AR373">
        <v>1.0139970541629217</v>
      </c>
      <c r="AS373">
        <v>0.97047969383250654</v>
      </c>
      <c r="AT373">
        <v>1.0594657800522067</v>
      </c>
      <c r="AV373">
        <f t="shared" si="35"/>
        <v>1.01</v>
      </c>
      <c r="AW373">
        <f t="shared" si="35"/>
        <v>0.97</v>
      </c>
      <c r="AX373">
        <f t="shared" si="35"/>
        <v>1.06</v>
      </c>
      <c r="AY373">
        <v>1.01</v>
      </c>
      <c r="AZ373">
        <v>0.97</v>
      </c>
      <c r="BA373">
        <v>1.06</v>
      </c>
      <c r="BC373" s="12" t="str">
        <f t="shared" si="36"/>
        <v>1.01(0.97-1.06)</v>
      </c>
      <c r="BE373" s="12" t="s">
        <v>775</v>
      </c>
    </row>
    <row r="374" spans="1:57">
      <c r="A374" t="s">
        <v>240</v>
      </c>
      <c r="B374">
        <v>1</v>
      </c>
      <c r="C374" t="str">
        <f t="shared" si="31"/>
        <v>(1-1)</v>
      </c>
      <c r="D374" t="s">
        <v>755</v>
      </c>
      <c r="AN374">
        <f t="shared" si="32"/>
        <v>1</v>
      </c>
      <c r="AO374">
        <f t="shared" si="33"/>
        <v>1</v>
      </c>
      <c r="AP374">
        <f t="shared" si="34"/>
        <v>1</v>
      </c>
      <c r="AR374">
        <v>1</v>
      </c>
      <c r="AS374">
        <v>1</v>
      </c>
      <c r="AT374">
        <v>1</v>
      </c>
      <c r="AV374">
        <f t="shared" si="35"/>
        <v>1</v>
      </c>
      <c r="AW374">
        <f t="shared" si="35"/>
        <v>1</v>
      </c>
      <c r="AX374">
        <f t="shared" si="35"/>
        <v>1</v>
      </c>
      <c r="AY374">
        <v>1</v>
      </c>
      <c r="AZ374">
        <v>1</v>
      </c>
      <c r="BA374">
        <v>1</v>
      </c>
      <c r="BC374" s="12" t="str">
        <f t="shared" si="36"/>
        <v>1(1-1)</v>
      </c>
      <c r="BE374" s="12" t="s">
        <v>756</v>
      </c>
    </row>
    <row r="375" spans="1:57">
      <c r="A375" s="4">
        <v>1</v>
      </c>
      <c r="B375">
        <v>1.02</v>
      </c>
      <c r="C375" t="str">
        <f t="shared" si="31"/>
        <v>(0.98-1.05)</v>
      </c>
      <c r="D375" t="s">
        <v>511</v>
      </c>
      <c r="E375" s="4" t="s">
        <v>32</v>
      </c>
      <c r="F375" s="4" t="s">
        <v>33</v>
      </c>
      <c r="G375" s="4" t="s">
        <v>34</v>
      </c>
      <c r="H375" s="4" t="s">
        <v>33</v>
      </c>
      <c r="I375" s="4" t="s">
        <v>34</v>
      </c>
      <c r="J375" s="4">
        <v>0.127</v>
      </c>
      <c r="K375" s="4">
        <v>1.7399999999999999E-2</v>
      </c>
      <c r="L375" s="4" t="s">
        <v>35</v>
      </c>
      <c r="M375" s="4">
        <v>0.68940000000000001</v>
      </c>
      <c r="N375" s="4" t="b">
        <v>0</v>
      </c>
      <c r="O375" s="4" t="b">
        <v>0</v>
      </c>
      <c r="P375" s="4" t="b">
        <v>0</v>
      </c>
      <c r="Q375" s="4" t="s">
        <v>241</v>
      </c>
      <c r="R375" s="4">
        <v>10</v>
      </c>
      <c r="S375" s="4">
        <v>64746142</v>
      </c>
      <c r="T375" s="4">
        <v>1.72E-2</v>
      </c>
      <c r="U375" s="4" t="s">
        <v>35</v>
      </c>
      <c r="V375" s="4">
        <v>0.312</v>
      </c>
      <c r="W375" s="4" t="s">
        <v>242</v>
      </c>
      <c r="X375" s="4" t="s">
        <v>243</v>
      </c>
      <c r="Y375" s="4" t="s">
        <v>244</v>
      </c>
      <c r="Z375" s="4" t="b">
        <v>1</v>
      </c>
      <c r="AA375" s="4" t="s">
        <v>40</v>
      </c>
      <c r="AB375" s="4">
        <v>1E-3</v>
      </c>
      <c r="AC375" s="5">
        <v>4.4199999999999999E-8</v>
      </c>
      <c r="AD375" s="4" t="s">
        <v>41</v>
      </c>
      <c r="AE375" s="4" t="b">
        <v>1</v>
      </c>
      <c r="AF375" s="4" t="s">
        <v>42</v>
      </c>
      <c r="AG375" s="4" t="s">
        <v>245</v>
      </c>
      <c r="AH375" s="4" t="s">
        <v>44</v>
      </c>
      <c r="AI375" s="4">
        <v>2</v>
      </c>
      <c r="AJ375" s="4" t="b">
        <v>1</v>
      </c>
      <c r="AN375">
        <f t="shared" si="32"/>
        <v>1.0175522618366473</v>
      </c>
      <c r="AO375">
        <f t="shared" si="33"/>
        <v>0.98382032022589161</v>
      </c>
      <c r="AP375">
        <f t="shared" si="34"/>
        <v>1.0524407600476673</v>
      </c>
      <c r="AR375">
        <v>1.0175522618366473</v>
      </c>
      <c r="AS375">
        <v>0.98382032022589161</v>
      </c>
      <c r="AT375">
        <v>1.0524407600476673</v>
      </c>
      <c r="AV375">
        <f t="shared" si="35"/>
        <v>1.02</v>
      </c>
      <c r="AW375">
        <f t="shared" si="35"/>
        <v>0.98</v>
      </c>
      <c r="AX375">
        <f t="shared" si="35"/>
        <v>1.05</v>
      </c>
      <c r="AY375">
        <v>1.02</v>
      </c>
      <c r="AZ375">
        <v>0.98</v>
      </c>
      <c r="BA375">
        <v>1.05</v>
      </c>
      <c r="BC375" s="12" t="str">
        <f t="shared" si="36"/>
        <v>1.02(0.98-1.05)</v>
      </c>
      <c r="BE375" s="12" t="s">
        <v>689</v>
      </c>
    </row>
    <row r="376" spans="1:57">
      <c r="A376" s="4">
        <v>2</v>
      </c>
      <c r="B376">
        <v>1.01</v>
      </c>
      <c r="C376" t="str">
        <f t="shared" si="31"/>
        <v>(0.98-1.05)</v>
      </c>
      <c r="D376" t="s">
        <v>511</v>
      </c>
      <c r="E376" s="4" t="s">
        <v>59</v>
      </c>
      <c r="F376" s="4" t="s">
        <v>34</v>
      </c>
      <c r="G376" s="4" t="s">
        <v>33</v>
      </c>
      <c r="H376" s="4" t="s">
        <v>34</v>
      </c>
      <c r="I376" s="4" t="s">
        <v>33</v>
      </c>
      <c r="J376" s="4">
        <v>-0.108</v>
      </c>
      <c r="K376" s="4">
        <v>1.3100000000000001E-2</v>
      </c>
      <c r="L376" s="4" t="s">
        <v>35</v>
      </c>
      <c r="M376" s="4">
        <v>0.38279999999999997</v>
      </c>
      <c r="N376" s="4" t="b">
        <v>0</v>
      </c>
      <c r="O376" s="4" t="b">
        <v>0</v>
      </c>
      <c r="P376" s="4" t="b">
        <v>0</v>
      </c>
      <c r="Q376" s="4" t="s">
        <v>241</v>
      </c>
      <c r="R376" s="4">
        <v>12</v>
      </c>
      <c r="S376" s="4">
        <v>17996887</v>
      </c>
      <c r="T376" s="4">
        <v>1.6299999999999999E-2</v>
      </c>
      <c r="U376" s="4" t="s">
        <v>35</v>
      </c>
      <c r="V376" s="4">
        <v>0.42149999999999999</v>
      </c>
      <c r="W376" s="4" t="s">
        <v>242</v>
      </c>
      <c r="X376" s="4" t="s">
        <v>243</v>
      </c>
      <c r="Y376" s="4" t="s">
        <v>244</v>
      </c>
      <c r="Z376" s="4" t="b">
        <v>1</v>
      </c>
      <c r="AA376" s="4" t="s">
        <v>40</v>
      </c>
      <c r="AB376" s="4">
        <v>1E-3</v>
      </c>
      <c r="AC376" s="5">
        <v>4.7500000000000002E-8</v>
      </c>
      <c r="AD376" s="4" t="s">
        <v>41</v>
      </c>
      <c r="AE376" s="4" t="b">
        <v>1</v>
      </c>
      <c r="AF376" s="4" t="s">
        <v>42</v>
      </c>
      <c r="AG376" s="4" t="s">
        <v>245</v>
      </c>
      <c r="AH376" s="4" t="s">
        <v>44</v>
      </c>
      <c r="AI376" s="4">
        <v>2</v>
      </c>
      <c r="AJ376" s="4" t="b">
        <v>1</v>
      </c>
      <c r="AN376">
        <f t="shared" si="32"/>
        <v>1.0131861809121383</v>
      </c>
      <c r="AO376">
        <f t="shared" si="33"/>
        <v>0.98132851284102518</v>
      </c>
      <c r="AP376">
        <f t="shared" si="34"/>
        <v>1.0460780704510357</v>
      </c>
      <c r="AR376">
        <v>1.0131861809121383</v>
      </c>
      <c r="AS376">
        <v>0.98132851284102518</v>
      </c>
      <c r="AT376">
        <v>1.0460780704510357</v>
      </c>
      <c r="AV376">
        <f t="shared" si="35"/>
        <v>1.01</v>
      </c>
      <c r="AW376">
        <f t="shared" si="35"/>
        <v>0.98</v>
      </c>
      <c r="AX376">
        <f t="shared" si="35"/>
        <v>1.05</v>
      </c>
      <c r="AY376">
        <v>1.01</v>
      </c>
      <c r="AZ376">
        <v>0.98</v>
      </c>
      <c r="BA376">
        <v>1.05</v>
      </c>
      <c r="BC376" s="12" t="str">
        <f t="shared" si="36"/>
        <v>1.01(0.98-1.05)</v>
      </c>
      <c r="BE376" s="12" t="s">
        <v>776</v>
      </c>
    </row>
    <row r="377" spans="1:57">
      <c r="A377" s="4">
        <v>3</v>
      </c>
      <c r="B377">
        <v>1.01</v>
      </c>
      <c r="C377" t="str">
        <f t="shared" si="31"/>
        <v>(0.98-1.05)</v>
      </c>
      <c r="D377" t="s">
        <v>511</v>
      </c>
      <c r="E377" s="4" t="s">
        <v>45</v>
      </c>
      <c r="F377" s="4" t="s">
        <v>46</v>
      </c>
      <c r="G377" s="4" t="s">
        <v>47</v>
      </c>
      <c r="H377" s="4" t="s">
        <v>46</v>
      </c>
      <c r="I377" s="4" t="s">
        <v>47</v>
      </c>
      <c r="J377" s="4">
        <v>0.127</v>
      </c>
      <c r="K377" s="4">
        <v>1.3599999999999999E-2</v>
      </c>
      <c r="L377" s="4" t="s">
        <v>35</v>
      </c>
      <c r="M377" s="4">
        <v>0.68769999999999998</v>
      </c>
      <c r="N377" s="4" t="b">
        <v>0</v>
      </c>
      <c r="O377" s="4" t="b">
        <v>0</v>
      </c>
      <c r="P377" s="4" t="b">
        <v>0</v>
      </c>
      <c r="Q377" s="4" t="s">
        <v>241</v>
      </c>
      <c r="R377" s="4">
        <v>10</v>
      </c>
      <c r="S377" s="4">
        <v>64739668</v>
      </c>
      <c r="T377" s="4">
        <v>1.7100000000000001E-2</v>
      </c>
      <c r="U377" s="4" t="s">
        <v>35</v>
      </c>
      <c r="V377" s="4">
        <v>0.42599999999999999</v>
      </c>
      <c r="W377" s="4" t="s">
        <v>242</v>
      </c>
      <c r="X377" s="4" t="s">
        <v>243</v>
      </c>
      <c r="Y377" s="4" t="s">
        <v>244</v>
      </c>
      <c r="Z377" s="4" t="b">
        <v>1</v>
      </c>
      <c r="AA377" s="4" t="s">
        <v>40</v>
      </c>
      <c r="AB377" s="4">
        <v>1E-3</v>
      </c>
      <c r="AC377" s="5">
        <v>3.9599999999999997E-8</v>
      </c>
      <c r="AD377" s="4" t="s">
        <v>41</v>
      </c>
      <c r="AE377" s="4" t="b">
        <v>1</v>
      </c>
      <c r="AF377" s="4" t="s">
        <v>42</v>
      </c>
      <c r="AG377" s="4" t="s">
        <v>245</v>
      </c>
      <c r="AH377" s="4" t="s">
        <v>44</v>
      </c>
      <c r="AI377" s="4">
        <v>2</v>
      </c>
      <c r="AJ377" s="4" t="b">
        <v>1</v>
      </c>
      <c r="AN377">
        <f t="shared" si="32"/>
        <v>1.0136929006719777</v>
      </c>
      <c r="AO377">
        <f t="shared" si="33"/>
        <v>0.98028101345355079</v>
      </c>
      <c r="AP377">
        <f t="shared" si="34"/>
        <v>1.0482435982847464</v>
      </c>
      <c r="AR377">
        <v>1.0136929006719777</v>
      </c>
      <c r="AS377">
        <v>0.98028101345355079</v>
      </c>
      <c r="AT377">
        <v>1.0482435982847464</v>
      </c>
      <c r="AV377">
        <f t="shared" si="35"/>
        <v>1.01</v>
      </c>
      <c r="AW377">
        <f t="shared" si="35"/>
        <v>0.98</v>
      </c>
      <c r="AX377">
        <f t="shared" si="35"/>
        <v>1.05</v>
      </c>
      <c r="AY377">
        <v>1.01</v>
      </c>
      <c r="AZ377">
        <v>0.98</v>
      </c>
      <c r="BA377">
        <v>1.05</v>
      </c>
      <c r="BC377" s="12" t="str">
        <f t="shared" si="36"/>
        <v>1.01(0.98-1.05)</v>
      </c>
      <c r="BE377" s="12" t="s">
        <v>776</v>
      </c>
    </row>
    <row r="378" spans="1:57">
      <c r="A378" s="4">
        <v>4</v>
      </c>
      <c r="B378">
        <v>1.02</v>
      </c>
      <c r="C378" t="str">
        <f t="shared" si="31"/>
        <v>(0.98-1.05)</v>
      </c>
      <c r="D378" t="s">
        <v>511</v>
      </c>
      <c r="E378" s="4" t="s">
        <v>48</v>
      </c>
      <c r="F378" s="4" t="s">
        <v>46</v>
      </c>
      <c r="G378" s="4" t="s">
        <v>47</v>
      </c>
      <c r="H378" s="4" t="s">
        <v>46</v>
      </c>
      <c r="I378" s="4" t="s">
        <v>47</v>
      </c>
      <c r="J378" s="4">
        <v>0.126</v>
      </c>
      <c r="K378" s="4">
        <v>1.72E-2</v>
      </c>
      <c r="L378" s="4" t="s">
        <v>35</v>
      </c>
      <c r="M378" s="4">
        <v>0.68959999999999999</v>
      </c>
      <c r="N378" s="4" t="b">
        <v>0</v>
      </c>
      <c r="O378" s="4" t="b">
        <v>0</v>
      </c>
      <c r="P378" s="4" t="b">
        <v>0</v>
      </c>
      <c r="Q378" s="4" t="s">
        <v>241</v>
      </c>
      <c r="R378" s="4">
        <v>10</v>
      </c>
      <c r="S378" s="4">
        <v>64699981</v>
      </c>
      <c r="T378" s="4">
        <v>1.72E-2</v>
      </c>
      <c r="U378" s="4" t="s">
        <v>35</v>
      </c>
      <c r="V378" s="4">
        <v>0.31619999999999998</v>
      </c>
      <c r="W378" s="4" t="s">
        <v>242</v>
      </c>
      <c r="X378" s="4" t="s">
        <v>243</v>
      </c>
      <c r="Y378" s="4" t="s">
        <v>244</v>
      </c>
      <c r="Z378" s="4" t="b">
        <v>1</v>
      </c>
      <c r="AA378" s="4" t="s">
        <v>40</v>
      </c>
      <c r="AB378" s="4">
        <v>1E-3</v>
      </c>
      <c r="AC378" s="5">
        <v>4.8100000000000001E-8</v>
      </c>
      <c r="AD378" s="4" t="s">
        <v>41</v>
      </c>
      <c r="AE378" s="4" t="b">
        <v>1</v>
      </c>
      <c r="AF378" s="4" t="s">
        <v>42</v>
      </c>
      <c r="AG378" s="4" t="s">
        <v>245</v>
      </c>
      <c r="AH378" s="4" t="s">
        <v>44</v>
      </c>
      <c r="AI378" s="4">
        <v>2</v>
      </c>
      <c r="AJ378" s="4" t="b">
        <v>1</v>
      </c>
      <c r="AN378">
        <f t="shared" si="32"/>
        <v>1.0173487717339684</v>
      </c>
      <c r="AO378">
        <f t="shared" si="33"/>
        <v>0.98362357583694104</v>
      </c>
      <c r="AP378">
        <f t="shared" si="34"/>
        <v>1.0522302929430696</v>
      </c>
      <c r="AR378">
        <v>1.0173487717339684</v>
      </c>
      <c r="AS378">
        <v>0.98362357583694104</v>
      </c>
      <c r="AT378">
        <v>1.0522302929430696</v>
      </c>
      <c r="AV378">
        <f t="shared" si="35"/>
        <v>1.02</v>
      </c>
      <c r="AW378">
        <f t="shared" si="35"/>
        <v>0.98</v>
      </c>
      <c r="AX378">
        <f t="shared" si="35"/>
        <v>1.05</v>
      </c>
      <c r="AY378">
        <v>1.02</v>
      </c>
      <c r="AZ378">
        <v>0.98</v>
      </c>
      <c r="BA378">
        <v>1.05</v>
      </c>
      <c r="BC378" s="12" t="str">
        <f t="shared" si="36"/>
        <v>1.02(0.98-1.05)</v>
      </c>
      <c r="BE378" s="12" t="s">
        <v>689</v>
      </c>
    </row>
    <row r="379" spans="1:57">
      <c r="A379" s="4">
        <v>5</v>
      </c>
      <c r="B379">
        <v>1.02</v>
      </c>
      <c r="C379" t="str">
        <f t="shared" si="31"/>
        <v>(0.98-1.05)</v>
      </c>
      <c r="D379" t="s">
        <v>511</v>
      </c>
      <c r="E379" s="4" t="s">
        <v>49</v>
      </c>
      <c r="F379" s="4" t="s">
        <v>47</v>
      </c>
      <c r="G379" s="4" t="s">
        <v>34</v>
      </c>
      <c r="H379" s="4" t="s">
        <v>47</v>
      </c>
      <c r="I379" s="4" t="s">
        <v>34</v>
      </c>
      <c r="J379" s="4">
        <v>0.126</v>
      </c>
      <c r="K379" s="4">
        <v>1.55E-2</v>
      </c>
      <c r="L379" s="4" t="s">
        <v>35</v>
      </c>
      <c r="M379" s="4">
        <v>0.69040000000000001</v>
      </c>
      <c r="N379" s="4" t="b">
        <v>0</v>
      </c>
      <c r="O379" s="4" t="b">
        <v>0</v>
      </c>
      <c r="P379" s="4" t="b">
        <v>0</v>
      </c>
      <c r="Q379" s="4" t="s">
        <v>241</v>
      </c>
      <c r="R379" s="4">
        <v>10</v>
      </c>
      <c r="S379" s="4">
        <v>64655471</v>
      </c>
      <c r="T379" s="4">
        <v>1.72E-2</v>
      </c>
      <c r="U379" s="4" t="s">
        <v>35</v>
      </c>
      <c r="V379" s="4">
        <v>0.36580000000000001</v>
      </c>
      <c r="W379" s="4" t="s">
        <v>242</v>
      </c>
      <c r="X379" s="4" t="s">
        <v>243</v>
      </c>
      <c r="Y379" s="4" t="s">
        <v>244</v>
      </c>
      <c r="Z379" s="4" t="b">
        <v>1</v>
      </c>
      <c r="AA379" s="4" t="s">
        <v>40</v>
      </c>
      <c r="AB379" s="4">
        <v>1E-3</v>
      </c>
      <c r="AC379" s="5">
        <v>4.8699999999999999E-8</v>
      </c>
      <c r="AD379" s="4" t="s">
        <v>41</v>
      </c>
      <c r="AE379" s="4" t="b">
        <v>1</v>
      </c>
      <c r="AF379" s="4" t="s">
        <v>42</v>
      </c>
      <c r="AG379" s="4" t="s">
        <v>245</v>
      </c>
      <c r="AH379" s="4" t="s">
        <v>44</v>
      </c>
      <c r="AI379" s="4">
        <v>2</v>
      </c>
      <c r="AJ379" s="4" t="b">
        <v>1</v>
      </c>
      <c r="AN379">
        <f t="shared" si="32"/>
        <v>1.0156207480583108</v>
      </c>
      <c r="AO379">
        <f t="shared" si="33"/>
        <v>0.98195283628900398</v>
      </c>
      <c r="AP379">
        <f t="shared" si="34"/>
        <v>1.0504430210566047</v>
      </c>
      <c r="AR379">
        <v>1.0156207480583108</v>
      </c>
      <c r="AS379">
        <v>0.98195283628900398</v>
      </c>
      <c r="AT379">
        <v>1.0504430210566047</v>
      </c>
      <c r="AV379">
        <f t="shared" si="35"/>
        <v>1.02</v>
      </c>
      <c r="AW379">
        <f t="shared" si="35"/>
        <v>0.98</v>
      </c>
      <c r="AX379">
        <f t="shared" si="35"/>
        <v>1.05</v>
      </c>
      <c r="AY379">
        <v>1.02</v>
      </c>
      <c r="AZ379">
        <v>0.98</v>
      </c>
      <c r="BA379">
        <v>1.05</v>
      </c>
      <c r="BC379" s="12" t="str">
        <f t="shared" si="36"/>
        <v>1.02(0.98-1.05)</v>
      </c>
      <c r="BE379" s="12" t="s">
        <v>689</v>
      </c>
    </row>
    <row r="380" spans="1:57">
      <c r="A380" s="4">
        <v>6</v>
      </c>
      <c r="B380">
        <v>1.01</v>
      </c>
      <c r="C380" t="str">
        <f t="shared" si="31"/>
        <v>(0.98-1.05)</v>
      </c>
      <c r="D380" t="s">
        <v>511</v>
      </c>
      <c r="E380" s="4" t="s">
        <v>50</v>
      </c>
      <c r="F380" s="4" t="s">
        <v>47</v>
      </c>
      <c r="G380" s="4" t="s">
        <v>46</v>
      </c>
      <c r="H380" s="4" t="s">
        <v>47</v>
      </c>
      <c r="I380" s="4" t="s">
        <v>46</v>
      </c>
      <c r="J380" s="4">
        <v>0.126</v>
      </c>
      <c r="K380" s="4">
        <v>1.43E-2</v>
      </c>
      <c r="L380" s="4" t="s">
        <v>35</v>
      </c>
      <c r="M380" s="4">
        <v>0.69059999999999999</v>
      </c>
      <c r="N380" s="4" t="b">
        <v>0</v>
      </c>
      <c r="O380" s="4" t="b">
        <v>0</v>
      </c>
      <c r="P380" s="4" t="b">
        <v>0</v>
      </c>
      <c r="Q380" s="4" t="s">
        <v>241</v>
      </c>
      <c r="R380" s="4">
        <v>10</v>
      </c>
      <c r="S380" s="4">
        <v>64659101</v>
      </c>
      <c r="T380" s="4">
        <v>1.72E-2</v>
      </c>
      <c r="U380" s="4" t="s">
        <v>35</v>
      </c>
      <c r="V380" s="4">
        <v>0.40500000000000003</v>
      </c>
      <c r="W380" s="4" t="s">
        <v>242</v>
      </c>
      <c r="X380" s="4" t="s">
        <v>243</v>
      </c>
      <c r="Y380" s="4" t="s">
        <v>244</v>
      </c>
      <c r="Z380" s="4" t="b">
        <v>1</v>
      </c>
      <c r="AA380" s="4" t="s">
        <v>40</v>
      </c>
      <c r="AB380" s="4">
        <v>1E-3</v>
      </c>
      <c r="AC380" s="5">
        <v>4.9399999999999999E-8</v>
      </c>
      <c r="AD380" s="4" t="s">
        <v>41</v>
      </c>
      <c r="AE380" s="4" t="b">
        <v>1</v>
      </c>
      <c r="AF380" s="4" t="s">
        <v>42</v>
      </c>
      <c r="AG380" s="4" t="s">
        <v>245</v>
      </c>
      <c r="AH380" s="4" t="s">
        <v>44</v>
      </c>
      <c r="AI380" s="4">
        <v>2</v>
      </c>
      <c r="AJ380" s="4" t="b">
        <v>1</v>
      </c>
      <c r="AN380">
        <f t="shared" si="32"/>
        <v>1.0144027341151682</v>
      </c>
      <c r="AO380">
        <f t="shared" si="33"/>
        <v>0.98077519960878146</v>
      </c>
      <c r="AP380">
        <f t="shared" si="34"/>
        <v>1.0491832454478749</v>
      </c>
      <c r="AR380">
        <v>1.0144027341151682</v>
      </c>
      <c r="AS380">
        <v>0.98077519960878146</v>
      </c>
      <c r="AT380">
        <v>1.0491832454478749</v>
      </c>
      <c r="AV380">
        <f t="shared" si="35"/>
        <v>1.01</v>
      </c>
      <c r="AW380">
        <f t="shared" si="35"/>
        <v>0.98</v>
      </c>
      <c r="AX380">
        <f t="shared" si="35"/>
        <v>1.05</v>
      </c>
      <c r="AY380">
        <v>1.01</v>
      </c>
      <c r="AZ380">
        <v>0.98</v>
      </c>
      <c r="BA380">
        <v>1.05</v>
      </c>
      <c r="BC380" s="12" t="str">
        <f t="shared" si="36"/>
        <v>1.01(0.98-1.05)</v>
      </c>
      <c r="BE380" s="12" t="s">
        <v>776</v>
      </c>
    </row>
    <row r="381" spans="1:57">
      <c r="A381" s="4">
        <v>7</v>
      </c>
      <c r="B381">
        <v>1.02</v>
      </c>
      <c r="C381" t="str">
        <f t="shared" si="31"/>
        <v>(0.98-1.05)</v>
      </c>
      <c r="D381" t="s">
        <v>511</v>
      </c>
      <c r="E381" s="4" t="s">
        <v>60</v>
      </c>
      <c r="F381" s="4" t="s">
        <v>46</v>
      </c>
      <c r="G381" s="4" t="s">
        <v>47</v>
      </c>
      <c r="H381" s="4" t="s">
        <v>46</v>
      </c>
      <c r="I381" s="4" t="s">
        <v>47</v>
      </c>
      <c r="J381" s="4">
        <v>0.127</v>
      </c>
      <c r="K381" s="4">
        <v>1.7500000000000002E-2</v>
      </c>
      <c r="L381" s="4" t="s">
        <v>35</v>
      </c>
      <c r="M381" s="4">
        <v>0.68940000000000001</v>
      </c>
      <c r="N381" s="4" t="b">
        <v>0</v>
      </c>
      <c r="O381" s="4" t="b">
        <v>0</v>
      </c>
      <c r="P381" s="4" t="b">
        <v>0</v>
      </c>
      <c r="Q381" s="4" t="s">
        <v>241</v>
      </c>
      <c r="R381" s="4">
        <v>10</v>
      </c>
      <c r="S381" s="4">
        <v>64745865</v>
      </c>
      <c r="T381" s="4">
        <v>1.72E-2</v>
      </c>
      <c r="U381" s="4" t="s">
        <v>35</v>
      </c>
      <c r="V381" s="4">
        <v>0.30959999999999999</v>
      </c>
      <c r="W381" s="4" t="s">
        <v>242</v>
      </c>
      <c r="X381" s="4" t="s">
        <v>243</v>
      </c>
      <c r="Y381" s="4" t="s">
        <v>244</v>
      </c>
      <c r="Z381" s="4" t="b">
        <v>1</v>
      </c>
      <c r="AA381" s="4" t="s">
        <v>40</v>
      </c>
      <c r="AB381" s="4">
        <v>1E-3</v>
      </c>
      <c r="AC381" s="5">
        <v>4.58E-8</v>
      </c>
      <c r="AD381" s="4" t="s">
        <v>41</v>
      </c>
      <c r="AE381" s="4" t="b">
        <v>1</v>
      </c>
      <c r="AF381" s="4" t="s">
        <v>42</v>
      </c>
      <c r="AG381" s="4" t="s">
        <v>245</v>
      </c>
      <c r="AH381" s="4" t="s">
        <v>44</v>
      </c>
      <c r="AI381" s="4">
        <v>2</v>
      </c>
      <c r="AJ381" s="4" t="b">
        <v>1</v>
      </c>
      <c r="AN381">
        <f t="shared" si="32"/>
        <v>1.0176540221507617</v>
      </c>
      <c r="AO381">
        <f t="shared" si="33"/>
        <v>0.98391870717717966</v>
      </c>
      <c r="AP381">
        <f t="shared" si="34"/>
        <v>1.052546009386051</v>
      </c>
      <c r="AR381">
        <v>1.0176540221507617</v>
      </c>
      <c r="AS381">
        <v>0.98391870717717966</v>
      </c>
      <c r="AT381">
        <v>1.052546009386051</v>
      </c>
      <c r="AV381">
        <f t="shared" si="35"/>
        <v>1.02</v>
      </c>
      <c r="AW381">
        <f t="shared" si="35"/>
        <v>0.98</v>
      </c>
      <c r="AX381">
        <f t="shared" si="35"/>
        <v>1.05</v>
      </c>
      <c r="AY381">
        <v>1.02</v>
      </c>
      <c r="AZ381">
        <v>0.98</v>
      </c>
      <c r="BA381">
        <v>1.05</v>
      </c>
      <c r="BC381" s="12" t="str">
        <f t="shared" si="36"/>
        <v>1.02(0.98-1.05)</v>
      </c>
      <c r="BE381" s="12" t="s">
        <v>689</v>
      </c>
    </row>
    <row r="382" spans="1:57">
      <c r="A382" s="4">
        <v>8</v>
      </c>
      <c r="B382">
        <v>1.01</v>
      </c>
      <c r="C382" t="str">
        <f t="shared" si="31"/>
        <v>(0.98-1.05)</v>
      </c>
      <c r="D382" t="s">
        <v>511</v>
      </c>
      <c r="E382" s="4" t="s">
        <v>61</v>
      </c>
      <c r="F382" s="4" t="s">
        <v>47</v>
      </c>
      <c r="G382" s="4" t="s">
        <v>46</v>
      </c>
      <c r="H382" s="4" t="s">
        <v>47</v>
      </c>
      <c r="I382" s="4" t="s">
        <v>46</v>
      </c>
      <c r="J382" s="4">
        <v>0.127</v>
      </c>
      <c r="K382" s="4">
        <v>1.29E-2</v>
      </c>
      <c r="L382" s="4" t="s">
        <v>35</v>
      </c>
      <c r="M382" s="4">
        <v>0.69530000000000003</v>
      </c>
      <c r="N382" s="4" t="b">
        <v>0</v>
      </c>
      <c r="O382" s="4" t="b">
        <v>0</v>
      </c>
      <c r="P382" s="4" t="b">
        <v>0</v>
      </c>
      <c r="Q382" s="4" t="s">
        <v>241</v>
      </c>
      <c r="R382" s="4">
        <v>10</v>
      </c>
      <c r="S382" s="4">
        <v>64640543</v>
      </c>
      <c r="T382" s="4">
        <v>1.7299999999999999E-2</v>
      </c>
      <c r="U382" s="4" t="s">
        <v>35</v>
      </c>
      <c r="V382" s="4">
        <v>0.45669999999999999</v>
      </c>
      <c r="W382" s="4" t="s">
        <v>242</v>
      </c>
      <c r="X382" s="4" t="s">
        <v>243</v>
      </c>
      <c r="Y382" s="4" t="s">
        <v>244</v>
      </c>
      <c r="Z382" s="4" t="b">
        <v>1</v>
      </c>
      <c r="AA382" s="4" t="s">
        <v>40</v>
      </c>
      <c r="AB382" s="4">
        <v>1E-3</v>
      </c>
      <c r="AC382" s="5">
        <v>4.0200000000000003E-8</v>
      </c>
      <c r="AD382" s="4" t="s">
        <v>41</v>
      </c>
      <c r="AE382" s="4" t="b">
        <v>1</v>
      </c>
      <c r="AF382" s="4" t="s">
        <v>42</v>
      </c>
      <c r="AG382" s="4" t="s">
        <v>245</v>
      </c>
      <c r="AH382" s="4" t="s">
        <v>44</v>
      </c>
      <c r="AI382" s="4">
        <v>2</v>
      </c>
      <c r="AJ382" s="4" t="b">
        <v>1</v>
      </c>
      <c r="AN382">
        <f t="shared" si="32"/>
        <v>1.0129835639383287</v>
      </c>
      <c r="AO382">
        <f t="shared" si="33"/>
        <v>0.97921113084907796</v>
      </c>
      <c r="AP382">
        <f t="shared" si="34"/>
        <v>1.0479207889716609</v>
      </c>
      <c r="AR382">
        <v>1.0129835639383287</v>
      </c>
      <c r="AS382">
        <v>0.97921113084907796</v>
      </c>
      <c r="AT382">
        <v>1.0479207889716609</v>
      </c>
      <c r="AV382">
        <f t="shared" si="35"/>
        <v>1.01</v>
      </c>
      <c r="AW382">
        <f t="shared" si="35"/>
        <v>0.98</v>
      </c>
      <c r="AX382">
        <f t="shared" si="35"/>
        <v>1.05</v>
      </c>
      <c r="AY382">
        <v>1.01</v>
      </c>
      <c r="AZ382">
        <v>0.98</v>
      </c>
      <c r="BA382">
        <v>1.05</v>
      </c>
      <c r="BC382" s="12" t="str">
        <f t="shared" si="36"/>
        <v>1.01(0.98-1.05)</v>
      </c>
      <c r="BE382" s="12" t="s">
        <v>776</v>
      </c>
    </row>
    <row r="383" spans="1:57">
      <c r="A383" s="4">
        <v>9</v>
      </c>
      <c r="B383">
        <v>1.01</v>
      </c>
      <c r="C383" t="str">
        <f t="shared" si="31"/>
        <v>(0.98-1.05)</v>
      </c>
      <c r="D383" t="s">
        <v>511</v>
      </c>
      <c r="E383" s="4" t="s">
        <v>52</v>
      </c>
      <c r="F383" s="4" t="s">
        <v>47</v>
      </c>
      <c r="G383" s="4" t="s">
        <v>46</v>
      </c>
      <c r="H383" s="4" t="s">
        <v>47</v>
      </c>
      <c r="I383" s="4" t="s">
        <v>46</v>
      </c>
      <c r="J383" s="4">
        <v>0.129</v>
      </c>
      <c r="K383" s="4">
        <v>1.2200000000000001E-2</v>
      </c>
      <c r="L383" s="4" t="s">
        <v>35</v>
      </c>
      <c r="M383" s="4">
        <v>0.69550000000000001</v>
      </c>
      <c r="N383" s="4" t="b">
        <v>0</v>
      </c>
      <c r="O383" s="4" t="b">
        <v>0</v>
      </c>
      <c r="P383" s="4" t="b">
        <v>0</v>
      </c>
      <c r="Q383" s="4" t="s">
        <v>241</v>
      </c>
      <c r="R383" s="4">
        <v>10</v>
      </c>
      <c r="S383" s="4">
        <v>64640594</v>
      </c>
      <c r="T383" s="4">
        <v>1.7299999999999999E-2</v>
      </c>
      <c r="U383" s="4" t="s">
        <v>35</v>
      </c>
      <c r="V383" s="4">
        <v>0.48079899999999998</v>
      </c>
      <c r="W383" s="4" t="s">
        <v>242</v>
      </c>
      <c r="X383" s="4" t="s">
        <v>243</v>
      </c>
      <c r="Y383" s="4" t="s">
        <v>244</v>
      </c>
      <c r="Z383" s="4" t="b">
        <v>1</v>
      </c>
      <c r="AA383" s="4" t="s">
        <v>40</v>
      </c>
      <c r="AB383" s="4">
        <v>1E-3</v>
      </c>
      <c r="AC383" s="5">
        <v>2.9099999999999999E-8</v>
      </c>
      <c r="AD383" s="4" t="s">
        <v>41</v>
      </c>
      <c r="AE383" s="4" t="b">
        <v>1</v>
      </c>
      <c r="AF383" s="4" t="s">
        <v>42</v>
      </c>
      <c r="AG383" s="4" t="s">
        <v>245</v>
      </c>
      <c r="AH383" s="4" t="s">
        <v>44</v>
      </c>
      <c r="AI383" s="4">
        <v>2</v>
      </c>
      <c r="AJ383" s="4" t="b">
        <v>1</v>
      </c>
      <c r="AN383">
        <f t="shared" si="32"/>
        <v>1.0122747235666463</v>
      </c>
      <c r="AO383">
        <f t="shared" si="33"/>
        <v>0.97852592290824225</v>
      </c>
      <c r="AP383">
        <f t="shared" si="34"/>
        <v>1.0471875011000784</v>
      </c>
      <c r="AR383">
        <v>1.0122747235666463</v>
      </c>
      <c r="AS383">
        <v>0.97852592290824225</v>
      </c>
      <c r="AT383">
        <v>1.0471875011000784</v>
      </c>
      <c r="AV383">
        <f t="shared" si="35"/>
        <v>1.01</v>
      </c>
      <c r="AW383">
        <f t="shared" si="35"/>
        <v>0.98</v>
      </c>
      <c r="AX383">
        <f t="shared" si="35"/>
        <v>1.05</v>
      </c>
      <c r="AY383">
        <v>1.01</v>
      </c>
      <c r="AZ383">
        <v>0.98</v>
      </c>
      <c r="BA383">
        <v>1.05</v>
      </c>
      <c r="BC383" s="12" t="str">
        <f t="shared" si="36"/>
        <v>1.01(0.98-1.05)</v>
      </c>
      <c r="BE383" s="12" t="s">
        <v>776</v>
      </c>
    </row>
    <row r="384" spans="1:57">
      <c r="A384" s="4">
        <v>10</v>
      </c>
      <c r="B384">
        <v>1.02</v>
      </c>
      <c r="C384" t="str">
        <f t="shared" si="31"/>
        <v>(0.98-1.06)</v>
      </c>
      <c r="D384" t="s">
        <v>512</v>
      </c>
      <c r="E384" s="4" t="s">
        <v>53</v>
      </c>
      <c r="F384" s="4" t="s">
        <v>34</v>
      </c>
      <c r="G384" s="4" t="s">
        <v>47</v>
      </c>
      <c r="H384" s="4" t="s">
        <v>34</v>
      </c>
      <c r="I384" s="4" t="s">
        <v>47</v>
      </c>
      <c r="J384" s="4">
        <v>0.123</v>
      </c>
      <c r="K384" s="4">
        <v>1.84E-2</v>
      </c>
      <c r="L384" s="4" t="s">
        <v>35</v>
      </c>
      <c r="M384" s="4">
        <v>0.14630000000000001</v>
      </c>
      <c r="N384" s="4" t="b">
        <v>0</v>
      </c>
      <c r="O384" s="4" t="b">
        <v>0</v>
      </c>
      <c r="P384" s="4" t="b">
        <v>0</v>
      </c>
      <c r="Q384" s="4" t="s">
        <v>241</v>
      </c>
      <c r="R384" s="4">
        <v>4</v>
      </c>
      <c r="S384" s="4">
        <v>42152351</v>
      </c>
      <c r="T384" s="4">
        <v>2.23E-2</v>
      </c>
      <c r="U384" s="4" t="s">
        <v>35</v>
      </c>
      <c r="V384" s="4">
        <v>0.40920000000000001</v>
      </c>
      <c r="W384" s="4" t="s">
        <v>242</v>
      </c>
      <c r="X384" s="4" t="s">
        <v>243</v>
      </c>
      <c r="Y384" s="4" t="s">
        <v>244</v>
      </c>
      <c r="Z384" s="4" t="b">
        <v>1</v>
      </c>
      <c r="AA384" s="4" t="s">
        <v>40</v>
      </c>
      <c r="AB384" s="4">
        <v>1E-3</v>
      </c>
      <c r="AC384" s="5">
        <v>4.3399999999999998E-8</v>
      </c>
      <c r="AD384" s="4" t="s">
        <v>41</v>
      </c>
      <c r="AE384" s="4" t="b">
        <v>1</v>
      </c>
      <c r="AF384" s="4" t="s">
        <v>42</v>
      </c>
      <c r="AG384" s="4" t="s">
        <v>245</v>
      </c>
      <c r="AH384" s="4" t="s">
        <v>44</v>
      </c>
      <c r="AI384" s="4">
        <v>2</v>
      </c>
      <c r="AJ384" s="4" t="b">
        <v>1</v>
      </c>
      <c r="AN384">
        <f t="shared" si="32"/>
        <v>1.0185703230442493</v>
      </c>
      <c r="AO384">
        <f t="shared" si="33"/>
        <v>0.97500956283157869</v>
      </c>
      <c r="AP384">
        <f t="shared" si="34"/>
        <v>1.0640772588665159</v>
      </c>
      <c r="AR384">
        <v>1.0185703230442493</v>
      </c>
      <c r="AS384">
        <v>0.97500956283157869</v>
      </c>
      <c r="AT384">
        <v>1.0640772588665159</v>
      </c>
      <c r="AV384">
        <f t="shared" si="35"/>
        <v>1.02</v>
      </c>
      <c r="AW384">
        <f t="shared" si="35"/>
        <v>0.98</v>
      </c>
      <c r="AX384">
        <f t="shared" si="35"/>
        <v>1.06</v>
      </c>
      <c r="AY384">
        <v>1.02</v>
      </c>
      <c r="AZ384">
        <v>0.98</v>
      </c>
      <c r="BA384">
        <v>1.06</v>
      </c>
      <c r="BC384" s="12" t="str">
        <f>_xlfn.CONCAT(AY384,"(",AZ384,"-",BA384,")")</f>
        <v>1.02(0.98-1.06)</v>
      </c>
      <c r="BE384" s="12" t="s">
        <v>690</v>
      </c>
    </row>
    <row r="385" spans="1:57">
      <c r="A385" s="4">
        <v>11</v>
      </c>
      <c r="B385">
        <v>1.08</v>
      </c>
      <c r="C385" t="str">
        <f t="shared" si="31"/>
        <v>(0.93-1.26)</v>
      </c>
      <c r="D385" t="s">
        <v>452</v>
      </c>
      <c r="E385" s="4" t="s">
        <v>32</v>
      </c>
      <c r="F385" s="4" t="s">
        <v>33</v>
      </c>
      <c r="G385" s="4" t="s">
        <v>34</v>
      </c>
      <c r="H385" s="4" t="s">
        <v>33</v>
      </c>
      <c r="I385" s="4" t="s">
        <v>34</v>
      </c>
      <c r="J385" s="4">
        <v>0.127</v>
      </c>
      <c r="K385" s="4">
        <v>7.9200000000000007E-2</v>
      </c>
      <c r="L385" s="4" t="s">
        <v>35</v>
      </c>
      <c r="M385" s="4">
        <v>0.68930000000000002</v>
      </c>
      <c r="N385" s="4" t="b">
        <v>0</v>
      </c>
      <c r="O385" s="4" t="b">
        <v>0</v>
      </c>
      <c r="P385" s="4" t="b">
        <v>0</v>
      </c>
      <c r="Q385" s="4" t="s">
        <v>246</v>
      </c>
      <c r="R385" s="4">
        <v>10</v>
      </c>
      <c r="S385" s="4">
        <v>64746142</v>
      </c>
      <c r="T385" s="4">
        <v>7.8600000000000003E-2</v>
      </c>
      <c r="U385" s="4" t="s">
        <v>35</v>
      </c>
      <c r="V385" s="4">
        <v>0.31359999999999999</v>
      </c>
      <c r="W385" s="4" t="s">
        <v>247</v>
      </c>
      <c r="X385" s="4" t="s">
        <v>248</v>
      </c>
      <c r="Y385" s="4" t="s">
        <v>249</v>
      </c>
      <c r="Z385" s="4" t="b">
        <v>1</v>
      </c>
      <c r="AA385" s="4" t="s">
        <v>40</v>
      </c>
      <c r="AB385" s="4">
        <v>1E-3</v>
      </c>
      <c r="AC385" s="5">
        <v>4.4199999999999999E-8</v>
      </c>
      <c r="AD385" s="4" t="s">
        <v>41</v>
      </c>
      <c r="AE385" s="4" t="b">
        <v>1</v>
      </c>
      <c r="AF385" s="4" t="s">
        <v>42</v>
      </c>
      <c r="AG385" s="4" t="s">
        <v>245</v>
      </c>
      <c r="AH385" s="4" t="s">
        <v>44</v>
      </c>
      <c r="AI385" s="4">
        <v>2</v>
      </c>
      <c r="AJ385" s="4" t="b">
        <v>1</v>
      </c>
      <c r="AN385">
        <f t="shared" si="32"/>
        <v>1.0824207845802583</v>
      </c>
      <c r="AO385">
        <f t="shared" si="33"/>
        <v>0.92787709100989046</v>
      </c>
      <c r="AP385">
        <f t="shared" si="34"/>
        <v>1.2627046903552155</v>
      </c>
      <c r="AR385">
        <v>1.0824207845802583</v>
      </c>
      <c r="AS385">
        <v>0.92787709100989046</v>
      </c>
      <c r="AT385">
        <v>1.2627046903552155</v>
      </c>
      <c r="AV385">
        <f t="shared" si="35"/>
        <v>1.08</v>
      </c>
      <c r="AW385">
        <f t="shared" si="35"/>
        <v>0.93</v>
      </c>
      <c r="AX385">
        <f t="shared" si="35"/>
        <v>1.26</v>
      </c>
      <c r="AY385">
        <v>1.08</v>
      </c>
      <c r="AZ385">
        <v>0.93</v>
      </c>
      <c r="BA385">
        <v>1.26</v>
      </c>
      <c r="BC385" s="12" t="str">
        <f t="shared" ref="BC385:BC448" si="37">_xlfn.CONCAT(AY385,"(",AZ385,"-",BA385,")")</f>
        <v>1.08(0.93-1.26)</v>
      </c>
      <c r="BE385" s="12" t="s">
        <v>633</v>
      </c>
    </row>
    <row r="386" spans="1:57">
      <c r="A386" s="4">
        <v>12</v>
      </c>
      <c r="B386">
        <v>1.0900000000000001</v>
      </c>
      <c r="C386" t="str">
        <f t="shared" si="31"/>
        <v>(0.94-1.26)</v>
      </c>
      <c r="D386" t="s">
        <v>513</v>
      </c>
      <c r="E386" s="4" t="s">
        <v>59</v>
      </c>
      <c r="F386" s="4" t="s">
        <v>34</v>
      </c>
      <c r="G386" s="4" t="s">
        <v>33</v>
      </c>
      <c r="H386" s="4" t="s">
        <v>34</v>
      </c>
      <c r="I386" s="4" t="s">
        <v>33</v>
      </c>
      <c r="J386" s="4">
        <v>-0.108</v>
      </c>
      <c r="K386" s="4">
        <v>8.4099999999999994E-2</v>
      </c>
      <c r="L386" s="4" t="s">
        <v>35</v>
      </c>
      <c r="M386" s="4">
        <v>0.38229999999999997</v>
      </c>
      <c r="N386" s="4" t="b">
        <v>0</v>
      </c>
      <c r="O386" s="4" t="b">
        <v>0</v>
      </c>
      <c r="P386" s="4" t="b">
        <v>0</v>
      </c>
      <c r="Q386" s="4" t="s">
        <v>246</v>
      </c>
      <c r="R386" s="4">
        <v>12</v>
      </c>
      <c r="S386" s="4">
        <v>17996887</v>
      </c>
      <c r="T386" s="4">
        <v>7.4200000000000002E-2</v>
      </c>
      <c r="U386" s="4" t="s">
        <v>35</v>
      </c>
      <c r="V386" s="4">
        <v>0.25690000000000002</v>
      </c>
      <c r="W386" s="4" t="s">
        <v>247</v>
      </c>
      <c r="X386" s="4" t="s">
        <v>248</v>
      </c>
      <c r="Y386" s="4" t="s">
        <v>249</v>
      </c>
      <c r="Z386" s="4" t="b">
        <v>1</v>
      </c>
      <c r="AA386" s="4" t="s">
        <v>40</v>
      </c>
      <c r="AB386" s="4">
        <v>1E-3</v>
      </c>
      <c r="AC386" s="5">
        <v>4.7500000000000002E-8</v>
      </c>
      <c r="AD386" s="4" t="s">
        <v>41</v>
      </c>
      <c r="AE386" s="4" t="b">
        <v>1</v>
      </c>
      <c r="AF386" s="4" t="s">
        <v>42</v>
      </c>
      <c r="AG386" s="4" t="s">
        <v>245</v>
      </c>
      <c r="AH386" s="4" t="s">
        <v>44</v>
      </c>
      <c r="AI386" s="4">
        <v>2</v>
      </c>
      <c r="AJ386" s="4" t="b">
        <v>1</v>
      </c>
      <c r="AN386">
        <f t="shared" si="32"/>
        <v>1.0877376621365327</v>
      </c>
      <c r="AO386">
        <f t="shared" si="33"/>
        <v>0.94051093830531673</v>
      </c>
      <c r="AP386">
        <f t="shared" si="34"/>
        <v>1.2580111229351356</v>
      </c>
      <c r="AR386">
        <v>1.0877376621365327</v>
      </c>
      <c r="AS386">
        <v>0.94051093830531673</v>
      </c>
      <c r="AT386">
        <v>1.2580111229351356</v>
      </c>
      <c r="AV386">
        <f t="shared" si="35"/>
        <v>1.0900000000000001</v>
      </c>
      <c r="AW386">
        <f t="shared" si="35"/>
        <v>0.94</v>
      </c>
      <c r="AX386">
        <f t="shared" si="35"/>
        <v>1.26</v>
      </c>
      <c r="AY386">
        <v>1.0900000000000001</v>
      </c>
      <c r="AZ386">
        <v>0.94</v>
      </c>
      <c r="BA386">
        <v>1.26</v>
      </c>
      <c r="BC386" s="12" t="str">
        <f t="shared" si="37"/>
        <v>1.09(0.94-1.26)</v>
      </c>
      <c r="BE386" s="12" t="s">
        <v>691</v>
      </c>
    </row>
    <row r="387" spans="1:57">
      <c r="A387" s="4">
        <v>13</v>
      </c>
      <c r="B387">
        <v>1.07</v>
      </c>
      <c r="C387" t="str">
        <f t="shared" ref="C387:C450" si="38">_xlfn.CONCAT("(",AZ387, "-",BA387,")")</f>
        <v>(0.92-1.25)</v>
      </c>
      <c r="D387" t="s">
        <v>514</v>
      </c>
      <c r="E387" s="4" t="s">
        <v>45</v>
      </c>
      <c r="F387" s="4" t="s">
        <v>46</v>
      </c>
      <c r="G387" s="4" t="s">
        <v>47</v>
      </c>
      <c r="H387" s="4" t="s">
        <v>46</v>
      </c>
      <c r="I387" s="4" t="s">
        <v>47</v>
      </c>
      <c r="J387" s="4">
        <v>0.127</v>
      </c>
      <c r="K387" s="4">
        <v>7.0099999999999996E-2</v>
      </c>
      <c r="L387" s="4" t="s">
        <v>35</v>
      </c>
      <c r="M387" s="4">
        <v>0.68769999999999998</v>
      </c>
      <c r="N387" s="4" t="b">
        <v>0</v>
      </c>
      <c r="O387" s="4" t="b">
        <v>0</v>
      </c>
      <c r="P387" s="4" t="b">
        <v>0</v>
      </c>
      <c r="Q387" s="4" t="s">
        <v>246</v>
      </c>
      <c r="R387" s="4">
        <v>10</v>
      </c>
      <c r="S387" s="4">
        <v>64739668</v>
      </c>
      <c r="T387" s="4">
        <v>7.8399999999999997E-2</v>
      </c>
      <c r="U387" s="4" t="s">
        <v>35</v>
      </c>
      <c r="V387" s="4">
        <v>0.37130000000000002</v>
      </c>
      <c r="W387" s="4" t="s">
        <v>247</v>
      </c>
      <c r="X387" s="4" t="s">
        <v>248</v>
      </c>
      <c r="Y387" s="4" t="s">
        <v>249</v>
      </c>
      <c r="Z387" s="4" t="b">
        <v>1</v>
      </c>
      <c r="AA387" s="4" t="s">
        <v>40</v>
      </c>
      <c r="AB387" s="4">
        <v>1E-3</v>
      </c>
      <c r="AC387" s="5">
        <v>3.9599999999999997E-8</v>
      </c>
      <c r="AD387" s="4" t="s">
        <v>41</v>
      </c>
      <c r="AE387" s="4" t="b">
        <v>1</v>
      </c>
      <c r="AF387" s="4" t="s">
        <v>42</v>
      </c>
      <c r="AG387" s="4" t="s">
        <v>245</v>
      </c>
      <c r="AH387" s="4" t="s">
        <v>44</v>
      </c>
      <c r="AI387" s="4">
        <v>2</v>
      </c>
      <c r="AJ387" s="4" t="b">
        <v>1</v>
      </c>
      <c r="AN387">
        <f t="shared" ref="AN387:AN450" si="39">EXP(K387)</f>
        <v>1.0726154374350616</v>
      </c>
      <c r="AO387">
        <f t="shared" ref="AO387:AO450" si="40">AN387*EXP(-1.96*T387)</f>
        <v>0.91983221552558636</v>
      </c>
      <c r="AP387">
        <f t="shared" ref="AP387:AP450" si="41">AN387*EXP(1.96*T387)</f>
        <v>1.2507758015048625</v>
      </c>
      <c r="AR387">
        <v>1.0726154374350616</v>
      </c>
      <c r="AS387">
        <v>0.91983221552558636</v>
      </c>
      <c r="AT387">
        <v>1.2507758015048625</v>
      </c>
      <c r="AV387">
        <f t="shared" ref="AV387:AX450" si="42">ROUND(AR387,2)</f>
        <v>1.07</v>
      </c>
      <c r="AW387">
        <f t="shared" si="42"/>
        <v>0.92</v>
      </c>
      <c r="AX387">
        <f t="shared" si="42"/>
        <v>1.25</v>
      </c>
      <c r="AY387">
        <v>1.07</v>
      </c>
      <c r="AZ387">
        <v>0.92</v>
      </c>
      <c r="BA387">
        <v>1.25</v>
      </c>
      <c r="BC387" s="12" t="str">
        <f t="shared" si="37"/>
        <v>1.07(0.92-1.25)</v>
      </c>
      <c r="BE387" s="12" t="s">
        <v>692</v>
      </c>
    </row>
    <row r="388" spans="1:57">
      <c r="A388" s="4">
        <v>14</v>
      </c>
      <c r="B388">
        <v>1.0900000000000001</v>
      </c>
      <c r="C388" t="str">
        <f t="shared" si="38"/>
        <v>(0.94-1.27)</v>
      </c>
      <c r="D388" t="s">
        <v>515</v>
      </c>
      <c r="E388" s="4" t="s">
        <v>48</v>
      </c>
      <c r="F388" s="4" t="s">
        <v>46</v>
      </c>
      <c r="G388" s="4" t="s">
        <v>47</v>
      </c>
      <c r="H388" s="4" t="s">
        <v>46</v>
      </c>
      <c r="I388" s="4" t="s">
        <v>47</v>
      </c>
      <c r="J388" s="4">
        <v>0.126</v>
      </c>
      <c r="K388" s="4">
        <v>8.6900000000000005E-2</v>
      </c>
      <c r="L388" s="4" t="s">
        <v>35</v>
      </c>
      <c r="M388" s="4">
        <v>0.6895</v>
      </c>
      <c r="N388" s="4" t="b">
        <v>0</v>
      </c>
      <c r="O388" s="4" t="b">
        <v>0</v>
      </c>
      <c r="P388" s="4" t="b">
        <v>0</v>
      </c>
      <c r="Q388" s="4" t="s">
        <v>246</v>
      </c>
      <c r="R388" s="4">
        <v>10</v>
      </c>
      <c r="S388" s="4">
        <v>64699981</v>
      </c>
      <c r="T388" s="4">
        <v>7.8600000000000003E-2</v>
      </c>
      <c r="U388" s="4" t="s">
        <v>35</v>
      </c>
      <c r="V388" s="4">
        <v>0.26850000000000002</v>
      </c>
      <c r="W388" s="4" t="s">
        <v>247</v>
      </c>
      <c r="X388" s="4" t="s">
        <v>248</v>
      </c>
      <c r="Y388" s="4" t="s">
        <v>249</v>
      </c>
      <c r="Z388" s="4" t="b">
        <v>1</v>
      </c>
      <c r="AA388" s="4" t="s">
        <v>40</v>
      </c>
      <c r="AB388" s="4">
        <v>1E-3</v>
      </c>
      <c r="AC388" s="5">
        <v>4.8100000000000001E-8</v>
      </c>
      <c r="AD388" s="4" t="s">
        <v>41</v>
      </c>
      <c r="AE388" s="4" t="b">
        <v>1</v>
      </c>
      <c r="AF388" s="4" t="s">
        <v>42</v>
      </c>
      <c r="AG388" s="4" t="s">
        <v>245</v>
      </c>
      <c r="AH388" s="4" t="s">
        <v>44</v>
      </c>
      <c r="AI388" s="4">
        <v>2</v>
      </c>
      <c r="AJ388" s="4" t="b">
        <v>1</v>
      </c>
      <c r="AN388">
        <f t="shared" si="39"/>
        <v>1.0907875955046076</v>
      </c>
      <c r="AO388">
        <f t="shared" si="40"/>
        <v>0.93504932226423165</v>
      </c>
      <c r="AP388">
        <f t="shared" si="41"/>
        <v>1.2724650456144577</v>
      </c>
      <c r="AR388">
        <v>1.0907875955046076</v>
      </c>
      <c r="AS388">
        <v>0.93504932226423165</v>
      </c>
      <c r="AT388">
        <v>1.2724650456144577</v>
      </c>
      <c r="AV388">
        <f t="shared" si="42"/>
        <v>1.0900000000000001</v>
      </c>
      <c r="AW388">
        <f t="shared" si="42"/>
        <v>0.94</v>
      </c>
      <c r="AX388">
        <f t="shared" si="42"/>
        <v>1.27</v>
      </c>
      <c r="AY388">
        <v>1.0900000000000001</v>
      </c>
      <c r="AZ388">
        <v>0.94</v>
      </c>
      <c r="BA388">
        <v>1.27</v>
      </c>
      <c r="BC388" s="12" t="str">
        <f t="shared" si="37"/>
        <v>1.09(0.94-1.27)</v>
      </c>
      <c r="BE388" s="12" t="s">
        <v>693</v>
      </c>
    </row>
    <row r="389" spans="1:57">
      <c r="A389" s="4">
        <v>15</v>
      </c>
      <c r="B389">
        <v>1.1000000000000001</v>
      </c>
      <c r="C389" t="str">
        <f t="shared" si="38"/>
        <v>(0.94-1.28)</v>
      </c>
      <c r="D389" t="s">
        <v>516</v>
      </c>
      <c r="E389" s="4" t="s">
        <v>49</v>
      </c>
      <c r="F389" s="4" t="s">
        <v>47</v>
      </c>
      <c r="G389" s="4" t="s">
        <v>34</v>
      </c>
      <c r="H389" s="4" t="s">
        <v>47</v>
      </c>
      <c r="I389" s="4" t="s">
        <v>34</v>
      </c>
      <c r="J389" s="4">
        <v>0.126</v>
      </c>
      <c r="K389" s="4">
        <v>9.1300000000000006E-2</v>
      </c>
      <c r="L389" s="4" t="s">
        <v>35</v>
      </c>
      <c r="M389" s="4">
        <v>0.69030000000000002</v>
      </c>
      <c r="N389" s="4" t="b">
        <v>0</v>
      </c>
      <c r="O389" s="4" t="b">
        <v>0</v>
      </c>
      <c r="P389" s="4" t="b">
        <v>0</v>
      </c>
      <c r="Q389" s="4" t="s">
        <v>246</v>
      </c>
      <c r="R389" s="4">
        <v>10</v>
      </c>
      <c r="S389" s="4">
        <v>64655471</v>
      </c>
      <c r="T389" s="4">
        <v>7.8600000000000003E-2</v>
      </c>
      <c r="U389" s="4" t="s">
        <v>35</v>
      </c>
      <c r="V389" s="4">
        <v>0.2452</v>
      </c>
      <c r="W389" s="4" t="s">
        <v>247</v>
      </c>
      <c r="X389" s="4" t="s">
        <v>248</v>
      </c>
      <c r="Y389" s="4" t="s">
        <v>249</v>
      </c>
      <c r="Z389" s="4" t="b">
        <v>1</v>
      </c>
      <c r="AA389" s="4" t="s">
        <v>40</v>
      </c>
      <c r="AB389" s="4">
        <v>1E-3</v>
      </c>
      <c r="AC389" s="5">
        <v>4.8699999999999999E-8</v>
      </c>
      <c r="AD389" s="4" t="s">
        <v>41</v>
      </c>
      <c r="AE389" s="4" t="b">
        <v>1</v>
      </c>
      <c r="AF389" s="4" t="s">
        <v>42</v>
      </c>
      <c r="AG389" s="4" t="s">
        <v>245</v>
      </c>
      <c r="AH389" s="4" t="s">
        <v>44</v>
      </c>
      <c r="AI389" s="4">
        <v>2</v>
      </c>
      <c r="AJ389" s="4" t="b">
        <v>1</v>
      </c>
      <c r="AN389">
        <f t="shared" si="39"/>
        <v>1.0955976352520773</v>
      </c>
      <c r="AO389">
        <f t="shared" si="40"/>
        <v>0.93917260384945622</v>
      </c>
      <c r="AP389">
        <f t="shared" si="41"/>
        <v>1.278076227362303</v>
      </c>
      <c r="AR389">
        <v>1.0955976352520773</v>
      </c>
      <c r="AS389">
        <v>0.93917260384945622</v>
      </c>
      <c r="AT389">
        <v>1.278076227362303</v>
      </c>
      <c r="AV389">
        <f t="shared" si="42"/>
        <v>1.1000000000000001</v>
      </c>
      <c r="AW389">
        <f t="shared" si="42"/>
        <v>0.94</v>
      </c>
      <c r="AX389">
        <f t="shared" si="42"/>
        <v>1.28</v>
      </c>
      <c r="AY389">
        <v>1.1000000000000001</v>
      </c>
      <c r="AZ389">
        <v>0.94</v>
      </c>
      <c r="BA389">
        <v>1.28</v>
      </c>
      <c r="BC389" s="12" t="str">
        <f t="shared" si="37"/>
        <v>1.1(0.94-1.28)</v>
      </c>
      <c r="BE389" s="12" t="s">
        <v>845</v>
      </c>
    </row>
    <row r="390" spans="1:57">
      <c r="A390" s="4">
        <v>16</v>
      </c>
      <c r="B390">
        <v>1.1000000000000001</v>
      </c>
      <c r="C390" t="str">
        <f t="shared" si="38"/>
        <v>(0.94-1.28)</v>
      </c>
      <c r="D390" t="s">
        <v>516</v>
      </c>
      <c r="E390" s="4" t="s">
        <v>50</v>
      </c>
      <c r="F390" s="4" t="s">
        <v>47</v>
      </c>
      <c r="G390" s="4" t="s">
        <v>46</v>
      </c>
      <c r="H390" s="4" t="s">
        <v>47</v>
      </c>
      <c r="I390" s="4" t="s">
        <v>46</v>
      </c>
      <c r="J390" s="4">
        <v>0.126</v>
      </c>
      <c r="K390" s="4">
        <v>9.5399999999999999E-2</v>
      </c>
      <c r="L390" s="4" t="s">
        <v>35</v>
      </c>
      <c r="M390" s="4">
        <v>0.69059999999999999</v>
      </c>
      <c r="N390" s="4" t="b">
        <v>0</v>
      </c>
      <c r="O390" s="4" t="b">
        <v>0</v>
      </c>
      <c r="P390" s="4" t="b">
        <v>0</v>
      </c>
      <c r="Q390" s="4" t="s">
        <v>246</v>
      </c>
      <c r="R390" s="4">
        <v>10</v>
      </c>
      <c r="S390" s="4">
        <v>64659101</v>
      </c>
      <c r="T390" s="4">
        <v>7.8700000000000006E-2</v>
      </c>
      <c r="U390" s="4" t="s">
        <v>35</v>
      </c>
      <c r="V390" s="4">
        <v>0.22520000000000001</v>
      </c>
      <c r="W390" s="4" t="s">
        <v>247</v>
      </c>
      <c r="X390" s="4" t="s">
        <v>248</v>
      </c>
      <c r="Y390" s="4" t="s">
        <v>249</v>
      </c>
      <c r="Z390" s="4" t="b">
        <v>1</v>
      </c>
      <c r="AA390" s="4" t="s">
        <v>40</v>
      </c>
      <c r="AB390" s="4">
        <v>1E-3</v>
      </c>
      <c r="AC390" s="5">
        <v>4.9399999999999999E-8</v>
      </c>
      <c r="AD390" s="4" t="s">
        <v>41</v>
      </c>
      <c r="AE390" s="4" t="b">
        <v>1</v>
      </c>
      <c r="AF390" s="4" t="s">
        <v>42</v>
      </c>
      <c r="AG390" s="4" t="s">
        <v>245</v>
      </c>
      <c r="AH390" s="4" t="s">
        <v>44</v>
      </c>
      <c r="AI390" s="4">
        <v>2</v>
      </c>
      <c r="AJ390" s="4" t="b">
        <v>1</v>
      </c>
      <c r="AN390">
        <f t="shared" si="39"/>
        <v>1.1000988066525927</v>
      </c>
      <c r="AO390">
        <f t="shared" si="40"/>
        <v>0.94284630008396908</v>
      </c>
      <c r="AP390">
        <f t="shared" si="41"/>
        <v>1.283578653584023</v>
      </c>
      <c r="AR390">
        <v>1.1000988066525927</v>
      </c>
      <c r="AS390">
        <v>0.94284630008396908</v>
      </c>
      <c r="AT390">
        <v>1.283578653584023</v>
      </c>
      <c r="AV390">
        <f t="shared" si="42"/>
        <v>1.1000000000000001</v>
      </c>
      <c r="AW390">
        <f t="shared" si="42"/>
        <v>0.94</v>
      </c>
      <c r="AX390">
        <f t="shared" si="42"/>
        <v>1.28</v>
      </c>
      <c r="AY390">
        <v>1.1000000000000001</v>
      </c>
      <c r="AZ390">
        <v>0.94</v>
      </c>
      <c r="BA390">
        <v>1.28</v>
      </c>
      <c r="BC390" s="12" t="str">
        <f t="shared" si="37"/>
        <v>1.1(0.94-1.28)</v>
      </c>
      <c r="BE390" s="12" t="s">
        <v>845</v>
      </c>
    </row>
    <row r="391" spans="1:57">
      <c r="A391" s="4">
        <v>17</v>
      </c>
      <c r="B391">
        <v>1.08</v>
      </c>
      <c r="C391" t="str">
        <f t="shared" si="38"/>
        <v>(0.93-1.26)</v>
      </c>
      <c r="D391" t="s">
        <v>452</v>
      </c>
      <c r="E391" s="4" t="s">
        <v>60</v>
      </c>
      <c r="F391" s="4" t="s">
        <v>46</v>
      </c>
      <c r="G391" s="4" t="s">
        <v>47</v>
      </c>
      <c r="H391" s="4" t="s">
        <v>46</v>
      </c>
      <c r="I391" s="4" t="s">
        <v>47</v>
      </c>
      <c r="J391" s="4">
        <v>0.127</v>
      </c>
      <c r="K391" s="4">
        <v>7.9299999999999995E-2</v>
      </c>
      <c r="L391" s="4" t="s">
        <v>35</v>
      </c>
      <c r="M391" s="4">
        <v>0.68930000000000002</v>
      </c>
      <c r="N391" s="4" t="b">
        <v>0</v>
      </c>
      <c r="O391" s="4" t="b">
        <v>0</v>
      </c>
      <c r="P391" s="4" t="b">
        <v>0</v>
      </c>
      <c r="Q391" s="4" t="s">
        <v>246</v>
      </c>
      <c r="R391" s="4">
        <v>10</v>
      </c>
      <c r="S391" s="4">
        <v>64745865</v>
      </c>
      <c r="T391" s="4">
        <v>7.8600000000000003E-2</v>
      </c>
      <c r="U391" s="4" t="s">
        <v>35</v>
      </c>
      <c r="V391" s="4">
        <v>0.31330000000000002</v>
      </c>
      <c r="W391" s="4" t="s">
        <v>247</v>
      </c>
      <c r="X391" s="4" t="s">
        <v>248</v>
      </c>
      <c r="Y391" s="4" t="s">
        <v>249</v>
      </c>
      <c r="Z391" s="4" t="b">
        <v>1</v>
      </c>
      <c r="AA391" s="4" t="s">
        <v>40</v>
      </c>
      <c r="AB391" s="4">
        <v>1E-3</v>
      </c>
      <c r="AC391" s="5">
        <v>4.58E-8</v>
      </c>
      <c r="AD391" s="4" t="s">
        <v>41</v>
      </c>
      <c r="AE391" s="4" t="b">
        <v>1</v>
      </c>
      <c r="AF391" s="4" t="s">
        <v>42</v>
      </c>
      <c r="AG391" s="4" t="s">
        <v>245</v>
      </c>
      <c r="AH391" s="4" t="s">
        <v>44</v>
      </c>
      <c r="AI391" s="4">
        <v>2</v>
      </c>
      <c r="AJ391" s="4" t="b">
        <v>1</v>
      </c>
      <c r="AN391">
        <f t="shared" si="39"/>
        <v>1.0825290320710006</v>
      </c>
      <c r="AO391">
        <f t="shared" si="40"/>
        <v>0.92796988335853148</v>
      </c>
      <c r="AP391">
        <f t="shared" si="41"/>
        <v>1.2628309671379849</v>
      </c>
      <c r="AR391">
        <v>1.0825290320710006</v>
      </c>
      <c r="AS391">
        <v>0.92796988335853148</v>
      </c>
      <c r="AT391">
        <v>1.2628309671379849</v>
      </c>
      <c r="AV391">
        <f t="shared" si="42"/>
        <v>1.08</v>
      </c>
      <c r="AW391">
        <f t="shared" si="42"/>
        <v>0.93</v>
      </c>
      <c r="AX391">
        <f t="shared" si="42"/>
        <v>1.26</v>
      </c>
      <c r="AY391">
        <v>1.08</v>
      </c>
      <c r="AZ391">
        <v>0.93</v>
      </c>
      <c r="BA391">
        <v>1.26</v>
      </c>
      <c r="BC391" s="12" t="str">
        <f t="shared" si="37"/>
        <v>1.08(0.93-1.26)</v>
      </c>
      <c r="BE391" s="12" t="s">
        <v>633</v>
      </c>
    </row>
    <row r="392" spans="1:57">
      <c r="A392" s="4">
        <v>18</v>
      </c>
      <c r="B392">
        <v>1.1000000000000001</v>
      </c>
      <c r="C392" t="str">
        <f t="shared" si="38"/>
        <v>(0.94-1.28)</v>
      </c>
      <c r="D392" t="s">
        <v>516</v>
      </c>
      <c r="E392" s="4" t="s">
        <v>61</v>
      </c>
      <c r="F392" s="4" t="s">
        <v>47</v>
      </c>
      <c r="G392" s="4" t="s">
        <v>46</v>
      </c>
      <c r="H392" s="4" t="s">
        <v>47</v>
      </c>
      <c r="I392" s="4" t="s">
        <v>46</v>
      </c>
      <c r="J392" s="4">
        <v>0.127</v>
      </c>
      <c r="K392" s="4">
        <v>9.4700000000000006E-2</v>
      </c>
      <c r="L392" s="4" t="s">
        <v>35</v>
      </c>
      <c r="M392" s="4">
        <v>0.69520000000000004</v>
      </c>
      <c r="N392" s="4" t="b">
        <v>0</v>
      </c>
      <c r="O392" s="4" t="b">
        <v>0</v>
      </c>
      <c r="P392" s="4" t="b">
        <v>0</v>
      </c>
      <c r="Q392" s="4" t="s">
        <v>246</v>
      </c>
      <c r="R392" s="4">
        <v>10</v>
      </c>
      <c r="S392" s="4">
        <v>64640543</v>
      </c>
      <c r="T392" s="4">
        <v>7.9100000000000004E-2</v>
      </c>
      <c r="U392" s="4" t="s">
        <v>35</v>
      </c>
      <c r="V392" s="4">
        <v>0.23069999999999999</v>
      </c>
      <c r="W392" s="4" t="s">
        <v>247</v>
      </c>
      <c r="X392" s="4" t="s">
        <v>248</v>
      </c>
      <c r="Y392" s="4" t="s">
        <v>249</v>
      </c>
      <c r="Z392" s="4" t="b">
        <v>1</v>
      </c>
      <c r="AA392" s="4" t="s">
        <v>40</v>
      </c>
      <c r="AB392" s="4">
        <v>1E-3</v>
      </c>
      <c r="AC392" s="5">
        <v>4.0200000000000003E-8</v>
      </c>
      <c r="AD392" s="4" t="s">
        <v>41</v>
      </c>
      <c r="AE392" s="4" t="b">
        <v>1</v>
      </c>
      <c r="AF392" s="4" t="s">
        <v>42</v>
      </c>
      <c r="AG392" s="4" t="s">
        <v>245</v>
      </c>
      <c r="AH392" s="4" t="s">
        <v>44</v>
      </c>
      <c r="AI392" s="4">
        <v>2</v>
      </c>
      <c r="AJ392" s="4" t="b">
        <v>1</v>
      </c>
      <c r="AN392">
        <f t="shared" si="39"/>
        <v>1.0993290069492656</v>
      </c>
      <c r="AO392">
        <f t="shared" si="40"/>
        <v>0.94144815385573533</v>
      </c>
      <c r="AP392">
        <f t="shared" si="41"/>
        <v>1.2836864787195166</v>
      </c>
      <c r="AR392">
        <v>1.0993290069492656</v>
      </c>
      <c r="AS392">
        <v>0.94144815385573533</v>
      </c>
      <c r="AT392">
        <v>1.2836864787195166</v>
      </c>
      <c r="AV392">
        <f t="shared" si="42"/>
        <v>1.1000000000000001</v>
      </c>
      <c r="AW392">
        <f t="shared" si="42"/>
        <v>0.94</v>
      </c>
      <c r="AX392">
        <f t="shared" si="42"/>
        <v>1.28</v>
      </c>
      <c r="AY392">
        <v>1.1000000000000001</v>
      </c>
      <c r="AZ392">
        <v>0.94</v>
      </c>
      <c r="BA392">
        <v>1.28</v>
      </c>
      <c r="BC392" s="12" t="str">
        <f t="shared" si="37"/>
        <v>1.1(0.94-1.28)</v>
      </c>
      <c r="BE392" s="12" t="s">
        <v>845</v>
      </c>
    </row>
    <row r="393" spans="1:57">
      <c r="A393" s="4">
        <v>19</v>
      </c>
      <c r="B393">
        <v>1.1000000000000001</v>
      </c>
      <c r="C393" t="str">
        <f t="shared" si="38"/>
        <v>(0.94-1.28)</v>
      </c>
      <c r="D393" t="s">
        <v>516</v>
      </c>
      <c r="E393" s="4" t="s">
        <v>52</v>
      </c>
      <c r="F393" s="4" t="s">
        <v>47</v>
      </c>
      <c r="G393" s="4" t="s">
        <v>46</v>
      </c>
      <c r="H393" s="4" t="s">
        <v>47</v>
      </c>
      <c r="I393" s="4" t="s">
        <v>46</v>
      </c>
      <c r="J393" s="4">
        <v>0.129</v>
      </c>
      <c r="K393" s="4">
        <v>9.3799999999999994E-2</v>
      </c>
      <c r="L393" s="4" t="s">
        <v>35</v>
      </c>
      <c r="M393" s="4">
        <v>0.69540000000000002</v>
      </c>
      <c r="N393" s="4" t="b">
        <v>0</v>
      </c>
      <c r="O393" s="4" t="b">
        <v>0</v>
      </c>
      <c r="P393" s="4" t="b">
        <v>0</v>
      </c>
      <c r="Q393" s="4" t="s">
        <v>246</v>
      </c>
      <c r="R393" s="4">
        <v>10</v>
      </c>
      <c r="S393" s="4">
        <v>64640594</v>
      </c>
      <c r="T393" s="4">
        <v>7.9100000000000004E-2</v>
      </c>
      <c r="U393" s="4" t="s">
        <v>35</v>
      </c>
      <c r="V393" s="4">
        <v>0.2356</v>
      </c>
      <c r="W393" s="4" t="s">
        <v>247</v>
      </c>
      <c r="X393" s="4" t="s">
        <v>248</v>
      </c>
      <c r="Y393" s="4" t="s">
        <v>249</v>
      </c>
      <c r="Z393" s="4" t="b">
        <v>1</v>
      </c>
      <c r="AA393" s="4" t="s">
        <v>40</v>
      </c>
      <c r="AB393" s="4">
        <v>1E-3</v>
      </c>
      <c r="AC393" s="5">
        <v>2.9099999999999999E-8</v>
      </c>
      <c r="AD393" s="4" t="s">
        <v>41</v>
      </c>
      <c r="AE393" s="4" t="b">
        <v>1</v>
      </c>
      <c r="AF393" s="4" t="s">
        <v>42</v>
      </c>
      <c r="AG393" s="4" t="s">
        <v>245</v>
      </c>
      <c r="AH393" s="4" t="s">
        <v>44</v>
      </c>
      <c r="AI393" s="4">
        <v>2</v>
      </c>
      <c r="AJ393" s="4" t="b">
        <v>1</v>
      </c>
      <c r="AN393">
        <f t="shared" si="39"/>
        <v>1.0983400559377205</v>
      </c>
      <c r="AO393">
        <f t="shared" si="40"/>
        <v>0.94060123168940724</v>
      </c>
      <c r="AP393">
        <f t="shared" si="41"/>
        <v>1.2825316806257598</v>
      </c>
      <c r="AR393">
        <v>1.0983400559377205</v>
      </c>
      <c r="AS393">
        <v>0.94060123168940724</v>
      </c>
      <c r="AT393">
        <v>1.2825316806257598</v>
      </c>
      <c r="AV393">
        <f t="shared" si="42"/>
        <v>1.1000000000000001</v>
      </c>
      <c r="AW393">
        <f t="shared" si="42"/>
        <v>0.94</v>
      </c>
      <c r="AX393">
        <f t="shared" si="42"/>
        <v>1.28</v>
      </c>
      <c r="AY393">
        <v>1.1000000000000001</v>
      </c>
      <c r="AZ393">
        <v>0.94</v>
      </c>
      <c r="BA393">
        <v>1.28</v>
      </c>
      <c r="BC393" s="12" t="str">
        <f t="shared" si="37"/>
        <v>1.1(0.94-1.28)</v>
      </c>
      <c r="BE393" s="12" t="s">
        <v>845</v>
      </c>
    </row>
    <row r="394" spans="1:57">
      <c r="A394" s="4">
        <v>20</v>
      </c>
      <c r="B394">
        <v>1.0900000000000001</v>
      </c>
      <c r="C394" t="str">
        <f t="shared" si="38"/>
        <v>(0.89-1.33)</v>
      </c>
      <c r="D394" t="s">
        <v>477</v>
      </c>
      <c r="E394" s="4" t="s">
        <v>53</v>
      </c>
      <c r="F394" s="4" t="s">
        <v>34</v>
      </c>
      <c r="G394" s="4" t="s">
        <v>47</v>
      </c>
      <c r="H394" s="4" t="s">
        <v>34</v>
      </c>
      <c r="I394" s="4" t="s">
        <v>47</v>
      </c>
      <c r="J394" s="4">
        <v>0.123</v>
      </c>
      <c r="K394" s="4">
        <v>8.6499999999999994E-2</v>
      </c>
      <c r="L394" s="4" t="s">
        <v>35</v>
      </c>
      <c r="M394" s="4">
        <v>0.14630000000000001</v>
      </c>
      <c r="N394" s="4" t="b">
        <v>0</v>
      </c>
      <c r="O394" s="4" t="b">
        <v>0</v>
      </c>
      <c r="P394" s="4" t="b">
        <v>0</v>
      </c>
      <c r="Q394" s="4" t="s">
        <v>246</v>
      </c>
      <c r="R394" s="4">
        <v>4</v>
      </c>
      <c r="S394" s="4">
        <v>42152351</v>
      </c>
      <c r="T394" s="4">
        <v>0.1013</v>
      </c>
      <c r="U394" s="4" t="s">
        <v>35</v>
      </c>
      <c r="V394" s="4">
        <v>0.3931</v>
      </c>
      <c r="W394" s="4" t="s">
        <v>247</v>
      </c>
      <c r="X394" s="4" t="s">
        <v>248</v>
      </c>
      <c r="Y394" s="4" t="s">
        <v>249</v>
      </c>
      <c r="Z394" s="4" t="b">
        <v>1</v>
      </c>
      <c r="AA394" s="4" t="s">
        <v>40</v>
      </c>
      <c r="AB394" s="4">
        <v>1E-3</v>
      </c>
      <c r="AC394" s="5">
        <v>4.3399999999999998E-8</v>
      </c>
      <c r="AD394" s="4" t="s">
        <v>41</v>
      </c>
      <c r="AE394" s="4" t="b">
        <v>1</v>
      </c>
      <c r="AF394" s="4" t="s">
        <v>42</v>
      </c>
      <c r="AG394" s="4" t="s">
        <v>245</v>
      </c>
      <c r="AH394" s="4" t="s">
        <v>44</v>
      </c>
      <c r="AI394" s="4">
        <v>2</v>
      </c>
      <c r="AJ394" s="4" t="b">
        <v>1</v>
      </c>
      <c r="AN394">
        <f t="shared" si="39"/>
        <v>1.0903513677177794</v>
      </c>
      <c r="AO394">
        <f t="shared" si="40"/>
        <v>0.89400134440591983</v>
      </c>
      <c r="AP394">
        <f t="shared" si="41"/>
        <v>1.3298258582307338</v>
      </c>
      <c r="AR394">
        <v>1.0903513677177794</v>
      </c>
      <c r="AS394">
        <v>0.89400134440591983</v>
      </c>
      <c r="AT394">
        <v>1.3298258582307338</v>
      </c>
      <c r="AV394">
        <f t="shared" si="42"/>
        <v>1.0900000000000001</v>
      </c>
      <c r="AW394">
        <f t="shared" si="42"/>
        <v>0.89</v>
      </c>
      <c r="AX394">
        <f t="shared" si="42"/>
        <v>1.33</v>
      </c>
      <c r="AY394">
        <v>1.0900000000000001</v>
      </c>
      <c r="AZ394">
        <v>0.89</v>
      </c>
      <c r="BA394">
        <v>1.33</v>
      </c>
      <c r="BC394" s="12" t="str">
        <f t="shared" si="37"/>
        <v>1.09(0.89-1.33)</v>
      </c>
      <c r="BE394" s="12" t="s">
        <v>657</v>
      </c>
    </row>
    <row r="395" spans="1:57">
      <c r="A395" t="s">
        <v>250</v>
      </c>
      <c r="B395">
        <v>1</v>
      </c>
      <c r="C395" t="str">
        <f t="shared" si="38"/>
        <v>(1-1)</v>
      </c>
      <c r="D395" t="s">
        <v>755</v>
      </c>
      <c r="AN395">
        <f t="shared" si="39"/>
        <v>1</v>
      </c>
      <c r="AO395">
        <f t="shared" si="40"/>
        <v>1</v>
      </c>
      <c r="AP395">
        <f t="shared" si="41"/>
        <v>1</v>
      </c>
      <c r="AR395">
        <v>1</v>
      </c>
      <c r="AS395">
        <v>1</v>
      </c>
      <c r="AT395">
        <v>1</v>
      </c>
      <c r="AV395">
        <f t="shared" si="42"/>
        <v>1</v>
      </c>
      <c r="AW395">
        <f t="shared" si="42"/>
        <v>1</v>
      </c>
      <c r="AX395">
        <f t="shared" si="42"/>
        <v>1</v>
      </c>
      <c r="AY395">
        <v>1</v>
      </c>
      <c r="AZ395">
        <v>1</v>
      </c>
      <c r="BA395">
        <v>1</v>
      </c>
      <c r="BC395" s="12" t="str">
        <f t="shared" si="37"/>
        <v>1(1-1)</v>
      </c>
      <c r="BE395" s="12" t="s">
        <v>756</v>
      </c>
    </row>
    <row r="396" spans="1:57">
      <c r="A396" s="6" t="s">
        <v>74</v>
      </c>
      <c r="B396">
        <v>1.1000000000000001</v>
      </c>
      <c r="C396" t="str">
        <f t="shared" si="38"/>
        <v>(0.81-1.48)</v>
      </c>
      <c r="D396" t="s">
        <v>517</v>
      </c>
      <c r="E396" s="4" t="s">
        <v>32</v>
      </c>
      <c r="F396" s="4" t="s">
        <v>33</v>
      </c>
      <c r="G396" s="4" t="s">
        <v>34</v>
      </c>
      <c r="H396" s="4" t="s">
        <v>33</v>
      </c>
      <c r="I396" s="4" t="s">
        <v>34</v>
      </c>
      <c r="J396" s="4">
        <v>0.127</v>
      </c>
      <c r="K396" s="4">
        <v>9.2999999999999999E-2</v>
      </c>
      <c r="L396" s="4" t="s">
        <v>35</v>
      </c>
      <c r="M396" s="4">
        <v>0.68879999999999997</v>
      </c>
      <c r="N396" s="4" t="b">
        <v>0</v>
      </c>
      <c r="O396" s="4" t="b">
        <v>0</v>
      </c>
      <c r="P396" s="4" t="b">
        <v>0</v>
      </c>
      <c r="Q396" s="4" t="s">
        <v>251</v>
      </c>
      <c r="R396" s="4">
        <v>10</v>
      </c>
      <c r="S396" s="4">
        <v>64746142</v>
      </c>
      <c r="T396" s="4">
        <v>0.15210000000000001</v>
      </c>
      <c r="U396" s="4" t="s">
        <v>35</v>
      </c>
      <c r="V396" s="4">
        <v>0.54069999999999996</v>
      </c>
      <c r="W396" s="4" t="s">
        <v>252</v>
      </c>
      <c r="X396" s="4" t="s">
        <v>253</v>
      </c>
      <c r="Y396" s="4" t="s">
        <v>254</v>
      </c>
      <c r="Z396" s="4" t="b">
        <v>1</v>
      </c>
      <c r="AA396" s="4" t="s">
        <v>40</v>
      </c>
      <c r="AB396" s="4">
        <v>1E-3</v>
      </c>
      <c r="AC396" s="5">
        <v>4.4199999999999999E-8</v>
      </c>
      <c r="AD396" s="4" t="s">
        <v>41</v>
      </c>
      <c r="AE396" s="4" t="b">
        <v>1</v>
      </c>
      <c r="AF396" s="4" t="s">
        <v>42</v>
      </c>
      <c r="AG396" s="4" t="s">
        <v>255</v>
      </c>
      <c r="AH396" s="4" t="s">
        <v>44</v>
      </c>
      <c r="AI396" s="4">
        <v>2</v>
      </c>
      <c r="AJ396" s="4" t="b">
        <v>1</v>
      </c>
      <c r="AN396">
        <f t="shared" si="39"/>
        <v>1.097461735268082</v>
      </c>
      <c r="AO396">
        <f t="shared" si="40"/>
        <v>0.81455282280344599</v>
      </c>
      <c r="AP396">
        <f t="shared" si="41"/>
        <v>1.4786300245481565</v>
      </c>
      <c r="AR396">
        <v>1.097461735268082</v>
      </c>
      <c r="AS396">
        <v>0.81455282280344599</v>
      </c>
      <c r="AT396">
        <v>1.4786300245481565</v>
      </c>
      <c r="AV396">
        <f t="shared" si="42"/>
        <v>1.1000000000000001</v>
      </c>
      <c r="AW396">
        <f t="shared" si="42"/>
        <v>0.81</v>
      </c>
      <c r="AX396">
        <f t="shared" si="42"/>
        <v>1.48</v>
      </c>
      <c r="AY396">
        <v>1.1000000000000001</v>
      </c>
      <c r="AZ396">
        <v>0.81</v>
      </c>
      <c r="BA396">
        <v>1.48</v>
      </c>
      <c r="BC396" s="12" t="str">
        <f t="shared" si="37"/>
        <v>1.1(0.81-1.48)</v>
      </c>
      <c r="BE396" s="12" t="s">
        <v>846</v>
      </c>
    </row>
    <row r="397" spans="1:57">
      <c r="A397" s="4">
        <v>32</v>
      </c>
      <c r="B397">
        <v>0.97</v>
      </c>
      <c r="C397" t="str">
        <f t="shared" si="38"/>
        <v>(0.74-1.29)</v>
      </c>
      <c r="D397" t="s">
        <v>518</v>
      </c>
      <c r="E397" s="4" t="s">
        <v>59</v>
      </c>
      <c r="F397" s="4" t="s">
        <v>34</v>
      </c>
      <c r="G397" s="4" t="s">
        <v>33</v>
      </c>
      <c r="H397" s="4" t="s">
        <v>34</v>
      </c>
      <c r="I397" s="4" t="s">
        <v>33</v>
      </c>
      <c r="J397" s="4">
        <v>-0.108</v>
      </c>
      <c r="K397" s="4">
        <v>-2.69E-2</v>
      </c>
      <c r="L397" s="4" t="s">
        <v>35</v>
      </c>
      <c r="M397" s="4">
        <v>0.38100000000000001</v>
      </c>
      <c r="N397" s="4" t="b">
        <v>0</v>
      </c>
      <c r="O397" s="4" t="b">
        <v>0</v>
      </c>
      <c r="P397" s="4" t="b">
        <v>0</v>
      </c>
      <c r="Q397" s="4" t="s">
        <v>251</v>
      </c>
      <c r="R397" s="4">
        <v>12</v>
      </c>
      <c r="S397" s="4">
        <v>17996887</v>
      </c>
      <c r="T397" s="4">
        <v>0.14299999999999999</v>
      </c>
      <c r="U397" s="4" t="s">
        <v>35</v>
      </c>
      <c r="V397" s="4">
        <v>0.85099999999999998</v>
      </c>
      <c r="W397" s="4" t="s">
        <v>252</v>
      </c>
      <c r="X397" s="4" t="s">
        <v>253</v>
      </c>
      <c r="Y397" s="4" t="s">
        <v>254</v>
      </c>
      <c r="Z397" s="4" t="b">
        <v>1</v>
      </c>
      <c r="AA397" s="4" t="s">
        <v>40</v>
      </c>
      <c r="AB397" s="4">
        <v>1E-3</v>
      </c>
      <c r="AC397" s="5">
        <v>4.7500000000000002E-8</v>
      </c>
      <c r="AD397" s="4" t="s">
        <v>41</v>
      </c>
      <c r="AE397" s="4" t="b">
        <v>1</v>
      </c>
      <c r="AF397" s="4" t="s">
        <v>42</v>
      </c>
      <c r="AG397" s="4" t="s">
        <v>255</v>
      </c>
      <c r="AH397" s="4" t="s">
        <v>44</v>
      </c>
      <c r="AI397" s="4">
        <v>2</v>
      </c>
      <c r="AJ397" s="4" t="b">
        <v>1</v>
      </c>
      <c r="AN397">
        <f t="shared" si="39"/>
        <v>0.97345858251545769</v>
      </c>
      <c r="AO397">
        <f t="shared" si="40"/>
        <v>0.73551819571591481</v>
      </c>
      <c r="AP397">
        <f t="shared" si="41"/>
        <v>1.2883727654767794</v>
      </c>
      <c r="AR397">
        <v>0.97345858251545769</v>
      </c>
      <c r="AS397">
        <v>0.73551819571591481</v>
      </c>
      <c r="AT397">
        <v>1.2883727654767794</v>
      </c>
      <c r="AV397">
        <f t="shared" si="42"/>
        <v>0.97</v>
      </c>
      <c r="AW397">
        <f t="shared" si="42"/>
        <v>0.74</v>
      </c>
      <c r="AX397">
        <f t="shared" si="42"/>
        <v>1.29</v>
      </c>
      <c r="AY397">
        <v>0.97</v>
      </c>
      <c r="AZ397">
        <v>0.74</v>
      </c>
      <c r="BA397">
        <v>1.29</v>
      </c>
      <c r="BC397" s="12" t="str">
        <f t="shared" si="37"/>
        <v>0.97(0.74-1.29)</v>
      </c>
      <c r="BE397" s="12" t="s">
        <v>694</v>
      </c>
    </row>
    <row r="398" spans="1:57">
      <c r="A398" s="4">
        <v>33</v>
      </c>
      <c r="B398">
        <v>1.06</v>
      </c>
      <c r="C398" t="str">
        <f t="shared" si="38"/>
        <v>(0.79-1.42)</v>
      </c>
      <c r="D398" t="s">
        <v>519</v>
      </c>
      <c r="E398" s="4" t="s">
        <v>45</v>
      </c>
      <c r="F398" s="4" t="s">
        <v>46</v>
      </c>
      <c r="G398" s="4" t="s">
        <v>47</v>
      </c>
      <c r="H398" s="4" t="s">
        <v>46</v>
      </c>
      <c r="I398" s="4" t="s">
        <v>47</v>
      </c>
      <c r="J398" s="4">
        <v>0.127</v>
      </c>
      <c r="K398" s="4">
        <v>5.6800000000000003E-2</v>
      </c>
      <c r="L398" s="4" t="s">
        <v>35</v>
      </c>
      <c r="M398" s="4">
        <v>0.68720000000000003</v>
      </c>
      <c r="N398" s="4" t="b">
        <v>0</v>
      </c>
      <c r="O398" s="4" t="b">
        <v>0</v>
      </c>
      <c r="P398" s="4" t="b">
        <v>0</v>
      </c>
      <c r="Q398" s="4" t="s">
        <v>251</v>
      </c>
      <c r="R398" s="4">
        <v>10</v>
      </c>
      <c r="S398" s="4">
        <v>64739668</v>
      </c>
      <c r="T398" s="4">
        <v>0.1515</v>
      </c>
      <c r="U398" s="4" t="s">
        <v>35</v>
      </c>
      <c r="V398" s="4">
        <v>0.7077</v>
      </c>
      <c r="W398" s="4" t="s">
        <v>252</v>
      </c>
      <c r="X398" s="4" t="s">
        <v>253</v>
      </c>
      <c r="Y398" s="4" t="s">
        <v>254</v>
      </c>
      <c r="Z398" s="4" t="b">
        <v>1</v>
      </c>
      <c r="AA398" s="4" t="s">
        <v>40</v>
      </c>
      <c r="AB398" s="4">
        <v>1E-3</v>
      </c>
      <c r="AC398" s="5">
        <v>3.9599999999999997E-8</v>
      </c>
      <c r="AD398" s="4" t="s">
        <v>41</v>
      </c>
      <c r="AE398" s="4" t="b">
        <v>1</v>
      </c>
      <c r="AF398" s="4" t="s">
        <v>42</v>
      </c>
      <c r="AG398" s="4" t="s">
        <v>255</v>
      </c>
      <c r="AH398" s="4" t="s">
        <v>44</v>
      </c>
      <c r="AI398" s="4">
        <v>2</v>
      </c>
      <c r="AJ398" s="4" t="b">
        <v>1</v>
      </c>
      <c r="AN398">
        <f t="shared" si="39"/>
        <v>1.0584441004051257</v>
      </c>
      <c r="AO398">
        <f t="shared" si="40"/>
        <v>0.78651774087459736</v>
      </c>
      <c r="AP398">
        <f t="shared" si="41"/>
        <v>1.4243847982839555</v>
      </c>
      <c r="AR398">
        <v>1.0584441004051257</v>
      </c>
      <c r="AS398">
        <v>0.78651774087459736</v>
      </c>
      <c r="AT398">
        <v>1.4243847982839555</v>
      </c>
      <c r="AV398">
        <f t="shared" si="42"/>
        <v>1.06</v>
      </c>
      <c r="AW398">
        <f t="shared" si="42"/>
        <v>0.79</v>
      </c>
      <c r="AX398">
        <f t="shared" si="42"/>
        <v>1.42</v>
      </c>
      <c r="AY398">
        <v>1.06</v>
      </c>
      <c r="AZ398">
        <v>0.79</v>
      </c>
      <c r="BA398">
        <v>1.42</v>
      </c>
      <c r="BC398" s="12" t="str">
        <f t="shared" si="37"/>
        <v>1.06(0.79-1.42)</v>
      </c>
      <c r="BE398" s="12" t="s">
        <v>695</v>
      </c>
    </row>
    <row r="399" spans="1:57">
      <c r="A399" s="4">
        <v>34</v>
      </c>
      <c r="B399">
        <v>1.1000000000000001</v>
      </c>
      <c r="C399" t="str">
        <f t="shared" si="38"/>
        <v>(0.81-1.48)</v>
      </c>
      <c r="D399" t="s">
        <v>517</v>
      </c>
      <c r="E399" s="4" t="s">
        <v>48</v>
      </c>
      <c r="F399" s="4" t="s">
        <v>46</v>
      </c>
      <c r="G399" s="4" t="s">
        <v>47</v>
      </c>
      <c r="H399" s="4" t="s">
        <v>46</v>
      </c>
      <c r="I399" s="4" t="s">
        <v>47</v>
      </c>
      <c r="J399" s="4">
        <v>0.126</v>
      </c>
      <c r="K399" s="4">
        <v>9.2200000000000004E-2</v>
      </c>
      <c r="L399" s="4" t="s">
        <v>35</v>
      </c>
      <c r="M399" s="4">
        <v>0.68899999999999995</v>
      </c>
      <c r="N399" s="4" t="b">
        <v>0</v>
      </c>
      <c r="O399" s="4" t="b">
        <v>0</v>
      </c>
      <c r="P399" s="4" t="b">
        <v>0</v>
      </c>
      <c r="Q399" s="4" t="s">
        <v>251</v>
      </c>
      <c r="R399" s="4">
        <v>10</v>
      </c>
      <c r="S399" s="4">
        <v>64699981</v>
      </c>
      <c r="T399" s="4">
        <v>0.152</v>
      </c>
      <c r="U399" s="4" t="s">
        <v>35</v>
      </c>
      <c r="V399" s="4">
        <v>0.54410000000000003</v>
      </c>
      <c r="W399" s="4" t="s">
        <v>252</v>
      </c>
      <c r="X399" s="4" t="s">
        <v>253</v>
      </c>
      <c r="Y399" s="4" t="s">
        <v>254</v>
      </c>
      <c r="Z399" s="4" t="b">
        <v>1</v>
      </c>
      <c r="AA399" s="4" t="s">
        <v>40</v>
      </c>
      <c r="AB399" s="4">
        <v>1E-3</v>
      </c>
      <c r="AC399" s="5">
        <v>4.8100000000000001E-8</v>
      </c>
      <c r="AD399" s="4" t="s">
        <v>41</v>
      </c>
      <c r="AE399" s="4" t="b">
        <v>1</v>
      </c>
      <c r="AF399" s="4" t="s">
        <v>42</v>
      </c>
      <c r="AG399" s="4" t="s">
        <v>255</v>
      </c>
      <c r="AH399" s="4" t="s">
        <v>44</v>
      </c>
      <c r="AI399" s="4">
        <v>2</v>
      </c>
      <c r="AJ399" s="4" t="b">
        <v>1</v>
      </c>
      <c r="AN399">
        <f t="shared" si="39"/>
        <v>1.0965841169739914</v>
      </c>
      <c r="AO399">
        <f t="shared" si="40"/>
        <v>0.81406098144951422</v>
      </c>
      <c r="AP399">
        <f t="shared" si="41"/>
        <v>1.4771580422125954</v>
      </c>
      <c r="AR399">
        <v>1.0965841169739914</v>
      </c>
      <c r="AS399">
        <v>0.81406098144951422</v>
      </c>
      <c r="AT399">
        <v>1.4771580422125954</v>
      </c>
      <c r="AV399">
        <f t="shared" si="42"/>
        <v>1.1000000000000001</v>
      </c>
      <c r="AW399">
        <f t="shared" si="42"/>
        <v>0.81</v>
      </c>
      <c r="AX399">
        <f t="shared" si="42"/>
        <v>1.48</v>
      </c>
      <c r="AY399">
        <v>1.1000000000000001</v>
      </c>
      <c r="AZ399">
        <v>0.81</v>
      </c>
      <c r="BA399">
        <v>1.48</v>
      </c>
      <c r="BC399" s="12" t="str">
        <f t="shared" si="37"/>
        <v>1.1(0.81-1.48)</v>
      </c>
      <c r="BE399" s="12" t="s">
        <v>846</v>
      </c>
    </row>
    <row r="400" spans="1:57">
      <c r="A400" s="4">
        <v>35</v>
      </c>
      <c r="B400">
        <v>1.1000000000000001</v>
      </c>
      <c r="C400" t="str">
        <f t="shared" si="38"/>
        <v>(0.82-1.48)</v>
      </c>
      <c r="D400" t="s">
        <v>520</v>
      </c>
      <c r="E400" s="4" t="s">
        <v>49</v>
      </c>
      <c r="F400" s="4" t="s">
        <v>47</v>
      </c>
      <c r="G400" s="4" t="s">
        <v>34</v>
      </c>
      <c r="H400" s="4" t="s">
        <v>47</v>
      </c>
      <c r="I400" s="4" t="s">
        <v>34</v>
      </c>
      <c r="J400" s="4">
        <v>0.126</v>
      </c>
      <c r="K400" s="4">
        <v>9.69E-2</v>
      </c>
      <c r="L400" s="4" t="s">
        <v>35</v>
      </c>
      <c r="M400" s="4">
        <v>0.68989999999999996</v>
      </c>
      <c r="N400" s="4" t="b">
        <v>0</v>
      </c>
      <c r="O400" s="4" t="b">
        <v>0</v>
      </c>
      <c r="P400" s="4" t="b">
        <v>0</v>
      </c>
      <c r="Q400" s="4" t="s">
        <v>251</v>
      </c>
      <c r="R400" s="4">
        <v>10</v>
      </c>
      <c r="S400" s="4">
        <v>64655471</v>
      </c>
      <c r="T400" s="4">
        <v>0.15210000000000001</v>
      </c>
      <c r="U400" s="4" t="s">
        <v>35</v>
      </c>
      <c r="V400" s="4">
        <v>0.5242</v>
      </c>
      <c r="W400" s="4" t="s">
        <v>252</v>
      </c>
      <c r="X400" s="4" t="s">
        <v>253</v>
      </c>
      <c r="Y400" s="4" t="s">
        <v>254</v>
      </c>
      <c r="Z400" s="4" t="b">
        <v>1</v>
      </c>
      <c r="AA400" s="4" t="s">
        <v>40</v>
      </c>
      <c r="AB400" s="4">
        <v>1E-3</v>
      </c>
      <c r="AC400" s="5">
        <v>4.8699999999999999E-8</v>
      </c>
      <c r="AD400" s="4" t="s">
        <v>41</v>
      </c>
      <c r="AE400" s="4" t="b">
        <v>1</v>
      </c>
      <c r="AF400" s="4" t="s">
        <v>42</v>
      </c>
      <c r="AG400" s="4" t="s">
        <v>255</v>
      </c>
      <c r="AH400" s="4" t="s">
        <v>44</v>
      </c>
      <c r="AI400" s="4">
        <v>2</v>
      </c>
      <c r="AJ400" s="4" t="b">
        <v>1</v>
      </c>
      <c r="AN400">
        <f t="shared" si="39"/>
        <v>1.1017501930927667</v>
      </c>
      <c r="AO400">
        <f t="shared" si="40"/>
        <v>0.81773578154753113</v>
      </c>
      <c r="AP400">
        <f t="shared" si="41"/>
        <v>1.4844079412579709</v>
      </c>
      <c r="AR400">
        <v>1.1017501930927667</v>
      </c>
      <c r="AS400">
        <v>0.81773578154753113</v>
      </c>
      <c r="AT400">
        <v>1.4844079412579709</v>
      </c>
      <c r="AV400">
        <f t="shared" si="42"/>
        <v>1.1000000000000001</v>
      </c>
      <c r="AW400">
        <f t="shared" si="42"/>
        <v>0.82</v>
      </c>
      <c r="AX400">
        <f t="shared" si="42"/>
        <v>1.48</v>
      </c>
      <c r="AY400">
        <v>1.1000000000000001</v>
      </c>
      <c r="AZ400">
        <v>0.82</v>
      </c>
      <c r="BA400">
        <v>1.48</v>
      </c>
      <c r="BC400" s="12" t="str">
        <f t="shared" si="37"/>
        <v>1.1(0.82-1.48)</v>
      </c>
      <c r="BE400" s="12" t="s">
        <v>847</v>
      </c>
    </row>
    <row r="401" spans="1:57">
      <c r="A401" s="4">
        <v>36</v>
      </c>
      <c r="B401">
        <v>1.1000000000000001</v>
      </c>
      <c r="C401" t="str">
        <f t="shared" si="38"/>
        <v>(0.82-1.48)</v>
      </c>
      <c r="D401" t="s">
        <v>520</v>
      </c>
      <c r="E401" s="4" t="s">
        <v>50</v>
      </c>
      <c r="F401" s="4" t="s">
        <v>47</v>
      </c>
      <c r="G401" s="4" t="s">
        <v>46</v>
      </c>
      <c r="H401" s="4" t="s">
        <v>47</v>
      </c>
      <c r="I401" s="4" t="s">
        <v>46</v>
      </c>
      <c r="J401" s="4">
        <v>0.126</v>
      </c>
      <c r="K401" s="4">
        <v>9.6100000000000005E-2</v>
      </c>
      <c r="L401" s="4" t="s">
        <v>35</v>
      </c>
      <c r="M401" s="4">
        <v>0.69010000000000005</v>
      </c>
      <c r="N401" s="4" t="b">
        <v>0</v>
      </c>
      <c r="O401" s="4" t="b">
        <v>0</v>
      </c>
      <c r="P401" s="4" t="b">
        <v>0</v>
      </c>
      <c r="Q401" s="4" t="s">
        <v>251</v>
      </c>
      <c r="R401" s="4">
        <v>10</v>
      </c>
      <c r="S401" s="4">
        <v>64659101</v>
      </c>
      <c r="T401" s="4">
        <v>0.1522</v>
      </c>
      <c r="U401" s="4" t="s">
        <v>35</v>
      </c>
      <c r="V401" s="4">
        <v>0.52780000000000005</v>
      </c>
      <c r="W401" s="4" t="s">
        <v>252</v>
      </c>
      <c r="X401" s="4" t="s">
        <v>253</v>
      </c>
      <c r="Y401" s="4" t="s">
        <v>254</v>
      </c>
      <c r="Z401" s="4" t="b">
        <v>1</v>
      </c>
      <c r="AA401" s="4" t="s">
        <v>40</v>
      </c>
      <c r="AB401" s="4">
        <v>1E-3</v>
      </c>
      <c r="AC401" s="5">
        <v>4.9399999999999999E-8</v>
      </c>
      <c r="AD401" s="4" t="s">
        <v>41</v>
      </c>
      <c r="AE401" s="4" t="b">
        <v>1</v>
      </c>
      <c r="AF401" s="4" t="s">
        <v>42</v>
      </c>
      <c r="AG401" s="4" t="s">
        <v>255</v>
      </c>
      <c r="AH401" s="4" t="s">
        <v>44</v>
      </c>
      <c r="AI401" s="4">
        <v>2</v>
      </c>
      <c r="AJ401" s="4" t="b">
        <v>1</v>
      </c>
      <c r="AN401">
        <f t="shared" si="39"/>
        <v>1.1008691454043571</v>
      </c>
      <c r="AO401">
        <f t="shared" si="40"/>
        <v>0.81692172217797265</v>
      </c>
      <c r="AP401">
        <f t="shared" si="41"/>
        <v>1.4835116295748285</v>
      </c>
      <c r="AR401">
        <v>1.1008691454043571</v>
      </c>
      <c r="AS401">
        <v>0.81692172217797265</v>
      </c>
      <c r="AT401">
        <v>1.4835116295748285</v>
      </c>
      <c r="AV401">
        <f t="shared" si="42"/>
        <v>1.1000000000000001</v>
      </c>
      <c r="AW401">
        <f t="shared" si="42"/>
        <v>0.82</v>
      </c>
      <c r="AX401">
        <f t="shared" si="42"/>
        <v>1.48</v>
      </c>
      <c r="AY401">
        <v>1.1000000000000001</v>
      </c>
      <c r="AZ401">
        <v>0.82</v>
      </c>
      <c r="BA401">
        <v>1.48</v>
      </c>
      <c r="BC401" s="12" t="str">
        <f t="shared" si="37"/>
        <v>1.1(0.82-1.48)</v>
      </c>
      <c r="BE401" s="12" t="s">
        <v>847</v>
      </c>
    </row>
    <row r="402" spans="1:57">
      <c r="A402" s="4">
        <v>37</v>
      </c>
      <c r="B402">
        <v>1.1000000000000001</v>
      </c>
      <c r="C402" t="str">
        <f t="shared" si="38"/>
        <v>(0.81-1.48)</v>
      </c>
      <c r="D402" t="s">
        <v>517</v>
      </c>
      <c r="E402" s="4" t="s">
        <v>60</v>
      </c>
      <c r="F402" s="4" t="s">
        <v>46</v>
      </c>
      <c r="G402" s="4" t="s">
        <v>47</v>
      </c>
      <c r="H402" s="4" t="s">
        <v>46</v>
      </c>
      <c r="I402" s="4" t="s">
        <v>47</v>
      </c>
      <c r="J402" s="4">
        <v>0.127</v>
      </c>
      <c r="K402" s="4">
        <v>9.3100000000000002E-2</v>
      </c>
      <c r="L402" s="4" t="s">
        <v>35</v>
      </c>
      <c r="M402" s="4">
        <v>0.68879999999999997</v>
      </c>
      <c r="N402" s="4" t="b">
        <v>0</v>
      </c>
      <c r="O402" s="4" t="b">
        <v>0</v>
      </c>
      <c r="P402" s="4" t="b">
        <v>0</v>
      </c>
      <c r="Q402" s="4" t="s">
        <v>251</v>
      </c>
      <c r="R402" s="4">
        <v>10</v>
      </c>
      <c r="S402" s="4">
        <v>64745865</v>
      </c>
      <c r="T402" s="4">
        <v>0.15210000000000001</v>
      </c>
      <c r="U402" s="4" t="s">
        <v>35</v>
      </c>
      <c r="V402" s="4">
        <v>0.54049999999999998</v>
      </c>
      <c r="W402" s="4" t="s">
        <v>252</v>
      </c>
      <c r="X402" s="4" t="s">
        <v>253</v>
      </c>
      <c r="Y402" s="4" t="s">
        <v>254</v>
      </c>
      <c r="Z402" s="4" t="b">
        <v>1</v>
      </c>
      <c r="AA402" s="4" t="s">
        <v>40</v>
      </c>
      <c r="AB402" s="4">
        <v>1E-3</v>
      </c>
      <c r="AC402" s="5">
        <v>4.58E-8</v>
      </c>
      <c r="AD402" s="4" t="s">
        <v>41</v>
      </c>
      <c r="AE402" s="4" t="b">
        <v>1</v>
      </c>
      <c r="AF402" s="4" t="s">
        <v>42</v>
      </c>
      <c r="AG402" s="4" t="s">
        <v>255</v>
      </c>
      <c r="AH402" s="4" t="s">
        <v>44</v>
      </c>
      <c r="AI402" s="4">
        <v>2</v>
      </c>
      <c r="AJ402" s="4" t="b">
        <v>1</v>
      </c>
      <c r="AN402">
        <f t="shared" si="39"/>
        <v>1.0975714869291004</v>
      </c>
      <c r="AO402">
        <f t="shared" si="40"/>
        <v>0.81463428215862621</v>
      </c>
      <c r="AP402">
        <f t="shared" si="41"/>
        <v>1.478777894944008</v>
      </c>
      <c r="AR402">
        <v>1.0975714869291004</v>
      </c>
      <c r="AS402">
        <v>0.81463428215862621</v>
      </c>
      <c r="AT402">
        <v>1.478777894944008</v>
      </c>
      <c r="AV402">
        <f t="shared" si="42"/>
        <v>1.1000000000000001</v>
      </c>
      <c r="AW402">
        <f t="shared" si="42"/>
        <v>0.81</v>
      </c>
      <c r="AX402">
        <f t="shared" si="42"/>
        <v>1.48</v>
      </c>
      <c r="AY402">
        <v>1.1000000000000001</v>
      </c>
      <c r="AZ402">
        <v>0.81</v>
      </c>
      <c r="BA402">
        <v>1.48</v>
      </c>
      <c r="BC402" s="12" t="str">
        <f t="shared" si="37"/>
        <v>1.1(0.81-1.48)</v>
      </c>
      <c r="BE402" s="12" t="s">
        <v>846</v>
      </c>
    </row>
    <row r="403" spans="1:57">
      <c r="A403" s="4">
        <v>38</v>
      </c>
      <c r="B403">
        <v>1.05</v>
      </c>
      <c r="C403" t="str">
        <f t="shared" si="38"/>
        <v>(0.78-1.42)</v>
      </c>
      <c r="D403" t="s">
        <v>521</v>
      </c>
      <c r="E403" s="4" t="s">
        <v>61</v>
      </c>
      <c r="F403" s="4" t="s">
        <v>47</v>
      </c>
      <c r="G403" s="4" t="s">
        <v>46</v>
      </c>
      <c r="H403" s="4" t="s">
        <v>47</v>
      </c>
      <c r="I403" s="4" t="s">
        <v>46</v>
      </c>
      <c r="J403" s="4">
        <v>0.127</v>
      </c>
      <c r="K403" s="4">
        <v>5.1799999999999999E-2</v>
      </c>
      <c r="L403" s="4" t="s">
        <v>35</v>
      </c>
      <c r="M403" s="4">
        <v>0.69479999999999997</v>
      </c>
      <c r="N403" s="4" t="b">
        <v>0</v>
      </c>
      <c r="O403" s="4" t="b">
        <v>0</v>
      </c>
      <c r="P403" s="4" t="b">
        <v>0</v>
      </c>
      <c r="Q403" s="4" t="s">
        <v>251</v>
      </c>
      <c r="R403" s="4">
        <v>10</v>
      </c>
      <c r="S403" s="4">
        <v>64640543</v>
      </c>
      <c r="T403" s="4">
        <v>0.15290000000000001</v>
      </c>
      <c r="U403" s="4" t="s">
        <v>35</v>
      </c>
      <c r="V403" s="4">
        <v>0.73499899999999996</v>
      </c>
      <c r="W403" s="4" t="s">
        <v>252</v>
      </c>
      <c r="X403" s="4" t="s">
        <v>253</v>
      </c>
      <c r="Y403" s="4" t="s">
        <v>254</v>
      </c>
      <c r="Z403" s="4" t="b">
        <v>1</v>
      </c>
      <c r="AA403" s="4" t="s">
        <v>40</v>
      </c>
      <c r="AB403" s="4">
        <v>1E-3</v>
      </c>
      <c r="AC403" s="5">
        <v>4.0200000000000003E-8</v>
      </c>
      <c r="AD403" s="4" t="s">
        <v>41</v>
      </c>
      <c r="AE403" s="4" t="b">
        <v>1</v>
      </c>
      <c r="AF403" s="4" t="s">
        <v>42</v>
      </c>
      <c r="AG403" s="4" t="s">
        <v>255</v>
      </c>
      <c r="AH403" s="4" t="s">
        <v>44</v>
      </c>
      <c r="AI403" s="4">
        <v>2</v>
      </c>
      <c r="AJ403" s="4" t="b">
        <v>1</v>
      </c>
      <c r="AN403">
        <f t="shared" si="39"/>
        <v>1.0531650884309725</v>
      </c>
      <c r="AO403">
        <f t="shared" si="40"/>
        <v>0.78045047028191916</v>
      </c>
      <c r="AP403">
        <f t="shared" si="41"/>
        <v>1.4211750081836219</v>
      </c>
      <c r="AR403">
        <v>1.0531650884309725</v>
      </c>
      <c r="AS403">
        <v>0.78045047028191916</v>
      </c>
      <c r="AT403">
        <v>1.4211750081836219</v>
      </c>
      <c r="AV403">
        <f t="shared" si="42"/>
        <v>1.05</v>
      </c>
      <c r="AW403">
        <f t="shared" si="42"/>
        <v>0.78</v>
      </c>
      <c r="AX403">
        <f t="shared" si="42"/>
        <v>1.42</v>
      </c>
      <c r="AY403">
        <v>1.05</v>
      </c>
      <c r="AZ403">
        <v>0.78</v>
      </c>
      <c r="BA403">
        <v>1.42</v>
      </c>
      <c r="BC403" s="12" t="str">
        <f t="shared" si="37"/>
        <v>1.05(0.78-1.42)</v>
      </c>
      <c r="BE403" s="12" t="s">
        <v>696</v>
      </c>
    </row>
    <row r="404" spans="1:57">
      <c r="A404" s="4">
        <v>39</v>
      </c>
      <c r="B404">
        <v>1.07</v>
      </c>
      <c r="C404" t="str">
        <f t="shared" si="38"/>
        <v>(0.8-1.45)</v>
      </c>
      <c r="D404" t="s">
        <v>832</v>
      </c>
      <c r="E404" s="4" t="s">
        <v>52</v>
      </c>
      <c r="F404" s="4" t="s">
        <v>47</v>
      </c>
      <c r="G404" s="4" t="s">
        <v>46</v>
      </c>
      <c r="H404" s="4" t="s">
        <v>47</v>
      </c>
      <c r="I404" s="4" t="s">
        <v>46</v>
      </c>
      <c r="J404" s="4">
        <v>0.129</v>
      </c>
      <c r="K404" s="4">
        <v>7.1900000000000006E-2</v>
      </c>
      <c r="L404" s="4" t="s">
        <v>35</v>
      </c>
      <c r="M404" s="4">
        <v>0.69499999999999995</v>
      </c>
      <c r="N404" s="4" t="b">
        <v>0</v>
      </c>
      <c r="O404" s="4" t="b">
        <v>0</v>
      </c>
      <c r="P404" s="4" t="b">
        <v>0</v>
      </c>
      <c r="Q404" s="4" t="s">
        <v>251</v>
      </c>
      <c r="R404" s="4">
        <v>10</v>
      </c>
      <c r="S404" s="4">
        <v>64640594</v>
      </c>
      <c r="T404" s="4">
        <v>0.15290000000000001</v>
      </c>
      <c r="U404" s="4" t="s">
        <v>35</v>
      </c>
      <c r="V404" s="4">
        <v>0.63829999999999998</v>
      </c>
      <c r="W404" s="4" t="s">
        <v>252</v>
      </c>
      <c r="X404" s="4" t="s">
        <v>253</v>
      </c>
      <c r="Y404" s="4" t="s">
        <v>254</v>
      </c>
      <c r="Z404" s="4" t="b">
        <v>1</v>
      </c>
      <c r="AA404" s="4" t="s">
        <v>40</v>
      </c>
      <c r="AB404" s="4">
        <v>1E-3</v>
      </c>
      <c r="AC404" s="5">
        <v>2.9099999999999999E-8</v>
      </c>
      <c r="AD404" s="4" t="s">
        <v>41</v>
      </c>
      <c r="AE404" s="4" t="b">
        <v>1</v>
      </c>
      <c r="AF404" s="4" t="s">
        <v>42</v>
      </c>
      <c r="AG404" s="4" t="s">
        <v>255</v>
      </c>
      <c r="AH404" s="4" t="s">
        <v>44</v>
      </c>
      <c r="AI404" s="4">
        <v>2</v>
      </c>
      <c r="AJ404" s="4" t="b">
        <v>1</v>
      </c>
      <c r="AN404">
        <f t="shared" si="39"/>
        <v>1.0745478839025049</v>
      </c>
      <c r="AO404">
        <f t="shared" si="40"/>
        <v>0.79629624124890219</v>
      </c>
      <c r="AP404">
        <f t="shared" si="41"/>
        <v>1.4500296434759079</v>
      </c>
      <c r="AR404">
        <v>1.0745478839025049</v>
      </c>
      <c r="AS404">
        <v>0.79629624124890219</v>
      </c>
      <c r="AT404">
        <v>1.4500296434759079</v>
      </c>
      <c r="AV404">
        <f t="shared" si="42"/>
        <v>1.07</v>
      </c>
      <c r="AW404">
        <f t="shared" si="42"/>
        <v>0.8</v>
      </c>
      <c r="AX404">
        <f t="shared" si="42"/>
        <v>1.45</v>
      </c>
      <c r="AY404">
        <v>1.07</v>
      </c>
      <c r="AZ404">
        <v>0.8</v>
      </c>
      <c r="BA404">
        <v>1.45</v>
      </c>
      <c r="BC404" s="12" t="str">
        <f t="shared" si="37"/>
        <v>1.07(0.8-1.45)</v>
      </c>
      <c r="BE404" s="12" t="s">
        <v>833</v>
      </c>
    </row>
    <row r="405" spans="1:57">
      <c r="A405" s="4">
        <v>40</v>
      </c>
      <c r="B405">
        <v>1.1499999999999999</v>
      </c>
      <c r="C405" t="str">
        <f t="shared" si="38"/>
        <v>(0.79-1.67)</v>
      </c>
      <c r="D405" t="s">
        <v>522</v>
      </c>
      <c r="E405" s="4" t="s">
        <v>53</v>
      </c>
      <c r="F405" s="4" t="s">
        <v>34</v>
      </c>
      <c r="G405" s="4" t="s">
        <v>47</v>
      </c>
      <c r="H405" s="4" t="s">
        <v>34</v>
      </c>
      <c r="I405" s="4" t="s">
        <v>47</v>
      </c>
      <c r="J405" s="4">
        <v>0.123</v>
      </c>
      <c r="K405" s="4">
        <v>0.1368</v>
      </c>
      <c r="L405" s="4" t="s">
        <v>35</v>
      </c>
      <c r="M405" s="4">
        <v>0.1464</v>
      </c>
      <c r="N405" s="4" t="b">
        <v>0</v>
      </c>
      <c r="O405" s="4" t="b">
        <v>0</v>
      </c>
      <c r="P405" s="4" t="b">
        <v>0</v>
      </c>
      <c r="Q405" s="4" t="s">
        <v>251</v>
      </c>
      <c r="R405" s="4">
        <v>4</v>
      </c>
      <c r="S405" s="4">
        <v>42152351</v>
      </c>
      <c r="T405" s="4">
        <v>0.19309999999999999</v>
      </c>
      <c r="U405" s="4" t="s">
        <v>35</v>
      </c>
      <c r="V405" s="4">
        <v>0.47870000000000001</v>
      </c>
      <c r="W405" s="4" t="s">
        <v>252</v>
      </c>
      <c r="X405" s="4" t="s">
        <v>253</v>
      </c>
      <c r="Y405" s="4" t="s">
        <v>254</v>
      </c>
      <c r="Z405" s="4" t="b">
        <v>1</v>
      </c>
      <c r="AA405" s="4" t="s">
        <v>40</v>
      </c>
      <c r="AB405" s="4">
        <v>1E-3</v>
      </c>
      <c r="AC405" s="5">
        <v>4.3399999999999998E-8</v>
      </c>
      <c r="AD405" s="4" t="s">
        <v>41</v>
      </c>
      <c r="AE405" s="4" t="b">
        <v>1</v>
      </c>
      <c r="AF405" s="4" t="s">
        <v>42</v>
      </c>
      <c r="AG405" s="4" t="s">
        <v>255</v>
      </c>
      <c r="AH405" s="4" t="s">
        <v>44</v>
      </c>
      <c r="AI405" s="4">
        <v>2</v>
      </c>
      <c r="AJ405" s="4" t="b">
        <v>1</v>
      </c>
      <c r="AN405">
        <f t="shared" si="39"/>
        <v>1.1465988058257282</v>
      </c>
      <c r="AO405">
        <f t="shared" si="40"/>
        <v>0.78531057696383566</v>
      </c>
      <c r="AP405">
        <f t="shared" si="41"/>
        <v>1.6741004897754339</v>
      </c>
      <c r="AR405">
        <v>1.1465988058257282</v>
      </c>
      <c r="AS405">
        <v>0.78531057696383566</v>
      </c>
      <c r="AT405">
        <v>1.6741004897754339</v>
      </c>
      <c r="AV405">
        <f t="shared" si="42"/>
        <v>1.1499999999999999</v>
      </c>
      <c r="AW405">
        <f t="shared" si="42"/>
        <v>0.79</v>
      </c>
      <c r="AX405">
        <f t="shared" si="42"/>
        <v>1.67</v>
      </c>
      <c r="AY405">
        <v>1.1499999999999999</v>
      </c>
      <c r="AZ405">
        <v>0.79</v>
      </c>
      <c r="BA405">
        <v>1.67</v>
      </c>
      <c r="BC405" s="12" t="str">
        <f t="shared" si="37"/>
        <v>1.15(0.79-1.67)</v>
      </c>
      <c r="BE405" s="12" t="s">
        <v>697</v>
      </c>
    </row>
    <row r="406" spans="1:57">
      <c r="A406" s="6" t="s">
        <v>75</v>
      </c>
      <c r="B406">
        <v>1.03</v>
      </c>
      <c r="C406" t="str">
        <f t="shared" si="38"/>
        <v>(0.99-1.08)</v>
      </c>
      <c r="D406" t="s">
        <v>523</v>
      </c>
      <c r="E406" s="4" t="s">
        <v>32</v>
      </c>
      <c r="F406" s="4" t="s">
        <v>33</v>
      </c>
      <c r="G406" s="4" t="s">
        <v>34</v>
      </c>
      <c r="H406" s="4" t="s">
        <v>33</v>
      </c>
      <c r="I406" s="4" t="s">
        <v>34</v>
      </c>
      <c r="J406" s="4">
        <v>0.127</v>
      </c>
      <c r="K406" s="4">
        <v>3.2800000000000003E-2</v>
      </c>
      <c r="L406" s="4" t="s">
        <v>35</v>
      </c>
      <c r="M406" s="4">
        <v>0.68979999999999997</v>
      </c>
      <c r="N406" s="4" t="b">
        <v>0</v>
      </c>
      <c r="O406" s="4" t="b">
        <v>0</v>
      </c>
      <c r="P406" s="4" t="b">
        <v>0</v>
      </c>
      <c r="Q406" s="4" t="s">
        <v>256</v>
      </c>
      <c r="R406" s="4">
        <v>10</v>
      </c>
      <c r="S406" s="4">
        <v>64746142</v>
      </c>
      <c r="T406" s="4">
        <v>2.3199999999999998E-2</v>
      </c>
      <c r="U406" s="4" t="s">
        <v>35</v>
      </c>
      <c r="V406" s="4">
        <v>0.15759999999999999</v>
      </c>
      <c r="W406" s="4" t="s">
        <v>257</v>
      </c>
      <c r="X406" s="4" t="s">
        <v>258</v>
      </c>
      <c r="Y406" s="4" t="s">
        <v>259</v>
      </c>
      <c r="Z406" s="4" t="b">
        <v>1</v>
      </c>
      <c r="AA406" s="4" t="s">
        <v>40</v>
      </c>
      <c r="AB406" s="4">
        <v>1E-3</v>
      </c>
      <c r="AC406" s="5">
        <v>4.4199999999999999E-8</v>
      </c>
      <c r="AD406" s="4" t="s">
        <v>41</v>
      </c>
      <c r="AE406" s="4" t="b">
        <v>1</v>
      </c>
      <c r="AF406" s="4" t="s">
        <v>42</v>
      </c>
      <c r="AG406" s="4" t="s">
        <v>255</v>
      </c>
      <c r="AH406" s="4" t="s">
        <v>44</v>
      </c>
      <c r="AI406" s="4">
        <v>2</v>
      </c>
      <c r="AJ406" s="4" t="b">
        <v>1</v>
      </c>
      <c r="AN406">
        <f t="shared" si="39"/>
        <v>1.03334384980309</v>
      </c>
      <c r="AO406">
        <f t="shared" si="40"/>
        <v>0.98740795171960982</v>
      </c>
      <c r="AP406">
        <f t="shared" si="41"/>
        <v>1.0814167640297572</v>
      </c>
      <c r="AR406">
        <v>1.03334384980309</v>
      </c>
      <c r="AS406">
        <v>0.98740795171960982</v>
      </c>
      <c r="AT406">
        <v>1.0814167640297572</v>
      </c>
      <c r="AV406">
        <f t="shared" si="42"/>
        <v>1.03</v>
      </c>
      <c r="AW406">
        <f t="shared" si="42"/>
        <v>0.99</v>
      </c>
      <c r="AX406">
        <f t="shared" si="42"/>
        <v>1.08</v>
      </c>
      <c r="AY406">
        <v>1.03</v>
      </c>
      <c r="AZ406">
        <v>0.99</v>
      </c>
      <c r="BA406">
        <v>1.08</v>
      </c>
      <c r="BC406" s="12" t="str">
        <f t="shared" si="37"/>
        <v>1.03(0.99-1.08)</v>
      </c>
      <c r="BE406" s="12" t="s">
        <v>698</v>
      </c>
    </row>
    <row r="407" spans="1:57">
      <c r="A407" s="4">
        <v>22</v>
      </c>
      <c r="B407">
        <v>1.02</v>
      </c>
      <c r="C407" t="str">
        <f t="shared" si="38"/>
        <v>(0.98-1.07)</v>
      </c>
      <c r="D407" t="s">
        <v>524</v>
      </c>
      <c r="E407" s="4" t="s">
        <v>59</v>
      </c>
      <c r="F407" s="4" t="s">
        <v>34</v>
      </c>
      <c r="G407" s="4" t="s">
        <v>33</v>
      </c>
      <c r="H407" s="4" t="s">
        <v>34</v>
      </c>
      <c r="I407" s="4" t="s">
        <v>33</v>
      </c>
      <c r="J407" s="4">
        <v>-0.108</v>
      </c>
      <c r="K407" s="4">
        <v>2.2499999999999999E-2</v>
      </c>
      <c r="L407" s="4" t="s">
        <v>35</v>
      </c>
      <c r="M407" s="4">
        <v>0.38179999999999997</v>
      </c>
      <c r="N407" s="4" t="b">
        <v>0</v>
      </c>
      <c r="O407" s="4" t="b">
        <v>0</v>
      </c>
      <c r="P407" s="4" t="b">
        <v>0</v>
      </c>
      <c r="Q407" s="4" t="s">
        <v>256</v>
      </c>
      <c r="R407" s="4">
        <v>12</v>
      </c>
      <c r="S407" s="4">
        <v>17996887</v>
      </c>
      <c r="T407" s="4">
        <v>2.1899999999999999E-2</v>
      </c>
      <c r="U407" s="4" t="s">
        <v>35</v>
      </c>
      <c r="V407" s="4">
        <v>0.30249999999999999</v>
      </c>
      <c r="W407" s="4" t="s">
        <v>257</v>
      </c>
      <c r="X407" s="4" t="s">
        <v>258</v>
      </c>
      <c r="Y407" s="4" t="s">
        <v>259</v>
      </c>
      <c r="Z407" s="4" t="b">
        <v>1</v>
      </c>
      <c r="AA407" s="4" t="s">
        <v>40</v>
      </c>
      <c r="AB407" s="4">
        <v>1E-3</v>
      </c>
      <c r="AC407" s="5">
        <v>4.7500000000000002E-8</v>
      </c>
      <c r="AD407" s="4" t="s">
        <v>41</v>
      </c>
      <c r="AE407" s="4" t="b">
        <v>1</v>
      </c>
      <c r="AF407" s="4" t="s">
        <v>42</v>
      </c>
      <c r="AG407" s="4" t="s">
        <v>255</v>
      </c>
      <c r="AH407" s="4" t="s">
        <v>44</v>
      </c>
      <c r="AI407" s="4">
        <v>2</v>
      </c>
      <c r="AJ407" s="4" t="b">
        <v>1</v>
      </c>
      <c r="AN407">
        <f t="shared" si="39"/>
        <v>1.022755034164446</v>
      </c>
      <c r="AO407">
        <f t="shared" si="40"/>
        <v>0.97978315716492048</v>
      </c>
      <c r="AP407">
        <f t="shared" si="41"/>
        <v>1.0676115957488808</v>
      </c>
      <c r="AR407">
        <v>1.022755034164446</v>
      </c>
      <c r="AS407">
        <v>0.97978315716492048</v>
      </c>
      <c r="AT407">
        <v>1.0676115957488808</v>
      </c>
      <c r="AV407">
        <f t="shared" si="42"/>
        <v>1.02</v>
      </c>
      <c r="AW407">
        <f t="shared" si="42"/>
        <v>0.98</v>
      </c>
      <c r="AX407">
        <f t="shared" si="42"/>
        <v>1.07</v>
      </c>
      <c r="AY407">
        <v>1.02</v>
      </c>
      <c r="AZ407">
        <v>0.98</v>
      </c>
      <c r="BA407">
        <v>1.07</v>
      </c>
      <c r="BC407" s="12" t="str">
        <f t="shared" si="37"/>
        <v>1.02(0.98-1.07)</v>
      </c>
      <c r="BE407" s="12" t="s">
        <v>699</v>
      </c>
    </row>
    <row r="408" spans="1:57">
      <c r="A408" s="4">
        <v>23</v>
      </c>
      <c r="B408">
        <v>1.03</v>
      </c>
      <c r="C408" t="str">
        <f t="shared" si="38"/>
        <v>(0.98-1.08)</v>
      </c>
      <c r="D408" t="s">
        <v>525</v>
      </c>
      <c r="E408" s="4" t="s">
        <v>45</v>
      </c>
      <c r="F408" s="4" t="s">
        <v>46</v>
      </c>
      <c r="G408" s="4" t="s">
        <v>47</v>
      </c>
      <c r="H408" s="4" t="s">
        <v>46</v>
      </c>
      <c r="I408" s="4" t="s">
        <v>47</v>
      </c>
      <c r="J408" s="4">
        <v>0.127</v>
      </c>
      <c r="K408" s="4">
        <v>2.8500000000000001E-2</v>
      </c>
      <c r="L408" s="4" t="s">
        <v>35</v>
      </c>
      <c r="M408" s="4">
        <v>0.68810000000000004</v>
      </c>
      <c r="N408" s="4" t="b">
        <v>0</v>
      </c>
      <c r="O408" s="4" t="b">
        <v>0</v>
      </c>
      <c r="P408" s="4" t="b">
        <v>0</v>
      </c>
      <c r="Q408" s="4" t="s">
        <v>256</v>
      </c>
      <c r="R408" s="4">
        <v>10</v>
      </c>
      <c r="S408" s="4">
        <v>64739668</v>
      </c>
      <c r="T408" s="4">
        <v>2.3099999999999999E-2</v>
      </c>
      <c r="U408" s="4" t="s">
        <v>35</v>
      </c>
      <c r="V408" s="4">
        <v>0.2177</v>
      </c>
      <c r="W408" s="4" t="s">
        <v>257</v>
      </c>
      <c r="X408" s="4" t="s">
        <v>258</v>
      </c>
      <c r="Y408" s="4" t="s">
        <v>259</v>
      </c>
      <c r="Z408" s="4" t="b">
        <v>1</v>
      </c>
      <c r="AA408" s="4" t="s">
        <v>40</v>
      </c>
      <c r="AB408" s="4">
        <v>1E-3</v>
      </c>
      <c r="AC408" s="5">
        <v>3.9599999999999997E-8</v>
      </c>
      <c r="AD408" s="4" t="s">
        <v>41</v>
      </c>
      <c r="AE408" s="4" t="b">
        <v>1</v>
      </c>
      <c r="AF408" s="4" t="s">
        <v>42</v>
      </c>
      <c r="AG408" s="4" t="s">
        <v>255</v>
      </c>
      <c r="AH408" s="4" t="s">
        <v>44</v>
      </c>
      <c r="AI408" s="4">
        <v>2</v>
      </c>
      <c r="AJ408" s="4" t="b">
        <v>1</v>
      </c>
      <c r="AN408">
        <f t="shared" si="39"/>
        <v>1.0289100108345239</v>
      </c>
      <c r="AO408">
        <f t="shared" si="40"/>
        <v>0.9833639334872184</v>
      </c>
      <c r="AP408">
        <f t="shared" si="41"/>
        <v>1.0765656277847009</v>
      </c>
      <c r="AR408">
        <v>1.0289100108345239</v>
      </c>
      <c r="AS408">
        <v>0.9833639334872184</v>
      </c>
      <c r="AT408">
        <v>1.0765656277847009</v>
      </c>
      <c r="AV408">
        <f t="shared" si="42"/>
        <v>1.03</v>
      </c>
      <c r="AW408">
        <f t="shared" si="42"/>
        <v>0.98</v>
      </c>
      <c r="AX408">
        <f t="shared" si="42"/>
        <v>1.08</v>
      </c>
      <c r="AY408">
        <v>1.03</v>
      </c>
      <c r="AZ408">
        <v>0.98</v>
      </c>
      <c r="BA408">
        <v>1.08</v>
      </c>
      <c r="BC408" s="12" t="str">
        <f t="shared" si="37"/>
        <v>1.03(0.98-1.08)</v>
      </c>
      <c r="BE408" s="12" t="s">
        <v>700</v>
      </c>
    </row>
    <row r="409" spans="1:57">
      <c r="A409" s="4">
        <v>24</v>
      </c>
      <c r="B409">
        <v>1.03</v>
      </c>
      <c r="C409" t="str">
        <f t="shared" si="38"/>
        <v>(0.99-1.08)</v>
      </c>
      <c r="D409" t="s">
        <v>523</v>
      </c>
      <c r="E409" s="4" t="s">
        <v>48</v>
      </c>
      <c r="F409" s="4" t="s">
        <v>46</v>
      </c>
      <c r="G409" s="4" t="s">
        <v>47</v>
      </c>
      <c r="H409" s="4" t="s">
        <v>46</v>
      </c>
      <c r="I409" s="4" t="s">
        <v>47</v>
      </c>
      <c r="J409" s="4">
        <v>0.126</v>
      </c>
      <c r="K409" s="4">
        <v>3.3000000000000002E-2</v>
      </c>
      <c r="L409" s="4" t="s">
        <v>35</v>
      </c>
      <c r="M409" s="4">
        <v>0.69</v>
      </c>
      <c r="N409" s="4" t="b">
        <v>0</v>
      </c>
      <c r="O409" s="4" t="b">
        <v>0</v>
      </c>
      <c r="P409" s="4" t="b">
        <v>0</v>
      </c>
      <c r="Q409" s="4" t="s">
        <v>256</v>
      </c>
      <c r="R409" s="4">
        <v>10</v>
      </c>
      <c r="S409" s="4">
        <v>64699981</v>
      </c>
      <c r="T409" s="4">
        <v>2.3199999999999998E-2</v>
      </c>
      <c r="U409" s="4" t="s">
        <v>35</v>
      </c>
      <c r="V409" s="4">
        <v>0.15559999999999999</v>
      </c>
      <c r="W409" s="4" t="s">
        <v>257</v>
      </c>
      <c r="X409" s="4" t="s">
        <v>258</v>
      </c>
      <c r="Y409" s="4" t="s">
        <v>259</v>
      </c>
      <c r="Z409" s="4" t="b">
        <v>1</v>
      </c>
      <c r="AA409" s="4" t="s">
        <v>40</v>
      </c>
      <c r="AB409" s="4">
        <v>1E-3</v>
      </c>
      <c r="AC409" s="5">
        <v>4.8100000000000001E-8</v>
      </c>
      <c r="AD409" s="4" t="s">
        <v>41</v>
      </c>
      <c r="AE409" s="4" t="b">
        <v>1</v>
      </c>
      <c r="AF409" s="4" t="s">
        <v>42</v>
      </c>
      <c r="AG409" s="4" t="s">
        <v>255</v>
      </c>
      <c r="AH409" s="4" t="s">
        <v>44</v>
      </c>
      <c r="AI409" s="4">
        <v>2</v>
      </c>
      <c r="AJ409" s="4" t="b">
        <v>1</v>
      </c>
      <c r="AN409">
        <f t="shared" si="39"/>
        <v>1.0335505392413056</v>
      </c>
      <c r="AO409">
        <f t="shared" si="40"/>
        <v>0.98760545305942948</v>
      </c>
      <c r="AP409">
        <f t="shared" si="41"/>
        <v>1.0816330690123404</v>
      </c>
      <c r="AR409">
        <v>1.0335505392413056</v>
      </c>
      <c r="AS409">
        <v>0.98760545305942948</v>
      </c>
      <c r="AT409">
        <v>1.0816330690123404</v>
      </c>
      <c r="AV409">
        <f t="shared" si="42"/>
        <v>1.03</v>
      </c>
      <c r="AW409">
        <f t="shared" si="42"/>
        <v>0.99</v>
      </c>
      <c r="AX409">
        <f t="shared" si="42"/>
        <v>1.08</v>
      </c>
      <c r="AY409">
        <v>1.03</v>
      </c>
      <c r="AZ409">
        <v>0.99</v>
      </c>
      <c r="BA409">
        <v>1.08</v>
      </c>
      <c r="BC409" s="12" t="str">
        <f t="shared" si="37"/>
        <v>1.03(0.99-1.08)</v>
      </c>
      <c r="BE409" s="12" t="s">
        <v>698</v>
      </c>
    </row>
    <row r="410" spans="1:57">
      <c r="A410" s="4">
        <v>25</v>
      </c>
      <c r="B410">
        <v>1.03</v>
      </c>
      <c r="C410" t="str">
        <f t="shared" si="38"/>
        <v>(0.98-1.08)</v>
      </c>
      <c r="D410" t="s">
        <v>525</v>
      </c>
      <c r="E410" s="4" t="s">
        <v>49</v>
      </c>
      <c r="F410" s="4" t="s">
        <v>47</v>
      </c>
      <c r="G410" s="4" t="s">
        <v>34</v>
      </c>
      <c r="H410" s="4" t="s">
        <v>47</v>
      </c>
      <c r="I410" s="4" t="s">
        <v>34</v>
      </c>
      <c r="J410" s="4">
        <v>0.126</v>
      </c>
      <c r="K410" s="4">
        <v>2.98E-2</v>
      </c>
      <c r="L410" s="4" t="s">
        <v>35</v>
      </c>
      <c r="M410" s="4">
        <v>0.69099999999999995</v>
      </c>
      <c r="N410" s="4" t="b">
        <v>0</v>
      </c>
      <c r="O410" s="4" t="b">
        <v>0</v>
      </c>
      <c r="P410" s="4" t="b">
        <v>0</v>
      </c>
      <c r="Q410" s="4" t="s">
        <v>256</v>
      </c>
      <c r="R410" s="4">
        <v>10</v>
      </c>
      <c r="S410" s="4">
        <v>64655471</v>
      </c>
      <c r="T410" s="4">
        <v>2.3199999999999998E-2</v>
      </c>
      <c r="U410" s="4" t="s">
        <v>35</v>
      </c>
      <c r="V410" s="4">
        <v>0.19969999999999999</v>
      </c>
      <c r="W410" s="4" t="s">
        <v>257</v>
      </c>
      <c r="X410" s="4" t="s">
        <v>258</v>
      </c>
      <c r="Y410" s="4" t="s">
        <v>259</v>
      </c>
      <c r="Z410" s="4" t="b">
        <v>1</v>
      </c>
      <c r="AA410" s="4" t="s">
        <v>40</v>
      </c>
      <c r="AB410" s="4">
        <v>1E-3</v>
      </c>
      <c r="AC410" s="5">
        <v>4.8699999999999999E-8</v>
      </c>
      <c r="AD410" s="4" t="s">
        <v>41</v>
      </c>
      <c r="AE410" s="4" t="b">
        <v>1</v>
      </c>
      <c r="AF410" s="4" t="s">
        <v>42</v>
      </c>
      <c r="AG410" s="4" t="s">
        <v>255</v>
      </c>
      <c r="AH410" s="4" t="s">
        <v>44</v>
      </c>
      <c r="AI410" s="4">
        <v>2</v>
      </c>
      <c r="AJ410" s="4" t="b">
        <v>1</v>
      </c>
      <c r="AN410">
        <f t="shared" si="39"/>
        <v>1.0302484636544429</v>
      </c>
      <c r="AO410">
        <f t="shared" si="40"/>
        <v>0.98445016676022834</v>
      </c>
      <c r="AP410">
        <f t="shared" si="41"/>
        <v>1.078177375250378</v>
      </c>
      <c r="AR410">
        <v>1.0302484636544429</v>
      </c>
      <c r="AS410">
        <v>0.98445016676022834</v>
      </c>
      <c r="AT410">
        <v>1.078177375250378</v>
      </c>
      <c r="AV410">
        <f t="shared" si="42"/>
        <v>1.03</v>
      </c>
      <c r="AW410">
        <f t="shared" si="42"/>
        <v>0.98</v>
      </c>
      <c r="AX410">
        <f t="shared" si="42"/>
        <v>1.08</v>
      </c>
      <c r="AY410">
        <v>1.03</v>
      </c>
      <c r="AZ410">
        <v>0.98</v>
      </c>
      <c r="BA410">
        <v>1.08</v>
      </c>
      <c r="BC410" s="12" t="str">
        <f t="shared" si="37"/>
        <v>1.03(0.98-1.08)</v>
      </c>
      <c r="BE410" s="12" t="s">
        <v>700</v>
      </c>
    </row>
    <row r="411" spans="1:57">
      <c r="A411" s="4">
        <v>26</v>
      </c>
      <c r="B411">
        <v>1.03</v>
      </c>
      <c r="C411" t="str">
        <f t="shared" si="38"/>
        <v>(0.99-1.08)</v>
      </c>
      <c r="D411" t="s">
        <v>523</v>
      </c>
      <c r="E411" s="4" t="s">
        <v>50</v>
      </c>
      <c r="F411" s="4" t="s">
        <v>47</v>
      </c>
      <c r="G411" s="4" t="s">
        <v>46</v>
      </c>
      <c r="H411" s="4" t="s">
        <v>47</v>
      </c>
      <c r="I411" s="4" t="s">
        <v>46</v>
      </c>
      <c r="J411" s="4">
        <v>0.126</v>
      </c>
      <c r="K411" s="4">
        <v>3.0700000000000002E-2</v>
      </c>
      <c r="L411" s="4" t="s">
        <v>35</v>
      </c>
      <c r="M411" s="4">
        <v>0.69110000000000005</v>
      </c>
      <c r="N411" s="4" t="b">
        <v>0</v>
      </c>
      <c r="O411" s="4" t="b">
        <v>0</v>
      </c>
      <c r="P411" s="4" t="b">
        <v>0</v>
      </c>
      <c r="Q411" s="4" t="s">
        <v>256</v>
      </c>
      <c r="R411" s="4">
        <v>10</v>
      </c>
      <c r="S411" s="4">
        <v>64659101</v>
      </c>
      <c r="T411" s="4">
        <v>2.3199999999999998E-2</v>
      </c>
      <c r="U411" s="4" t="s">
        <v>35</v>
      </c>
      <c r="V411" s="4">
        <v>0.186</v>
      </c>
      <c r="W411" s="4" t="s">
        <v>257</v>
      </c>
      <c r="X411" s="4" t="s">
        <v>258</v>
      </c>
      <c r="Y411" s="4" t="s">
        <v>259</v>
      </c>
      <c r="Z411" s="4" t="b">
        <v>1</v>
      </c>
      <c r="AA411" s="4" t="s">
        <v>40</v>
      </c>
      <c r="AB411" s="4">
        <v>1E-3</v>
      </c>
      <c r="AC411" s="5">
        <v>4.9399999999999999E-8</v>
      </c>
      <c r="AD411" s="4" t="s">
        <v>41</v>
      </c>
      <c r="AE411" s="4" t="b">
        <v>1</v>
      </c>
      <c r="AF411" s="4" t="s">
        <v>42</v>
      </c>
      <c r="AG411" s="4" t="s">
        <v>255</v>
      </c>
      <c r="AH411" s="4" t="s">
        <v>44</v>
      </c>
      <c r="AI411" s="4">
        <v>2</v>
      </c>
      <c r="AJ411" s="4" t="b">
        <v>1</v>
      </c>
      <c r="AN411">
        <f t="shared" si="39"/>
        <v>1.0311761046475632</v>
      </c>
      <c r="AO411">
        <f t="shared" si="40"/>
        <v>0.98533657073226777</v>
      </c>
      <c r="AP411">
        <f t="shared" si="41"/>
        <v>1.0791481716809685</v>
      </c>
      <c r="AR411">
        <v>1.0311761046475632</v>
      </c>
      <c r="AS411">
        <v>0.98533657073226777</v>
      </c>
      <c r="AT411">
        <v>1.0791481716809685</v>
      </c>
      <c r="AV411">
        <f t="shared" si="42"/>
        <v>1.03</v>
      </c>
      <c r="AW411">
        <f t="shared" si="42"/>
        <v>0.99</v>
      </c>
      <c r="AX411">
        <f t="shared" si="42"/>
        <v>1.08</v>
      </c>
      <c r="AY411">
        <v>1.03</v>
      </c>
      <c r="AZ411">
        <v>0.99</v>
      </c>
      <c r="BA411">
        <v>1.08</v>
      </c>
      <c r="BC411" s="12" t="str">
        <f t="shared" si="37"/>
        <v>1.03(0.99-1.08)</v>
      </c>
      <c r="BE411" s="12" t="s">
        <v>698</v>
      </c>
    </row>
    <row r="412" spans="1:57">
      <c r="A412" s="4">
        <v>27</v>
      </c>
      <c r="B412">
        <v>1.03</v>
      </c>
      <c r="C412" t="str">
        <f t="shared" si="38"/>
        <v>(0.99-1.08)</v>
      </c>
      <c r="D412" t="s">
        <v>523</v>
      </c>
      <c r="E412" s="4" t="s">
        <v>60</v>
      </c>
      <c r="F412" s="4" t="s">
        <v>46</v>
      </c>
      <c r="G412" s="4" t="s">
        <v>47</v>
      </c>
      <c r="H412" s="4" t="s">
        <v>46</v>
      </c>
      <c r="I412" s="4" t="s">
        <v>47</v>
      </c>
      <c r="J412" s="4">
        <v>0.127</v>
      </c>
      <c r="K412" s="4">
        <v>3.2899999999999999E-2</v>
      </c>
      <c r="L412" s="4" t="s">
        <v>35</v>
      </c>
      <c r="M412" s="4">
        <v>0.68979999999999997</v>
      </c>
      <c r="N412" s="4" t="b">
        <v>0</v>
      </c>
      <c r="O412" s="4" t="b">
        <v>0</v>
      </c>
      <c r="P412" s="4" t="b">
        <v>0</v>
      </c>
      <c r="Q412" s="4" t="s">
        <v>256</v>
      </c>
      <c r="R412" s="4">
        <v>10</v>
      </c>
      <c r="S412" s="4">
        <v>64745865</v>
      </c>
      <c r="T412" s="4">
        <v>2.3199999999999998E-2</v>
      </c>
      <c r="U412" s="4" t="s">
        <v>35</v>
      </c>
      <c r="V412" s="4">
        <v>0.15690000000000001</v>
      </c>
      <c r="W412" s="4" t="s">
        <v>257</v>
      </c>
      <c r="X412" s="4" t="s">
        <v>258</v>
      </c>
      <c r="Y412" s="4" t="s">
        <v>259</v>
      </c>
      <c r="Z412" s="4" t="b">
        <v>1</v>
      </c>
      <c r="AA412" s="4" t="s">
        <v>40</v>
      </c>
      <c r="AB412" s="4">
        <v>1E-3</v>
      </c>
      <c r="AC412" s="5">
        <v>4.58E-8</v>
      </c>
      <c r="AD412" s="4" t="s">
        <v>41</v>
      </c>
      <c r="AE412" s="4" t="b">
        <v>1</v>
      </c>
      <c r="AF412" s="4" t="s">
        <v>42</v>
      </c>
      <c r="AG412" s="4" t="s">
        <v>255</v>
      </c>
      <c r="AH412" s="4" t="s">
        <v>44</v>
      </c>
      <c r="AI412" s="4">
        <v>2</v>
      </c>
      <c r="AJ412" s="4" t="b">
        <v>1</v>
      </c>
      <c r="AN412">
        <f t="shared" si="39"/>
        <v>1.0334471893549617</v>
      </c>
      <c r="AO412">
        <f t="shared" si="40"/>
        <v>0.98750669745198605</v>
      </c>
      <c r="AP412">
        <f t="shared" si="41"/>
        <v>1.081524911113424</v>
      </c>
      <c r="AR412">
        <v>1.0334471893549617</v>
      </c>
      <c r="AS412">
        <v>0.98750669745198605</v>
      </c>
      <c r="AT412">
        <v>1.081524911113424</v>
      </c>
      <c r="AV412">
        <f t="shared" si="42"/>
        <v>1.03</v>
      </c>
      <c r="AW412">
        <f t="shared" si="42"/>
        <v>0.99</v>
      </c>
      <c r="AX412">
        <f t="shared" si="42"/>
        <v>1.08</v>
      </c>
      <c r="AY412">
        <v>1.03</v>
      </c>
      <c r="AZ412">
        <v>0.99</v>
      </c>
      <c r="BA412">
        <v>1.08</v>
      </c>
      <c r="BC412" s="12" t="str">
        <f t="shared" si="37"/>
        <v>1.03(0.99-1.08)</v>
      </c>
      <c r="BE412" s="12" t="s">
        <v>698</v>
      </c>
    </row>
    <row r="413" spans="1:57">
      <c r="A413" s="4">
        <v>28</v>
      </c>
      <c r="B413">
        <v>1.03</v>
      </c>
      <c r="C413" t="str">
        <f t="shared" si="38"/>
        <v>(0.99-1.08)</v>
      </c>
      <c r="D413" t="s">
        <v>523</v>
      </c>
      <c r="E413" s="4" t="s">
        <v>61</v>
      </c>
      <c r="F413" s="4" t="s">
        <v>47</v>
      </c>
      <c r="G413" s="4" t="s">
        <v>46</v>
      </c>
      <c r="H413" s="4" t="s">
        <v>47</v>
      </c>
      <c r="I413" s="4" t="s">
        <v>46</v>
      </c>
      <c r="J413" s="4">
        <v>0.127</v>
      </c>
      <c r="K413" s="4">
        <v>3.1199999999999999E-2</v>
      </c>
      <c r="L413" s="4" t="s">
        <v>35</v>
      </c>
      <c r="M413" s="4">
        <v>0.69599999999999995</v>
      </c>
      <c r="N413" s="4" t="b">
        <v>0</v>
      </c>
      <c r="O413" s="4" t="b">
        <v>0</v>
      </c>
      <c r="P413" s="4" t="b">
        <v>0</v>
      </c>
      <c r="Q413" s="4" t="s">
        <v>256</v>
      </c>
      <c r="R413" s="4">
        <v>10</v>
      </c>
      <c r="S413" s="4">
        <v>64640543</v>
      </c>
      <c r="T413" s="4">
        <v>2.3400000000000001E-2</v>
      </c>
      <c r="U413" s="4" t="s">
        <v>35</v>
      </c>
      <c r="V413" s="4">
        <v>0.1817</v>
      </c>
      <c r="W413" s="4" t="s">
        <v>257</v>
      </c>
      <c r="X413" s="4" t="s">
        <v>258</v>
      </c>
      <c r="Y413" s="4" t="s">
        <v>259</v>
      </c>
      <c r="Z413" s="4" t="b">
        <v>1</v>
      </c>
      <c r="AA413" s="4" t="s">
        <v>40</v>
      </c>
      <c r="AB413" s="4">
        <v>1E-3</v>
      </c>
      <c r="AC413" s="5">
        <v>4.0200000000000003E-8</v>
      </c>
      <c r="AD413" s="4" t="s">
        <v>41</v>
      </c>
      <c r="AE413" s="4" t="b">
        <v>1</v>
      </c>
      <c r="AF413" s="4" t="s">
        <v>42</v>
      </c>
      <c r="AG413" s="4" t="s">
        <v>255</v>
      </c>
      <c r="AH413" s="4" t="s">
        <v>44</v>
      </c>
      <c r="AI413" s="4">
        <v>2</v>
      </c>
      <c r="AJ413" s="4" t="b">
        <v>1</v>
      </c>
      <c r="AN413">
        <f t="shared" si="39"/>
        <v>1.0316918216183855</v>
      </c>
      <c r="AO413">
        <f t="shared" si="40"/>
        <v>0.9854429928285966</v>
      </c>
      <c r="AP413">
        <f t="shared" si="41"/>
        <v>1.0801112012974627</v>
      </c>
      <c r="AR413">
        <v>1.0316918216183855</v>
      </c>
      <c r="AS413">
        <v>0.9854429928285966</v>
      </c>
      <c r="AT413">
        <v>1.0801112012974627</v>
      </c>
      <c r="AV413">
        <f t="shared" si="42"/>
        <v>1.03</v>
      </c>
      <c r="AW413">
        <f t="shared" si="42"/>
        <v>0.99</v>
      </c>
      <c r="AX413">
        <f t="shared" si="42"/>
        <v>1.08</v>
      </c>
      <c r="AY413">
        <v>1.03</v>
      </c>
      <c r="AZ413">
        <v>0.99</v>
      </c>
      <c r="BA413">
        <v>1.08</v>
      </c>
      <c r="BC413" s="12" t="str">
        <f t="shared" si="37"/>
        <v>1.03(0.99-1.08)</v>
      </c>
      <c r="BE413" s="12" t="s">
        <v>698</v>
      </c>
    </row>
    <row r="414" spans="1:57">
      <c r="A414" s="4">
        <v>29</v>
      </c>
      <c r="B414">
        <v>1.03</v>
      </c>
      <c r="C414" t="str">
        <f t="shared" si="38"/>
        <v>(0.99-1.08)</v>
      </c>
      <c r="D414" t="s">
        <v>523</v>
      </c>
      <c r="E414" s="4" t="s">
        <v>52</v>
      </c>
      <c r="F414" s="4" t="s">
        <v>47</v>
      </c>
      <c r="G414" s="4" t="s">
        <v>46</v>
      </c>
      <c r="H414" s="4" t="s">
        <v>47</v>
      </c>
      <c r="I414" s="4" t="s">
        <v>46</v>
      </c>
      <c r="J414" s="4">
        <v>0.129</v>
      </c>
      <c r="K414" s="4">
        <v>3.27E-2</v>
      </c>
      <c r="L414" s="4" t="s">
        <v>35</v>
      </c>
      <c r="M414" s="4">
        <v>0.69620000000000004</v>
      </c>
      <c r="N414" s="4" t="b">
        <v>0</v>
      </c>
      <c r="O414" s="4" t="b">
        <v>0</v>
      </c>
      <c r="P414" s="4" t="b">
        <v>0</v>
      </c>
      <c r="Q414" s="4" t="s">
        <v>256</v>
      </c>
      <c r="R414" s="4">
        <v>10</v>
      </c>
      <c r="S414" s="4">
        <v>64640594</v>
      </c>
      <c r="T414" s="4">
        <v>2.3400000000000001E-2</v>
      </c>
      <c r="U414" s="4" t="s">
        <v>35</v>
      </c>
      <c r="V414" s="4">
        <v>0.16159999999999999</v>
      </c>
      <c r="W414" s="4" t="s">
        <v>257</v>
      </c>
      <c r="X414" s="4" t="s">
        <v>258</v>
      </c>
      <c r="Y414" s="4" t="s">
        <v>259</v>
      </c>
      <c r="Z414" s="4" t="b">
        <v>1</v>
      </c>
      <c r="AA414" s="4" t="s">
        <v>40</v>
      </c>
      <c r="AB414" s="4">
        <v>1E-3</v>
      </c>
      <c r="AC414" s="5">
        <v>2.9099999999999999E-8</v>
      </c>
      <c r="AD414" s="4" t="s">
        <v>41</v>
      </c>
      <c r="AE414" s="4" t="b">
        <v>1</v>
      </c>
      <c r="AF414" s="4" t="s">
        <v>42</v>
      </c>
      <c r="AG414" s="4" t="s">
        <v>255</v>
      </c>
      <c r="AH414" s="4" t="s">
        <v>44</v>
      </c>
      <c r="AI414" s="4">
        <v>2</v>
      </c>
      <c r="AJ414" s="4" t="b">
        <v>1</v>
      </c>
      <c r="AN414">
        <f t="shared" si="39"/>
        <v>1.0332405205846567</v>
      </c>
      <c r="AO414">
        <f t="shared" si="40"/>
        <v>0.98692226649572601</v>
      </c>
      <c r="AP414">
        <f t="shared" si="41"/>
        <v>1.0817325838323009</v>
      </c>
      <c r="AR414">
        <v>1.0332405205846567</v>
      </c>
      <c r="AS414">
        <v>0.98692226649572601</v>
      </c>
      <c r="AT414">
        <v>1.0817325838323009</v>
      </c>
      <c r="AV414">
        <f t="shared" si="42"/>
        <v>1.03</v>
      </c>
      <c r="AW414">
        <f t="shared" si="42"/>
        <v>0.99</v>
      </c>
      <c r="AX414">
        <f t="shared" si="42"/>
        <v>1.08</v>
      </c>
      <c r="AY414">
        <v>1.03</v>
      </c>
      <c r="AZ414">
        <v>0.99</v>
      </c>
      <c r="BA414">
        <v>1.08</v>
      </c>
      <c r="BC414" s="12" t="str">
        <f t="shared" si="37"/>
        <v>1.03(0.99-1.08)</v>
      </c>
      <c r="BE414" s="12" t="s">
        <v>698</v>
      </c>
    </row>
    <row r="415" spans="1:57">
      <c r="A415" s="4">
        <v>30</v>
      </c>
      <c r="B415">
        <v>1.08</v>
      </c>
      <c r="C415" t="str">
        <f t="shared" si="38"/>
        <v>(1.01-1.14)</v>
      </c>
      <c r="D415" t="s">
        <v>526</v>
      </c>
      <c r="E415" s="4" t="s">
        <v>53</v>
      </c>
      <c r="F415" s="4" t="s">
        <v>34</v>
      </c>
      <c r="G415" s="4" t="s">
        <v>47</v>
      </c>
      <c r="H415" s="4" t="s">
        <v>34</v>
      </c>
      <c r="I415" s="4" t="s">
        <v>47</v>
      </c>
      <c r="J415" s="4">
        <v>0.123</v>
      </c>
      <c r="K415" s="4">
        <v>7.2800000000000004E-2</v>
      </c>
      <c r="L415" s="4" t="s">
        <v>35</v>
      </c>
      <c r="M415" s="4">
        <v>0.1472</v>
      </c>
      <c r="N415" s="4" t="b">
        <v>0</v>
      </c>
      <c r="O415" s="4" t="b">
        <v>0</v>
      </c>
      <c r="P415" s="4" t="b">
        <v>0</v>
      </c>
      <c r="Q415" s="4" t="s">
        <v>256</v>
      </c>
      <c r="R415" s="4">
        <v>4</v>
      </c>
      <c r="S415" s="4">
        <v>42152351</v>
      </c>
      <c r="T415" s="4">
        <v>2.9700000000000001E-2</v>
      </c>
      <c r="U415" s="4" t="s">
        <v>35</v>
      </c>
      <c r="V415" s="4">
        <v>1.43599E-2</v>
      </c>
      <c r="W415" s="4" t="s">
        <v>257</v>
      </c>
      <c r="X415" s="4" t="s">
        <v>258</v>
      </c>
      <c r="Y415" s="4" t="s">
        <v>259</v>
      </c>
      <c r="Z415" s="4" t="b">
        <v>1</v>
      </c>
      <c r="AA415" s="4" t="s">
        <v>40</v>
      </c>
      <c r="AB415" s="4">
        <v>1E-3</v>
      </c>
      <c r="AC415" s="5">
        <v>4.3399999999999998E-8</v>
      </c>
      <c r="AD415" s="4" t="s">
        <v>41</v>
      </c>
      <c r="AE415" s="4" t="b">
        <v>1</v>
      </c>
      <c r="AF415" s="4" t="s">
        <v>42</v>
      </c>
      <c r="AG415" s="4" t="s">
        <v>255</v>
      </c>
      <c r="AH415" s="4" t="s">
        <v>44</v>
      </c>
      <c r="AI415" s="4">
        <v>2</v>
      </c>
      <c r="AJ415" s="4" t="b">
        <v>1</v>
      </c>
      <c r="AN415">
        <f t="shared" si="39"/>
        <v>1.0755154123204971</v>
      </c>
      <c r="AO415">
        <f t="shared" si="40"/>
        <v>1.0146949241759426</v>
      </c>
      <c r="AP415">
        <f t="shared" si="41"/>
        <v>1.1399814610074441</v>
      </c>
      <c r="AR415">
        <v>1.0755154123204971</v>
      </c>
      <c r="AS415">
        <v>1.0146949241759426</v>
      </c>
      <c r="AT415">
        <v>1.1399814610074441</v>
      </c>
      <c r="AV415">
        <f t="shared" si="42"/>
        <v>1.08</v>
      </c>
      <c r="AW415">
        <f t="shared" si="42"/>
        <v>1.01</v>
      </c>
      <c r="AX415">
        <f t="shared" si="42"/>
        <v>1.1399999999999999</v>
      </c>
      <c r="AY415">
        <v>1.08</v>
      </c>
      <c r="AZ415">
        <v>1.01</v>
      </c>
      <c r="BA415">
        <v>1.1399999999999999</v>
      </c>
      <c r="BC415" s="12" t="str">
        <f t="shared" si="37"/>
        <v>1.08(1.01-1.14)</v>
      </c>
      <c r="BE415" s="12" t="s">
        <v>701</v>
      </c>
    </row>
    <row r="416" spans="1:57">
      <c r="A416" t="s">
        <v>260</v>
      </c>
      <c r="B416">
        <v>1</v>
      </c>
      <c r="C416" t="str">
        <f t="shared" si="38"/>
        <v>(1-1)</v>
      </c>
      <c r="D416" t="s">
        <v>755</v>
      </c>
      <c r="AN416">
        <f t="shared" si="39"/>
        <v>1</v>
      </c>
      <c r="AO416">
        <f t="shared" si="40"/>
        <v>1</v>
      </c>
      <c r="AP416">
        <f t="shared" si="41"/>
        <v>1</v>
      </c>
      <c r="AR416">
        <v>1</v>
      </c>
      <c r="AS416">
        <v>1</v>
      </c>
      <c r="AT416">
        <v>1</v>
      </c>
      <c r="AV416">
        <f t="shared" si="42"/>
        <v>1</v>
      </c>
      <c r="AW416">
        <f t="shared" si="42"/>
        <v>1</v>
      </c>
      <c r="AX416">
        <f t="shared" si="42"/>
        <v>1</v>
      </c>
      <c r="AY416">
        <v>1</v>
      </c>
      <c r="AZ416">
        <v>1</v>
      </c>
      <c r="BA416">
        <v>1</v>
      </c>
      <c r="BC416" s="12" t="str">
        <f t="shared" si="37"/>
        <v>1(1-1)</v>
      </c>
      <c r="BE416" s="12" t="s">
        <v>756</v>
      </c>
    </row>
    <row r="417" spans="1:57" ht="15" customHeight="1">
      <c r="A417">
        <v>1</v>
      </c>
      <c r="B417">
        <v>0.98</v>
      </c>
      <c r="C417" t="str">
        <f t="shared" si="38"/>
        <v>(0.9-1.07)</v>
      </c>
      <c r="D417" t="s">
        <v>779</v>
      </c>
      <c r="E417" t="s">
        <v>32</v>
      </c>
      <c r="F417" t="s">
        <v>33</v>
      </c>
      <c r="G417" t="s">
        <v>34</v>
      </c>
      <c r="H417" t="s">
        <v>33</v>
      </c>
      <c r="I417" t="s">
        <v>34</v>
      </c>
      <c r="J417">
        <v>0.127</v>
      </c>
      <c r="K417">
        <v>-1.9699999999999999E-2</v>
      </c>
      <c r="L417" t="s">
        <v>35</v>
      </c>
      <c r="M417">
        <v>0.68910000000000005</v>
      </c>
      <c r="N417" t="b">
        <v>0</v>
      </c>
      <c r="O417" t="b">
        <v>0</v>
      </c>
      <c r="P417" t="b">
        <v>0</v>
      </c>
      <c r="Q417" t="s">
        <v>261</v>
      </c>
      <c r="R417">
        <v>10</v>
      </c>
      <c r="S417">
        <v>64746142</v>
      </c>
      <c r="T417">
        <v>4.2200000000000001E-2</v>
      </c>
      <c r="U417" t="s">
        <v>35</v>
      </c>
      <c r="V417">
        <v>0.64159900000000003</v>
      </c>
      <c r="W417" t="s">
        <v>262</v>
      </c>
      <c r="X417" t="s">
        <v>263</v>
      </c>
      <c r="Y417" t="s">
        <v>264</v>
      </c>
      <c r="Z417" t="b">
        <v>1</v>
      </c>
      <c r="AA417" t="s">
        <v>40</v>
      </c>
      <c r="AB417">
        <v>1E-3</v>
      </c>
      <c r="AC417" s="2">
        <v>4.4199999999999999E-8</v>
      </c>
      <c r="AD417" t="s">
        <v>41</v>
      </c>
      <c r="AE417" t="b">
        <v>1</v>
      </c>
      <c r="AF417" t="s">
        <v>42</v>
      </c>
      <c r="AG417" t="s">
        <v>265</v>
      </c>
      <c r="AH417" t="s">
        <v>44</v>
      </c>
      <c r="AI417">
        <v>2</v>
      </c>
      <c r="AJ417" t="b">
        <v>1</v>
      </c>
      <c r="AN417">
        <f t="shared" si="39"/>
        <v>0.9804927770220988</v>
      </c>
      <c r="AO417">
        <f t="shared" si="40"/>
        <v>0.90265758012498887</v>
      </c>
      <c r="AP417">
        <f t="shared" si="41"/>
        <v>1.0650396196300584</v>
      </c>
      <c r="AR417">
        <v>0.9804927770220988</v>
      </c>
      <c r="AS417">
        <v>0.90265758012498887</v>
      </c>
      <c r="AT417">
        <v>1.0650396196300584</v>
      </c>
      <c r="AV417">
        <f t="shared" si="42"/>
        <v>0.98</v>
      </c>
      <c r="AW417">
        <f t="shared" si="42"/>
        <v>0.9</v>
      </c>
      <c r="AX417">
        <f t="shared" si="42"/>
        <v>1.07</v>
      </c>
      <c r="AY417">
        <v>0.98</v>
      </c>
      <c r="AZ417">
        <v>0.9</v>
      </c>
      <c r="BA417">
        <v>1.07</v>
      </c>
      <c r="BC417" s="12" t="str">
        <f t="shared" si="37"/>
        <v>0.98(0.9-1.07)</v>
      </c>
      <c r="BE417" s="12" t="s">
        <v>780</v>
      </c>
    </row>
    <row r="418" spans="1:57">
      <c r="A418">
        <v>2</v>
      </c>
      <c r="B418">
        <v>1.02</v>
      </c>
      <c r="C418" t="str">
        <f t="shared" si="38"/>
        <v>(0.94-1.1)</v>
      </c>
      <c r="D418" t="s">
        <v>817</v>
      </c>
      <c r="E418" t="s">
        <v>59</v>
      </c>
      <c r="F418" t="s">
        <v>34</v>
      </c>
      <c r="G418" t="s">
        <v>33</v>
      </c>
      <c r="H418" t="s">
        <v>34</v>
      </c>
      <c r="I418" t="s">
        <v>33</v>
      </c>
      <c r="J418">
        <v>-0.108</v>
      </c>
      <c r="K418">
        <v>1.8700000000000001E-2</v>
      </c>
      <c r="L418" t="s">
        <v>35</v>
      </c>
      <c r="M418">
        <v>0.3826</v>
      </c>
      <c r="N418" t="b">
        <v>0</v>
      </c>
      <c r="O418" t="b">
        <v>0</v>
      </c>
      <c r="P418" t="b">
        <v>0</v>
      </c>
      <c r="Q418" t="s">
        <v>261</v>
      </c>
      <c r="R418">
        <v>12</v>
      </c>
      <c r="S418">
        <v>17996887</v>
      </c>
      <c r="T418">
        <v>3.9800000000000002E-2</v>
      </c>
      <c r="U418" t="s">
        <v>35</v>
      </c>
      <c r="V418">
        <v>0.63880000000000003</v>
      </c>
      <c r="W418" t="s">
        <v>262</v>
      </c>
      <c r="X418" t="s">
        <v>263</v>
      </c>
      <c r="Y418" t="s">
        <v>264</v>
      </c>
      <c r="Z418" t="b">
        <v>1</v>
      </c>
      <c r="AA418" t="s">
        <v>40</v>
      </c>
      <c r="AB418">
        <v>1E-3</v>
      </c>
      <c r="AC418" s="2">
        <v>4.7500000000000002E-8</v>
      </c>
      <c r="AD418" t="s">
        <v>41</v>
      </c>
      <c r="AE418" t="b">
        <v>1</v>
      </c>
      <c r="AF418" t="s">
        <v>42</v>
      </c>
      <c r="AG418" t="s">
        <v>265</v>
      </c>
      <c r="AH418" t="s">
        <v>44</v>
      </c>
      <c r="AI418">
        <v>2</v>
      </c>
      <c r="AJ418" t="b">
        <v>1</v>
      </c>
      <c r="AN418">
        <f t="shared" si="39"/>
        <v>1.0188759399814109</v>
      </c>
      <c r="AO418">
        <f t="shared" si="40"/>
        <v>0.94241646018207648</v>
      </c>
      <c r="AP418">
        <f t="shared" si="41"/>
        <v>1.1015386773618527</v>
      </c>
      <c r="AR418">
        <v>1.0188759399814109</v>
      </c>
      <c r="AS418">
        <v>0.94241646018207648</v>
      </c>
      <c r="AT418">
        <v>1.1015386773618527</v>
      </c>
      <c r="AV418">
        <f t="shared" si="42"/>
        <v>1.02</v>
      </c>
      <c r="AW418">
        <f t="shared" si="42"/>
        <v>0.94</v>
      </c>
      <c r="AX418">
        <f t="shared" si="42"/>
        <v>1.1000000000000001</v>
      </c>
      <c r="AY418">
        <v>1.02</v>
      </c>
      <c r="AZ418">
        <v>0.94</v>
      </c>
      <c r="BA418">
        <v>1.1000000000000001</v>
      </c>
      <c r="BC418" s="12" t="str">
        <f t="shared" si="37"/>
        <v>1.02(0.94-1.1)</v>
      </c>
      <c r="BE418" s="12" t="s">
        <v>818</v>
      </c>
    </row>
    <row r="419" spans="1:57">
      <c r="A419">
        <v>3</v>
      </c>
      <c r="B419">
        <v>0.98</v>
      </c>
      <c r="C419" t="str">
        <f t="shared" si="38"/>
        <v>(0.9-1.07)</v>
      </c>
      <c r="D419" t="s">
        <v>779</v>
      </c>
      <c r="E419" t="s">
        <v>45</v>
      </c>
      <c r="F419" t="s">
        <v>46</v>
      </c>
      <c r="G419" t="s">
        <v>47</v>
      </c>
      <c r="H419" t="s">
        <v>46</v>
      </c>
      <c r="I419" t="s">
        <v>47</v>
      </c>
      <c r="J419">
        <v>0.127</v>
      </c>
      <c r="K419">
        <v>-1.83E-2</v>
      </c>
      <c r="L419" t="s">
        <v>35</v>
      </c>
      <c r="M419">
        <v>0.6875</v>
      </c>
      <c r="N419" t="b">
        <v>0</v>
      </c>
      <c r="O419" t="b">
        <v>0</v>
      </c>
      <c r="P419" t="b">
        <v>0</v>
      </c>
      <c r="Q419" t="s">
        <v>261</v>
      </c>
      <c r="R419">
        <v>10</v>
      </c>
      <c r="S419">
        <v>64739668</v>
      </c>
      <c r="T419">
        <v>4.2099999999999999E-2</v>
      </c>
      <c r="U419" t="s">
        <v>35</v>
      </c>
      <c r="V419">
        <v>0.66390099999999996</v>
      </c>
      <c r="W419" t="s">
        <v>262</v>
      </c>
      <c r="X419" t="s">
        <v>263</v>
      </c>
      <c r="Y419" t="s">
        <v>264</v>
      </c>
      <c r="Z419" t="b">
        <v>1</v>
      </c>
      <c r="AA419" t="s">
        <v>40</v>
      </c>
      <c r="AB419">
        <v>1E-3</v>
      </c>
      <c r="AC419" s="2">
        <v>3.9599999999999997E-8</v>
      </c>
      <c r="AD419" t="s">
        <v>41</v>
      </c>
      <c r="AE419" t="b">
        <v>1</v>
      </c>
      <c r="AF419" t="s">
        <v>42</v>
      </c>
      <c r="AG419" t="s">
        <v>265</v>
      </c>
      <c r="AH419" t="s">
        <v>44</v>
      </c>
      <c r="AI419">
        <v>2</v>
      </c>
      <c r="AJ419" t="b">
        <v>1</v>
      </c>
      <c r="AN419">
        <f t="shared" si="39"/>
        <v>0.98186642824142034</v>
      </c>
      <c r="AO419">
        <f t="shared" si="40"/>
        <v>0.90409937186663214</v>
      </c>
      <c r="AP419">
        <f t="shared" si="41"/>
        <v>1.0663226995912318</v>
      </c>
      <c r="AR419">
        <v>0.98186642824142034</v>
      </c>
      <c r="AS419">
        <v>0.90409937186663214</v>
      </c>
      <c r="AT419">
        <v>1.0663226995912318</v>
      </c>
      <c r="AV419">
        <f t="shared" si="42"/>
        <v>0.98</v>
      </c>
      <c r="AW419">
        <f t="shared" si="42"/>
        <v>0.9</v>
      </c>
      <c r="AX419">
        <f t="shared" si="42"/>
        <v>1.07</v>
      </c>
      <c r="AY419">
        <v>0.98</v>
      </c>
      <c r="AZ419">
        <v>0.9</v>
      </c>
      <c r="BA419">
        <v>1.07</v>
      </c>
      <c r="BC419" s="12" t="str">
        <f t="shared" si="37"/>
        <v>0.98(0.9-1.07)</v>
      </c>
      <c r="BE419" s="12" t="s">
        <v>780</v>
      </c>
    </row>
    <row r="420" spans="1:57">
      <c r="A420">
        <v>4</v>
      </c>
      <c r="B420">
        <v>0.98</v>
      </c>
      <c r="C420" t="str">
        <f t="shared" si="38"/>
        <v>(0.9-1.06)</v>
      </c>
      <c r="D420" t="s">
        <v>790</v>
      </c>
      <c r="E420" t="s">
        <v>48</v>
      </c>
      <c r="F420" t="s">
        <v>46</v>
      </c>
      <c r="G420" t="s">
        <v>47</v>
      </c>
      <c r="H420" t="s">
        <v>46</v>
      </c>
      <c r="I420" t="s">
        <v>47</v>
      </c>
      <c r="J420">
        <v>0.126</v>
      </c>
      <c r="K420">
        <v>-2.0400000000000001E-2</v>
      </c>
      <c r="L420" t="s">
        <v>35</v>
      </c>
      <c r="M420">
        <v>0.68920000000000003</v>
      </c>
      <c r="N420" t="b">
        <v>0</v>
      </c>
      <c r="O420" t="b">
        <v>0</v>
      </c>
      <c r="P420" t="b">
        <v>0</v>
      </c>
      <c r="Q420" t="s">
        <v>261</v>
      </c>
      <c r="R420">
        <v>10</v>
      </c>
      <c r="S420">
        <v>64699981</v>
      </c>
      <c r="T420">
        <v>4.2200000000000001E-2</v>
      </c>
      <c r="U420" t="s">
        <v>35</v>
      </c>
      <c r="V420">
        <v>0.62839999999999996</v>
      </c>
      <c r="W420" t="s">
        <v>262</v>
      </c>
      <c r="X420" t="s">
        <v>263</v>
      </c>
      <c r="Y420" t="s">
        <v>264</v>
      </c>
      <c r="Z420" t="b">
        <v>1</v>
      </c>
      <c r="AA420" t="s">
        <v>40</v>
      </c>
      <c r="AB420">
        <v>1E-3</v>
      </c>
      <c r="AC420" s="2">
        <v>4.8100000000000001E-8</v>
      </c>
      <c r="AD420" t="s">
        <v>41</v>
      </c>
      <c r="AE420" t="b">
        <v>1</v>
      </c>
      <c r="AF420" t="s">
        <v>42</v>
      </c>
      <c r="AG420" t="s">
        <v>265</v>
      </c>
      <c r="AH420" t="s">
        <v>44</v>
      </c>
      <c r="AI420">
        <v>2</v>
      </c>
      <c r="AJ420" t="b">
        <v>1</v>
      </c>
      <c r="AN420">
        <f t="shared" si="39"/>
        <v>0.9798066722428721</v>
      </c>
      <c r="AO420">
        <f t="shared" si="40"/>
        <v>0.9020259409184157</v>
      </c>
      <c r="AP420">
        <f t="shared" si="41"/>
        <v>1.0642943527701503</v>
      </c>
      <c r="AR420">
        <v>0.9798066722428721</v>
      </c>
      <c r="AS420">
        <v>0.9020259409184157</v>
      </c>
      <c r="AT420">
        <v>1.0642943527701503</v>
      </c>
      <c r="AV420">
        <f t="shared" si="42"/>
        <v>0.98</v>
      </c>
      <c r="AW420">
        <f t="shared" si="42"/>
        <v>0.9</v>
      </c>
      <c r="AX420">
        <f t="shared" si="42"/>
        <v>1.06</v>
      </c>
      <c r="AY420">
        <v>0.98</v>
      </c>
      <c r="AZ420">
        <v>0.9</v>
      </c>
      <c r="BA420">
        <v>1.06</v>
      </c>
      <c r="BC420" s="12" t="str">
        <f t="shared" si="37"/>
        <v>0.98(0.9-1.06)</v>
      </c>
      <c r="BE420" s="12" t="s">
        <v>791</v>
      </c>
    </row>
    <row r="421" spans="1:57">
      <c r="A421">
        <v>5</v>
      </c>
      <c r="B421">
        <v>0.98</v>
      </c>
      <c r="C421" t="str">
        <f t="shared" si="38"/>
        <v>(0.9-1.07)</v>
      </c>
      <c r="D421" t="s">
        <v>779</v>
      </c>
      <c r="E421" t="s">
        <v>49</v>
      </c>
      <c r="F421" t="s">
        <v>47</v>
      </c>
      <c r="G421" t="s">
        <v>34</v>
      </c>
      <c r="H421" t="s">
        <v>47</v>
      </c>
      <c r="I421" t="s">
        <v>34</v>
      </c>
      <c r="J421">
        <v>0.126</v>
      </c>
      <c r="K421">
        <v>-1.8599999999999998E-2</v>
      </c>
      <c r="L421" t="s">
        <v>35</v>
      </c>
      <c r="M421">
        <v>0.69010000000000005</v>
      </c>
      <c r="N421" t="b">
        <v>0</v>
      </c>
      <c r="O421" t="b">
        <v>0</v>
      </c>
      <c r="P421" t="b">
        <v>0</v>
      </c>
      <c r="Q421" t="s">
        <v>261</v>
      </c>
      <c r="R421">
        <v>10</v>
      </c>
      <c r="S421">
        <v>64655471</v>
      </c>
      <c r="T421">
        <v>4.2200000000000001E-2</v>
      </c>
      <c r="U421" t="s">
        <v>35</v>
      </c>
      <c r="V421">
        <v>0.6593</v>
      </c>
      <c r="W421" t="s">
        <v>262</v>
      </c>
      <c r="X421" t="s">
        <v>263</v>
      </c>
      <c r="Y421" t="s">
        <v>264</v>
      </c>
      <c r="Z421" t="b">
        <v>1</v>
      </c>
      <c r="AA421" t="s">
        <v>40</v>
      </c>
      <c r="AB421">
        <v>1E-3</v>
      </c>
      <c r="AC421" s="2">
        <v>4.8699999999999999E-8</v>
      </c>
      <c r="AD421" t="s">
        <v>41</v>
      </c>
      <c r="AE421" t="b">
        <v>1</v>
      </c>
      <c r="AF421" t="s">
        <v>42</v>
      </c>
      <c r="AG421" t="s">
        <v>265</v>
      </c>
      <c r="AH421" t="s">
        <v>44</v>
      </c>
      <c r="AI421">
        <v>2</v>
      </c>
      <c r="AJ421" t="b">
        <v>1</v>
      </c>
      <c r="AN421">
        <f t="shared" si="39"/>
        <v>0.98157191249251907</v>
      </c>
      <c r="AO421">
        <f t="shared" si="40"/>
        <v>0.90365104977125699</v>
      </c>
      <c r="AP421">
        <f t="shared" si="41"/>
        <v>1.0662118077969478</v>
      </c>
      <c r="AR421">
        <v>0.98157191249251907</v>
      </c>
      <c r="AS421">
        <v>0.90365104977125699</v>
      </c>
      <c r="AT421">
        <v>1.0662118077969478</v>
      </c>
      <c r="AV421">
        <f t="shared" si="42"/>
        <v>0.98</v>
      </c>
      <c r="AW421">
        <f t="shared" si="42"/>
        <v>0.9</v>
      </c>
      <c r="AX421">
        <f t="shared" si="42"/>
        <v>1.07</v>
      </c>
      <c r="AY421">
        <v>0.98</v>
      </c>
      <c r="AZ421">
        <v>0.9</v>
      </c>
      <c r="BA421">
        <v>1.07</v>
      </c>
      <c r="BC421" s="12" t="str">
        <f t="shared" si="37"/>
        <v>0.98(0.9-1.07)</v>
      </c>
      <c r="BE421" s="12" t="s">
        <v>780</v>
      </c>
    </row>
    <row r="422" spans="1:57">
      <c r="A422">
        <v>6</v>
      </c>
      <c r="B422">
        <v>0.99</v>
      </c>
      <c r="C422" t="str">
        <f t="shared" si="38"/>
        <v>(0.91-1.07)</v>
      </c>
      <c r="D422" t="s">
        <v>417</v>
      </c>
      <c r="E422" t="s">
        <v>50</v>
      </c>
      <c r="F422" t="s">
        <v>47</v>
      </c>
      <c r="G422" t="s">
        <v>46</v>
      </c>
      <c r="H422" t="s">
        <v>47</v>
      </c>
      <c r="I422" t="s">
        <v>46</v>
      </c>
      <c r="J422">
        <v>0.126</v>
      </c>
      <c r="K422">
        <v>-1.37E-2</v>
      </c>
      <c r="L422" t="s">
        <v>35</v>
      </c>
      <c r="M422">
        <v>0.69040000000000001</v>
      </c>
      <c r="N422" t="b">
        <v>0</v>
      </c>
      <c r="O422" t="b">
        <v>0</v>
      </c>
      <c r="P422" t="b">
        <v>0</v>
      </c>
      <c r="Q422" t="s">
        <v>261</v>
      </c>
      <c r="R422">
        <v>10</v>
      </c>
      <c r="S422">
        <v>64659101</v>
      </c>
      <c r="T422">
        <v>4.2200000000000001E-2</v>
      </c>
      <c r="U422" t="s">
        <v>35</v>
      </c>
      <c r="V422">
        <v>0.74650000000000005</v>
      </c>
      <c r="W422" t="s">
        <v>262</v>
      </c>
      <c r="X422" t="s">
        <v>263</v>
      </c>
      <c r="Y422" t="s">
        <v>264</v>
      </c>
      <c r="Z422" t="b">
        <v>1</v>
      </c>
      <c r="AA422" t="s">
        <v>40</v>
      </c>
      <c r="AB422">
        <v>1E-3</v>
      </c>
      <c r="AC422" s="2">
        <v>4.9399999999999999E-8</v>
      </c>
      <c r="AD422" t="s">
        <v>41</v>
      </c>
      <c r="AE422" t="b">
        <v>1</v>
      </c>
      <c r="AF422" t="s">
        <v>42</v>
      </c>
      <c r="AG422" t="s">
        <v>265</v>
      </c>
      <c r="AH422" t="s">
        <v>44</v>
      </c>
      <c r="AI422">
        <v>2</v>
      </c>
      <c r="AJ422" t="b">
        <v>1</v>
      </c>
      <c r="AN422">
        <f t="shared" si="39"/>
        <v>0.98639341790496804</v>
      </c>
      <c r="AO422">
        <f t="shared" si="40"/>
        <v>0.90808980598665612</v>
      </c>
      <c r="AP422">
        <f t="shared" si="41"/>
        <v>1.0714490664599998</v>
      </c>
      <c r="AR422">
        <v>0.98639341790496804</v>
      </c>
      <c r="AS422">
        <v>0.90808980598665612</v>
      </c>
      <c r="AT422">
        <v>1.0714490664599998</v>
      </c>
      <c r="AV422">
        <f t="shared" si="42"/>
        <v>0.99</v>
      </c>
      <c r="AW422">
        <f t="shared" si="42"/>
        <v>0.91</v>
      </c>
      <c r="AX422">
        <f t="shared" si="42"/>
        <v>1.07</v>
      </c>
      <c r="AY422">
        <v>0.99</v>
      </c>
      <c r="AZ422">
        <v>0.91</v>
      </c>
      <c r="BA422">
        <v>1.07</v>
      </c>
      <c r="BC422" s="12" t="str">
        <f t="shared" si="37"/>
        <v>0.99(0.91-1.07)</v>
      </c>
      <c r="BE422" s="12" t="s">
        <v>702</v>
      </c>
    </row>
    <row r="423" spans="1:57">
      <c r="A423">
        <v>7</v>
      </c>
      <c r="B423">
        <v>0.98</v>
      </c>
      <c r="C423" t="str">
        <f t="shared" si="38"/>
        <v>(0.9-1.07)</v>
      </c>
      <c r="D423" t="s">
        <v>779</v>
      </c>
      <c r="E423" t="s">
        <v>60</v>
      </c>
      <c r="F423" t="s">
        <v>46</v>
      </c>
      <c r="G423" t="s">
        <v>47</v>
      </c>
      <c r="H423" t="s">
        <v>46</v>
      </c>
      <c r="I423" t="s">
        <v>47</v>
      </c>
      <c r="J423">
        <v>0.127</v>
      </c>
      <c r="K423">
        <v>-1.9599999999999999E-2</v>
      </c>
      <c r="L423" t="s">
        <v>35</v>
      </c>
      <c r="M423">
        <v>0.68910000000000005</v>
      </c>
      <c r="N423" t="b">
        <v>0</v>
      </c>
      <c r="O423" t="b">
        <v>0</v>
      </c>
      <c r="P423" t="b">
        <v>0</v>
      </c>
      <c r="Q423" t="s">
        <v>261</v>
      </c>
      <c r="R423">
        <v>10</v>
      </c>
      <c r="S423">
        <v>64745865</v>
      </c>
      <c r="T423">
        <v>4.2200000000000001E-2</v>
      </c>
      <c r="U423" t="s">
        <v>35</v>
      </c>
      <c r="V423">
        <v>0.64259999999999995</v>
      </c>
      <c r="W423" t="s">
        <v>262</v>
      </c>
      <c r="X423" t="s">
        <v>263</v>
      </c>
      <c r="Y423" t="s">
        <v>264</v>
      </c>
      <c r="Z423" t="b">
        <v>1</v>
      </c>
      <c r="AA423" t="s">
        <v>40</v>
      </c>
      <c r="AB423">
        <v>1E-3</v>
      </c>
      <c r="AC423" s="2">
        <v>4.58E-8</v>
      </c>
      <c r="AD423" t="s">
        <v>41</v>
      </c>
      <c r="AE423" t="b">
        <v>1</v>
      </c>
      <c r="AF423" t="s">
        <v>42</v>
      </c>
      <c r="AG423" t="s">
        <v>265</v>
      </c>
      <c r="AH423" t="s">
        <v>44</v>
      </c>
      <c r="AI423">
        <v>2</v>
      </c>
      <c r="AJ423" t="b">
        <v>1</v>
      </c>
      <c r="AN423">
        <f t="shared" si="39"/>
        <v>0.9805908312024284</v>
      </c>
      <c r="AO423">
        <f t="shared" si="40"/>
        <v>0.90274785039643979</v>
      </c>
      <c r="AP423">
        <f t="shared" si="41"/>
        <v>1.0651461289173971</v>
      </c>
      <c r="AR423">
        <v>0.9805908312024284</v>
      </c>
      <c r="AS423">
        <v>0.90274785039643979</v>
      </c>
      <c r="AT423">
        <v>1.0651461289173971</v>
      </c>
      <c r="AV423">
        <f t="shared" si="42"/>
        <v>0.98</v>
      </c>
      <c r="AW423">
        <f t="shared" si="42"/>
        <v>0.9</v>
      </c>
      <c r="AX423">
        <f t="shared" si="42"/>
        <v>1.07</v>
      </c>
      <c r="AY423">
        <v>0.98</v>
      </c>
      <c r="AZ423">
        <v>0.9</v>
      </c>
      <c r="BA423">
        <v>1.07</v>
      </c>
      <c r="BC423" s="12" t="str">
        <f t="shared" si="37"/>
        <v>0.98(0.9-1.07)</v>
      </c>
      <c r="BE423" s="12" t="s">
        <v>780</v>
      </c>
    </row>
    <row r="424" spans="1:57">
      <c r="A424">
        <v>8</v>
      </c>
      <c r="B424">
        <v>0.98</v>
      </c>
      <c r="C424" t="str">
        <f t="shared" si="38"/>
        <v>(0.9-1.06)</v>
      </c>
      <c r="D424" t="s">
        <v>790</v>
      </c>
      <c r="E424" t="s">
        <v>61</v>
      </c>
      <c r="F424" t="s">
        <v>47</v>
      </c>
      <c r="G424" t="s">
        <v>46</v>
      </c>
      <c r="H424" t="s">
        <v>47</v>
      </c>
      <c r="I424" t="s">
        <v>46</v>
      </c>
      <c r="J424">
        <v>0.127</v>
      </c>
      <c r="K424">
        <v>-2.18E-2</v>
      </c>
      <c r="L424" t="s">
        <v>35</v>
      </c>
      <c r="M424">
        <v>0.69510000000000005</v>
      </c>
      <c r="N424" t="b">
        <v>0</v>
      </c>
      <c r="O424" t="b">
        <v>0</v>
      </c>
      <c r="P424" t="b">
        <v>0</v>
      </c>
      <c r="Q424" t="s">
        <v>261</v>
      </c>
      <c r="R424">
        <v>10</v>
      </c>
      <c r="S424">
        <v>64640543</v>
      </c>
      <c r="T424">
        <v>4.2500000000000003E-2</v>
      </c>
      <c r="U424" t="s">
        <v>35</v>
      </c>
      <c r="V424">
        <v>0.6079</v>
      </c>
      <c r="W424" t="s">
        <v>262</v>
      </c>
      <c r="X424" t="s">
        <v>263</v>
      </c>
      <c r="Y424" t="s">
        <v>264</v>
      </c>
      <c r="Z424" t="b">
        <v>1</v>
      </c>
      <c r="AA424" t="s">
        <v>40</v>
      </c>
      <c r="AB424">
        <v>1E-3</v>
      </c>
      <c r="AC424" s="2">
        <v>4.0200000000000003E-8</v>
      </c>
      <c r="AD424" t="s">
        <v>41</v>
      </c>
      <c r="AE424" t="b">
        <v>1</v>
      </c>
      <c r="AF424" t="s">
        <v>42</v>
      </c>
      <c r="AG424" t="s">
        <v>265</v>
      </c>
      <c r="AH424" t="s">
        <v>44</v>
      </c>
      <c r="AI424">
        <v>2</v>
      </c>
      <c r="AJ424" t="b">
        <v>1</v>
      </c>
      <c r="AN424">
        <f t="shared" si="39"/>
        <v>0.97843590266432934</v>
      </c>
      <c r="AO424">
        <f t="shared" si="40"/>
        <v>0.90023449463547944</v>
      </c>
      <c r="AP424">
        <f t="shared" si="41"/>
        <v>1.0634304965287995</v>
      </c>
      <c r="AR424">
        <v>0.97843590266432934</v>
      </c>
      <c r="AS424">
        <v>0.90023449463547944</v>
      </c>
      <c r="AT424">
        <v>1.0634304965287995</v>
      </c>
      <c r="AV424">
        <f t="shared" si="42"/>
        <v>0.98</v>
      </c>
      <c r="AW424">
        <f t="shared" si="42"/>
        <v>0.9</v>
      </c>
      <c r="AX424">
        <f t="shared" si="42"/>
        <v>1.06</v>
      </c>
      <c r="AY424">
        <v>0.98</v>
      </c>
      <c r="AZ424">
        <v>0.9</v>
      </c>
      <c r="BA424">
        <v>1.06</v>
      </c>
      <c r="BC424" s="12" t="str">
        <f t="shared" si="37"/>
        <v>0.98(0.9-1.06)</v>
      </c>
      <c r="BE424" s="12" t="s">
        <v>791</v>
      </c>
    </row>
    <row r="425" spans="1:57">
      <c r="A425">
        <v>9</v>
      </c>
      <c r="B425">
        <v>0.98</v>
      </c>
      <c r="C425" t="str">
        <f t="shared" si="38"/>
        <v>(0.9-1.06)</v>
      </c>
      <c r="D425" t="s">
        <v>790</v>
      </c>
      <c r="E425" t="s">
        <v>52</v>
      </c>
      <c r="F425" t="s">
        <v>47</v>
      </c>
      <c r="G425" t="s">
        <v>46</v>
      </c>
      <c r="H425" t="s">
        <v>47</v>
      </c>
      <c r="I425" t="s">
        <v>46</v>
      </c>
      <c r="J425">
        <v>0.129</v>
      </c>
      <c r="K425">
        <v>-2.2499999999999999E-2</v>
      </c>
      <c r="L425" t="s">
        <v>35</v>
      </c>
      <c r="M425">
        <v>0.69520000000000004</v>
      </c>
      <c r="N425" t="b">
        <v>0</v>
      </c>
      <c r="O425" t="b">
        <v>0</v>
      </c>
      <c r="P425" t="b">
        <v>0</v>
      </c>
      <c r="Q425" t="s">
        <v>261</v>
      </c>
      <c r="R425">
        <v>10</v>
      </c>
      <c r="S425">
        <v>64640594</v>
      </c>
      <c r="T425">
        <v>4.2500000000000003E-2</v>
      </c>
      <c r="U425" t="s">
        <v>35</v>
      </c>
      <c r="V425">
        <v>0.59560000000000002</v>
      </c>
      <c r="W425" t="s">
        <v>262</v>
      </c>
      <c r="X425" t="s">
        <v>263</v>
      </c>
      <c r="Y425" t="s">
        <v>264</v>
      </c>
      <c r="Z425" t="b">
        <v>1</v>
      </c>
      <c r="AA425" t="s">
        <v>40</v>
      </c>
      <c r="AB425">
        <v>1E-3</v>
      </c>
      <c r="AC425" s="2">
        <v>2.9099999999999999E-8</v>
      </c>
      <c r="AD425" t="s">
        <v>41</v>
      </c>
      <c r="AE425" t="b">
        <v>1</v>
      </c>
      <c r="AF425" t="s">
        <v>42</v>
      </c>
      <c r="AG425" t="s">
        <v>265</v>
      </c>
      <c r="AH425" t="s">
        <v>44</v>
      </c>
      <c r="AI425">
        <v>2</v>
      </c>
      <c r="AJ425" t="b">
        <v>1</v>
      </c>
      <c r="AN425">
        <f t="shared" si="39"/>
        <v>0.97775123719333634</v>
      </c>
      <c r="AO425">
        <f t="shared" si="40"/>
        <v>0.8996045509952314</v>
      </c>
      <c r="AP425">
        <f t="shared" si="41"/>
        <v>1.062686355660919</v>
      </c>
      <c r="AR425">
        <v>0.97775123719333634</v>
      </c>
      <c r="AS425">
        <v>0.8996045509952314</v>
      </c>
      <c r="AT425">
        <v>1.062686355660919</v>
      </c>
      <c r="AV425">
        <f t="shared" si="42"/>
        <v>0.98</v>
      </c>
      <c r="AW425">
        <f t="shared" si="42"/>
        <v>0.9</v>
      </c>
      <c r="AX425">
        <f t="shared" si="42"/>
        <v>1.06</v>
      </c>
      <c r="AY425">
        <v>0.98</v>
      </c>
      <c r="AZ425">
        <v>0.9</v>
      </c>
      <c r="BA425">
        <v>1.06</v>
      </c>
      <c r="BC425" s="12" t="str">
        <f t="shared" si="37"/>
        <v>0.98(0.9-1.06)</v>
      </c>
      <c r="BE425" s="12" t="s">
        <v>791</v>
      </c>
    </row>
    <row r="426" spans="1:57">
      <c r="A426">
        <v>10</v>
      </c>
      <c r="B426">
        <v>0.94</v>
      </c>
      <c r="C426" t="str">
        <f t="shared" si="38"/>
        <v>(0.84-1.04)</v>
      </c>
      <c r="D426" t="s">
        <v>527</v>
      </c>
      <c r="E426" t="s">
        <v>53</v>
      </c>
      <c r="F426" t="s">
        <v>34</v>
      </c>
      <c r="G426" t="s">
        <v>47</v>
      </c>
      <c r="H426" t="s">
        <v>34</v>
      </c>
      <c r="I426" t="s">
        <v>47</v>
      </c>
      <c r="J426">
        <v>0.123</v>
      </c>
      <c r="K426">
        <v>-6.5799999999999997E-2</v>
      </c>
      <c r="L426" t="s">
        <v>35</v>
      </c>
      <c r="M426">
        <v>0.14599999999999999</v>
      </c>
      <c r="N426" t="b">
        <v>0</v>
      </c>
      <c r="O426" t="b">
        <v>0</v>
      </c>
      <c r="P426" t="b">
        <v>0</v>
      </c>
      <c r="Q426" t="s">
        <v>261</v>
      </c>
      <c r="R426">
        <v>4</v>
      </c>
      <c r="S426">
        <v>42152351</v>
      </c>
      <c r="T426">
        <v>5.45E-2</v>
      </c>
      <c r="U426" t="s">
        <v>35</v>
      </c>
      <c r="V426">
        <v>0.22750000000000001</v>
      </c>
      <c r="W426" t="s">
        <v>262</v>
      </c>
      <c r="X426" t="s">
        <v>263</v>
      </c>
      <c r="Y426" t="s">
        <v>264</v>
      </c>
      <c r="Z426" t="b">
        <v>1</v>
      </c>
      <c r="AA426" t="s">
        <v>40</v>
      </c>
      <c r="AB426">
        <v>1E-3</v>
      </c>
      <c r="AC426" s="2">
        <v>4.3399999999999998E-8</v>
      </c>
      <c r="AD426" t="s">
        <v>41</v>
      </c>
      <c r="AE426" t="b">
        <v>1</v>
      </c>
      <c r="AF426" t="s">
        <v>42</v>
      </c>
      <c r="AG426" t="s">
        <v>265</v>
      </c>
      <c r="AH426" t="s">
        <v>44</v>
      </c>
      <c r="AI426">
        <v>2</v>
      </c>
      <c r="AJ426" t="b">
        <v>1</v>
      </c>
      <c r="AN426">
        <f t="shared" si="39"/>
        <v>0.93631810918834268</v>
      </c>
      <c r="AO426">
        <f t="shared" si="40"/>
        <v>0.84145730787609319</v>
      </c>
      <c r="AP426">
        <f t="shared" si="41"/>
        <v>1.0418729427959623</v>
      </c>
      <c r="AR426">
        <v>0.93631810918834268</v>
      </c>
      <c r="AS426">
        <v>0.84145730787609319</v>
      </c>
      <c r="AT426">
        <v>1.0418729427959623</v>
      </c>
      <c r="AV426">
        <f t="shared" si="42"/>
        <v>0.94</v>
      </c>
      <c r="AW426">
        <f t="shared" si="42"/>
        <v>0.84</v>
      </c>
      <c r="AX426">
        <f t="shared" si="42"/>
        <v>1.04</v>
      </c>
      <c r="AY426">
        <v>0.94</v>
      </c>
      <c r="AZ426">
        <v>0.84</v>
      </c>
      <c r="BA426">
        <v>1.04</v>
      </c>
      <c r="BC426" s="12" t="str">
        <f t="shared" si="37"/>
        <v>0.94(0.84-1.04)</v>
      </c>
      <c r="BE426" s="12" t="s">
        <v>703</v>
      </c>
    </row>
    <row r="427" spans="1:57">
      <c r="A427">
        <v>11</v>
      </c>
      <c r="B427">
        <v>0.94</v>
      </c>
      <c r="C427" t="str">
        <f t="shared" si="38"/>
        <v>(0.86-1.02)</v>
      </c>
      <c r="D427" t="s">
        <v>507</v>
      </c>
      <c r="E427" t="s">
        <v>32</v>
      </c>
      <c r="F427" t="s">
        <v>33</v>
      </c>
      <c r="G427" t="s">
        <v>34</v>
      </c>
      <c r="H427" t="s">
        <v>33</v>
      </c>
      <c r="I427" t="s">
        <v>34</v>
      </c>
      <c r="J427">
        <v>0.127</v>
      </c>
      <c r="K427">
        <v>-6.4299999999999996E-2</v>
      </c>
      <c r="L427" t="s">
        <v>35</v>
      </c>
      <c r="M427">
        <v>0.68930000000000002</v>
      </c>
      <c r="N427" t="b">
        <v>0</v>
      </c>
      <c r="O427" t="b">
        <v>0</v>
      </c>
      <c r="P427" t="b">
        <v>0</v>
      </c>
      <c r="Q427" t="s">
        <v>266</v>
      </c>
      <c r="R427">
        <v>10</v>
      </c>
      <c r="S427">
        <v>64746142</v>
      </c>
      <c r="T427">
        <v>4.3799999999999999E-2</v>
      </c>
      <c r="U427" t="s">
        <v>35</v>
      </c>
      <c r="V427">
        <v>0.14219999999999999</v>
      </c>
      <c r="W427" t="s">
        <v>267</v>
      </c>
      <c r="X427" t="s">
        <v>268</v>
      </c>
      <c r="Y427" t="s">
        <v>269</v>
      </c>
      <c r="Z427" t="b">
        <v>1</v>
      </c>
      <c r="AA427" t="s">
        <v>40</v>
      </c>
      <c r="AB427">
        <v>1E-3</v>
      </c>
      <c r="AC427" s="2">
        <v>4.4199999999999999E-8</v>
      </c>
      <c r="AD427" t="s">
        <v>41</v>
      </c>
      <c r="AE427" t="b">
        <v>1</v>
      </c>
      <c r="AF427" t="s">
        <v>42</v>
      </c>
      <c r="AG427" t="s">
        <v>265</v>
      </c>
      <c r="AH427" t="s">
        <v>44</v>
      </c>
      <c r="AI427">
        <v>2</v>
      </c>
      <c r="AJ427" t="b">
        <v>1</v>
      </c>
      <c r="AN427">
        <f t="shared" si="39"/>
        <v>0.9377236402368746</v>
      </c>
      <c r="AO427">
        <f t="shared" si="40"/>
        <v>0.86058060107055567</v>
      </c>
      <c r="AP427">
        <f t="shared" si="41"/>
        <v>1.0217818346883731</v>
      </c>
      <c r="AR427">
        <v>0.9377236402368746</v>
      </c>
      <c r="AS427">
        <v>0.86058060107055567</v>
      </c>
      <c r="AT427">
        <v>1.0217818346883731</v>
      </c>
      <c r="AV427">
        <f t="shared" si="42"/>
        <v>0.94</v>
      </c>
      <c r="AW427">
        <f t="shared" si="42"/>
        <v>0.86</v>
      </c>
      <c r="AX427">
        <f t="shared" si="42"/>
        <v>1.02</v>
      </c>
      <c r="AY427">
        <v>0.94</v>
      </c>
      <c r="AZ427">
        <v>0.86</v>
      </c>
      <c r="BA427">
        <v>1.02</v>
      </c>
      <c r="BC427" s="12" t="str">
        <f t="shared" si="37"/>
        <v>0.94(0.86-1.02)</v>
      </c>
      <c r="BE427" s="12" t="s">
        <v>686</v>
      </c>
    </row>
    <row r="428" spans="1:57">
      <c r="A428">
        <v>12</v>
      </c>
      <c r="B428">
        <v>0.97</v>
      </c>
      <c r="C428" t="str">
        <f t="shared" si="38"/>
        <v>(0.89-1.05)</v>
      </c>
      <c r="D428" t="s">
        <v>528</v>
      </c>
      <c r="E428" t="s">
        <v>59</v>
      </c>
      <c r="F428" t="s">
        <v>34</v>
      </c>
      <c r="G428" t="s">
        <v>33</v>
      </c>
      <c r="H428" t="s">
        <v>34</v>
      </c>
      <c r="I428" t="s">
        <v>33</v>
      </c>
      <c r="J428">
        <v>-0.108</v>
      </c>
      <c r="K428">
        <v>-3.2899999999999999E-2</v>
      </c>
      <c r="L428" t="s">
        <v>35</v>
      </c>
      <c r="M428">
        <v>0.38240000000000002</v>
      </c>
      <c r="N428" t="b">
        <v>0</v>
      </c>
      <c r="O428" t="b">
        <v>0</v>
      </c>
      <c r="P428" t="b">
        <v>0</v>
      </c>
      <c r="Q428" t="s">
        <v>266</v>
      </c>
      <c r="R428">
        <v>12</v>
      </c>
      <c r="S428">
        <v>17996887</v>
      </c>
      <c r="T428">
        <v>4.1700000000000001E-2</v>
      </c>
      <c r="U428" t="s">
        <v>35</v>
      </c>
      <c r="V428">
        <v>0.4304</v>
      </c>
      <c r="W428" t="s">
        <v>267</v>
      </c>
      <c r="X428" t="s">
        <v>268</v>
      </c>
      <c r="Y428" t="s">
        <v>269</v>
      </c>
      <c r="Z428" t="b">
        <v>1</v>
      </c>
      <c r="AA428" t="s">
        <v>40</v>
      </c>
      <c r="AB428">
        <v>1E-3</v>
      </c>
      <c r="AC428" s="2">
        <v>4.7500000000000002E-8</v>
      </c>
      <c r="AD428" t="s">
        <v>41</v>
      </c>
      <c r="AE428" t="b">
        <v>1</v>
      </c>
      <c r="AF428" t="s">
        <v>42</v>
      </c>
      <c r="AG428" t="s">
        <v>265</v>
      </c>
      <c r="AH428" t="s">
        <v>44</v>
      </c>
      <c r="AI428">
        <v>2</v>
      </c>
      <c r="AJ428" t="b">
        <v>1</v>
      </c>
      <c r="AN428">
        <f t="shared" si="39"/>
        <v>0.96763531828284499</v>
      </c>
      <c r="AO428">
        <f t="shared" si="40"/>
        <v>0.89169422701137779</v>
      </c>
      <c r="AP428">
        <f t="shared" si="41"/>
        <v>1.0500439285409835</v>
      </c>
      <c r="AR428">
        <v>0.96763531828284499</v>
      </c>
      <c r="AS428">
        <v>0.89169422701137779</v>
      </c>
      <c r="AT428">
        <v>1.0500439285409835</v>
      </c>
      <c r="AV428">
        <f t="shared" si="42"/>
        <v>0.97</v>
      </c>
      <c r="AW428">
        <f t="shared" si="42"/>
        <v>0.89</v>
      </c>
      <c r="AX428">
        <f t="shared" si="42"/>
        <v>1.05</v>
      </c>
      <c r="AY428">
        <v>0.97</v>
      </c>
      <c r="AZ428">
        <v>0.89</v>
      </c>
      <c r="BA428">
        <v>1.05</v>
      </c>
      <c r="BC428" s="12" t="str">
        <f t="shared" si="37"/>
        <v>0.97(0.89-1.05)</v>
      </c>
      <c r="BE428" s="12" t="s">
        <v>704</v>
      </c>
    </row>
    <row r="429" spans="1:57">
      <c r="A429">
        <v>13</v>
      </c>
      <c r="B429">
        <v>0.93</v>
      </c>
      <c r="C429" t="str">
        <f t="shared" si="38"/>
        <v>(0.86-1.02)</v>
      </c>
      <c r="D429" t="s">
        <v>507</v>
      </c>
      <c r="E429" t="s">
        <v>45</v>
      </c>
      <c r="F429" t="s">
        <v>46</v>
      </c>
      <c r="G429" t="s">
        <v>47</v>
      </c>
      <c r="H429" t="s">
        <v>46</v>
      </c>
      <c r="I429" t="s">
        <v>47</v>
      </c>
      <c r="J429">
        <v>0.127</v>
      </c>
      <c r="K429">
        <v>-6.9099999999999995E-2</v>
      </c>
      <c r="L429" t="s">
        <v>35</v>
      </c>
      <c r="M429">
        <v>0.68769999999999998</v>
      </c>
      <c r="N429" t="b">
        <v>0</v>
      </c>
      <c r="O429" t="b">
        <v>0</v>
      </c>
      <c r="P429" t="b">
        <v>0</v>
      </c>
      <c r="Q429" t="s">
        <v>266</v>
      </c>
      <c r="R429">
        <v>10</v>
      </c>
      <c r="S429">
        <v>64739668</v>
      </c>
      <c r="T429">
        <v>4.3700000000000003E-2</v>
      </c>
      <c r="U429" t="s">
        <v>35</v>
      </c>
      <c r="V429">
        <v>0.114</v>
      </c>
      <c r="W429" t="s">
        <v>267</v>
      </c>
      <c r="X429" t="s">
        <v>268</v>
      </c>
      <c r="Y429" t="s">
        <v>269</v>
      </c>
      <c r="Z429" t="b">
        <v>1</v>
      </c>
      <c r="AA429" t="s">
        <v>40</v>
      </c>
      <c r="AB429">
        <v>1E-3</v>
      </c>
      <c r="AC429" s="2">
        <v>3.9599999999999997E-8</v>
      </c>
      <c r="AD429" t="s">
        <v>41</v>
      </c>
      <c r="AE429" t="b">
        <v>1</v>
      </c>
      <c r="AF429" t="s">
        <v>42</v>
      </c>
      <c r="AG429" t="s">
        <v>265</v>
      </c>
      <c r="AH429" t="s">
        <v>44</v>
      </c>
      <c r="AI429">
        <v>2</v>
      </c>
      <c r="AJ429" t="b">
        <v>1</v>
      </c>
      <c r="AN429">
        <f t="shared" si="39"/>
        <v>0.93323335207667202</v>
      </c>
      <c r="AO429">
        <f t="shared" si="40"/>
        <v>0.85662759478628636</v>
      </c>
      <c r="AP429">
        <f t="shared" si="41"/>
        <v>1.0166897432781652</v>
      </c>
      <c r="AR429">
        <v>0.93323335207667202</v>
      </c>
      <c r="AS429">
        <v>0.85662759478628636</v>
      </c>
      <c r="AT429">
        <v>1.0166897432781652</v>
      </c>
      <c r="AV429">
        <f t="shared" si="42"/>
        <v>0.93</v>
      </c>
      <c r="AW429">
        <f t="shared" si="42"/>
        <v>0.86</v>
      </c>
      <c r="AX429">
        <f t="shared" si="42"/>
        <v>1.02</v>
      </c>
      <c r="AY429">
        <v>0.93</v>
      </c>
      <c r="AZ429">
        <v>0.86</v>
      </c>
      <c r="BA429">
        <v>1.02</v>
      </c>
      <c r="BC429" s="12" t="str">
        <f t="shared" si="37"/>
        <v>0.93(0.86-1.02)</v>
      </c>
      <c r="BE429" s="12" t="s">
        <v>705</v>
      </c>
    </row>
    <row r="430" spans="1:57">
      <c r="A430">
        <v>14</v>
      </c>
      <c r="B430">
        <v>0.94</v>
      </c>
      <c r="C430" t="str">
        <f t="shared" si="38"/>
        <v>(0.86-1.02)</v>
      </c>
      <c r="D430" t="s">
        <v>507</v>
      </c>
      <c r="E430" t="s">
        <v>48</v>
      </c>
      <c r="F430" t="s">
        <v>46</v>
      </c>
      <c r="G430" t="s">
        <v>47</v>
      </c>
      <c r="H430" t="s">
        <v>46</v>
      </c>
      <c r="I430" t="s">
        <v>47</v>
      </c>
      <c r="J430">
        <v>0.126</v>
      </c>
      <c r="K430">
        <v>-6.5199999999999994E-2</v>
      </c>
      <c r="L430" t="s">
        <v>35</v>
      </c>
      <c r="M430">
        <v>0.6895</v>
      </c>
      <c r="N430" t="b">
        <v>0</v>
      </c>
      <c r="O430" t="b">
        <v>0</v>
      </c>
      <c r="P430" t="b">
        <v>0</v>
      </c>
      <c r="Q430" t="s">
        <v>266</v>
      </c>
      <c r="R430">
        <v>10</v>
      </c>
      <c r="S430">
        <v>64699981</v>
      </c>
      <c r="T430">
        <v>4.3799999999999999E-2</v>
      </c>
      <c r="U430" t="s">
        <v>35</v>
      </c>
      <c r="V430">
        <v>0.13650000000000001</v>
      </c>
      <c r="W430" t="s">
        <v>267</v>
      </c>
      <c r="X430" t="s">
        <v>268</v>
      </c>
      <c r="Y430" t="s">
        <v>269</v>
      </c>
      <c r="Z430" t="b">
        <v>1</v>
      </c>
      <c r="AA430" t="s">
        <v>40</v>
      </c>
      <c r="AB430">
        <v>1E-3</v>
      </c>
      <c r="AC430" s="2">
        <v>4.8100000000000001E-8</v>
      </c>
      <c r="AD430" t="s">
        <v>41</v>
      </c>
      <c r="AE430" t="b">
        <v>1</v>
      </c>
      <c r="AF430" t="s">
        <v>42</v>
      </c>
      <c r="AG430" t="s">
        <v>265</v>
      </c>
      <c r="AH430" t="s">
        <v>44</v>
      </c>
      <c r="AI430">
        <v>2</v>
      </c>
      <c r="AJ430" t="b">
        <v>1</v>
      </c>
      <c r="AN430">
        <f t="shared" si="39"/>
        <v>0.93688006862482787</v>
      </c>
      <c r="AO430">
        <f t="shared" si="40"/>
        <v>0.8598064269601986</v>
      </c>
      <c r="AP430">
        <f t="shared" si="41"/>
        <v>1.020862644734678</v>
      </c>
      <c r="AR430">
        <v>0.93688006862482787</v>
      </c>
      <c r="AS430">
        <v>0.8598064269601986</v>
      </c>
      <c r="AT430">
        <v>1.020862644734678</v>
      </c>
      <c r="AV430">
        <f t="shared" si="42"/>
        <v>0.94</v>
      </c>
      <c r="AW430">
        <f t="shared" si="42"/>
        <v>0.86</v>
      </c>
      <c r="AX430">
        <f t="shared" si="42"/>
        <v>1.02</v>
      </c>
      <c r="AY430">
        <v>0.94</v>
      </c>
      <c r="AZ430">
        <v>0.86</v>
      </c>
      <c r="BA430">
        <v>1.02</v>
      </c>
      <c r="BC430" s="12" t="str">
        <f t="shared" si="37"/>
        <v>0.94(0.86-1.02)</v>
      </c>
      <c r="BE430" s="12" t="s">
        <v>686</v>
      </c>
    </row>
    <row r="431" spans="1:57">
      <c r="A431">
        <v>15</v>
      </c>
      <c r="B431">
        <v>0.95</v>
      </c>
      <c r="C431" t="str">
        <f t="shared" si="38"/>
        <v>(0.87-1.03)</v>
      </c>
      <c r="D431" t="s">
        <v>371</v>
      </c>
      <c r="E431" t="s">
        <v>49</v>
      </c>
      <c r="F431" t="s">
        <v>47</v>
      </c>
      <c r="G431" t="s">
        <v>34</v>
      </c>
      <c r="H431" t="s">
        <v>47</v>
      </c>
      <c r="I431" t="s">
        <v>34</v>
      </c>
      <c r="J431">
        <v>0.126</v>
      </c>
      <c r="K431">
        <v>-5.6000000000000001E-2</v>
      </c>
      <c r="L431" t="s">
        <v>35</v>
      </c>
      <c r="M431">
        <v>0.69030000000000002</v>
      </c>
      <c r="N431" t="b">
        <v>0</v>
      </c>
      <c r="O431" t="b">
        <v>0</v>
      </c>
      <c r="P431" t="b">
        <v>0</v>
      </c>
      <c r="Q431" t="s">
        <v>266</v>
      </c>
      <c r="R431">
        <v>10</v>
      </c>
      <c r="S431">
        <v>64655471</v>
      </c>
      <c r="T431">
        <v>4.3799999999999999E-2</v>
      </c>
      <c r="U431" t="s">
        <v>35</v>
      </c>
      <c r="V431">
        <v>0.2014</v>
      </c>
      <c r="W431" t="s">
        <v>267</v>
      </c>
      <c r="X431" t="s">
        <v>268</v>
      </c>
      <c r="Y431" t="s">
        <v>269</v>
      </c>
      <c r="Z431" t="b">
        <v>1</v>
      </c>
      <c r="AA431" t="s">
        <v>40</v>
      </c>
      <c r="AB431">
        <v>1E-3</v>
      </c>
      <c r="AC431" s="2">
        <v>4.8699999999999999E-8</v>
      </c>
      <c r="AD431" t="s">
        <v>41</v>
      </c>
      <c r="AE431" t="b">
        <v>1</v>
      </c>
      <c r="AF431" t="s">
        <v>42</v>
      </c>
      <c r="AG431" t="s">
        <v>265</v>
      </c>
      <c r="AH431" t="s">
        <v>44</v>
      </c>
      <c r="AI431">
        <v>2</v>
      </c>
      <c r="AJ431" t="b">
        <v>1</v>
      </c>
      <c r="AN431">
        <f t="shared" si="39"/>
        <v>0.94553913589039629</v>
      </c>
      <c r="AO431">
        <f t="shared" si="40"/>
        <v>0.86775314494016853</v>
      </c>
      <c r="AP431">
        <f t="shared" si="41"/>
        <v>1.0302979167675634</v>
      </c>
      <c r="AR431">
        <v>0.94553913589039629</v>
      </c>
      <c r="AS431">
        <v>0.86775314494016853</v>
      </c>
      <c r="AT431">
        <v>1.0302979167675634</v>
      </c>
      <c r="AV431">
        <f t="shared" si="42"/>
        <v>0.95</v>
      </c>
      <c r="AW431">
        <f t="shared" si="42"/>
        <v>0.87</v>
      </c>
      <c r="AX431">
        <f t="shared" si="42"/>
        <v>1.03</v>
      </c>
      <c r="AY431">
        <v>0.95</v>
      </c>
      <c r="AZ431">
        <v>0.87</v>
      </c>
      <c r="BA431">
        <v>1.03</v>
      </c>
      <c r="BC431" s="12" t="str">
        <f t="shared" si="37"/>
        <v>0.95(0.87-1.03)</v>
      </c>
      <c r="BE431" s="12" t="s">
        <v>563</v>
      </c>
    </row>
    <row r="432" spans="1:57">
      <c r="A432">
        <v>16</v>
      </c>
      <c r="B432">
        <v>0.94</v>
      </c>
      <c r="C432" t="str">
        <f t="shared" si="38"/>
        <v>(0.86-1.03)</v>
      </c>
      <c r="D432" t="s">
        <v>529</v>
      </c>
      <c r="E432" t="s">
        <v>50</v>
      </c>
      <c r="F432" t="s">
        <v>47</v>
      </c>
      <c r="G432" t="s">
        <v>46</v>
      </c>
      <c r="H432" t="s">
        <v>47</v>
      </c>
      <c r="I432" t="s">
        <v>46</v>
      </c>
      <c r="J432">
        <v>0.126</v>
      </c>
      <c r="K432">
        <v>-5.96E-2</v>
      </c>
      <c r="L432" t="s">
        <v>35</v>
      </c>
      <c r="M432">
        <v>0.6905</v>
      </c>
      <c r="N432" t="b">
        <v>0</v>
      </c>
      <c r="O432" t="b">
        <v>0</v>
      </c>
      <c r="P432" t="b">
        <v>0</v>
      </c>
      <c r="Q432" t="s">
        <v>266</v>
      </c>
      <c r="R432">
        <v>10</v>
      </c>
      <c r="S432">
        <v>64659101</v>
      </c>
      <c r="T432">
        <v>4.3799999999999999E-2</v>
      </c>
      <c r="U432" t="s">
        <v>35</v>
      </c>
      <c r="V432">
        <v>0.17419999999999999</v>
      </c>
      <c r="W432" t="s">
        <v>267</v>
      </c>
      <c r="X432" t="s">
        <v>268</v>
      </c>
      <c r="Y432" t="s">
        <v>269</v>
      </c>
      <c r="Z432" t="b">
        <v>1</v>
      </c>
      <c r="AA432" t="s">
        <v>40</v>
      </c>
      <c r="AB432">
        <v>1E-3</v>
      </c>
      <c r="AC432" s="2">
        <v>4.9399999999999999E-8</v>
      </c>
      <c r="AD432" t="s">
        <v>41</v>
      </c>
      <c r="AE432" t="b">
        <v>1</v>
      </c>
      <c r="AF432" t="s">
        <v>42</v>
      </c>
      <c r="AG432" t="s">
        <v>265</v>
      </c>
      <c r="AH432" t="s">
        <v>44</v>
      </c>
      <c r="AI432">
        <v>2</v>
      </c>
      <c r="AJ432" t="b">
        <v>1</v>
      </c>
      <c r="AN432">
        <f t="shared" si="39"/>
        <v>0.94214131474889162</v>
      </c>
      <c r="AO432">
        <f t="shared" si="40"/>
        <v>0.8646348499171832</v>
      </c>
      <c r="AP432">
        <f t="shared" si="41"/>
        <v>1.0265955125933095</v>
      </c>
      <c r="AR432">
        <v>0.94214131474889162</v>
      </c>
      <c r="AS432">
        <v>0.8646348499171832</v>
      </c>
      <c r="AT432">
        <v>1.0265955125933095</v>
      </c>
      <c r="AV432">
        <f t="shared" si="42"/>
        <v>0.94</v>
      </c>
      <c r="AW432">
        <f t="shared" si="42"/>
        <v>0.86</v>
      </c>
      <c r="AX432">
        <f t="shared" si="42"/>
        <v>1.03</v>
      </c>
      <c r="AY432">
        <v>0.94</v>
      </c>
      <c r="AZ432">
        <v>0.86</v>
      </c>
      <c r="BA432">
        <v>1.03</v>
      </c>
      <c r="BC432" s="12" t="str">
        <f t="shared" si="37"/>
        <v>0.94(0.86-1.03)</v>
      </c>
      <c r="BE432" s="12" t="s">
        <v>706</v>
      </c>
    </row>
    <row r="433" spans="1:57">
      <c r="A433">
        <v>17</v>
      </c>
      <c r="B433">
        <v>0.94</v>
      </c>
      <c r="C433" t="str">
        <f t="shared" si="38"/>
        <v>(0.86-1.02)</v>
      </c>
      <c r="D433" t="s">
        <v>507</v>
      </c>
      <c r="E433" t="s">
        <v>60</v>
      </c>
      <c r="F433" t="s">
        <v>46</v>
      </c>
      <c r="G433" t="s">
        <v>47</v>
      </c>
      <c r="H433" t="s">
        <v>46</v>
      </c>
      <c r="I433" t="s">
        <v>47</v>
      </c>
      <c r="J433">
        <v>0.127</v>
      </c>
      <c r="K433">
        <v>-6.4199999999999993E-2</v>
      </c>
      <c r="L433" t="s">
        <v>35</v>
      </c>
      <c r="M433">
        <v>0.68930000000000002</v>
      </c>
      <c r="N433" t="b">
        <v>0</v>
      </c>
      <c r="O433" t="b">
        <v>0</v>
      </c>
      <c r="P433" t="b">
        <v>0</v>
      </c>
      <c r="Q433" t="s">
        <v>266</v>
      </c>
      <c r="R433">
        <v>10</v>
      </c>
      <c r="S433">
        <v>64745865</v>
      </c>
      <c r="T433">
        <v>4.3799999999999999E-2</v>
      </c>
      <c r="U433" t="s">
        <v>35</v>
      </c>
      <c r="V433">
        <v>0.14280000000000001</v>
      </c>
      <c r="W433" t="s">
        <v>267</v>
      </c>
      <c r="X433" t="s">
        <v>268</v>
      </c>
      <c r="Y433" t="s">
        <v>269</v>
      </c>
      <c r="Z433" t="b">
        <v>1</v>
      </c>
      <c r="AA433" t="s">
        <v>40</v>
      </c>
      <c r="AB433">
        <v>1E-3</v>
      </c>
      <c r="AC433" s="2">
        <v>4.58E-8</v>
      </c>
      <c r="AD433" t="s">
        <v>41</v>
      </c>
      <c r="AE433" t="b">
        <v>1</v>
      </c>
      <c r="AF433" t="s">
        <v>42</v>
      </c>
      <c r="AG433" t="s">
        <v>265</v>
      </c>
      <c r="AH433" t="s">
        <v>44</v>
      </c>
      <c r="AI433">
        <v>2</v>
      </c>
      <c r="AJ433" t="b">
        <v>1</v>
      </c>
      <c r="AN433">
        <f t="shared" si="39"/>
        <v>0.93781741728967272</v>
      </c>
      <c r="AO433">
        <f t="shared" si="40"/>
        <v>0.86066666343370912</v>
      </c>
      <c r="AP433">
        <f t="shared" si="41"/>
        <v>1.0218840179809214</v>
      </c>
      <c r="AR433">
        <v>0.93781741728967272</v>
      </c>
      <c r="AS433">
        <v>0.86066666343370912</v>
      </c>
      <c r="AT433">
        <v>1.0218840179809214</v>
      </c>
      <c r="AV433">
        <f t="shared" si="42"/>
        <v>0.94</v>
      </c>
      <c r="AW433">
        <f t="shared" si="42"/>
        <v>0.86</v>
      </c>
      <c r="AX433">
        <f t="shared" si="42"/>
        <v>1.02</v>
      </c>
      <c r="AY433">
        <v>0.94</v>
      </c>
      <c r="AZ433">
        <v>0.86</v>
      </c>
      <c r="BA433">
        <v>1.02</v>
      </c>
      <c r="BC433" s="12" t="str">
        <f t="shared" si="37"/>
        <v>0.94(0.86-1.02)</v>
      </c>
      <c r="BE433" s="12" t="s">
        <v>686</v>
      </c>
    </row>
    <row r="434" spans="1:57">
      <c r="A434">
        <v>18</v>
      </c>
      <c r="B434">
        <v>0.93</v>
      </c>
      <c r="C434" t="str">
        <f t="shared" si="38"/>
        <v>(0.85-1.01)</v>
      </c>
      <c r="D434" t="s">
        <v>530</v>
      </c>
      <c r="E434" t="s">
        <v>61</v>
      </c>
      <c r="F434" t="s">
        <v>47</v>
      </c>
      <c r="G434" t="s">
        <v>46</v>
      </c>
      <c r="H434" t="s">
        <v>47</v>
      </c>
      <c r="I434" t="s">
        <v>46</v>
      </c>
      <c r="J434">
        <v>0.127</v>
      </c>
      <c r="K434">
        <v>-7.5800000000000006E-2</v>
      </c>
      <c r="L434" t="s">
        <v>35</v>
      </c>
      <c r="M434">
        <v>0.69520000000000004</v>
      </c>
      <c r="N434" t="b">
        <v>0</v>
      </c>
      <c r="O434" t="b">
        <v>0</v>
      </c>
      <c r="P434" t="b">
        <v>0</v>
      </c>
      <c r="Q434" t="s">
        <v>266</v>
      </c>
      <c r="R434">
        <v>10</v>
      </c>
      <c r="S434">
        <v>64640543</v>
      </c>
      <c r="T434">
        <v>4.3999999999999997E-2</v>
      </c>
      <c r="U434" t="s">
        <v>35</v>
      </c>
      <c r="V434">
        <v>8.5149100000000005E-2</v>
      </c>
      <c r="W434" t="s">
        <v>267</v>
      </c>
      <c r="X434" t="s">
        <v>268</v>
      </c>
      <c r="Y434" t="s">
        <v>269</v>
      </c>
      <c r="Z434" t="b">
        <v>1</v>
      </c>
      <c r="AA434" t="s">
        <v>40</v>
      </c>
      <c r="AB434">
        <v>1E-3</v>
      </c>
      <c r="AC434" s="2">
        <v>4.0200000000000003E-8</v>
      </c>
      <c r="AD434" t="s">
        <v>41</v>
      </c>
      <c r="AE434" t="b">
        <v>1</v>
      </c>
      <c r="AF434" t="s">
        <v>42</v>
      </c>
      <c r="AG434" t="s">
        <v>265</v>
      </c>
      <c r="AH434" t="s">
        <v>44</v>
      </c>
      <c r="AI434">
        <v>2</v>
      </c>
      <c r="AJ434" t="b">
        <v>1</v>
      </c>
      <c r="AN434">
        <f t="shared" si="39"/>
        <v>0.92700158833825408</v>
      </c>
      <c r="AO434">
        <f t="shared" si="40"/>
        <v>0.85040718757239531</v>
      </c>
      <c r="AP434">
        <f t="shared" si="41"/>
        <v>1.010494686944883</v>
      </c>
      <c r="AR434">
        <v>0.92700158833825408</v>
      </c>
      <c r="AS434">
        <v>0.85040718757239531</v>
      </c>
      <c r="AT434">
        <v>1.010494686944883</v>
      </c>
      <c r="AV434">
        <f t="shared" si="42"/>
        <v>0.93</v>
      </c>
      <c r="AW434">
        <f t="shared" si="42"/>
        <v>0.85</v>
      </c>
      <c r="AX434">
        <f t="shared" si="42"/>
        <v>1.01</v>
      </c>
      <c r="AY434">
        <v>0.93</v>
      </c>
      <c r="AZ434">
        <v>0.85</v>
      </c>
      <c r="BA434">
        <v>1.01</v>
      </c>
      <c r="BC434" s="12" t="str">
        <f t="shared" si="37"/>
        <v>0.93(0.85-1.01)</v>
      </c>
      <c r="BE434" s="12" t="s">
        <v>707</v>
      </c>
    </row>
    <row r="435" spans="1:57">
      <c r="A435">
        <v>19</v>
      </c>
      <c r="B435">
        <v>0.93</v>
      </c>
      <c r="C435" t="str">
        <f t="shared" si="38"/>
        <v>(0.85-1.01)</v>
      </c>
      <c r="D435" t="s">
        <v>530</v>
      </c>
      <c r="E435" t="s">
        <v>52</v>
      </c>
      <c r="F435" t="s">
        <v>47</v>
      </c>
      <c r="G435" t="s">
        <v>46</v>
      </c>
      <c r="H435" t="s">
        <v>47</v>
      </c>
      <c r="I435" t="s">
        <v>46</v>
      </c>
      <c r="J435">
        <v>0.129</v>
      </c>
      <c r="K435">
        <v>-7.3200000000000001E-2</v>
      </c>
      <c r="L435" t="s">
        <v>35</v>
      </c>
      <c r="M435">
        <v>0.69540000000000002</v>
      </c>
      <c r="N435" t="b">
        <v>0</v>
      </c>
      <c r="O435" t="b">
        <v>0</v>
      </c>
      <c r="P435" t="b">
        <v>0</v>
      </c>
      <c r="Q435" t="s">
        <v>266</v>
      </c>
      <c r="R435">
        <v>10</v>
      </c>
      <c r="S435">
        <v>64640594</v>
      </c>
      <c r="T435">
        <v>4.3999999999999997E-2</v>
      </c>
      <c r="U435" t="s">
        <v>35</v>
      </c>
      <c r="V435">
        <v>9.6300800000000006E-2</v>
      </c>
      <c r="W435" t="s">
        <v>267</v>
      </c>
      <c r="X435" t="s">
        <v>268</v>
      </c>
      <c r="Y435" t="s">
        <v>269</v>
      </c>
      <c r="Z435" t="b">
        <v>1</v>
      </c>
      <c r="AA435" t="s">
        <v>40</v>
      </c>
      <c r="AB435">
        <v>1E-3</v>
      </c>
      <c r="AC435" s="2">
        <v>2.9099999999999999E-8</v>
      </c>
      <c r="AD435" t="s">
        <v>41</v>
      </c>
      <c r="AE435" t="b">
        <v>1</v>
      </c>
      <c r="AF435" t="s">
        <v>42</v>
      </c>
      <c r="AG435" t="s">
        <v>265</v>
      </c>
      <c r="AH435" t="s">
        <v>44</v>
      </c>
      <c r="AI435">
        <v>2</v>
      </c>
      <c r="AJ435" t="b">
        <v>1</v>
      </c>
      <c r="AN435">
        <f t="shared" si="39"/>
        <v>0.92941492845056473</v>
      </c>
      <c r="AO435">
        <f t="shared" si="40"/>
        <v>0.85262112312912364</v>
      </c>
      <c r="AP435">
        <f t="shared" si="41"/>
        <v>1.0131253915649823</v>
      </c>
      <c r="AR435">
        <v>0.92941492845056473</v>
      </c>
      <c r="AS435">
        <v>0.85262112312912364</v>
      </c>
      <c r="AT435">
        <v>1.0131253915649823</v>
      </c>
      <c r="AV435">
        <f t="shared" si="42"/>
        <v>0.93</v>
      </c>
      <c r="AW435">
        <f t="shared" si="42"/>
        <v>0.85</v>
      </c>
      <c r="AX435">
        <f t="shared" si="42"/>
        <v>1.01</v>
      </c>
      <c r="AY435">
        <v>0.93</v>
      </c>
      <c r="AZ435">
        <v>0.85</v>
      </c>
      <c r="BA435">
        <v>1.01</v>
      </c>
      <c r="BC435" s="12" t="str">
        <f t="shared" si="37"/>
        <v>0.93(0.85-1.01)</v>
      </c>
      <c r="BE435" s="12" t="s">
        <v>707</v>
      </c>
    </row>
    <row r="436" spans="1:57">
      <c r="A436">
        <v>20</v>
      </c>
      <c r="B436">
        <v>1.04</v>
      </c>
      <c r="C436" t="str">
        <f t="shared" si="38"/>
        <v>(0.93-1.16)</v>
      </c>
      <c r="D436" t="s">
        <v>531</v>
      </c>
      <c r="E436" t="s">
        <v>53</v>
      </c>
      <c r="F436" t="s">
        <v>34</v>
      </c>
      <c r="G436" t="s">
        <v>47</v>
      </c>
      <c r="H436" t="s">
        <v>34</v>
      </c>
      <c r="I436" t="s">
        <v>47</v>
      </c>
      <c r="J436">
        <v>0.123</v>
      </c>
      <c r="K436">
        <v>3.5799999999999998E-2</v>
      </c>
      <c r="L436" t="s">
        <v>35</v>
      </c>
      <c r="M436">
        <v>0.1462</v>
      </c>
      <c r="N436" t="b">
        <v>0</v>
      </c>
      <c r="O436" t="b">
        <v>0</v>
      </c>
      <c r="P436" t="b">
        <v>0</v>
      </c>
      <c r="Q436" t="s">
        <v>266</v>
      </c>
      <c r="R436">
        <v>4</v>
      </c>
      <c r="S436">
        <v>42152351</v>
      </c>
      <c r="T436">
        <v>5.7299999999999997E-2</v>
      </c>
      <c r="U436" t="s">
        <v>35</v>
      </c>
      <c r="V436">
        <v>0.53169999999999995</v>
      </c>
      <c r="W436" t="s">
        <v>267</v>
      </c>
      <c r="X436" t="s">
        <v>268</v>
      </c>
      <c r="Y436" t="s">
        <v>269</v>
      </c>
      <c r="Z436" t="b">
        <v>1</v>
      </c>
      <c r="AA436" t="s">
        <v>40</v>
      </c>
      <c r="AB436">
        <v>1E-3</v>
      </c>
      <c r="AC436" s="2">
        <v>4.3399999999999998E-8</v>
      </c>
      <c r="AD436" t="s">
        <v>41</v>
      </c>
      <c r="AE436" t="b">
        <v>1</v>
      </c>
      <c r="AF436" t="s">
        <v>42</v>
      </c>
      <c r="AG436" t="s">
        <v>265</v>
      </c>
      <c r="AH436" t="s">
        <v>44</v>
      </c>
      <c r="AI436">
        <v>2</v>
      </c>
      <c r="AJ436" t="b">
        <v>1</v>
      </c>
      <c r="AN436">
        <f t="shared" si="39"/>
        <v>1.0364485360533604</v>
      </c>
      <c r="AO436">
        <f t="shared" si="40"/>
        <v>0.9263455034951511</v>
      </c>
      <c r="AP436">
        <f t="shared" si="41"/>
        <v>1.1596381305183039</v>
      </c>
      <c r="AR436">
        <v>1.0364485360533604</v>
      </c>
      <c r="AS436">
        <v>0.9263455034951511</v>
      </c>
      <c r="AT436">
        <v>1.1596381305183039</v>
      </c>
      <c r="AV436">
        <f t="shared" si="42"/>
        <v>1.04</v>
      </c>
      <c r="AW436">
        <f t="shared" si="42"/>
        <v>0.93</v>
      </c>
      <c r="AX436">
        <f t="shared" si="42"/>
        <v>1.1599999999999999</v>
      </c>
      <c r="AY436">
        <v>1.04</v>
      </c>
      <c r="AZ436">
        <v>0.93</v>
      </c>
      <c r="BA436">
        <v>1.1599999999999999</v>
      </c>
      <c r="BC436" s="12" t="str">
        <f t="shared" si="37"/>
        <v>1.04(0.93-1.16)</v>
      </c>
      <c r="BE436" s="12" t="s">
        <v>708</v>
      </c>
    </row>
    <row r="437" spans="1:57">
      <c r="A437">
        <v>21</v>
      </c>
      <c r="B437">
        <v>0.94</v>
      </c>
      <c r="C437" t="str">
        <f t="shared" si="38"/>
        <v>(0.83-1.06)</v>
      </c>
      <c r="D437" t="s">
        <v>466</v>
      </c>
      <c r="E437" t="s">
        <v>32</v>
      </c>
      <c r="F437" t="s">
        <v>33</v>
      </c>
      <c r="G437" t="s">
        <v>34</v>
      </c>
      <c r="H437" t="s">
        <v>33</v>
      </c>
      <c r="I437" t="s">
        <v>34</v>
      </c>
      <c r="J437">
        <v>0.127</v>
      </c>
      <c r="K437">
        <v>-6.4100000000000004E-2</v>
      </c>
      <c r="L437" t="s">
        <v>35</v>
      </c>
      <c r="M437">
        <v>0.68930000000000002</v>
      </c>
      <c r="N437" t="b">
        <v>0</v>
      </c>
      <c r="O437" t="b">
        <v>0</v>
      </c>
      <c r="P437" t="b">
        <v>0</v>
      </c>
      <c r="Q437" t="s">
        <v>270</v>
      </c>
      <c r="R437">
        <v>10</v>
      </c>
      <c r="S437">
        <v>64746142</v>
      </c>
      <c r="T437">
        <v>6.0199999999999997E-2</v>
      </c>
      <c r="U437" t="s">
        <v>35</v>
      </c>
      <c r="V437">
        <v>0.2868</v>
      </c>
      <c r="W437" t="s">
        <v>271</v>
      </c>
      <c r="X437" t="s">
        <v>272</v>
      </c>
      <c r="Y437" t="s">
        <v>273</v>
      </c>
      <c r="Z437" t="b">
        <v>1</v>
      </c>
      <c r="AA437" t="s">
        <v>40</v>
      </c>
      <c r="AB437">
        <v>1E-3</v>
      </c>
      <c r="AC437" s="2">
        <v>4.4199999999999999E-8</v>
      </c>
      <c r="AD437" t="s">
        <v>41</v>
      </c>
      <c r="AE437" t="b">
        <v>1</v>
      </c>
      <c r="AF437" t="s">
        <v>42</v>
      </c>
      <c r="AG437" t="s">
        <v>265</v>
      </c>
      <c r="AH437" t="s">
        <v>44</v>
      </c>
      <c r="AI437">
        <v>2</v>
      </c>
      <c r="AJ437" t="b">
        <v>1</v>
      </c>
      <c r="AN437">
        <f t="shared" si="39"/>
        <v>0.93791120372064507</v>
      </c>
      <c r="AO437">
        <f t="shared" si="40"/>
        <v>0.83352465262010966</v>
      </c>
      <c r="AP437">
        <f t="shared" si="41"/>
        <v>1.055370615973412</v>
      </c>
      <c r="AR437">
        <v>0.93791120372064507</v>
      </c>
      <c r="AS437">
        <v>0.83352465262010966</v>
      </c>
      <c r="AT437">
        <v>1.055370615973412</v>
      </c>
      <c r="AV437">
        <f t="shared" si="42"/>
        <v>0.94</v>
      </c>
      <c r="AW437">
        <f t="shared" si="42"/>
        <v>0.83</v>
      </c>
      <c r="AX437">
        <f t="shared" si="42"/>
        <v>1.06</v>
      </c>
      <c r="AY437">
        <v>0.94</v>
      </c>
      <c r="AZ437">
        <v>0.83</v>
      </c>
      <c r="BA437">
        <v>1.06</v>
      </c>
      <c r="BC437" s="12" t="str">
        <f t="shared" si="37"/>
        <v>0.94(0.83-1.06)</v>
      </c>
      <c r="BE437" s="12" t="s">
        <v>646</v>
      </c>
    </row>
    <row r="438" spans="1:57">
      <c r="A438">
        <v>22</v>
      </c>
      <c r="B438">
        <v>1.01</v>
      </c>
      <c r="C438" t="str">
        <f t="shared" si="38"/>
        <v>(0.9-1.13)</v>
      </c>
      <c r="D438" t="s">
        <v>792</v>
      </c>
      <c r="E438" t="s">
        <v>59</v>
      </c>
      <c r="F438" t="s">
        <v>34</v>
      </c>
      <c r="G438" t="s">
        <v>33</v>
      </c>
      <c r="H438" t="s">
        <v>34</v>
      </c>
      <c r="I438" t="s">
        <v>33</v>
      </c>
      <c r="J438">
        <v>-0.108</v>
      </c>
      <c r="K438">
        <v>6.0000000000000001E-3</v>
      </c>
      <c r="L438" t="s">
        <v>35</v>
      </c>
      <c r="M438">
        <v>0.38229999999999997</v>
      </c>
      <c r="N438" t="b">
        <v>0</v>
      </c>
      <c r="O438" t="b">
        <v>0</v>
      </c>
      <c r="P438" t="b">
        <v>0</v>
      </c>
      <c r="Q438" t="s">
        <v>270</v>
      </c>
      <c r="R438">
        <v>12</v>
      </c>
      <c r="S438">
        <v>17996887</v>
      </c>
      <c r="T438">
        <v>5.7200000000000001E-2</v>
      </c>
      <c r="U438" t="s">
        <v>35</v>
      </c>
      <c r="V438">
        <v>0.9163</v>
      </c>
      <c r="W438" t="s">
        <v>271</v>
      </c>
      <c r="X438" t="s">
        <v>272</v>
      </c>
      <c r="Y438" t="s">
        <v>273</v>
      </c>
      <c r="Z438" t="b">
        <v>1</v>
      </c>
      <c r="AA438" t="s">
        <v>40</v>
      </c>
      <c r="AB438">
        <v>1E-3</v>
      </c>
      <c r="AC438" s="2">
        <v>4.7500000000000002E-8</v>
      </c>
      <c r="AD438" t="s">
        <v>41</v>
      </c>
      <c r="AE438" t="b">
        <v>1</v>
      </c>
      <c r="AF438" t="s">
        <v>42</v>
      </c>
      <c r="AG438" t="s">
        <v>265</v>
      </c>
      <c r="AH438" t="s">
        <v>44</v>
      </c>
      <c r="AI438">
        <v>2</v>
      </c>
      <c r="AJ438" t="b">
        <v>1</v>
      </c>
      <c r="AN438">
        <f t="shared" si="39"/>
        <v>1.0060180360540649</v>
      </c>
      <c r="AO438">
        <f t="shared" si="40"/>
        <v>0.8993239181563204</v>
      </c>
      <c r="AP438">
        <f t="shared" si="41"/>
        <v>1.12537014576561</v>
      </c>
      <c r="AR438">
        <v>1.0060180360540649</v>
      </c>
      <c r="AS438">
        <v>0.8993239181563204</v>
      </c>
      <c r="AT438">
        <v>1.12537014576561</v>
      </c>
      <c r="AV438">
        <f t="shared" si="42"/>
        <v>1.01</v>
      </c>
      <c r="AW438">
        <f t="shared" si="42"/>
        <v>0.9</v>
      </c>
      <c r="AX438">
        <f t="shared" si="42"/>
        <v>1.1299999999999999</v>
      </c>
      <c r="AY438">
        <v>1.01</v>
      </c>
      <c r="AZ438">
        <v>0.9</v>
      </c>
      <c r="BA438">
        <v>1.1299999999999999</v>
      </c>
      <c r="BC438" s="12" t="str">
        <f t="shared" si="37"/>
        <v>1.01(0.9-1.13)</v>
      </c>
      <c r="BE438" s="12" t="s">
        <v>793</v>
      </c>
    </row>
    <row r="439" spans="1:57">
      <c r="A439">
        <v>23</v>
      </c>
      <c r="B439">
        <v>0.93</v>
      </c>
      <c r="C439" t="str">
        <f t="shared" si="38"/>
        <v>(0.83-1.05)</v>
      </c>
      <c r="D439" t="s">
        <v>532</v>
      </c>
      <c r="E439" t="s">
        <v>45</v>
      </c>
      <c r="F439" t="s">
        <v>46</v>
      </c>
      <c r="G439" t="s">
        <v>47</v>
      </c>
      <c r="H439" t="s">
        <v>46</v>
      </c>
      <c r="I439" t="s">
        <v>47</v>
      </c>
      <c r="J439">
        <v>0.127</v>
      </c>
      <c r="K439">
        <v>-6.9800000000000001E-2</v>
      </c>
      <c r="L439" t="s">
        <v>35</v>
      </c>
      <c r="M439">
        <v>0.68769999999999998</v>
      </c>
      <c r="N439" t="b">
        <v>0</v>
      </c>
      <c r="O439" t="b">
        <v>0</v>
      </c>
      <c r="P439" t="b">
        <v>0</v>
      </c>
      <c r="Q439" t="s">
        <v>270</v>
      </c>
      <c r="R439">
        <v>10</v>
      </c>
      <c r="S439">
        <v>64739668</v>
      </c>
      <c r="T439">
        <v>0.06</v>
      </c>
      <c r="U439" t="s">
        <v>35</v>
      </c>
      <c r="V439">
        <v>0.24490000000000001</v>
      </c>
      <c r="W439" t="s">
        <v>271</v>
      </c>
      <c r="X439" t="s">
        <v>272</v>
      </c>
      <c r="Y439" t="s">
        <v>273</v>
      </c>
      <c r="Z439" t="b">
        <v>1</v>
      </c>
      <c r="AA439" t="s">
        <v>40</v>
      </c>
      <c r="AB439">
        <v>1E-3</v>
      </c>
      <c r="AC439" s="2">
        <v>3.9599999999999997E-8</v>
      </c>
      <c r="AD439" t="s">
        <v>41</v>
      </c>
      <c r="AE439" t="b">
        <v>1</v>
      </c>
      <c r="AF439" t="s">
        <v>42</v>
      </c>
      <c r="AG439" t="s">
        <v>265</v>
      </c>
      <c r="AH439" t="s">
        <v>44</v>
      </c>
      <c r="AI439">
        <v>2</v>
      </c>
      <c r="AJ439" t="b">
        <v>1</v>
      </c>
      <c r="AN439">
        <f t="shared" si="39"/>
        <v>0.93258031731904911</v>
      </c>
      <c r="AO439">
        <f t="shared" si="40"/>
        <v>0.82911202523750216</v>
      </c>
      <c r="AP439">
        <f t="shared" si="41"/>
        <v>1.04896084217542</v>
      </c>
      <c r="AR439">
        <v>0.93258031731904911</v>
      </c>
      <c r="AS439">
        <v>0.82911202523750216</v>
      </c>
      <c r="AT439">
        <v>1.04896084217542</v>
      </c>
      <c r="AV439">
        <f t="shared" si="42"/>
        <v>0.93</v>
      </c>
      <c r="AW439">
        <f t="shared" si="42"/>
        <v>0.83</v>
      </c>
      <c r="AX439">
        <f t="shared" si="42"/>
        <v>1.05</v>
      </c>
      <c r="AY439">
        <v>0.93</v>
      </c>
      <c r="AZ439">
        <v>0.83</v>
      </c>
      <c r="BA439">
        <v>1.05</v>
      </c>
      <c r="BC439" s="12" t="str">
        <f t="shared" si="37"/>
        <v>0.93(0.83-1.05)</v>
      </c>
      <c r="BE439" s="12" t="s">
        <v>709</v>
      </c>
    </row>
    <row r="440" spans="1:57">
      <c r="A440">
        <v>24</v>
      </c>
      <c r="B440">
        <v>0.94</v>
      </c>
      <c r="C440" t="str">
        <f t="shared" si="38"/>
        <v>(0.83-1.05)</v>
      </c>
      <c r="D440" t="s">
        <v>532</v>
      </c>
      <c r="E440" t="s">
        <v>48</v>
      </c>
      <c r="F440" t="s">
        <v>46</v>
      </c>
      <c r="G440" t="s">
        <v>47</v>
      </c>
      <c r="H440" t="s">
        <v>46</v>
      </c>
      <c r="I440" t="s">
        <v>47</v>
      </c>
      <c r="J440">
        <v>0.126</v>
      </c>
      <c r="K440">
        <v>-6.4899999999999999E-2</v>
      </c>
      <c r="L440" t="s">
        <v>35</v>
      </c>
      <c r="M440">
        <v>0.68940000000000001</v>
      </c>
      <c r="N440" t="b">
        <v>0</v>
      </c>
      <c r="O440" t="b">
        <v>0</v>
      </c>
      <c r="P440" t="b">
        <v>0</v>
      </c>
      <c r="Q440" t="s">
        <v>270</v>
      </c>
      <c r="R440">
        <v>10</v>
      </c>
      <c r="S440">
        <v>64699981</v>
      </c>
      <c r="T440">
        <v>6.0100000000000001E-2</v>
      </c>
      <c r="U440" t="s">
        <v>35</v>
      </c>
      <c r="V440">
        <v>0.2802</v>
      </c>
      <c r="W440" t="s">
        <v>271</v>
      </c>
      <c r="X440" t="s">
        <v>272</v>
      </c>
      <c r="Y440" t="s">
        <v>273</v>
      </c>
      <c r="Z440" t="b">
        <v>1</v>
      </c>
      <c r="AA440" t="s">
        <v>40</v>
      </c>
      <c r="AB440">
        <v>1E-3</v>
      </c>
      <c r="AC440" s="2">
        <v>4.8100000000000001E-8</v>
      </c>
      <c r="AD440" t="s">
        <v>41</v>
      </c>
      <c r="AE440" t="b">
        <v>1</v>
      </c>
      <c r="AF440" t="s">
        <v>42</v>
      </c>
      <c r="AG440" t="s">
        <v>265</v>
      </c>
      <c r="AH440" t="s">
        <v>44</v>
      </c>
      <c r="AI440">
        <v>2</v>
      </c>
      <c r="AJ440" t="b">
        <v>1</v>
      </c>
      <c r="AN440">
        <f t="shared" si="39"/>
        <v>0.93716117480923466</v>
      </c>
      <c r="AO440">
        <f t="shared" si="40"/>
        <v>0.83302135574088565</v>
      </c>
      <c r="AP440">
        <f t="shared" si="41"/>
        <v>1.0543199901384215</v>
      </c>
      <c r="AR440">
        <v>0.93716117480923466</v>
      </c>
      <c r="AS440">
        <v>0.83302135574088565</v>
      </c>
      <c r="AT440">
        <v>1.0543199901384215</v>
      </c>
      <c r="AV440">
        <f t="shared" si="42"/>
        <v>0.94</v>
      </c>
      <c r="AW440">
        <f t="shared" si="42"/>
        <v>0.83</v>
      </c>
      <c r="AX440">
        <f t="shared" si="42"/>
        <v>1.05</v>
      </c>
      <c r="AY440">
        <v>0.94</v>
      </c>
      <c r="AZ440">
        <v>0.83</v>
      </c>
      <c r="BA440">
        <v>1.05</v>
      </c>
      <c r="BC440" s="12" t="str">
        <f t="shared" si="37"/>
        <v>0.94(0.83-1.05)</v>
      </c>
      <c r="BE440" s="12" t="s">
        <v>710</v>
      </c>
    </row>
    <row r="441" spans="1:57">
      <c r="A441">
        <v>25</v>
      </c>
      <c r="B441">
        <v>0.94</v>
      </c>
      <c r="C441" t="str">
        <f t="shared" si="38"/>
        <v>(0.83-1.05)</v>
      </c>
      <c r="D441" t="s">
        <v>532</v>
      </c>
      <c r="E441" t="s">
        <v>49</v>
      </c>
      <c r="F441" t="s">
        <v>47</v>
      </c>
      <c r="G441" t="s">
        <v>34</v>
      </c>
      <c r="H441" t="s">
        <v>47</v>
      </c>
      <c r="I441" t="s">
        <v>34</v>
      </c>
      <c r="J441">
        <v>0.126</v>
      </c>
      <c r="K441">
        <v>-6.6799999999999998E-2</v>
      </c>
      <c r="L441" t="s">
        <v>35</v>
      </c>
      <c r="M441">
        <v>0.69020000000000004</v>
      </c>
      <c r="N441" t="b">
        <v>0</v>
      </c>
      <c r="O441" t="b">
        <v>0</v>
      </c>
      <c r="P441" t="b">
        <v>0</v>
      </c>
      <c r="Q441" t="s">
        <v>270</v>
      </c>
      <c r="R441">
        <v>10</v>
      </c>
      <c r="S441">
        <v>64655471</v>
      </c>
      <c r="T441">
        <v>6.0100000000000001E-2</v>
      </c>
      <c r="U441" t="s">
        <v>35</v>
      </c>
      <c r="V441">
        <v>0.2671</v>
      </c>
      <c r="W441" t="s">
        <v>271</v>
      </c>
      <c r="X441" t="s">
        <v>272</v>
      </c>
      <c r="Y441" t="s">
        <v>273</v>
      </c>
      <c r="Z441" t="b">
        <v>1</v>
      </c>
      <c r="AA441" t="s">
        <v>40</v>
      </c>
      <c r="AB441">
        <v>1E-3</v>
      </c>
      <c r="AC441" s="2">
        <v>4.8699999999999999E-8</v>
      </c>
      <c r="AD441" t="s">
        <v>41</v>
      </c>
      <c r="AE441" t="b">
        <v>1</v>
      </c>
      <c r="AF441" t="s">
        <v>42</v>
      </c>
      <c r="AG441" t="s">
        <v>265</v>
      </c>
      <c r="AH441" t="s">
        <v>44</v>
      </c>
      <c r="AI441">
        <v>2</v>
      </c>
      <c r="AJ441" t="b">
        <v>1</v>
      </c>
      <c r="AN441">
        <f t="shared" si="39"/>
        <v>0.93538225908219497</v>
      </c>
      <c r="AO441">
        <f t="shared" si="40"/>
        <v>0.83144011781669502</v>
      </c>
      <c r="AP441">
        <f t="shared" si="41"/>
        <v>1.0523186840000496</v>
      </c>
      <c r="AR441">
        <v>0.93538225908219497</v>
      </c>
      <c r="AS441">
        <v>0.83144011781669502</v>
      </c>
      <c r="AT441">
        <v>1.0523186840000496</v>
      </c>
      <c r="AV441">
        <f t="shared" si="42"/>
        <v>0.94</v>
      </c>
      <c r="AW441">
        <f t="shared" si="42"/>
        <v>0.83</v>
      </c>
      <c r="AX441">
        <f t="shared" si="42"/>
        <v>1.05</v>
      </c>
      <c r="AY441">
        <v>0.94</v>
      </c>
      <c r="AZ441">
        <v>0.83</v>
      </c>
      <c r="BA441">
        <v>1.05</v>
      </c>
      <c r="BC441" s="12" t="str">
        <f t="shared" si="37"/>
        <v>0.94(0.83-1.05)</v>
      </c>
      <c r="BE441" s="12" t="s">
        <v>710</v>
      </c>
    </row>
    <row r="442" spans="1:57">
      <c r="A442">
        <v>26</v>
      </c>
      <c r="B442">
        <v>0.93</v>
      </c>
      <c r="C442" t="str">
        <f t="shared" si="38"/>
        <v>(0.83-1.05)</v>
      </c>
      <c r="D442" t="s">
        <v>532</v>
      </c>
      <c r="E442" t="s">
        <v>50</v>
      </c>
      <c r="F442" t="s">
        <v>47</v>
      </c>
      <c r="G442" t="s">
        <v>46</v>
      </c>
      <c r="H442" t="s">
        <v>47</v>
      </c>
      <c r="I442" t="s">
        <v>46</v>
      </c>
      <c r="J442">
        <v>0.126</v>
      </c>
      <c r="K442">
        <v>-7.22E-2</v>
      </c>
      <c r="L442" t="s">
        <v>35</v>
      </c>
      <c r="M442">
        <v>0.6905</v>
      </c>
      <c r="N442" t="b">
        <v>0</v>
      </c>
      <c r="O442" t="b">
        <v>0</v>
      </c>
      <c r="P442" t="b">
        <v>0</v>
      </c>
      <c r="Q442" t="s">
        <v>270</v>
      </c>
      <c r="R442">
        <v>10</v>
      </c>
      <c r="S442">
        <v>64659101</v>
      </c>
      <c r="T442">
        <v>6.0199999999999997E-2</v>
      </c>
      <c r="U442" t="s">
        <v>35</v>
      </c>
      <c r="V442">
        <v>0.2301</v>
      </c>
      <c r="W442" t="s">
        <v>271</v>
      </c>
      <c r="X442" t="s">
        <v>272</v>
      </c>
      <c r="Y442" t="s">
        <v>273</v>
      </c>
      <c r="Z442" t="b">
        <v>1</v>
      </c>
      <c r="AA442" t="s">
        <v>40</v>
      </c>
      <c r="AB442">
        <v>1E-3</v>
      </c>
      <c r="AC442" s="2">
        <v>4.9399999999999999E-8</v>
      </c>
      <c r="AD442" t="s">
        <v>41</v>
      </c>
      <c r="AE442" t="b">
        <v>1</v>
      </c>
      <c r="AF442" t="s">
        <v>42</v>
      </c>
      <c r="AG442" t="s">
        <v>265</v>
      </c>
      <c r="AH442" t="s">
        <v>44</v>
      </c>
      <c r="AI442">
        <v>2</v>
      </c>
      <c r="AJ442" t="b">
        <v>1</v>
      </c>
      <c r="AN442">
        <f t="shared" si="39"/>
        <v>0.93034480824142074</v>
      </c>
      <c r="AO442">
        <f t="shared" si="40"/>
        <v>0.82680037303118048</v>
      </c>
      <c r="AP442">
        <f t="shared" si="41"/>
        <v>1.0468566421282015</v>
      </c>
      <c r="AR442">
        <v>0.93034480824142074</v>
      </c>
      <c r="AS442">
        <v>0.82680037303118048</v>
      </c>
      <c r="AT442">
        <v>1.0468566421282015</v>
      </c>
      <c r="AV442">
        <f t="shared" si="42"/>
        <v>0.93</v>
      </c>
      <c r="AW442">
        <f t="shared" si="42"/>
        <v>0.83</v>
      </c>
      <c r="AX442">
        <f t="shared" si="42"/>
        <v>1.05</v>
      </c>
      <c r="AY442">
        <v>0.93</v>
      </c>
      <c r="AZ442">
        <v>0.83</v>
      </c>
      <c r="BA442">
        <v>1.05</v>
      </c>
      <c r="BC442" s="12" t="str">
        <f t="shared" si="37"/>
        <v>0.93(0.83-1.05)</v>
      </c>
      <c r="BE442" s="12" t="s">
        <v>709</v>
      </c>
    </row>
    <row r="443" spans="1:57">
      <c r="A443">
        <v>27</v>
      </c>
      <c r="B443">
        <v>0.94</v>
      </c>
      <c r="C443" t="str">
        <f t="shared" si="38"/>
        <v>(0.83-1.06)</v>
      </c>
      <c r="D443" t="s">
        <v>466</v>
      </c>
      <c r="E443" t="s">
        <v>60</v>
      </c>
      <c r="F443" t="s">
        <v>46</v>
      </c>
      <c r="G443" t="s">
        <v>47</v>
      </c>
      <c r="H443" t="s">
        <v>46</v>
      </c>
      <c r="I443" t="s">
        <v>47</v>
      </c>
      <c r="J443">
        <v>0.127</v>
      </c>
      <c r="K443">
        <v>-6.4100000000000004E-2</v>
      </c>
      <c r="L443" t="s">
        <v>35</v>
      </c>
      <c r="M443">
        <v>0.68920000000000003</v>
      </c>
      <c r="N443" t="b">
        <v>0</v>
      </c>
      <c r="O443" t="b">
        <v>0</v>
      </c>
      <c r="P443" t="b">
        <v>0</v>
      </c>
      <c r="Q443" t="s">
        <v>270</v>
      </c>
      <c r="R443">
        <v>10</v>
      </c>
      <c r="S443">
        <v>64745865</v>
      </c>
      <c r="T443">
        <v>6.0199999999999997E-2</v>
      </c>
      <c r="U443" t="s">
        <v>35</v>
      </c>
      <c r="V443">
        <v>0.28670000000000001</v>
      </c>
      <c r="W443" t="s">
        <v>271</v>
      </c>
      <c r="X443" t="s">
        <v>272</v>
      </c>
      <c r="Y443" t="s">
        <v>273</v>
      </c>
      <c r="Z443" t="b">
        <v>1</v>
      </c>
      <c r="AA443" t="s">
        <v>40</v>
      </c>
      <c r="AB443">
        <v>1E-3</v>
      </c>
      <c r="AC443" s="2">
        <v>4.58E-8</v>
      </c>
      <c r="AD443" t="s">
        <v>41</v>
      </c>
      <c r="AE443" t="b">
        <v>1</v>
      </c>
      <c r="AF443" t="s">
        <v>42</v>
      </c>
      <c r="AG443" t="s">
        <v>265</v>
      </c>
      <c r="AH443" t="s">
        <v>44</v>
      </c>
      <c r="AI443">
        <v>2</v>
      </c>
      <c r="AJ443" t="b">
        <v>1</v>
      </c>
      <c r="AN443">
        <f t="shared" si="39"/>
        <v>0.93791120372064507</v>
      </c>
      <c r="AO443">
        <f t="shared" si="40"/>
        <v>0.83352465262010966</v>
      </c>
      <c r="AP443">
        <f t="shared" si="41"/>
        <v>1.055370615973412</v>
      </c>
      <c r="AR443">
        <v>0.93791120372064507</v>
      </c>
      <c r="AS443">
        <v>0.83352465262010966</v>
      </c>
      <c r="AT443">
        <v>1.055370615973412</v>
      </c>
      <c r="AV443">
        <f t="shared" si="42"/>
        <v>0.94</v>
      </c>
      <c r="AW443">
        <f t="shared" si="42"/>
        <v>0.83</v>
      </c>
      <c r="AX443">
        <f t="shared" si="42"/>
        <v>1.06</v>
      </c>
      <c r="AY443">
        <v>0.94</v>
      </c>
      <c r="AZ443">
        <v>0.83</v>
      </c>
      <c r="BA443">
        <v>1.06</v>
      </c>
      <c r="BC443" s="12" t="str">
        <f t="shared" si="37"/>
        <v>0.94(0.83-1.06)</v>
      </c>
      <c r="BE443" s="12" t="s">
        <v>646</v>
      </c>
    </row>
    <row r="444" spans="1:57">
      <c r="A444">
        <v>28</v>
      </c>
      <c r="B444">
        <v>0.93</v>
      </c>
      <c r="C444" t="str">
        <f t="shared" si="38"/>
        <v>(0.82-1.04)</v>
      </c>
      <c r="D444" t="s">
        <v>533</v>
      </c>
      <c r="E444" t="s">
        <v>61</v>
      </c>
      <c r="F444" t="s">
        <v>47</v>
      </c>
      <c r="G444" t="s">
        <v>46</v>
      </c>
      <c r="H444" t="s">
        <v>47</v>
      </c>
      <c r="I444" t="s">
        <v>46</v>
      </c>
      <c r="J444">
        <v>0.127</v>
      </c>
      <c r="K444">
        <v>-7.5200000000000003E-2</v>
      </c>
      <c r="L444" t="s">
        <v>35</v>
      </c>
      <c r="M444">
        <v>0.69520000000000004</v>
      </c>
      <c r="N444" t="b">
        <v>0</v>
      </c>
      <c r="O444" t="b">
        <v>0</v>
      </c>
      <c r="P444" t="b">
        <v>0</v>
      </c>
      <c r="Q444" t="s">
        <v>270</v>
      </c>
      <c r="R444">
        <v>10</v>
      </c>
      <c r="S444">
        <v>64640543</v>
      </c>
      <c r="T444">
        <v>6.0499999999999998E-2</v>
      </c>
      <c r="U444" t="s">
        <v>35</v>
      </c>
      <c r="V444">
        <v>0.21360000000000001</v>
      </c>
      <c r="W444" t="s">
        <v>271</v>
      </c>
      <c r="X444" t="s">
        <v>272</v>
      </c>
      <c r="Y444" t="s">
        <v>273</v>
      </c>
      <c r="Z444" t="b">
        <v>1</v>
      </c>
      <c r="AA444" t="s">
        <v>40</v>
      </c>
      <c r="AB444">
        <v>1E-3</v>
      </c>
      <c r="AC444" s="2">
        <v>4.0200000000000003E-8</v>
      </c>
      <c r="AD444" t="s">
        <v>41</v>
      </c>
      <c r="AE444" t="b">
        <v>1</v>
      </c>
      <c r="AF444" t="s">
        <v>42</v>
      </c>
      <c r="AG444" t="s">
        <v>265</v>
      </c>
      <c r="AH444" t="s">
        <v>44</v>
      </c>
      <c r="AI444">
        <v>2</v>
      </c>
      <c r="AJ444" t="b">
        <v>1</v>
      </c>
      <c r="AN444">
        <f t="shared" si="39"/>
        <v>0.92755795618491998</v>
      </c>
      <c r="AO444">
        <f t="shared" si="40"/>
        <v>0.82383912894149902</v>
      </c>
      <c r="AP444">
        <f t="shared" si="41"/>
        <v>1.0443346666325199</v>
      </c>
      <c r="AR444">
        <v>0.92755795618491998</v>
      </c>
      <c r="AS444">
        <v>0.82383912894149902</v>
      </c>
      <c r="AT444">
        <v>1.0443346666325199</v>
      </c>
      <c r="AV444">
        <f t="shared" si="42"/>
        <v>0.93</v>
      </c>
      <c r="AW444">
        <f t="shared" si="42"/>
        <v>0.82</v>
      </c>
      <c r="AX444">
        <f t="shared" si="42"/>
        <v>1.04</v>
      </c>
      <c r="AY444">
        <v>0.93</v>
      </c>
      <c r="AZ444">
        <v>0.82</v>
      </c>
      <c r="BA444">
        <v>1.04</v>
      </c>
      <c r="BC444" s="12" t="str">
        <f t="shared" si="37"/>
        <v>0.93(0.82-1.04)</v>
      </c>
      <c r="BE444" s="12" t="s">
        <v>711</v>
      </c>
    </row>
    <row r="445" spans="1:57">
      <c r="A445">
        <v>29</v>
      </c>
      <c r="B445">
        <v>0.93</v>
      </c>
      <c r="C445" t="str">
        <f t="shared" si="38"/>
        <v>(0.83-1.05)</v>
      </c>
      <c r="D445" t="s">
        <v>532</v>
      </c>
      <c r="E445" t="s">
        <v>52</v>
      </c>
      <c r="F445" t="s">
        <v>47</v>
      </c>
      <c r="G445" t="s">
        <v>46</v>
      </c>
      <c r="H445" t="s">
        <v>47</v>
      </c>
      <c r="I445" t="s">
        <v>46</v>
      </c>
      <c r="J445">
        <v>0.129</v>
      </c>
      <c r="K445">
        <v>-6.9699999999999998E-2</v>
      </c>
      <c r="L445" t="s">
        <v>35</v>
      </c>
      <c r="M445">
        <v>0.69530000000000003</v>
      </c>
      <c r="N445" t="b">
        <v>0</v>
      </c>
      <c r="O445" t="b">
        <v>0</v>
      </c>
      <c r="P445" t="b">
        <v>0</v>
      </c>
      <c r="Q445" t="s">
        <v>270</v>
      </c>
      <c r="R445">
        <v>10</v>
      </c>
      <c r="S445">
        <v>64640594</v>
      </c>
      <c r="T445">
        <v>6.0499999999999998E-2</v>
      </c>
      <c r="U445" t="s">
        <v>35</v>
      </c>
      <c r="V445">
        <v>0.24909999999999999</v>
      </c>
      <c r="W445" t="s">
        <v>271</v>
      </c>
      <c r="X445" t="s">
        <v>272</v>
      </c>
      <c r="Y445" t="s">
        <v>273</v>
      </c>
      <c r="Z445" t="b">
        <v>1</v>
      </c>
      <c r="AA445" t="s">
        <v>40</v>
      </c>
      <c r="AB445">
        <v>1E-3</v>
      </c>
      <c r="AC445" s="2">
        <v>2.9099999999999999E-8</v>
      </c>
      <c r="AD445" t="s">
        <v>41</v>
      </c>
      <c r="AE445" t="b">
        <v>1</v>
      </c>
      <c r="AF445" t="s">
        <v>42</v>
      </c>
      <c r="AG445" t="s">
        <v>265</v>
      </c>
      <c r="AH445" t="s">
        <v>44</v>
      </c>
      <c r="AI445">
        <v>2</v>
      </c>
      <c r="AJ445" t="b">
        <v>1</v>
      </c>
      <c r="AN445">
        <f t="shared" si="39"/>
        <v>0.93267358001383804</v>
      </c>
      <c r="AO445">
        <f t="shared" si="40"/>
        <v>0.82838272759332066</v>
      </c>
      <c r="AP445">
        <f t="shared" si="41"/>
        <v>1.0500943318592235</v>
      </c>
      <c r="AR445">
        <v>0.93267358001383804</v>
      </c>
      <c r="AS445">
        <v>0.82838272759332066</v>
      </c>
      <c r="AT445">
        <v>1.0500943318592235</v>
      </c>
      <c r="AV445">
        <f t="shared" si="42"/>
        <v>0.93</v>
      </c>
      <c r="AW445">
        <f t="shared" si="42"/>
        <v>0.83</v>
      </c>
      <c r="AX445">
        <f t="shared" si="42"/>
        <v>1.05</v>
      </c>
      <c r="AY445">
        <v>0.93</v>
      </c>
      <c r="AZ445">
        <v>0.83</v>
      </c>
      <c r="BA445">
        <v>1.05</v>
      </c>
      <c r="BC445" s="12" t="str">
        <f t="shared" si="37"/>
        <v>0.93(0.83-1.05)</v>
      </c>
      <c r="BE445" s="12" t="s">
        <v>709</v>
      </c>
    </row>
    <row r="446" spans="1:57">
      <c r="A446">
        <v>30</v>
      </c>
      <c r="B446">
        <v>0.91</v>
      </c>
      <c r="C446" t="str">
        <f t="shared" si="38"/>
        <v>(0.78-1.06)</v>
      </c>
      <c r="D446" t="s">
        <v>534</v>
      </c>
      <c r="E446" t="s">
        <v>53</v>
      </c>
      <c r="F446" t="s">
        <v>34</v>
      </c>
      <c r="G446" t="s">
        <v>47</v>
      </c>
      <c r="H446" t="s">
        <v>34</v>
      </c>
      <c r="I446" t="s">
        <v>47</v>
      </c>
      <c r="J446">
        <v>0.123</v>
      </c>
      <c r="K446">
        <v>-9.4500000000000001E-2</v>
      </c>
      <c r="L446" t="s">
        <v>35</v>
      </c>
      <c r="M446">
        <v>0.1462</v>
      </c>
      <c r="N446" t="b">
        <v>0</v>
      </c>
      <c r="O446" t="b">
        <v>0</v>
      </c>
      <c r="P446" t="b">
        <v>0</v>
      </c>
      <c r="Q446" t="s">
        <v>270</v>
      </c>
      <c r="R446">
        <v>4</v>
      </c>
      <c r="S446">
        <v>42152351</v>
      </c>
      <c r="T446">
        <v>7.8799999999999995E-2</v>
      </c>
      <c r="U446" t="s">
        <v>35</v>
      </c>
      <c r="V446">
        <v>0.23</v>
      </c>
      <c r="W446" t="s">
        <v>271</v>
      </c>
      <c r="X446" t="s">
        <v>272</v>
      </c>
      <c r="Y446" t="s">
        <v>273</v>
      </c>
      <c r="Z446" t="b">
        <v>1</v>
      </c>
      <c r="AA446" t="s">
        <v>40</v>
      </c>
      <c r="AB446">
        <v>1E-3</v>
      </c>
      <c r="AC446" s="2">
        <v>4.3399999999999998E-8</v>
      </c>
      <c r="AD446" t="s">
        <v>41</v>
      </c>
      <c r="AE446" t="b">
        <v>1</v>
      </c>
      <c r="AF446" t="s">
        <v>42</v>
      </c>
      <c r="AG446" t="s">
        <v>265</v>
      </c>
      <c r="AH446" t="s">
        <v>44</v>
      </c>
      <c r="AI446">
        <v>2</v>
      </c>
      <c r="AJ446" t="b">
        <v>1</v>
      </c>
      <c r="AN446">
        <f t="shared" si="39"/>
        <v>0.90982773462602995</v>
      </c>
      <c r="AO446">
        <f t="shared" si="40"/>
        <v>0.77962051259732679</v>
      </c>
      <c r="AP446">
        <f t="shared" si="41"/>
        <v>1.0617813324805174</v>
      </c>
      <c r="AR446">
        <v>0.90982773462602995</v>
      </c>
      <c r="AS446">
        <v>0.77962051259732679</v>
      </c>
      <c r="AT446">
        <v>1.0617813324805174</v>
      </c>
      <c r="AV446">
        <f t="shared" si="42"/>
        <v>0.91</v>
      </c>
      <c r="AW446">
        <f t="shared" si="42"/>
        <v>0.78</v>
      </c>
      <c r="AX446">
        <f t="shared" si="42"/>
        <v>1.06</v>
      </c>
      <c r="AY446">
        <v>0.91</v>
      </c>
      <c r="AZ446">
        <v>0.78</v>
      </c>
      <c r="BA446">
        <v>1.06</v>
      </c>
      <c r="BC446" s="12" t="str">
        <f t="shared" si="37"/>
        <v>0.91(0.78-1.06)</v>
      </c>
      <c r="BE446" s="12" t="s">
        <v>712</v>
      </c>
    </row>
    <row r="447" spans="1:57">
      <c r="A447">
        <v>31</v>
      </c>
      <c r="B447">
        <v>1.05</v>
      </c>
      <c r="C447" t="str">
        <f t="shared" si="38"/>
        <v>(0.98-1.12)</v>
      </c>
      <c r="D447" t="s">
        <v>535</v>
      </c>
      <c r="E447" t="s">
        <v>32</v>
      </c>
      <c r="F447" t="s">
        <v>33</v>
      </c>
      <c r="G447" t="s">
        <v>34</v>
      </c>
      <c r="H447" t="s">
        <v>33</v>
      </c>
      <c r="I447" t="s">
        <v>34</v>
      </c>
      <c r="J447">
        <v>0.127</v>
      </c>
      <c r="K447">
        <v>4.6100000000000002E-2</v>
      </c>
      <c r="L447" t="s">
        <v>35</v>
      </c>
      <c r="M447">
        <v>0.68930000000000002</v>
      </c>
      <c r="N447" t="b">
        <v>0</v>
      </c>
      <c r="O447" t="b">
        <v>0</v>
      </c>
      <c r="P447" t="b">
        <v>0</v>
      </c>
      <c r="Q447" t="s">
        <v>274</v>
      </c>
      <c r="R447">
        <v>10</v>
      </c>
      <c r="S447">
        <v>64746142</v>
      </c>
      <c r="T447">
        <v>3.3799999999999997E-2</v>
      </c>
      <c r="U447" t="s">
        <v>35</v>
      </c>
      <c r="V447">
        <v>0.17249999999999999</v>
      </c>
      <c r="W447" t="s">
        <v>275</v>
      </c>
      <c r="X447" t="s">
        <v>276</v>
      </c>
      <c r="Y447" t="s">
        <v>277</v>
      </c>
      <c r="Z447" t="b">
        <v>1</v>
      </c>
      <c r="AA447" t="s">
        <v>40</v>
      </c>
      <c r="AB447">
        <v>1E-3</v>
      </c>
      <c r="AC447" s="2">
        <v>4.4199999999999999E-8</v>
      </c>
      <c r="AD447" t="s">
        <v>41</v>
      </c>
      <c r="AE447" t="b">
        <v>1</v>
      </c>
      <c r="AF447" t="s">
        <v>42</v>
      </c>
      <c r="AG447" t="s">
        <v>265</v>
      </c>
      <c r="AH447" t="s">
        <v>44</v>
      </c>
      <c r="AI447">
        <v>2</v>
      </c>
      <c r="AJ447" t="b">
        <v>1</v>
      </c>
      <c r="AN447">
        <f t="shared" si="39"/>
        <v>1.0471791236335795</v>
      </c>
      <c r="AO447">
        <f t="shared" si="40"/>
        <v>0.98005361463771223</v>
      </c>
      <c r="AP447">
        <f t="shared" si="41"/>
        <v>1.1189021708565976</v>
      </c>
      <c r="AR447">
        <v>1.0471791236335795</v>
      </c>
      <c r="AS447">
        <v>0.98005361463771223</v>
      </c>
      <c r="AT447">
        <v>1.1189021708565976</v>
      </c>
      <c r="AV447">
        <f t="shared" si="42"/>
        <v>1.05</v>
      </c>
      <c r="AW447">
        <f t="shared" si="42"/>
        <v>0.98</v>
      </c>
      <c r="AX447">
        <f t="shared" si="42"/>
        <v>1.1200000000000001</v>
      </c>
      <c r="AY447">
        <v>1.05</v>
      </c>
      <c r="AZ447">
        <v>0.98</v>
      </c>
      <c r="BA447">
        <v>1.1200000000000001</v>
      </c>
      <c r="BC447" s="12" t="str">
        <f t="shared" si="37"/>
        <v>1.05(0.98-1.12)</v>
      </c>
      <c r="BE447" s="12" t="s">
        <v>713</v>
      </c>
    </row>
    <row r="448" spans="1:57">
      <c r="A448">
        <v>32</v>
      </c>
      <c r="B448">
        <v>1</v>
      </c>
      <c r="C448" t="str">
        <f t="shared" si="38"/>
        <v>(0.94-1.07)</v>
      </c>
      <c r="D448" t="s">
        <v>536</v>
      </c>
      <c r="E448" t="s">
        <v>59</v>
      </c>
      <c r="F448" t="s">
        <v>34</v>
      </c>
      <c r="G448" t="s">
        <v>33</v>
      </c>
      <c r="H448" t="s">
        <v>34</v>
      </c>
      <c r="I448" t="s">
        <v>33</v>
      </c>
      <c r="J448">
        <v>-0.108</v>
      </c>
      <c r="K448">
        <v>1.9E-3</v>
      </c>
      <c r="L448" t="s">
        <v>35</v>
      </c>
      <c r="M448">
        <v>0.38240000000000002</v>
      </c>
      <c r="N448" t="b">
        <v>0</v>
      </c>
      <c r="O448" t="b">
        <v>0</v>
      </c>
      <c r="P448" t="b">
        <v>0</v>
      </c>
      <c r="Q448" t="s">
        <v>274</v>
      </c>
      <c r="R448">
        <v>12</v>
      </c>
      <c r="S448">
        <v>17996887</v>
      </c>
      <c r="T448">
        <v>3.2099999999999997E-2</v>
      </c>
      <c r="U448" t="s">
        <v>35</v>
      </c>
      <c r="V448">
        <v>0.95379999999999998</v>
      </c>
      <c r="W448" t="s">
        <v>275</v>
      </c>
      <c r="X448" t="s">
        <v>276</v>
      </c>
      <c r="Y448" t="s">
        <v>277</v>
      </c>
      <c r="Z448" t="b">
        <v>1</v>
      </c>
      <c r="AA448" t="s">
        <v>40</v>
      </c>
      <c r="AB448">
        <v>1E-3</v>
      </c>
      <c r="AC448" s="2">
        <v>4.7500000000000002E-8</v>
      </c>
      <c r="AD448" t="s">
        <v>41</v>
      </c>
      <c r="AE448" t="b">
        <v>1</v>
      </c>
      <c r="AF448" t="s">
        <v>42</v>
      </c>
      <c r="AG448" t="s">
        <v>265</v>
      </c>
      <c r="AH448" t="s">
        <v>44</v>
      </c>
      <c r="AI448">
        <v>2</v>
      </c>
      <c r="AJ448" t="b">
        <v>1</v>
      </c>
      <c r="AN448">
        <f t="shared" si="39"/>
        <v>1.0019018061437099</v>
      </c>
      <c r="AO448">
        <f t="shared" si="40"/>
        <v>0.94080818672459809</v>
      </c>
      <c r="AP448">
        <f t="shared" si="41"/>
        <v>1.0669626851874661</v>
      </c>
      <c r="AR448">
        <v>1.0019018061437099</v>
      </c>
      <c r="AS448">
        <v>0.94080818672459809</v>
      </c>
      <c r="AT448">
        <v>1.0669626851874661</v>
      </c>
      <c r="AV448">
        <f t="shared" si="42"/>
        <v>1</v>
      </c>
      <c r="AW448">
        <f t="shared" si="42"/>
        <v>0.94</v>
      </c>
      <c r="AX448">
        <f t="shared" si="42"/>
        <v>1.07</v>
      </c>
      <c r="AY448">
        <v>1</v>
      </c>
      <c r="AZ448">
        <v>0.94</v>
      </c>
      <c r="BA448">
        <v>1.07</v>
      </c>
      <c r="BC448" s="12" t="str">
        <f t="shared" si="37"/>
        <v>1(0.94-1.07)</v>
      </c>
      <c r="BE448" s="12" t="s">
        <v>742</v>
      </c>
    </row>
    <row r="449" spans="1:57">
      <c r="A449">
        <v>33</v>
      </c>
      <c r="B449">
        <v>1.05</v>
      </c>
      <c r="C449" t="str">
        <f t="shared" si="38"/>
        <v>(0.98-1.12)</v>
      </c>
      <c r="D449" t="s">
        <v>535</v>
      </c>
      <c r="E449" t="s">
        <v>45</v>
      </c>
      <c r="F449" t="s">
        <v>46</v>
      </c>
      <c r="G449" t="s">
        <v>47</v>
      </c>
      <c r="H449" t="s">
        <v>46</v>
      </c>
      <c r="I449" t="s">
        <v>47</v>
      </c>
      <c r="J449">
        <v>0.127</v>
      </c>
      <c r="K449">
        <v>4.6399999999999997E-2</v>
      </c>
      <c r="L449" t="s">
        <v>35</v>
      </c>
      <c r="M449">
        <v>0.68769999999999998</v>
      </c>
      <c r="N449" t="b">
        <v>0</v>
      </c>
      <c r="O449" t="b">
        <v>0</v>
      </c>
      <c r="P449" t="b">
        <v>0</v>
      </c>
      <c r="Q449" t="s">
        <v>274</v>
      </c>
      <c r="R449">
        <v>10</v>
      </c>
      <c r="S449">
        <v>64739668</v>
      </c>
      <c r="T449">
        <v>3.3700000000000001E-2</v>
      </c>
      <c r="U449" t="s">
        <v>35</v>
      </c>
      <c r="V449">
        <v>0.1691</v>
      </c>
      <c r="W449" t="s">
        <v>275</v>
      </c>
      <c r="X449" t="s">
        <v>276</v>
      </c>
      <c r="Y449" t="s">
        <v>277</v>
      </c>
      <c r="Z449" t="b">
        <v>1</v>
      </c>
      <c r="AA449" t="s">
        <v>40</v>
      </c>
      <c r="AB449">
        <v>1E-3</v>
      </c>
      <c r="AC449" s="2">
        <v>3.9599999999999997E-8</v>
      </c>
      <c r="AD449" t="s">
        <v>41</v>
      </c>
      <c r="AE449" t="b">
        <v>1</v>
      </c>
      <c r="AF449" t="s">
        <v>42</v>
      </c>
      <c r="AG449" t="s">
        <v>265</v>
      </c>
      <c r="AH449" t="s">
        <v>44</v>
      </c>
      <c r="AI449">
        <v>2</v>
      </c>
      <c r="AJ449" t="b">
        <v>1</v>
      </c>
      <c r="AN449">
        <f t="shared" si="39"/>
        <v>1.0474933244984428</v>
      </c>
      <c r="AO449">
        <f t="shared" si="40"/>
        <v>0.98053984180494169</v>
      </c>
      <c r="AP449">
        <f t="shared" si="41"/>
        <v>1.1190185427335995</v>
      </c>
      <c r="AR449">
        <v>1.0474933244984428</v>
      </c>
      <c r="AS449">
        <v>0.98053984180494169</v>
      </c>
      <c r="AT449">
        <v>1.1190185427335995</v>
      </c>
      <c r="AV449">
        <f t="shared" si="42"/>
        <v>1.05</v>
      </c>
      <c r="AW449">
        <f t="shared" si="42"/>
        <v>0.98</v>
      </c>
      <c r="AX449">
        <f t="shared" si="42"/>
        <v>1.1200000000000001</v>
      </c>
      <c r="AY449">
        <v>1.05</v>
      </c>
      <c r="AZ449">
        <v>0.98</v>
      </c>
      <c r="BA449">
        <v>1.1200000000000001</v>
      </c>
      <c r="BC449" s="12" t="str">
        <f t="shared" ref="BC449:BC512" si="43">_xlfn.CONCAT(AY449,"(",AZ449,"-",BA449,")")</f>
        <v>1.05(0.98-1.12)</v>
      </c>
      <c r="BE449" s="12" t="s">
        <v>713</v>
      </c>
    </row>
    <row r="450" spans="1:57">
      <c r="A450">
        <v>34</v>
      </c>
      <c r="B450">
        <v>1.05</v>
      </c>
      <c r="C450" t="str">
        <f t="shared" si="38"/>
        <v>(0.98-1.12)</v>
      </c>
      <c r="D450" t="s">
        <v>535</v>
      </c>
      <c r="E450" t="s">
        <v>48</v>
      </c>
      <c r="F450" t="s">
        <v>46</v>
      </c>
      <c r="G450" t="s">
        <v>47</v>
      </c>
      <c r="H450" t="s">
        <v>46</v>
      </c>
      <c r="I450" t="s">
        <v>47</v>
      </c>
      <c r="J450">
        <v>0.126</v>
      </c>
      <c r="K450">
        <v>4.58E-2</v>
      </c>
      <c r="L450" t="s">
        <v>35</v>
      </c>
      <c r="M450">
        <v>0.6895</v>
      </c>
      <c r="N450" t="b">
        <v>0</v>
      </c>
      <c r="O450" t="b">
        <v>0</v>
      </c>
      <c r="P450" t="b">
        <v>0</v>
      </c>
      <c r="Q450" t="s">
        <v>274</v>
      </c>
      <c r="R450">
        <v>10</v>
      </c>
      <c r="S450">
        <v>64699981</v>
      </c>
      <c r="T450">
        <v>3.3799999999999997E-2</v>
      </c>
      <c r="U450" t="s">
        <v>35</v>
      </c>
      <c r="V450">
        <v>0.17560000000000001</v>
      </c>
      <c r="W450" t="s">
        <v>275</v>
      </c>
      <c r="X450" t="s">
        <v>276</v>
      </c>
      <c r="Y450" t="s">
        <v>277</v>
      </c>
      <c r="Z450" t="b">
        <v>1</v>
      </c>
      <c r="AA450" t="s">
        <v>40</v>
      </c>
      <c r="AB450">
        <v>1E-3</v>
      </c>
      <c r="AC450" s="2">
        <v>4.8100000000000001E-8</v>
      </c>
      <c r="AD450" t="s">
        <v>41</v>
      </c>
      <c r="AE450" t="b">
        <v>1</v>
      </c>
      <c r="AF450" t="s">
        <v>42</v>
      </c>
      <c r="AG450" t="s">
        <v>265</v>
      </c>
      <c r="AH450" t="s">
        <v>44</v>
      </c>
      <c r="AI450">
        <v>2</v>
      </c>
      <c r="AJ450" t="b">
        <v>1</v>
      </c>
      <c r="AN450">
        <f t="shared" si="39"/>
        <v>1.0468650170148379</v>
      </c>
      <c r="AO450">
        <f t="shared" si="40"/>
        <v>0.97975964265132354</v>
      </c>
      <c r="AP450">
        <f t="shared" si="41"/>
        <v>1.1185665505509035</v>
      </c>
      <c r="AR450">
        <v>1.0468650170148379</v>
      </c>
      <c r="AS450">
        <v>0.97975964265132354</v>
      </c>
      <c r="AT450">
        <v>1.1185665505509035</v>
      </c>
      <c r="AV450">
        <f t="shared" si="42"/>
        <v>1.05</v>
      </c>
      <c r="AW450">
        <f t="shared" si="42"/>
        <v>0.98</v>
      </c>
      <c r="AX450">
        <f t="shared" si="42"/>
        <v>1.1200000000000001</v>
      </c>
      <c r="AY450">
        <v>1.05</v>
      </c>
      <c r="AZ450">
        <v>0.98</v>
      </c>
      <c r="BA450">
        <v>1.1200000000000001</v>
      </c>
      <c r="BC450" s="12" t="str">
        <f t="shared" si="43"/>
        <v>1.05(0.98-1.12)</v>
      </c>
      <c r="BE450" s="12" t="s">
        <v>713</v>
      </c>
    </row>
    <row r="451" spans="1:57">
      <c r="A451">
        <v>35</v>
      </c>
      <c r="B451">
        <v>1.04</v>
      </c>
      <c r="C451" t="str">
        <f t="shared" ref="C451:C514" si="44">_xlfn.CONCAT("(",AZ451, "-",BA451,")")</f>
        <v>(0.97-1.11)</v>
      </c>
      <c r="D451" t="s">
        <v>537</v>
      </c>
      <c r="E451" t="s">
        <v>49</v>
      </c>
      <c r="F451" t="s">
        <v>47</v>
      </c>
      <c r="G451" t="s">
        <v>34</v>
      </c>
      <c r="H451" t="s">
        <v>47</v>
      </c>
      <c r="I451" t="s">
        <v>34</v>
      </c>
      <c r="J451">
        <v>0.126</v>
      </c>
      <c r="K451">
        <v>3.5700000000000003E-2</v>
      </c>
      <c r="L451" t="s">
        <v>35</v>
      </c>
      <c r="M451">
        <v>0.69030000000000002</v>
      </c>
      <c r="N451" t="b">
        <v>0</v>
      </c>
      <c r="O451" t="b">
        <v>0</v>
      </c>
      <c r="P451" t="b">
        <v>0</v>
      </c>
      <c r="Q451" t="s">
        <v>274</v>
      </c>
      <c r="R451">
        <v>10</v>
      </c>
      <c r="S451">
        <v>64655471</v>
      </c>
      <c r="T451">
        <v>3.3799999999999997E-2</v>
      </c>
      <c r="U451" t="s">
        <v>35</v>
      </c>
      <c r="V451">
        <v>0.29120000000000001</v>
      </c>
      <c r="W451" t="s">
        <v>275</v>
      </c>
      <c r="X451" t="s">
        <v>276</v>
      </c>
      <c r="Y451" t="s">
        <v>277</v>
      </c>
      <c r="Z451" t="b">
        <v>1</v>
      </c>
      <c r="AA451" t="s">
        <v>40</v>
      </c>
      <c r="AB451">
        <v>1E-3</v>
      </c>
      <c r="AC451" s="2">
        <v>4.8699999999999999E-8</v>
      </c>
      <c r="AD451" t="s">
        <v>41</v>
      </c>
      <c r="AE451" t="b">
        <v>1</v>
      </c>
      <c r="AF451" t="s">
        <v>42</v>
      </c>
      <c r="AG451" t="s">
        <v>265</v>
      </c>
      <c r="AH451" t="s">
        <v>44</v>
      </c>
      <c r="AI451">
        <v>2</v>
      </c>
      <c r="AJ451" t="b">
        <v>1</v>
      </c>
      <c r="AN451">
        <f t="shared" ref="AN451:AN514" si="45">EXP(K451)</f>
        <v>1.0363448963818249</v>
      </c>
      <c r="AO451">
        <f t="shared" ref="AO451:AO514" si="46">AN451*EXP(-1.96*T451)</f>
        <v>0.96991387508384785</v>
      </c>
      <c r="AP451">
        <f t="shared" ref="AP451:AP514" si="47">AN451*EXP(1.96*T451)</f>
        <v>1.1073258892845601</v>
      </c>
      <c r="AR451">
        <v>1.0363448963818249</v>
      </c>
      <c r="AS451">
        <v>0.96991387508384785</v>
      </c>
      <c r="AT451">
        <v>1.1073258892845601</v>
      </c>
      <c r="AV451">
        <f t="shared" ref="AV451:AX514" si="48">ROUND(AR451,2)</f>
        <v>1.04</v>
      </c>
      <c r="AW451">
        <f t="shared" si="48"/>
        <v>0.97</v>
      </c>
      <c r="AX451">
        <f t="shared" si="48"/>
        <v>1.1100000000000001</v>
      </c>
      <c r="AY451">
        <v>1.04</v>
      </c>
      <c r="AZ451">
        <v>0.97</v>
      </c>
      <c r="BA451">
        <v>1.1100000000000001</v>
      </c>
      <c r="BC451" s="12" t="str">
        <f t="shared" si="43"/>
        <v>1.04(0.97-1.11)</v>
      </c>
      <c r="BE451" s="12" t="s">
        <v>714</v>
      </c>
    </row>
    <row r="452" spans="1:57">
      <c r="A452">
        <v>36</v>
      </c>
      <c r="B452">
        <v>1.03</v>
      </c>
      <c r="C452" t="str">
        <f t="shared" si="44"/>
        <v>(0.97-1.1)</v>
      </c>
      <c r="D452" t="s">
        <v>821</v>
      </c>
      <c r="E452" t="s">
        <v>50</v>
      </c>
      <c r="F452" t="s">
        <v>47</v>
      </c>
      <c r="G452" t="s">
        <v>46</v>
      </c>
      <c r="H452" t="s">
        <v>47</v>
      </c>
      <c r="I452" t="s">
        <v>46</v>
      </c>
      <c r="J452">
        <v>0.126</v>
      </c>
      <c r="K452">
        <v>3.3300000000000003E-2</v>
      </c>
      <c r="L452" t="s">
        <v>35</v>
      </c>
      <c r="M452">
        <v>0.69059999999999999</v>
      </c>
      <c r="N452" t="b">
        <v>0</v>
      </c>
      <c r="O452" t="b">
        <v>0</v>
      </c>
      <c r="P452" t="b">
        <v>0</v>
      </c>
      <c r="Q452" t="s">
        <v>274</v>
      </c>
      <c r="R452">
        <v>10</v>
      </c>
      <c r="S452">
        <v>64659101</v>
      </c>
      <c r="T452">
        <v>3.3799999999999997E-2</v>
      </c>
      <c r="U452" t="s">
        <v>35</v>
      </c>
      <c r="V452">
        <v>0.3246</v>
      </c>
      <c r="W452" t="s">
        <v>275</v>
      </c>
      <c r="X452" t="s">
        <v>276</v>
      </c>
      <c r="Y452" t="s">
        <v>277</v>
      </c>
      <c r="Z452" t="b">
        <v>1</v>
      </c>
      <c r="AA452" t="s">
        <v>40</v>
      </c>
      <c r="AB452">
        <v>1E-3</v>
      </c>
      <c r="AC452" s="2">
        <v>4.9399999999999999E-8</v>
      </c>
      <c r="AD452" t="s">
        <v>41</v>
      </c>
      <c r="AE452" t="b">
        <v>1</v>
      </c>
      <c r="AF452" t="s">
        <v>42</v>
      </c>
      <c r="AG452" t="s">
        <v>265</v>
      </c>
      <c r="AH452" t="s">
        <v>44</v>
      </c>
      <c r="AI452">
        <v>2</v>
      </c>
      <c r="AJ452" t="b">
        <v>1</v>
      </c>
      <c r="AN452">
        <f t="shared" si="45"/>
        <v>1.0338606509175035</v>
      </c>
      <c r="AO452">
        <f t="shared" si="46"/>
        <v>0.96758887290226547</v>
      </c>
      <c r="AP452">
        <f t="shared" si="47"/>
        <v>1.1046714936990893</v>
      </c>
      <c r="AR452">
        <v>1.0338606509175035</v>
      </c>
      <c r="AS452">
        <v>0.96758887290226547</v>
      </c>
      <c r="AT452">
        <v>1.1046714936990893</v>
      </c>
      <c r="AV452">
        <f t="shared" si="48"/>
        <v>1.03</v>
      </c>
      <c r="AW452">
        <f t="shared" si="48"/>
        <v>0.97</v>
      </c>
      <c r="AX452">
        <f t="shared" si="48"/>
        <v>1.1000000000000001</v>
      </c>
      <c r="AY452">
        <v>1.03</v>
      </c>
      <c r="AZ452">
        <v>0.97</v>
      </c>
      <c r="BA452">
        <v>1.1000000000000001</v>
      </c>
      <c r="BC452" s="12" t="str">
        <f t="shared" si="43"/>
        <v>1.03(0.97-1.1)</v>
      </c>
      <c r="BE452" s="12" t="s">
        <v>822</v>
      </c>
    </row>
    <row r="453" spans="1:57">
      <c r="A453">
        <v>37</v>
      </c>
      <c r="B453">
        <v>1.05</v>
      </c>
      <c r="C453" t="str">
        <f t="shared" si="44"/>
        <v>(0.98-1.12)</v>
      </c>
      <c r="D453" t="s">
        <v>535</v>
      </c>
      <c r="E453" t="s">
        <v>60</v>
      </c>
      <c r="F453" t="s">
        <v>46</v>
      </c>
      <c r="G453" t="s">
        <v>47</v>
      </c>
      <c r="H453" t="s">
        <v>46</v>
      </c>
      <c r="I453" t="s">
        <v>47</v>
      </c>
      <c r="J453">
        <v>0.127</v>
      </c>
      <c r="K453">
        <v>4.6199999999999998E-2</v>
      </c>
      <c r="L453" t="s">
        <v>35</v>
      </c>
      <c r="M453">
        <v>0.68930000000000002</v>
      </c>
      <c r="N453" t="b">
        <v>0</v>
      </c>
      <c r="O453" t="b">
        <v>0</v>
      </c>
      <c r="P453" t="b">
        <v>0</v>
      </c>
      <c r="Q453" t="s">
        <v>274</v>
      </c>
      <c r="R453">
        <v>10</v>
      </c>
      <c r="S453">
        <v>64745865</v>
      </c>
      <c r="T453">
        <v>3.3799999999999997E-2</v>
      </c>
      <c r="U453" t="s">
        <v>35</v>
      </c>
      <c r="V453">
        <v>0.17169999999999999</v>
      </c>
      <c r="W453" t="s">
        <v>275</v>
      </c>
      <c r="X453" t="s">
        <v>276</v>
      </c>
      <c r="Y453" t="s">
        <v>277</v>
      </c>
      <c r="Z453" t="b">
        <v>1</v>
      </c>
      <c r="AA453" t="s">
        <v>40</v>
      </c>
      <c r="AB453">
        <v>1E-3</v>
      </c>
      <c r="AC453" s="2">
        <v>4.58E-8</v>
      </c>
      <c r="AD453" t="s">
        <v>41</v>
      </c>
      <c r="AE453" t="b">
        <v>1</v>
      </c>
      <c r="AF453" t="s">
        <v>42</v>
      </c>
      <c r="AG453" t="s">
        <v>265</v>
      </c>
      <c r="AH453" t="s">
        <v>44</v>
      </c>
      <c r="AI453">
        <v>2</v>
      </c>
      <c r="AJ453" t="b">
        <v>1</v>
      </c>
      <c r="AN453">
        <f t="shared" si="45"/>
        <v>1.0472838467820129</v>
      </c>
      <c r="AO453">
        <f t="shared" si="46"/>
        <v>0.98015162489960739</v>
      </c>
      <c r="AP453">
        <f t="shared" si="47"/>
        <v>1.1190140666683805</v>
      </c>
      <c r="AR453">
        <v>1.0472838467820129</v>
      </c>
      <c r="AS453">
        <v>0.98015162489960739</v>
      </c>
      <c r="AT453">
        <v>1.1190140666683805</v>
      </c>
      <c r="AV453">
        <f t="shared" si="48"/>
        <v>1.05</v>
      </c>
      <c r="AW453">
        <f t="shared" si="48"/>
        <v>0.98</v>
      </c>
      <c r="AX453">
        <f t="shared" si="48"/>
        <v>1.1200000000000001</v>
      </c>
      <c r="AY453">
        <v>1.05</v>
      </c>
      <c r="AZ453">
        <v>0.98</v>
      </c>
      <c r="BA453">
        <v>1.1200000000000001</v>
      </c>
      <c r="BC453" s="12" t="str">
        <f t="shared" si="43"/>
        <v>1.05(0.98-1.12)</v>
      </c>
      <c r="BE453" s="12" t="s">
        <v>713</v>
      </c>
    </row>
    <row r="454" spans="1:57">
      <c r="A454">
        <v>38</v>
      </c>
      <c r="B454">
        <v>1.03</v>
      </c>
      <c r="C454" t="str">
        <f t="shared" si="44"/>
        <v>(0.96-1.1)</v>
      </c>
      <c r="D454" t="s">
        <v>823</v>
      </c>
      <c r="E454" t="s">
        <v>61</v>
      </c>
      <c r="F454" t="s">
        <v>47</v>
      </c>
      <c r="G454" t="s">
        <v>46</v>
      </c>
      <c r="H454" t="s">
        <v>47</v>
      </c>
      <c r="I454" t="s">
        <v>46</v>
      </c>
      <c r="J454">
        <v>0.127</v>
      </c>
      <c r="K454">
        <v>2.9600000000000001E-2</v>
      </c>
      <c r="L454" t="s">
        <v>35</v>
      </c>
      <c r="M454">
        <v>0.69520000000000004</v>
      </c>
      <c r="N454" t="b">
        <v>0</v>
      </c>
      <c r="O454" t="b">
        <v>0</v>
      </c>
      <c r="P454" t="b">
        <v>0</v>
      </c>
      <c r="Q454" t="s">
        <v>274</v>
      </c>
      <c r="R454">
        <v>10</v>
      </c>
      <c r="S454">
        <v>64640543</v>
      </c>
      <c r="T454">
        <v>3.4000000000000002E-2</v>
      </c>
      <c r="U454" t="s">
        <v>35</v>
      </c>
      <c r="V454">
        <v>0.38350000000000001</v>
      </c>
      <c r="W454" t="s">
        <v>275</v>
      </c>
      <c r="X454" t="s">
        <v>276</v>
      </c>
      <c r="Y454" t="s">
        <v>277</v>
      </c>
      <c r="Z454" t="b">
        <v>1</v>
      </c>
      <c r="AA454" t="s">
        <v>40</v>
      </c>
      <c r="AB454">
        <v>1E-3</v>
      </c>
      <c r="AC454" s="2">
        <v>4.0200000000000003E-8</v>
      </c>
      <c r="AD454" t="s">
        <v>41</v>
      </c>
      <c r="AE454" t="b">
        <v>1</v>
      </c>
      <c r="AF454" t="s">
        <v>42</v>
      </c>
      <c r="AG454" t="s">
        <v>265</v>
      </c>
      <c r="AH454" t="s">
        <v>44</v>
      </c>
      <c r="AI454">
        <v>2</v>
      </c>
      <c r="AJ454" t="b">
        <v>1</v>
      </c>
      <c r="AN454">
        <f t="shared" si="45"/>
        <v>1.0300424345653076</v>
      </c>
      <c r="AO454">
        <f t="shared" si="46"/>
        <v>0.96363758907456998</v>
      </c>
      <c r="AP454">
        <f t="shared" si="47"/>
        <v>1.1010232778737348</v>
      </c>
      <c r="AR454">
        <v>1.0300424345653076</v>
      </c>
      <c r="AS454">
        <v>0.96363758907456998</v>
      </c>
      <c r="AT454">
        <v>1.1010232778737348</v>
      </c>
      <c r="AV454">
        <f t="shared" si="48"/>
        <v>1.03</v>
      </c>
      <c r="AW454">
        <f t="shared" si="48"/>
        <v>0.96</v>
      </c>
      <c r="AX454">
        <f t="shared" si="48"/>
        <v>1.1000000000000001</v>
      </c>
      <c r="AY454">
        <v>1.03</v>
      </c>
      <c r="AZ454">
        <v>0.96</v>
      </c>
      <c r="BA454">
        <v>1.1000000000000001</v>
      </c>
      <c r="BC454" s="12" t="str">
        <f t="shared" si="43"/>
        <v>1.03(0.96-1.1)</v>
      </c>
      <c r="BE454" s="12" t="s">
        <v>824</v>
      </c>
    </row>
    <row r="455" spans="1:57">
      <c r="A455">
        <v>39</v>
      </c>
      <c r="B455">
        <v>1.03</v>
      </c>
      <c r="C455" t="str">
        <f t="shared" si="44"/>
        <v>(0.97-1.1)</v>
      </c>
      <c r="D455" t="s">
        <v>821</v>
      </c>
      <c r="E455" t="s">
        <v>52</v>
      </c>
      <c r="F455" t="s">
        <v>47</v>
      </c>
      <c r="G455" t="s">
        <v>46</v>
      </c>
      <c r="H455" t="s">
        <v>47</v>
      </c>
      <c r="I455" t="s">
        <v>46</v>
      </c>
      <c r="J455">
        <v>0.129</v>
      </c>
      <c r="K455">
        <v>3.1899999999999998E-2</v>
      </c>
      <c r="L455" t="s">
        <v>35</v>
      </c>
      <c r="M455">
        <v>0.69540000000000002</v>
      </c>
      <c r="N455" t="b">
        <v>0</v>
      </c>
      <c r="O455" t="b">
        <v>0</v>
      </c>
      <c r="P455" t="b">
        <v>0</v>
      </c>
      <c r="Q455" t="s">
        <v>274</v>
      </c>
      <c r="R455">
        <v>10</v>
      </c>
      <c r="S455">
        <v>64640594</v>
      </c>
      <c r="T455">
        <v>3.4000000000000002E-2</v>
      </c>
      <c r="U455" t="s">
        <v>35</v>
      </c>
      <c r="V455">
        <v>0.3478</v>
      </c>
      <c r="W455" t="s">
        <v>275</v>
      </c>
      <c r="X455" t="s">
        <v>276</v>
      </c>
      <c r="Y455" t="s">
        <v>277</v>
      </c>
      <c r="Z455" t="b">
        <v>1</v>
      </c>
      <c r="AA455" t="s">
        <v>40</v>
      </c>
      <c r="AB455">
        <v>1E-3</v>
      </c>
      <c r="AC455" s="2">
        <v>2.9099999999999999E-8</v>
      </c>
      <c r="AD455" t="s">
        <v>41</v>
      </c>
      <c r="AE455" t="b">
        <v>1</v>
      </c>
      <c r="AF455" t="s">
        <v>42</v>
      </c>
      <c r="AG455" t="s">
        <v>265</v>
      </c>
      <c r="AH455" t="s">
        <v>44</v>
      </c>
      <c r="AI455">
        <v>2</v>
      </c>
      <c r="AJ455" t="b">
        <v>1</v>
      </c>
      <c r="AN455">
        <f t="shared" si="45"/>
        <v>1.0324142587170033</v>
      </c>
      <c r="AO455">
        <f t="shared" si="46"/>
        <v>0.96585650630608522</v>
      </c>
      <c r="AP455">
        <f t="shared" si="47"/>
        <v>1.1035585458533903</v>
      </c>
      <c r="AR455">
        <v>1.0324142587170033</v>
      </c>
      <c r="AS455">
        <v>0.96585650630608522</v>
      </c>
      <c r="AT455">
        <v>1.1035585458533903</v>
      </c>
      <c r="AV455">
        <f t="shared" si="48"/>
        <v>1.03</v>
      </c>
      <c r="AW455">
        <f t="shared" si="48"/>
        <v>0.97</v>
      </c>
      <c r="AX455">
        <f t="shared" si="48"/>
        <v>1.1000000000000001</v>
      </c>
      <c r="AY455">
        <v>1.03</v>
      </c>
      <c r="AZ455">
        <v>0.97</v>
      </c>
      <c r="BA455">
        <v>1.1000000000000001</v>
      </c>
      <c r="BC455" s="12" t="str">
        <f t="shared" si="43"/>
        <v>1.03(0.97-1.1)</v>
      </c>
      <c r="BE455" s="12" t="s">
        <v>822</v>
      </c>
    </row>
    <row r="456" spans="1:57">
      <c r="A456">
        <v>40</v>
      </c>
      <c r="B456">
        <v>1.01</v>
      </c>
      <c r="C456" t="str">
        <f t="shared" si="44"/>
        <v>(0.92-1.1)</v>
      </c>
      <c r="D456" t="s">
        <v>813</v>
      </c>
      <c r="E456" t="s">
        <v>53</v>
      </c>
      <c r="F456" t="s">
        <v>34</v>
      </c>
      <c r="G456" t="s">
        <v>47</v>
      </c>
      <c r="H456" t="s">
        <v>34</v>
      </c>
      <c r="I456" t="s">
        <v>47</v>
      </c>
      <c r="J456">
        <v>0.123</v>
      </c>
      <c r="K456">
        <v>8.3000000000000001E-3</v>
      </c>
      <c r="L456" t="s">
        <v>35</v>
      </c>
      <c r="M456">
        <v>0.14630000000000001</v>
      </c>
      <c r="N456" t="b">
        <v>0</v>
      </c>
      <c r="O456" t="b">
        <v>0</v>
      </c>
      <c r="P456" t="b">
        <v>0</v>
      </c>
      <c r="Q456" t="s">
        <v>274</v>
      </c>
      <c r="R456">
        <v>4</v>
      </c>
      <c r="S456">
        <v>42152351</v>
      </c>
      <c r="T456">
        <v>4.41E-2</v>
      </c>
      <c r="U456" t="s">
        <v>35</v>
      </c>
      <c r="V456">
        <v>0.85019999999999996</v>
      </c>
      <c r="W456" t="s">
        <v>275</v>
      </c>
      <c r="X456" t="s">
        <v>276</v>
      </c>
      <c r="Y456" t="s">
        <v>277</v>
      </c>
      <c r="Z456" t="b">
        <v>1</v>
      </c>
      <c r="AA456" t="s">
        <v>40</v>
      </c>
      <c r="AB456">
        <v>1E-3</v>
      </c>
      <c r="AC456" s="2">
        <v>4.3399999999999998E-8</v>
      </c>
      <c r="AD456" t="s">
        <v>41</v>
      </c>
      <c r="AE456" t="b">
        <v>1</v>
      </c>
      <c r="AF456" t="s">
        <v>42</v>
      </c>
      <c r="AG456" t="s">
        <v>265</v>
      </c>
      <c r="AH456" t="s">
        <v>44</v>
      </c>
      <c r="AI456">
        <v>2</v>
      </c>
      <c r="AJ456" t="b">
        <v>1</v>
      </c>
      <c r="AN456">
        <f t="shared" si="45"/>
        <v>1.008334540495905</v>
      </c>
      <c r="AO456">
        <f t="shared" si="46"/>
        <v>0.92483863993521254</v>
      </c>
      <c r="AP456">
        <f t="shared" si="47"/>
        <v>1.0993685835058893</v>
      </c>
      <c r="AR456">
        <v>1.008334540495905</v>
      </c>
      <c r="AS456">
        <v>0.92483863993521254</v>
      </c>
      <c r="AT456">
        <v>1.0993685835058893</v>
      </c>
      <c r="AV456">
        <f t="shared" si="48"/>
        <v>1.01</v>
      </c>
      <c r="AW456">
        <f t="shared" si="48"/>
        <v>0.92</v>
      </c>
      <c r="AX456">
        <f t="shared" si="48"/>
        <v>1.1000000000000001</v>
      </c>
      <c r="AY456">
        <v>1.01</v>
      </c>
      <c r="AZ456">
        <v>0.92</v>
      </c>
      <c r="BA456">
        <v>1.1000000000000001</v>
      </c>
      <c r="BC456" s="12" t="str">
        <f t="shared" si="43"/>
        <v>1.01(0.92-1.1)</v>
      </c>
      <c r="BE456" s="12" t="s">
        <v>814</v>
      </c>
    </row>
    <row r="457" spans="1:57">
      <c r="A457">
        <v>41</v>
      </c>
      <c r="B457">
        <v>1.03</v>
      </c>
      <c r="C457" t="str">
        <f t="shared" si="44"/>
        <v>(0.93-1.13)</v>
      </c>
      <c r="D457" t="s">
        <v>538</v>
      </c>
      <c r="E457" t="s">
        <v>32</v>
      </c>
      <c r="F457" t="s">
        <v>33</v>
      </c>
      <c r="G457" t="s">
        <v>34</v>
      </c>
      <c r="H457" t="s">
        <v>33</v>
      </c>
      <c r="I457" t="s">
        <v>34</v>
      </c>
      <c r="J457">
        <v>0.127</v>
      </c>
      <c r="K457">
        <v>2.7300000000000001E-2</v>
      </c>
      <c r="L457" t="s">
        <v>35</v>
      </c>
      <c r="M457">
        <v>0.68930000000000002</v>
      </c>
      <c r="N457" t="b">
        <v>0</v>
      </c>
      <c r="O457" t="b">
        <v>0</v>
      </c>
      <c r="P457" t="b">
        <v>0</v>
      </c>
      <c r="Q457" t="s">
        <v>278</v>
      </c>
      <c r="R457">
        <v>10</v>
      </c>
      <c r="S457">
        <v>64746142</v>
      </c>
      <c r="T457">
        <v>4.9299999999999997E-2</v>
      </c>
      <c r="U457" t="s">
        <v>35</v>
      </c>
      <c r="V457">
        <v>0.57959899999999998</v>
      </c>
      <c r="W457" t="s">
        <v>279</v>
      </c>
      <c r="X457" t="s">
        <v>280</v>
      </c>
      <c r="Y457" t="s">
        <v>281</v>
      </c>
      <c r="Z457" t="b">
        <v>1</v>
      </c>
      <c r="AA457" t="s">
        <v>40</v>
      </c>
      <c r="AB457">
        <v>1E-3</v>
      </c>
      <c r="AC457" s="2">
        <v>4.4199999999999999E-8</v>
      </c>
      <c r="AD457" t="s">
        <v>41</v>
      </c>
      <c r="AE457" t="b">
        <v>1</v>
      </c>
      <c r="AF457" t="s">
        <v>42</v>
      </c>
      <c r="AG457" t="s">
        <v>265</v>
      </c>
      <c r="AH457" t="s">
        <v>44</v>
      </c>
      <c r="AI457">
        <v>2</v>
      </c>
      <c r="AJ457" t="b">
        <v>1</v>
      </c>
      <c r="AN457">
        <f t="shared" si="45"/>
        <v>1.027676059340493</v>
      </c>
      <c r="AO457">
        <f t="shared" si="46"/>
        <v>0.9330205991271564</v>
      </c>
      <c r="AP457">
        <f t="shared" si="47"/>
        <v>1.1319343687905778</v>
      </c>
      <c r="AR457">
        <v>1.027676059340493</v>
      </c>
      <c r="AS457">
        <v>0.9330205991271564</v>
      </c>
      <c r="AT457">
        <v>1.1319343687905778</v>
      </c>
      <c r="AV457">
        <f t="shared" si="48"/>
        <v>1.03</v>
      </c>
      <c r="AW457">
        <f t="shared" si="48"/>
        <v>0.93</v>
      </c>
      <c r="AX457">
        <f t="shared" si="48"/>
        <v>1.1299999999999999</v>
      </c>
      <c r="AY457">
        <v>1.03</v>
      </c>
      <c r="AZ457">
        <v>0.93</v>
      </c>
      <c r="BA457">
        <v>1.1299999999999999</v>
      </c>
      <c r="BC457" s="12" t="str">
        <f t="shared" si="43"/>
        <v>1.03(0.93-1.13)</v>
      </c>
      <c r="BE457" s="12" t="s">
        <v>715</v>
      </c>
    </row>
    <row r="458" spans="1:57">
      <c r="A458">
        <v>42</v>
      </c>
      <c r="B458">
        <v>0.98</v>
      </c>
      <c r="C458" t="str">
        <f t="shared" si="44"/>
        <v>(0.9-1.08)</v>
      </c>
      <c r="D458" t="s">
        <v>794</v>
      </c>
      <c r="E458" t="s">
        <v>59</v>
      </c>
      <c r="F458" t="s">
        <v>34</v>
      </c>
      <c r="G458" t="s">
        <v>33</v>
      </c>
      <c r="H458" t="s">
        <v>34</v>
      </c>
      <c r="I458" t="s">
        <v>33</v>
      </c>
      <c r="J458">
        <v>-0.108</v>
      </c>
      <c r="K458">
        <v>-1.67E-2</v>
      </c>
      <c r="L458" t="s">
        <v>35</v>
      </c>
      <c r="M458">
        <v>0.38229999999999997</v>
      </c>
      <c r="N458" t="b">
        <v>0</v>
      </c>
      <c r="O458" t="b">
        <v>0</v>
      </c>
      <c r="P458" t="b">
        <v>0</v>
      </c>
      <c r="Q458" t="s">
        <v>278</v>
      </c>
      <c r="R458">
        <v>12</v>
      </c>
      <c r="S458">
        <v>17996887</v>
      </c>
      <c r="T458">
        <v>4.7E-2</v>
      </c>
      <c r="U458" t="s">
        <v>35</v>
      </c>
      <c r="V458">
        <v>0.72309900000000005</v>
      </c>
      <c r="W458" t="s">
        <v>279</v>
      </c>
      <c r="X458" t="s">
        <v>280</v>
      </c>
      <c r="Y458" t="s">
        <v>281</v>
      </c>
      <c r="Z458" t="b">
        <v>1</v>
      </c>
      <c r="AA458" t="s">
        <v>40</v>
      </c>
      <c r="AB458">
        <v>1E-3</v>
      </c>
      <c r="AC458" s="2">
        <v>4.7500000000000002E-8</v>
      </c>
      <c r="AD458" t="s">
        <v>41</v>
      </c>
      <c r="AE458" t="b">
        <v>1</v>
      </c>
      <c r="AF458" t="s">
        <v>42</v>
      </c>
      <c r="AG458" t="s">
        <v>265</v>
      </c>
      <c r="AH458" t="s">
        <v>44</v>
      </c>
      <c r="AI458">
        <v>2</v>
      </c>
      <c r="AJ458" t="b">
        <v>1</v>
      </c>
      <c r="AN458">
        <f t="shared" si="45"/>
        <v>0.98343867198619039</v>
      </c>
      <c r="AO458">
        <f t="shared" si="46"/>
        <v>0.89689184350128948</v>
      </c>
      <c r="AP458">
        <f t="shared" si="47"/>
        <v>1.0783369573106962</v>
      </c>
      <c r="AR458">
        <v>0.98343867198619039</v>
      </c>
      <c r="AS458">
        <v>0.89689184350128948</v>
      </c>
      <c r="AT458">
        <v>1.0783369573106962</v>
      </c>
      <c r="AV458">
        <f t="shared" si="48"/>
        <v>0.98</v>
      </c>
      <c r="AW458">
        <f t="shared" si="48"/>
        <v>0.9</v>
      </c>
      <c r="AX458">
        <f t="shared" si="48"/>
        <v>1.08</v>
      </c>
      <c r="AY458">
        <v>0.98</v>
      </c>
      <c r="AZ458">
        <v>0.9</v>
      </c>
      <c r="BA458">
        <v>1.08</v>
      </c>
      <c r="BC458" s="12" t="str">
        <f t="shared" si="43"/>
        <v>0.98(0.9-1.08)</v>
      </c>
      <c r="BE458" s="12" t="s">
        <v>795</v>
      </c>
    </row>
    <row r="459" spans="1:57">
      <c r="A459">
        <v>43</v>
      </c>
      <c r="B459">
        <v>1.02</v>
      </c>
      <c r="C459" t="str">
        <f t="shared" si="44"/>
        <v>(0.93-1.13)</v>
      </c>
      <c r="D459" t="s">
        <v>538</v>
      </c>
      <c r="E459" t="s">
        <v>45</v>
      </c>
      <c r="F459" t="s">
        <v>46</v>
      </c>
      <c r="G459" t="s">
        <v>47</v>
      </c>
      <c r="H459" t="s">
        <v>46</v>
      </c>
      <c r="I459" t="s">
        <v>47</v>
      </c>
      <c r="J459">
        <v>0.127</v>
      </c>
      <c r="K459">
        <v>2.2200000000000001E-2</v>
      </c>
      <c r="L459" t="s">
        <v>35</v>
      </c>
      <c r="M459">
        <v>0.68769999999999998</v>
      </c>
      <c r="N459" t="b">
        <v>0</v>
      </c>
      <c r="O459" t="b">
        <v>0</v>
      </c>
      <c r="P459" t="b">
        <v>0</v>
      </c>
      <c r="Q459" t="s">
        <v>278</v>
      </c>
      <c r="R459">
        <v>10</v>
      </c>
      <c r="S459">
        <v>64739668</v>
      </c>
      <c r="T459">
        <v>4.9200000000000001E-2</v>
      </c>
      <c r="U459" t="s">
        <v>35</v>
      </c>
      <c r="V459">
        <v>0.6522</v>
      </c>
      <c r="W459" t="s">
        <v>279</v>
      </c>
      <c r="X459" t="s">
        <v>280</v>
      </c>
      <c r="Y459" t="s">
        <v>281</v>
      </c>
      <c r="Z459" t="b">
        <v>1</v>
      </c>
      <c r="AA459" t="s">
        <v>40</v>
      </c>
      <c r="AB459">
        <v>1E-3</v>
      </c>
      <c r="AC459" s="2">
        <v>3.9599999999999997E-8</v>
      </c>
      <c r="AD459" t="s">
        <v>41</v>
      </c>
      <c r="AE459" t="b">
        <v>1</v>
      </c>
      <c r="AF459" t="s">
        <v>42</v>
      </c>
      <c r="AG459" t="s">
        <v>265</v>
      </c>
      <c r="AH459" t="s">
        <v>44</v>
      </c>
      <c r="AI459">
        <v>2</v>
      </c>
      <c r="AJ459" t="b">
        <v>1</v>
      </c>
      <c r="AN459">
        <f t="shared" si="45"/>
        <v>1.0224482536735711</v>
      </c>
      <c r="AO459">
        <f t="shared" si="46"/>
        <v>0.92845626699879591</v>
      </c>
      <c r="AP459">
        <f t="shared" si="47"/>
        <v>1.1259554904178279</v>
      </c>
      <c r="AR459">
        <v>1.0224482536735711</v>
      </c>
      <c r="AS459">
        <v>0.92845626699879591</v>
      </c>
      <c r="AT459">
        <v>1.1259554904178279</v>
      </c>
      <c r="AV459">
        <f t="shared" si="48"/>
        <v>1.02</v>
      </c>
      <c r="AW459">
        <f t="shared" si="48"/>
        <v>0.93</v>
      </c>
      <c r="AX459">
        <f t="shared" si="48"/>
        <v>1.1299999999999999</v>
      </c>
      <c r="AY459">
        <v>1.02</v>
      </c>
      <c r="AZ459">
        <v>0.93</v>
      </c>
      <c r="BA459">
        <v>1.1299999999999999</v>
      </c>
      <c r="BC459" s="12" t="str">
        <f t="shared" si="43"/>
        <v>1.02(0.93-1.13)</v>
      </c>
      <c r="BE459" s="12" t="s">
        <v>716</v>
      </c>
    </row>
    <row r="460" spans="1:57">
      <c r="A460">
        <v>44</v>
      </c>
      <c r="B460">
        <v>1.03</v>
      </c>
      <c r="C460" t="str">
        <f t="shared" si="44"/>
        <v>(0.93-1.13)</v>
      </c>
      <c r="D460" t="s">
        <v>538</v>
      </c>
      <c r="E460" t="s">
        <v>48</v>
      </c>
      <c r="F460" t="s">
        <v>46</v>
      </c>
      <c r="G460" t="s">
        <v>47</v>
      </c>
      <c r="H460" t="s">
        <v>46</v>
      </c>
      <c r="I460" t="s">
        <v>47</v>
      </c>
      <c r="J460">
        <v>0.126</v>
      </c>
      <c r="K460">
        <v>2.8400000000000002E-2</v>
      </c>
      <c r="L460" t="s">
        <v>35</v>
      </c>
      <c r="M460">
        <v>0.6895</v>
      </c>
      <c r="N460" t="b">
        <v>0</v>
      </c>
      <c r="O460" t="b">
        <v>0</v>
      </c>
      <c r="P460" t="b">
        <v>0</v>
      </c>
      <c r="Q460" t="s">
        <v>278</v>
      </c>
      <c r="R460">
        <v>10</v>
      </c>
      <c r="S460">
        <v>64699981</v>
      </c>
      <c r="T460">
        <v>4.9299999999999997E-2</v>
      </c>
      <c r="U460" t="s">
        <v>35</v>
      </c>
      <c r="V460">
        <v>0.56410000000000005</v>
      </c>
      <c r="W460" t="s">
        <v>279</v>
      </c>
      <c r="X460" t="s">
        <v>280</v>
      </c>
      <c r="Y460" t="s">
        <v>281</v>
      </c>
      <c r="Z460" t="b">
        <v>1</v>
      </c>
      <c r="AA460" t="s">
        <v>40</v>
      </c>
      <c r="AB460">
        <v>1E-3</v>
      </c>
      <c r="AC460" s="2">
        <v>4.8100000000000001E-8</v>
      </c>
      <c r="AD460" t="s">
        <v>41</v>
      </c>
      <c r="AE460" t="b">
        <v>1</v>
      </c>
      <c r="AF460" t="s">
        <v>42</v>
      </c>
      <c r="AG460" t="s">
        <v>265</v>
      </c>
      <c r="AH460" t="s">
        <v>44</v>
      </c>
      <c r="AI460">
        <v>2</v>
      </c>
      <c r="AJ460" t="b">
        <v>1</v>
      </c>
      <c r="AN460">
        <f t="shared" si="45"/>
        <v>1.028807124977819</v>
      </c>
      <c r="AO460">
        <f t="shared" si="46"/>
        <v>0.9340474864706908</v>
      </c>
      <c r="AP460">
        <f t="shared" si="47"/>
        <v>1.1331801816677107</v>
      </c>
      <c r="AR460">
        <v>1.028807124977819</v>
      </c>
      <c r="AS460">
        <v>0.9340474864706908</v>
      </c>
      <c r="AT460">
        <v>1.1331801816677107</v>
      </c>
      <c r="AV460">
        <f t="shared" si="48"/>
        <v>1.03</v>
      </c>
      <c r="AW460">
        <f t="shared" si="48"/>
        <v>0.93</v>
      </c>
      <c r="AX460">
        <f t="shared" si="48"/>
        <v>1.1299999999999999</v>
      </c>
      <c r="AY460">
        <v>1.03</v>
      </c>
      <c r="AZ460">
        <v>0.93</v>
      </c>
      <c r="BA460">
        <v>1.1299999999999999</v>
      </c>
      <c r="BC460" s="12" t="str">
        <f t="shared" si="43"/>
        <v>1.03(0.93-1.13)</v>
      </c>
      <c r="BE460" s="12" t="s">
        <v>715</v>
      </c>
    </row>
    <row r="461" spans="1:57">
      <c r="A461">
        <v>45</v>
      </c>
      <c r="B461">
        <v>1.03</v>
      </c>
      <c r="C461" t="str">
        <f t="shared" si="44"/>
        <v>(0.93-1.13)</v>
      </c>
      <c r="D461" t="s">
        <v>538</v>
      </c>
      <c r="E461" t="s">
        <v>49</v>
      </c>
      <c r="F461" t="s">
        <v>47</v>
      </c>
      <c r="G461" t="s">
        <v>34</v>
      </c>
      <c r="H461" t="s">
        <v>47</v>
      </c>
      <c r="I461" t="s">
        <v>34</v>
      </c>
      <c r="J461">
        <v>0.126</v>
      </c>
      <c r="K461">
        <v>2.8799999999999999E-2</v>
      </c>
      <c r="L461" t="s">
        <v>35</v>
      </c>
      <c r="M461">
        <v>0.69030000000000002</v>
      </c>
      <c r="N461" t="b">
        <v>0</v>
      </c>
      <c r="O461" t="b">
        <v>0</v>
      </c>
      <c r="P461" t="b">
        <v>0</v>
      </c>
      <c r="Q461" t="s">
        <v>278</v>
      </c>
      <c r="R461">
        <v>10</v>
      </c>
      <c r="S461">
        <v>64655471</v>
      </c>
      <c r="T461">
        <v>4.9299999999999997E-2</v>
      </c>
      <c r="U461" t="s">
        <v>35</v>
      </c>
      <c r="V461">
        <v>0.56000000000000005</v>
      </c>
      <c r="W461" t="s">
        <v>279</v>
      </c>
      <c r="X461" t="s">
        <v>280</v>
      </c>
      <c r="Y461" t="s">
        <v>281</v>
      </c>
      <c r="Z461" t="b">
        <v>1</v>
      </c>
      <c r="AA461" t="s">
        <v>40</v>
      </c>
      <c r="AB461">
        <v>1E-3</v>
      </c>
      <c r="AC461" s="2">
        <v>4.8699999999999999E-8</v>
      </c>
      <c r="AD461" t="s">
        <v>41</v>
      </c>
      <c r="AE461" t="b">
        <v>1</v>
      </c>
      <c r="AF461" t="s">
        <v>42</v>
      </c>
      <c r="AG461" t="s">
        <v>265</v>
      </c>
      <c r="AH461" t="s">
        <v>44</v>
      </c>
      <c r="AI461">
        <v>2</v>
      </c>
      <c r="AJ461" t="b">
        <v>1</v>
      </c>
      <c r="AN461">
        <f t="shared" si="45"/>
        <v>1.0292187301433551</v>
      </c>
      <c r="AO461">
        <f t="shared" si="46"/>
        <v>0.93442118019904208</v>
      </c>
      <c r="AP461">
        <f t="shared" si="47"/>
        <v>1.1336335444068806</v>
      </c>
      <c r="AR461">
        <v>1.0292187301433551</v>
      </c>
      <c r="AS461">
        <v>0.93442118019904208</v>
      </c>
      <c r="AT461">
        <v>1.1336335444068806</v>
      </c>
      <c r="AV461">
        <f t="shared" si="48"/>
        <v>1.03</v>
      </c>
      <c r="AW461">
        <f t="shared" si="48"/>
        <v>0.93</v>
      </c>
      <c r="AX461">
        <f t="shared" si="48"/>
        <v>1.1299999999999999</v>
      </c>
      <c r="AY461">
        <v>1.03</v>
      </c>
      <c r="AZ461">
        <v>0.93</v>
      </c>
      <c r="BA461">
        <v>1.1299999999999999</v>
      </c>
      <c r="BC461" s="12" t="str">
        <f t="shared" si="43"/>
        <v>1.03(0.93-1.13)</v>
      </c>
      <c r="BE461" s="12" t="s">
        <v>715</v>
      </c>
    </row>
    <row r="462" spans="1:57">
      <c r="A462">
        <v>46</v>
      </c>
      <c r="B462">
        <v>1.03</v>
      </c>
      <c r="C462" t="str">
        <f t="shared" si="44"/>
        <v>(0.93-1.13)</v>
      </c>
      <c r="D462" t="s">
        <v>538</v>
      </c>
      <c r="E462" t="s">
        <v>50</v>
      </c>
      <c r="F462" t="s">
        <v>47</v>
      </c>
      <c r="G462" t="s">
        <v>46</v>
      </c>
      <c r="H462" t="s">
        <v>47</v>
      </c>
      <c r="I462" t="s">
        <v>46</v>
      </c>
      <c r="J462">
        <v>0.126</v>
      </c>
      <c r="K462">
        <v>2.7E-2</v>
      </c>
      <c r="L462" t="s">
        <v>35</v>
      </c>
      <c r="M462">
        <v>0.69059999999999999</v>
      </c>
      <c r="N462" t="b">
        <v>0</v>
      </c>
      <c r="O462" t="b">
        <v>0</v>
      </c>
      <c r="P462" t="b">
        <v>0</v>
      </c>
      <c r="Q462" t="s">
        <v>278</v>
      </c>
      <c r="R462">
        <v>10</v>
      </c>
      <c r="S462">
        <v>64659101</v>
      </c>
      <c r="T462">
        <v>4.9399999999999999E-2</v>
      </c>
      <c r="U462" t="s">
        <v>35</v>
      </c>
      <c r="V462">
        <v>0.584901</v>
      </c>
      <c r="W462" t="s">
        <v>279</v>
      </c>
      <c r="X462" t="s">
        <v>280</v>
      </c>
      <c r="Y462" t="s">
        <v>281</v>
      </c>
      <c r="Z462" t="b">
        <v>1</v>
      </c>
      <c r="AA462" t="s">
        <v>40</v>
      </c>
      <c r="AB462">
        <v>1E-3</v>
      </c>
      <c r="AC462" s="2">
        <v>4.9399999999999999E-8</v>
      </c>
      <c r="AD462" t="s">
        <v>41</v>
      </c>
      <c r="AE462" t="b">
        <v>1</v>
      </c>
      <c r="AF462" t="s">
        <v>42</v>
      </c>
      <c r="AG462" t="s">
        <v>265</v>
      </c>
      <c r="AH462" t="s">
        <v>44</v>
      </c>
      <c r="AI462">
        <v>2</v>
      </c>
      <c r="AJ462" t="b">
        <v>1</v>
      </c>
      <c r="AN462">
        <f t="shared" si="45"/>
        <v>1.0273678027634894</v>
      </c>
      <c r="AO462">
        <f t="shared" si="46"/>
        <v>0.93255793566001444</v>
      </c>
      <c r="AP462">
        <f t="shared" si="47"/>
        <v>1.1318166537375125</v>
      </c>
      <c r="AR462">
        <v>1.0273678027634894</v>
      </c>
      <c r="AS462">
        <v>0.93255793566001444</v>
      </c>
      <c r="AT462">
        <v>1.1318166537375125</v>
      </c>
      <c r="AV462">
        <f t="shared" si="48"/>
        <v>1.03</v>
      </c>
      <c r="AW462">
        <f t="shared" si="48"/>
        <v>0.93</v>
      </c>
      <c r="AX462">
        <f t="shared" si="48"/>
        <v>1.1299999999999999</v>
      </c>
      <c r="AY462">
        <v>1.03</v>
      </c>
      <c r="AZ462">
        <v>0.93</v>
      </c>
      <c r="BA462">
        <v>1.1299999999999999</v>
      </c>
      <c r="BC462" s="12" t="str">
        <f t="shared" si="43"/>
        <v>1.03(0.93-1.13)</v>
      </c>
      <c r="BE462" s="12" t="s">
        <v>715</v>
      </c>
    </row>
    <row r="463" spans="1:57">
      <c r="A463">
        <v>47</v>
      </c>
      <c r="B463">
        <v>1.03</v>
      </c>
      <c r="C463" t="str">
        <f t="shared" si="44"/>
        <v>(0.93-1.13)</v>
      </c>
      <c r="D463" t="s">
        <v>538</v>
      </c>
      <c r="E463" t="s">
        <v>60</v>
      </c>
      <c r="F463" t="s">
        <v>46</v>
      </c>
      <c r="G463" t="s">
        <v>47</v>
      </c>
      <c r="H463" t="s">
        <v>46</v>
      </c>
      <c r="I463" t="s">
        <v>47</v>
      </c>
      <c r="J463">
        <v>0.127</v>
      </c>
      <c r="K463">
        <v>2.7400000000000001E-2</v>
      </c>
      <c r="L463" t="s">
        <v>35</v>
      </c>
      <c r="M463">
        <v>0.68930000000000002</v>
      </c>
      <c r="N463" t="b">
        <v>0</v>
      </c>
      <c r="O463" t="b">
        <v>0</v>
      </c>
      <c r="P463" t="b">
        <v>0</v>
      </c>
      <c r="Q463" t="s">
        <v>278</v>
      </c>
      <c r="R463">
        <v>10</v>
      </c>
      <c r="S463">
        <v>64745865</v>
      </c>
      <c r="T463">
        <v>4.9299999999999997E-2</v>
      </c>
      <c r="U463" t="s">
        <v>35</v>
      </c>
      <c r="V463">
        <v>0.578901</v>
      </c>
      <c r="W463" t="s">
        <v>279</v>
      </c>
      <c r="X463" t="s">
        <v>280</v>
      </c>
      <c r="Y463" t="s">
        <v>281</v>
      </c>
      <c r="Z463" t="b">
        <v>1</v>
      </c>
      <c r="AA463" t="s">
        <v>40</v>
      </c>
      <c r="AB463">
        <v>1E-3</v>
      </c>
      <c r="AC463" s="2">
        <v>4.58E-8</v>
      </c>
      <c r="AD463" t="s">
        <v>41</v>
      </c>
      <c r="AE463" t="b">
        <v>1</v>
      </c>
      <c r="AF463" t="s">
        <v>42</v>
      </c>
      <c r="AG463" t="s">
        <v>265</v>
      </c>
      <c r="AH463" t="s">
        <v>44</v>
      </c>
      <c r="AI463">
        <v>2</v>
      </c>
      <c r="AJ463" t="b">
        <v>1</v>
      </c>
      <c r="AN463">
        <f t="shared" si="45"/>
        <v>1.0277788320849788</v>
      </c>
      <c r="AO463">
        <f t="shared" si="46"/>
        <v>0.93311390585232767</v>
      </c>
      <c r="AP463">
        <f t="shared" si="47"/>
        <v>1.1320475678873176</v>
      </c>
      <c r="AR463">
        <v>1.0277788320849788</v>
      </c>
      <c r="AS463">
        <v>0.93311390585232767</v>
      </c>
      <c r="AT463">
        <v>1.1320475678873176</v>
      </c>
      <c r="AV463">
        <f t="shared" si="48"/>
        <v>1.03</v>
      </c>
      <c r="AW463">
        <f t="shared" si="48"/>
        <v>0.93</v>
      </c>
      <c r="AX463">
        <f t="shared" si="48"/>
        <v>1.1299999999999999</v>
      </c>
      <c r="AY463">
        <v>1.03</v>
      </c>
      <c r="AZ463">
        <v>0.93</v>
      </c>
      <c r="BA463">
        <v>1.1299999999999999</v>
      </c>
      <c r="BC463" s="12" t="str">
        <f t="shared" si="43"/>
        <v>1.03(0.93-1.13)</v>
      </c>
      <c r="BE463" s="12" t="s">
        <v>715</v>
      </c>
    </row>
    <row r="464" spans="1:57">
      <c r="A464">
        <v>48</v>
      </c>
      <c r="B464">
        <v>1.04</v>
      </c>
      <c r="C464" t="str">
        <f t="shared" si="44"/>
        <v>(0.94-1.15)</v>
      </c>
      <c r="D464" t="s">
        <v>539</v>
      </c>
      <c r="E464" t="s">
        <v>61</v>
      </c>
      <c r="F464" t="s">
        <v>47</v>
      </c>
      <c r="G464" t="s">
        <v>46</v>
      </c>
      <c r="H464" t="s">
        <v>47</v>
      </c>
      <c r="I464" t="s">
        <v>46</v>
      </c>
      <c r="J464">
        <v>0.127</v>
      </c>
      <c r="K464">
        <v>3.9E-2</v>
      </c>
      <c r="L464" t="s">
        <v>35</v>
      </c>
      <c r="M464">
        <v>0.69520000000000004</v>
      </c>
      <c r="N464" t="b">
        <v>0</v>
      </c>
      <c r="O464" t="b">
        <v>0</v>
      </c>
      <c r="P464" t="b">
        <v>0</v>
      </c>
      <c r="Q464" t="s">
        <v>278</v>
      </c>
      <c r="R464">
        <v>10</v>
      </c>
      <c r="S464">
        <v>64640543</v>
      </c>
      <c r="T464">
        <v>4.9599999999999998E-2</v>
      </c>
      <c r="U464" t="s">
        <v>35</v>
      </c>
      <c r="V464">
        <v>0.43159999999999998</v>
      </c>
      <c r="W464" t="s">
        <v>279</v>
      </c>
      <c r="X464" t="s">
        <v>280</v>
      </c>
      <c r="Y464" t="s">
        <v>281</v>
      </c>
      <c r="Z464" t="b">
        <v>1</v>
      </c>
      <c r="AA464" t="s">
        <v>40</v>
      </c>
      <c r="AB464">
        <v>1E-3</v>
      </c>
      <c r="AC464" s="2">
        <v>4.0200000000000003E-8</v>
      </c>
      <c r="AD464" t="s">
        <v>41</v>
      </c>
      <c r="AE464" t="b">
        <v>1</v>
      </c>
      <c r="AF464" t="s">
        <v>42</v>
      </c>
      <c r="AG464" t="s">
        <v>265</v>
      </c>
      <c r="AH464" t="s">
        <v>44</v>
      </c>
      <c r="AI464">
        <v>2</v>
      </c>
      <c r="AJ464" t="b">
        <v>1</v>
      </c>
      <c r="AN464">
        <f t="shared" si="45"/>
        <v>1.0397704836501578</v>
      </c>
      <c r="AO464">
        <f t="shared" si="46"/>
        <v>0.94344614106003322</v>
      </c>
      <c r="AP464">
        <f t="shared" si="47"/>
        <v>1.1459293876122698</v>
      </c>
      <c r="AR464">
        <v>1.0397704836501578</v>
      </c>
      <c r="AS464">
        <v>0.94344614106003322</v>
      </c>
      <c r="AT464">
        <v>1.1459293876122698</v>
      </c>
      <c r="AV464">
        <f t="shared" si="48"/>
        <v>1.04</v>
      </c>
      <c r="AW464">
        <f t="shared" si="48"/>
        <v>0.94</v>
      </c>
      <c r="AX464">
        <f t="shared" si="48"/>
        <v>1.1499999999999999</v>
      </c>
      <c r="AY464">
        <v>1.04</v>
      </c>
      <c r="AZ464">
        <v>0.94</v>
      </c>
      <c r="BA464">
        <v>1.1499999999999999</v>
      </c>
      <c r="BC464" s="12" t="str">
        <f t="shared" si="43"/>
        <v>1.04(0.94-1.15)</v>
      </c>
      <c r="BE464" s="12" t="s">
        <v>717</v>
      </c>
    </row>
    <row r="465" spans="1:57">
      <c r="A465">
        <v>49</v>
      </c>
      <c r="B465">
        <v>1.04</v>
      </c>
      <c r="C465" t="str">
        <f t="shared" si="44"/>
        <v>(0.94-1.15)</v>
      </c>
      <c r="D465" t="s">
        <v>539</v>
      </c>
      <c r="E465" t="s">
        <v>52</v>
      </c>
      <c r="F465" t="s">
        <v>47</v>
      </c>
      <c r="G465" t="s">
        <v>46</v>
      </c>
      <c r="H465" t="s">
        <v>47</v>
      </c>
      <c r="I465" t="s">
        <v>46</v>
      </c>
      <c r="J465">
        <v>0.129</v>
      </c>
      <c r="K465">
        <v>3.8300000000000001E-2</v>
      </c>
      <c r="L465" t="s">
        <v>35</v>
      </c>
      <c r="M465">
        <v>0.69540000000000002</v>
      </c>
      <c r="N465" t="b">
        <v>0</v>
      </c>
      <c r="O465" t="b">
        <v>0</v>
      </c>
      <c r="P465" t="b">
        <v>0</v>
      </c>
      <c r="Q465" t="s">
        <v>278</v>
      </c>
      <c r="R465">
        <v>10</v>
      </c>
      <c r="S465">
        <v>64640594</v>
      </c>
      <c r="T465">
        <v>4.9599999999999998E-2</v>
      </c>
      <c r="U465" t="s">
        <v>35</v>
      </c>
      <c r="V465">
        <v>0.44040000000000001</v>
      </c>
      <c r="W465" t="s">
        <v>279</v>
      </c>
      <c r="X465" t="s">
        <v>280</v>
      </c>
      <c r="Y465" t="s">
        <v>281</v>
      </c>
      <c r="Z465" t="b">
        <v>1</v>
      </c>
      <c r="AA465" t="s">
        <v>40</v>
      </c>
      <c r="AB465">
        <v>1E-3</v>
      </c>
      <c r="AC465" s="2">
        <v>2.9099999999999999E-8</v>
      </c>
      <c r="AD465" t="s">
        <v>41</v>
      </c>
      <c r="AE465" t="b">
        <v>1</v>
      </c>
      <c r="AF465" t="s">
        <v>42</v>
      </c>
      <c r="AG465" t="s">
        <v>265</v>
      </c>
      <c r="AH465" t="s">
        <v>44</v>
      </c>
      <c r="AI465">
        <v>2</v>
      </c>
      <c r="AJ465" t="b">
        <v>1</v>
      </c>
      <c r="AN465">
        <f t="shared" si="45"/>
        <v>1.0390428989959415</v>
      </c>
      <c r="AO465">
        <f t="shared" si="46"/>
        <v>0.94278595985167168</v>
      </c>
      <c r="AP465">
        <f t="shared" si="47"/>
        <v>1.1451275177281439</v>
      </c>
      <c r="AR465">
        <v>1.0390428989959415</v>
      </c>
      <c r="AS465">
        <v>0.94278595985167168</v>
      </c>
      <c r="AT465">
        <v>1.1451275177281439</v>
      </c>
      <c r="AV465">
        <f t="shared" si="48"/>
        <v>1.04</v>
      </c>
      <c r="AW465">
        <f t="shared" si="48"/>
        <v>0.94</v>
      </c>
      <c r="AX465">
        <f t="shared" si="48"/>
        <v>1.1499999999999999</v>
      </c>
      <c r="AY465">
        <v>1.04</v>
      </c>
      <c r="AZ465">
        <v>0.94</v>
      </c>
      <c r="BA465">
        <v>1.1499999999999999</v>
      </c>
      <c r="BC465" s="12" t="str">
        <f t="shared" si="43"/>
        <v>1.04(0.94-1.15)</v>
      </c>
      <c r="BE465" s="12" t="s">
        <v>717</v>
      </c>
    </row>
    <row r="466" spans="1:57">
      <c r="A466">
        <v>50</v>
      </c>
      <c r="B466">
        <v>0.94</v>
      </c>
      <c r="C466" t="str">
        <f t="shared" si="44"/>
        <v>(0.83-1.07)</v>
      </c>
      <c r="D466" t="s">
        <v>432</v>
      </c>
      <c r="E466" t="s">
        <v>53</v>
      </c>
      <c r="F466" t="s">
        <v>34</v>
      </c>
      <c r="G466" t="s">
        <v>47</v>
      </c>
      <c r="H466" t="s">
        <v>34</v>
      </c>
      <c r="I466" t="s">
        <v>47</v>
      </c>
      <c r="J466">
        <v>0.123</v>
      </c>
      <c r="K466">
        <v>-6.4199999999999993E-2</v>
      </c>
      <c r="L466" t="s">
        <v>35</v>
      </c>
      <c r="M466">
        <v>0.1462</v>
      </c>
      <c r="N466" t="b">
        <v>0</v>
      </c>
      <c r="O466" t="b">
        <v>0</v>
      </c>
      <c r="P466" t="b">
        <v>0</v>
      </c>
      <c r="Q466" t="s">
        <v>278</v>
      </c>
      <c r="R466">
        <v>4</v>
      </c>
      <c r="S466">
        <v>42152351</v>
      </c>
      <c r="T466">
        <v>6.4899999999999999E-2</v>
      </c>
      <c r="U466" t="s">
        <v>35</v>
      </c>
      <c r="V466">
        <v>0.32250000000000001</v>
      </c>
      <c r="W466" t="s">
        <v>279</v>
      </c>
      <c r="X466" t="s">
        <v>280</v>
      </c>
      <c r="Y466" t="s">
        <v>281</v>
      </c>
      <c r="Z466" t="b">
        <v>1</v>
      </c>
      <c r="AA466" t="s">
        <v>40</v>
      </c>
      <c r="AB466">
        <v>1E-3</v>
      </c>
      <c r="AC466" s="2">
        <v>4.3399999999999998E-8</v>
      </c>
      <c r="AD466" t="s">
        <v>41</v>
      </c>
      <c r="AE466" t="b">
        <v>1</v>
      </c>
      <c r="AF466" t="s">
        <v>42</v>
      </c>
      <c r="AG466" t="s">
        <v>265</v>
      </c>
      <c r="AH466" t="s">
        <v>44</v>
      </c>
      <c r="AI466">
        <v>2</v>
      </c>
      <c r="AJ466" t="b">
        <v>1</v>
      </c>
      <c r="AN466">
        <f t="shared" si="45"/>
        <v>0.93781741728967272</v>
      </c>
      <c r="AO466">
        <f t="shared" si="46"/>
        <v>0.82579889799553086</v>
      </c>
      <c r="AP466">
        <f t="shared" si="47"/>
        <v>1.0650310993471825</v>
      </c>
      <c r="AR466">
        <v>0.93781741728967272</v>
      </c>
      <c r="AS466">
        <v>0.82579889799553086</v>
      </c>
      <c r="AT466">
        <v>1.0650310993471825</v>
      </c>
      <c r="AV466">
        <f t="shared" si="48"/>
        <v>0.94</v>
      </c>
      <c r="AW466">
        <f t="shared" si="48"/>
        <v>0.83</v>
      </c>
      <c r="AX466">
        <f t="shared" si="48"/>
        <v>1.07</v>
      </c>
      <c r="AY466">
        <v>0.94</v>
      </c>
      <c r="AZ466">
        <v>0.83</v>
      </c>
      <c r="BA466">
        <v>1.07</v>
      </c>
      <c r="BC466" s="12" t="str">
        <f t="shared" si="43"/>
        <v>0.94(0.83-1.07)</v>
      </c>
      <c r="BE466" s="12" t="s">
        <v>611</v>
      </c>
    </row>
    <row r="467" spans="1:57">
      <c r="B467">
        <v>1</v>
      </c>
      <c r="C467" t="str">
        <f t="shared" si="44"/>
        <v>(1-1)</v>
      </c>
      <c r="D467" t="s">
        <v>755</v>
      </c>
      <c r="AN467">
        <f t="shared" si="45"/>
        <v>1</v>
      </c>
      <c r="AO467">
        <f t="shared" si="46"/>
        <v>1</v>
      </c>
      <c r="AP467">
        <f t="shared" si="47"/>
        <v>1</v>
      </c>
      <c r="AR467">
        <v>1</v>
      </c>
      <c r="AS467">
        <v>1</v>
      </c>
      <c r="AT467">
        <v>1</v>
      </c>
      <c r="AV467">
        <f t="shared" si="48"/>
        <v>1</v>
      </c>
      <c r="AW467">
        <f t="shared" si="48"/>
        <v>1</v>
      </c>
      <c r="AX467">
        <f t="shared" si="48"/>
        <v>1</v>
      </c>
      <c r="AY467">
        <v>1</v>
      </c>
      <c r="AZ467">
        <v>1</v>
      </c>
      <c r="BA467">
        <v>1</v>
      </c>
      <c r="BC467" s="12" t="str">
        <f t="shared" si="43"/>
        <v>1(1-1)</v>
      </c>
      <c r="BE467" s="12" t="s">
        <v>756</v>
      </c>
    </row>
    <row r="468" spans="1:57">
      <c r="A468" s="6" t="s">
        <v>74</v>
      </c>
      <c r="B468">
        <v>0.94</v>
      </c>
      <c r="C468" t="str">
        <f t="shared" si="44"/>
        <v>(0.89-1)</v>
      </c>
      <c r="D468" t="s">
        <v>759</v>
      </c>
      <c r="E468" s="4" t="s">
        <v>32</v>
      </c>
      <c r="F468" s="4" t="s">
        <v>33</v>
      </c>
      <c r="G468" s="4" t="s">
        <v>34</v>
      </c>
      <c r="H468" s="4" t="s">
        <v>33</v>
      </c>
      <c r="I468" s="4" t="s">
        <v>34</v>
      </c>
      <c r="J468" s="4">
        <v>0.127</v>
      </c>
      <c r="K468" s="4">
        <v>-5.7500000000000002E-2</v>
      </c>
      <c r="L468" s="4" t="s">
        <v>35</v>
      </c>
      <c r="M468" s="4">
        <v>0.68920000000000003</v>
      </c>
      <c r="N468" s="4" t="b">
        <v>0</v>
      </c>
      <c r="O468" s="4" t="b">
        <v>0</v>
      </c>
      <c r="P468" s="4" t="b">
        <v>0</v>
      </c>
      <c r="Q468" s="4" t="s">
        <v>282</v>
      </c>
      <c r="R468" s="4">
        <v>10</v>
      </c>
      <c r="S468" s="4">
        <v>64746142</v>
      </c>
      <c r="T468" s="4">
        <v>2.76E-2</v>
      </c>
      <c r="U468" s="4" t="s">
        <v>35</v>
      </c>
      <c r="V468" s="4">
        <v>3.70903E-2</v>
      </c>
      <c r="W468" s="4" t="s">
        <v>283</v>
      </c>
      <c r="X468" s="4" t="s">
        <v>284</v>
      </c>
      <c r="Y468" s="4" t="s">
        <v>285</v>
      </c>
      <c r="Z468" s="4" t="b">
        <v>1</v>
      </c>
      <c r="AA468" s="4" t="s">
        <v>40</v>
      </c>
      <c r="AB468" s="4">
        <v>1E-3</v>
      </c>
      <c r="AC468" s="5">
        <v>4.4199999999999999E-8</v>
      </c>
      <c r="AD468" s="4" t="s">
        <v>41</v>
      </c>
      <c r="AE468" s="4" t="b">
        <v>1</v>
      </c>
      <c r="AF468" s="4" t="s">
        <v>42</v>
      </c>
      <c r="AG468" s="4" t="s">
        <v>286</v>
      </c>
      <c r="AH468" s="4" t="s">
        <v>44</v>
      </c>
      <c r="AI468" s="4">
        <v>2</v>
      </c>
      <c r="AJ468" s="4" t="b">
        <v>1</v>
      </c>
      <c r="AN468">
        <f t="shared" si="45"/>
        <v>0.94412189038642214</v>
      </c>
      <c r="AO468">
        <f t="shared" si="46"/>
        <v>0.89440552435137755</v>
      </c>
      <c r="AP468">
        <f t="shared" si="47"/>
        <v>0.99660178703977664</v>
      </c>
      <c r="AR468">
        <v>0.94412189038642214</v>
      </c>
      <c r="AS468">
        <v>0.89440552435137755</v>
      </c>
      <c r="AT468">
        <v>0.99660178703977664</v>
      </c>
      <c r="AV468">
        <f t="shared" si="48"/>
        <v>0.94</v>
      </c>
      <c r="AW468">
        <f t="shared" si="48"/>
        <v>0.89</v>
      </c>
      <c r="AX468">
        <f t="shared" si="48"/>
        <v>1</v>
      </c>
      <c r="AY468">
        <v>0.94</v>
      </c>
      <c r="AZ468">
        <v>0.89</v>
      </c>
      <c r="BA468">
        <v>1</v>
      </c>
      <c r="BC468" s="12" t="str">
        <f t="shared" si="43"/>
        <v>0.94(0.89-1)</v>
      </c>
      <c r="BE468" s="12" t="s">
        <v>760</v>
      </c>
    </row>
    <row r="469" spans="1:57">
      <c r="A469" s="4">
        <v>22</v>
      </c>
      <c r="B469">
        <v>0.99</v>
      </c>
      <c r="C469" t="str">
        <f t="shared" si="44"/>
        <v>(0.94-1.04)</v>
      </c>
      <c r="D469" t="s">
        <v>540</v>
      </c>
      <c r="E469" s="4" t="s">
        <v>59</v>
      </c>
      <c r="F469" s="4" t="s">
        <v>34</v>
      </c>
      <c r="G469" s="4" t="s">
        <v>33</v>
      </c>
      <c r="H469" s="4" t="s">
        <v>34</v>
      </c>
      <c r="I469" s="4" t="s">
        <v>33</v>
      </c>
      <c r="J469" s="4">
        <v>-0.108</v>
      </c>
      <c r="K469" s="4">
        <v>-1.1299999999999999E-2</v>
      </c>
      <c r="L469" s="4" t="s">
        <v>35</v>
      </c>
      <c r="M469" s="4">
        <v>0.38229999999999997</v>
      </c>
      <c r="N469" s="4" t="b">
        <v>0</v>
      </c>
      <c r="O469" s="4" t="b">
        <v>0</v>
      </c>
      <c r="P469" s="4" t="b">
        <v>0</v>
      </c>
      <c r="Q469" s="4" t="s">
        <v>282</v>
      </c>
      <c r="R469" s="4">
        <v>12</v>
      </c>
      <c r="S469" s="4">
        <v>17996887</v>
      </c>
      <c r="T469" s="4">
        <v>2.6100000000000002E-2</v>
      </c>
      <c r="U469" s="4" t="s">
        <v>35</v>
      </c>
      <c r="V469" s="4">
        <v>0.66590000000000005</v>
      </c>
      <c r="W469" s="4" t="s">
        <v>283</v>
      </c>
      <c r="X469" s="4" t="s">
        <v>284</v>
      </c>
      <c r="Y469" s="4" t="s">
        <v>285</v>
      </c>
      <c r="Z469" s="4" t="b">
        <v>1</v>
      </c>
      <c r="AA469" s="4" t="s">
        <v>40</v>
      </c>
      <c r="AB469" s="4">
        <v>1E-3</v>
      </c>
      <c r="AC469" s="5">
        <v>4.7500000000000002E-8</v>
      </c>
      <c r="AD469" s="4" t="s">
        <v>41</v>
      </c>
      <c r="AE469" s="4" t="b">
        <v>1</v>
      </c>
      <c r="AF469" s="4" t="s">
        <v>42</v>
      </c>
      <c r="AG469" s="4" t="s">
        <v>286</v>
      </c>
      <c r="AH469" s="4" t="s">
        <v>44</v>
      </c>
      <c r="AI469" s="4">
        <v>2</v>
      </c>
      <c r="AJ469" s="4" t="b">
        <v>1</v>
      </c>
      <c r="AN469">
        <f t="shared" si="45"/>
        <v>0.98876360519499817</v>
      </c>
      <c r="AO469">
        <f t="shared" si="46"/>
        <v>0.93945439789760476</v>
      </c>
      <c r="AP469">
        <f t="shared" si="47"/>
        <v>1.0406609082315126</v>
      </c>
      <c r="AR469">
        <v>0.98876360519499817</v>
      </c>
      <c r="AS469">
        <v>0.93945439789760476</v>
      </c>
      <c r="AT469">
        <v>1.0406609082315126</v>
      </c>
      <c r="AV469">
        <f t="shared" si="48"/>
        <v>0.99</v>
      </c>
      <c r="AW469">
        <f t="shared" si="48"/>
        <v>0.94</v>
      </c>
      <c r="AX469">
        <f t="shared" si="48"/>
        <v>1.04</v>
      </c>
      <c r="AY469">
        <v>0.99</v>
      </c>
      <c r="AZ469">
        <v>0.94</v>
      </c>
      <c r="BA469">
        <v>1.04</v>
      </c>
      <c r="BC469" s="12" t="str">
        <f t="shared" si="43"/>
        <v>0.99(0.94-1.04)</v>
      </c>
      <c r="BE469" s="12" t="s">
        <v>718</v>
      </c>
    </row>
    <row r="470" spans="1:57">
      <c r="A470" s="4">
        <v>23</v>
      </c>
      <c r="B470">
        <v>0.95</v>
      </c>
      <c r="C470" t="str">
        <f t="shared" si="44"/>
        <v>(0.9-1)</v>
      </c>
      <c r="D470" t="s">
        <v>796</v>
      </c>
      <c r="E470" s="4" t="s">
        <v>45</v>
      </c>
      <c r="F470" s="4" t="s">
        <v>46</v>
      </c>
      <c r="G470" s="4" t="s">
        <v>47</v>
      </c>
      <c r="H470" s="4" t="s">
        <v>46</v>
      </c>
      <c r="I470" s="4" t="s">
        <v>47</v>
      </c>
      <c r="J470" s="4">
        <v>0.127</v>
      </c>
      <c r="K470" s="4">
        <v>-5.5300000000000002E-2</v>
      </c>
      <c r="L470" s="4" t="s">
        <v>35</v>
      </c>
      <c r="M470" s="4">
        <v>0.68759999999999999</v>
      </c>
      <c r="N470" s="4" t="b">
        <v>0</v>
      </c>
      <c r="O470" s="4" t="b">
        <v>0</v>
      </c>
      <c r="P470" s="4" t="b">
        <v>0</v>
      </c>
      <c r="Q470" s="4" t="s">
        <v>282</v>
      </c>
      <c r="R470" s="4">
        <v>10</v>
      </c>
      <c r="S470" s="4">
        <v>64739668</v>
      </c>
      <c r="T470" s="4">
        <v>2.75E-2</v>
      </c>
      <c r="U470" s="4" t="s">
        <v>35</v>
      </c>
      <c r="V470" s="4">
        <v>4.4209900000000003E-2</v>
      </c>
      <c r="W470" s="4" t="s">
        <v>283</v>
      </c>
      <c r="X470" s="4" t="s">
        <v>284</v>
      </c>
      <c r="Y470" s="4" t="s">
        <v>285</v>
      </c>
      <c r="Z470" s="4" t="b">
        <v>1</v>
      </c>
      <c r="AA470" s="4" t="s">
        <v>40</v>
      </c>
      <c r="AB470" s="4">
        <v>1E-3</v>
      </c>
      <c r="AC470" s="5">
        <v>3.9599999999999997E-8</v>
      </c>
      <c r="AD470" s="4" t="s">
        <v>41</v>
      </c>
      <c r="AE470" s="4" t="b">
        <v>1</v>
      </c>
      <c r="AF470" s="4" t="s">
        <v>42</v>
      </c>
      <c r="AG470" s="4" t="s">
        <v>286</v>
      </c>
      <c r="AH470" s="4" t="s">
        <v>44</v>
      </c>
      <c r="AI470" s="4">
        <v>2</v>
      </c>
      <c r="AJ470" s="4" t="b">
        <v>1</v>
      </c>
      <c r="AN470">
        <f t="shared" si="45"/>
        <v>0.94620124499667058</v>
      </c>
      <c r="AO470">
        <f t="shared" si="46"/>
        <v>0.89655108934814853</v>
      </c>
      <c r="AP470">
        <f t="shared" si="47"/>
        <v>0.99860097954282667</v>
      </c>
      <c r="AR470">
        <v>0.94620124499667058</v>
      </c>
      <c r="AS470">
        <v>0.89655108934814853</v>
      </c>
      <c r="AT470">
        <v>0.99860097954282667</v>
      </c>
      <c r="AV470">
        <f t="shared" si="48"/>
        <v>0.95</v>
      </c>
      <c r="AW470">
        <f t="shared" si="48"/>
        <v>0.9</v>
      </c>
      <c r="AX470">
        <f t="shared" si="48"/>
        <v>1</v>
      </c>
      <c r="AY470">
        <v>0.95</v>
      </c>
      <c r="AZ470">
        <v>0.9</v>
      </c>
      <c r="BA470">
        <v>1</v>
      </c>
      <c r="BC470" s="12" t="str">
        <f t="shared" si="43"/>
        <v>0.95(0.9-1)</v>
      </c>
      <c r="BE470" s="12" t="s">
        <v>797</v>
      </c>
    </row>
    <row r="471" spans="1:57">
      <c r="A471" s="4">
        <v>24</v>
      </c>
      <c r="B471">
        <v>0.95</v>
      </c>
      <c r="C471" t="str">
        <f t="shared" si="44"/>
        <v>(0.9-1)</v>
      </c>
      <c r="D471" t="s">
        <v>796</v>
      </c>
      <c r="E471" s="4" t="s">
        <v>48</v>
      </c>
      <c r="F471" s="4" t="s">
        <v>46</v>
      </c>
      <c r="G471" s="4" t="s">
        <v>47</v>
      </c>
      <c r="H471" s="4" t="s">
        <v>46</v>
      </c>
      <c r="I471" s="4" t="s">
        <v>47</v>
      </c>
      <c r="J471" s="4">
        <v>0.126</v>
      </c>
      <c r="K471" s="4">
        <v>-5.6399999999999999E-2</v>
      </c>
      <c r="L471" s="4" t="s">
        <v>35</v>
      </c>
      <c r="M471" s="4">
        <v>0.68940000000000001</v>
      </c>
      <c r="N471" s="4" t="b">
        <v>0</v>
      </c>
      <c r="O471" s="4" t="b">
        <v>0</v>
      </c>
      <c r="P471" s="4" t="b">
        <v>0</v>
      </c>
      <c r="Q471" s="4" t="s">
        <v>282</v>
      </c>
      <c r="R471" s="4">
        <v>10</v>
      </c>
      <c r="S471" s="4">
        <v>64699981</v>
      </c>
      <c r="T471" s="4">
        <v>2.76E-2</v>
      </c>
      <c r="U471" s="4" t="s">
        <v>35</v>
      </c>
      <c r="V471" s="4">
        <v>4.0590099999999997E-2</v>
      </c>
      <c r="W471" s="4" t="s">
        <v>283</v>
      </c>
      <c r="X471" s="4" t="s">
        <v>284</v>
      </c>
      <c r="Y471" s="4" t="s">
        <v>285</v>
      </c>
      <c r="Z471" s="4" t="b">
        <v>1</v>
      </c>
      <c r="AA471" s="4" t="s">
        <v>40</v>
      </c>
      <c r="AB471" s="4">
        <v>1E-3</v>
      </c>
      <c r="AC471" s="5">
        <v>4.8100000000000001E-8</v>
      </c>
      <c r="AD471" s="4" t="s">
        <v>41</v>
      </c>
      <c r="AE471" s="4" t="b">
        <v>1</v>
      </c>
      <c r="AF471" s="4" t="s">
        <v>42</v>
      </c>
      <c r="AG471" s="4" t="s">
        <v>286</v>
      </c>
      <c r="AH471" s="4" t="s">
        <v>44</v>
      </c>
      <c r="AI471" s="4">
        <v>2</v>
      </c>
      <c r="AJ471" s="4" t="b">
        <v>1</v>
      </c>
      <c r="AN471">
        <f t="shared" si="45"/>
        <v>0.9451609958690862</v>
      </c>
      <c r="AO471">
        <f t="shared" si="46"/>
        <v>0.8953899117419698</v>
      </c>
      <c r="AP471">
        <f t="shared" si="47"/>
        <v>0.99769865217074183</v>
      </c>
      <c r="AR471">
        <v>0.9451609958690862</v>
      </c>
      <c r="AS471">
        <v>0.8953899117419698</v>
      </c>
      <c r="AT471">
        <v>0.99769865217074183</v>
      </c>
      <c r="AV471">
        <f t="shared" si="48"/>
        <v>0.95</v>
      </c>
      <c r="AW471">
        <f t="shared" si="48"/>
        <v>0.9</v>
      </c>
      <c r="AX471">
        <f t="shared" si="48"/>
        <v>1</v>
      </c>
      <c r="AY471">
        <v>0.95</v>
      </c>
      <c r="AZ471">
        <v>0.9</v>
      </c>
      <c r="BA471">
        <v>1</v>
      </c>
      <c r="BC471" s="12" t="str">
        <f t="shared" si="43"/>
        <v>0.95(0.9-1)</v>
      </c>
      <c r="BE471" s="12" t="s">
        <v>797</v>
      </c>
    </row>
    <row r="472" spans="1:57">
      <c r="A472" s="4">
        <v>25</v>
      </c>
      <c r="B472">
        <v>0.95</v>
      </c>
      <c r="C472" t="str">
        <f t="shared" si="44"/>
        <v>(0.9-1)</v>
      </c>
      <c r="D472" t="s">
        <v>796</v>
      </c>
      <c r="E472" s="4" t="s">
        <v>49</v>
      </c>
      <c r="F472" s="4" t="s">
        <v>47</v>
      </c>
      <c r="G472" s="4" t="s">
        <v>34</v>
      </c>
      <c r="H472" s="4" t="s">
        <v>47</v>
      </c>
      <c r="I472" s="4" t="s">
        <v>34</v>
      </c>
      <c r="J472" s="4">
        <v>0.126</v>
      </c>
      <c r="K472" s="4">
        <v>-5.3699999999999998E-2</v>
      </c>
      <c r="L472" s="4" t="s">
        <v>35</v>
      </c>
      <c r="M472" s="4">
        <v>0.69020000000000004</v>
      </c>
      <c r="N472" s="4" t="b">
        <v>0</v>
      </c>
      <c r="O472" s="4" t="b">
        <v>0</v>
      </c>
      <c r="P472" s="4" t="b">
        <v>0</v>
      </c>
      <c r="Q472" s="4" t="s">
        <v>282</v>
      </c>
      <c r="R472" s="4">
        <v>10</v>
      </c>
      <c r="S472" s="4">
        <v>64655471</v>
      </c>
      <c r="T472" s="4">
        <v>2.76E-2</v>
      </c>
      <c r="U472" s="4" t="s">
        <v>35</v>
      </c>
      <c r="V472" s="4">
        <v>5.1249500000000003E-2</v>
      </c>
      <c r="W472" s="4" t="s">
        <v>283</v>
      </c>
      <c r="X472" s="4" t="s">
        <v>284</v>
      </c>
      <c r="Y472" s="4" t="s">
        <v>285</v>
      </c>
      <c r="Z472" s="4" t="b">
        <v>1</v>
      </c>
      <c r="AA472" s="4" t="s">
        <v>40</v>
      </c>
      <c r="AB472" s="4">
        <v>1E-3</v>
      </c>
      <c r="AC472" s="5">
        <v>4.8699999999999999E-8</v>
      </c>
      <c r="AD472" s="4" t="s">
        <v>41</v>
      </c>
      <c r="AE472" s="4" t="b">
        <v>1</v>
      </c>
      <c r="AF472" s="4" t="s">
        <v>42</v>
      </c>
      <c r="AG472" s="4" t="s">
        <v>286</v>
      </c>
      <c r="AH472" s="4" t="s">
        <v>44</v>
      </c>
      <c r="AI472" s="4">
        <v>2</v>
      </c>
      <c r="AJ472" s="4" t="b">
        <v>1</v>
      </c>
      <c r="AN472">
        <f t="shared" si="45"/>
        <v>0.9477163787724574</v>
      </c>
      <c r="AO472">
        <f t="shared" si="46"/>
        <v>0.89781073113921184</v>
      </c>
      <c r="AP472">
        <f t="shared" si="47"/>
        <v>1.000396078418351</v>
      </c>
      <c r="AR472">
        <v>0.9477163787724574</v>
      </c>
      <c r="AS472">
        <v>0.89781073113921184</v>
      </c>
      <c r="AT472">
        <v>1.000396078418351</v>
      </c>
      <c r="AV472">
        <f t="shared" si="48"/>
        <v>0.95</v>
      </c>
      <c r="AW472">
        <f t="shared" si="48"/>
        <v>0.9</v>
      </c>
      <c r="AX472">
        <f t="shared" si="48"/>
        <v>1</v>
      </c>
      <c r="AY472">
        <v>0.95</v>
      </c>
      <c r="AZ472">
        <v>0.9</v>
      </c>
      <c r="BA472">
        <v>1</v>
      </c>
      <c r="BC472" s="12" t="str">
        <f t="shared" si="43"/>
        <v>0.95(0.9-1)</v>
      </c>
      <c r="BE472" s="12" t="s">
        <v>797</v>
      </c>
    </row>
    <row r="473" spans="1:57">
      <c r="A473" s="4">
        <v>26</v>
      </c>
      <c r="B473">
        <v>0.95</v>
      </c>
      <c r="C473" t="str">
        <f t="shared" si="44"/>
        <v>(0.9-1)</v>
      </c>
      <c r="D473" t="s">
        <v>796</v>
      </c>
      <c r="E473" s="4" t="s">
        <v>50</v>
      </c>
      <c r="F473" s="4" t="s">
        <v>47</v>
      </c>
      <c r="G473" s="4" t="s">
        <v>46</v>
      </c>
      <c r="H473" s="4" t="s">
        <v>47</v>
      </c>
      <c r="I473" s="4" t="s">
        <v>46</v>
      </c>
      <c r="J473" s="4">
        <v>0.126</v>
      </c>
      <c r="K473" s="4">
        <v>-5.5399999999999998E-2</v>
      </c>
      <c r="L473" s="4" t="s">
        <v>35</v>
      </c>
      <c r="M473" s="4">
        <v>0.6905</v>
      </c>
      <c r="N473" s="4" t="b">
        <v>0</v>
      </c>
      <c r="O473" s="4" t="b">
        <v>0</v>
      </c>
      <c r="P473" s="4" t="b">
        <v>0</v>
      </c>
      <c r="Q473" s="4" t="s">
        <v>282</v>
      </c>
      <c r="R473" s="4">
        <v>10</v>
      </c>
      <c r="S473" s="4">
        <v>64659101</v>
      </c>
      <c r="T473" s="4">
        <v>2.76E-2</v>
      </c>
      <c r="U473" s="4" t="s">
        <v>35</v>
      </c>
      <c r="V473" s="4">
        <v>4.4439600000000003E-2</v>
      </c>
      <c r="W473" s="4" t="s">
        <v>283</v>
      </c>
      <c r="X473" s="4" t="s">
        <v>284</v>
      </c>
      <c r="Y473" s="4" t="s">
        <v>285</v>
      </c>
      <c r="Z473" s="4" t="b">
        <v>1</v>
      </c>
      <c r="AA473" s="4" t="s">
        <v>40</v>
      </c>
      <c r="AB473" s="4">
        <v>1E-3</v>
      </c>
      <c r="AC473" s="5">
        <v>4.9399999999999999E-8</v>
      </c>
      <c r="AD473" s="4" t="s">
        <v>41</v>
      </c>
      <c r="AE473" s="4" t="b">
        <v>1</v>
      </c>
      <c r="AF473" s="4" t="s">
        <v>42</v>
      </c>
      <c r="AG473" s="4" t="s">
        <v>286</v>
      </c>
      <c r="AH473" s="4" t="s">
        <v>44</v>
      </c>
      <c r="AI473" s="4">
        <v>2</v>
      </c>
      <c r="AJ473" s="4" t="b">
        <v>1</v>
      </c>
      <c r="AN473">
        <f t="shared" si="45"/>
        <v>0.9461066296030195</v>
      </c>
      <c r="AO473">
        <f t="shared" si="46"/>
        <v>0.89628574949793671</v>
      </c>
      <c r="AP473">
        <f t="shared" si="47"/>
        <v>0.99869684983856344</v>
      </c>
      <c r="AR473">
        <v>0.9461066296030195</v>
      </c>
      <c r="AS473">
        <v>0.89628574949793671</v>
      </c>
      <c r="AT473">
        <v>0.99869684983856344</v>
      </c>
      <c r="AV473">
        <f t="shared" si="48"/>
        <v>0.95</v>
      </c>
      <c r="AW473">
        <f t="shared" si="48"/>
        <v>0.9</v>
      </c>
      <c r="AX473">
        <f t="shared" si="48"/>
        <v>1</v>
      </c>
      <c r="AY473">
        <v>0.95</v>
      </c>
      <c r="AZ473">
        <v>0.9</v>
      </c>
      <c r="BA473">
        <v>1</v>
      </c>
      <c r="BC473" s="12" t="str">
        <f t="shared" si="43"/>
        <v>0.95(0.9-1)</v>
      </c>
      <c r="BE473" s="12" t="s">
        <v>797</v>
      </c>
    </row>
    <row r="474" spans="1:57">
      <c r="A474" s="4">
        <v>27</v>
      </c>
      <c r="B474">
        <v>0.94</v>
      </c>
      <c r="C474" t="str">
        <f t="shared" si="44"/>
        <v>(0.89-1)</v>
      </c>
      <c r="D474" t="s">
        <v>759</v>
      </c>
      <c r="E474" s="4" t="s">
        <v>60</v>
      </c>
      <c r="F474" s="4" t="s">
        <v>46</v>
      </c>
      <c r="G474" s="4" t="s">
        <v>47</v>
      </c>
      <c r="H474" s="4" t="s">
        <v>46</v>
      </c>
      <c r="I474" s="4" t="s">
        <v>47</v>
      </c>
      <c r="J474" s="4">
        <v>0.127</v>
      </c>
      <c r="K474" s="4">
        <v>-5.8099999999999999E-2</v>
      </c>
      <c r="L474" s="4" t="s">
        <v>35</v>
      </c>
      <c r="M474" s="4">
        <v>0.68920000000000003</v>
      </c>
      <c r="N474" s="4" t="b">
        <v>0</v>
      </c>
      <c r="O474" s="4" t="b">
        <v>0</v>
      </c>
      <c r="P474" s="4" t="b">
        <v>0</v>
      </c>
      <c r="Q474" s="4" t="s">
        <v>282</v>
      </c>
      <c r="R474" s="4">
        <v>10</v>
      </c>
      <c r="S474" s="4">
        <v>64745865</v>
      </c>
      <c r="T474" s="4">
        <v>2.76E-2</v>
      </c>
      <c r="U474" s="4" t="s">
        <v>35</v>
      </c>
      <c r="V474" s="4">
        <v>3.5150399999999998E-2</v>
      </c>
      <c r="W474" s="4" t="s">
        <v>283</v>
      </c>
      <c r="X474" s="4" t="s">
        <v>284</v>
      </c>
      <c r="Y474" s="4" t="s">
        <v>285</v>
      </c>
      <c r="Z474" s="4" t="b">
        <v>1</v>
      </c>
      <c r="AA474" s="4" t="s">
        <v>40</v>
      </c>
      <c r="AB474" s="4">
        <v>1E-3</v>
      </c>
      <c r="AC474" s="5">
        <v>4.58E-8</v>
      </c>
      <c r="AD474" s="4" t="s">
        <v>41</v>
      </c>
      <c r="AE474" s="4" t="b">
        <v>1</v>
      </c>
      <c r="AF474" s="4" t="s">
        <v>42</v>
      </c>
      <c r="AG474" s="4" t="s">
        <v>286</v>
      </c>
      <c r="AH474" s="4" t="s">
        <v>44</v>
      </c>
      <c r="AI474" s="4">
        <v>2</v>
      </c>
      <c r="AJ474" s="4" t="b">
        <v>1</v>
      </c>
      <c r="AN474">
        <f t="shared" si="45"/>
        <v>0.94355558716014731</v>
      </c>
      <c r="AO474">
        <f t="shared" si="46"/>
        <v>0.89386904199756734</v>
      </c>
      <c r="AP474">
        <f t="shared" si="47"/>
        <v>0.99600400532000222</v>
      </c>
      <c r="AR474">
        <v>0.94355558716014731</v>
      </c>
      <c r="AS474">
        <v>0.89386904199756734</v>
      </c>
      <c r="AT474">
        <v>0.99600400532000222</v>
      </c>
      <c r="AV474">
        <f t="shared" si="48"/>
        <v>0.94</v>
      </c>
      <c r="AW474">
        <f t="shared" si="48"/>
        <v>0.89</v>
      </c>
      <c r="AX474">
        <f t="shared" si="48"/>
        <v>1</v>
      </c>
      <c r="AY474">
        <v>0.94</v>
      </c>
      <c r="AZ474">
        <v>0.89</v>
      </c>
      <c r="BA474">
        <v>1</v>
      </c>
      <c r="BC474" s="12" t="str">
        <f t="shared" si="43"/>
        <v>0.94(0.89-1)</v>
      </c>
      <c r="BE474" s="12" t="s">
        <v>760</v>
      </c>
    </row>
    <row r="475" spans="1:57">
      <c r="A475" s="4">
        <v>28</v>
      </c>
      <c r="B475">
        <v>0.96</v>
      </c>
      <c r="C475" t="str">
        <f t="shared" si="44"/>
        <v>(0.9-1.01)</v>
      </c>
      <c r="D475" t="s">
        <v>798</v>
      </c>
      <c r="E475" s="4" t="s">
        <v>61</v>
      </c>
      <c r="F475" s="4" t="s">
        <v>47</v>
      </c>
      <c r="G475" s="4" t="s">
        <v>46</v>
      </c>
      <c r="H475" s="4" t="s">
        <v>47</v>
      </c>
      <c r="I475" s="4" t="s">
        <v>46</v>
      </c>
      <c r="J475" s="4">
        <v>0.127</v>
      </c>
      <c r="K475" s="4">
        <v>-4.58E-2</v>
      </c>
      <c r="L475" s="4" t="s">
        <v>35</v>
      </c>
      <c r="M475" s="4">
        <v>0.69520000000000004</v>
      </c>
      <c r="N475" s="4" t="b">
        <v>0</v>
      </c>
      <c r="O475" s="4" t="b">
        <v>0</v>
      </c>
      <c r="P475" s="4" t="b">
        <v>0</v>
      </c>
      <c r="Q475" s="4" t="s">
        <v>282</v>
      </c>
      <c r="R475" s="4">
        <v>10</v>
      </c>
      <c r="S475" s="4">
        <v>64640543</v>
      </c>
      <c r="T475" s="4">
        <v>2.7699999999999999E-2</v>
      </c>
      <c r="U475" s="4" t="s">
        <v>35</v>
      </c>
      <c r="V475" s="4">
        <v>9.8380700000000001E-2</v>
      </c>
      <c r="W475" s="4" t="s">
        <v>283</v>
      </c>
      <c r="X475" s="4" t="s">
        <v>284</v>
      </c>
      <c r="Y475" s="4" t="s">
        <v>285</v>
      </c>
      <c r="Z475" s="4" t="b">
        <v>1</v>
      </c>
      <c r="AA475" s="4" t="s">
        <v>40</v>
      </c>
      <c r="AB475" s="4">
        <v>1E-3</v>
      </c>
      <c r="AC475" s="5">
        <v>4.0200000000000003E-8</v>
      </c>
      <c r="AD475" s="4" t="s">
        <v>41</v>
      </c>
      <c r="AE475" s="4" t="b">
        <v>1</v>
      </c>
      <c r="AF475" s="4" t="s">
        <v>42</v>
      </c>
      <c r="AG475" s="4" t="s">
        <v>286</v>
      </c>
      <c r="AH475" s="4" t="s">
        <v>44</v>
      </c>
      <c r="AI475" s="4">
        <v>2</v>
      </c>
      <c r="AJ475" s="4" t="b">
        <v>1</v>
      </c>
      <c r="AN475">
        <f t="shared" si="45"/>
        <v>0.95523298968526549</v>
      </c>
      <c r="AO475">
        <f t="shared" si="46"/>
        <v>0.9047541768226548</v>
      </c>
      <c r="AP475">
        <f t="shared" si="47"/>
        <v>1.0085281593144919</v>
      </c>
      <c r="AR475">
        <v>0.95523298968526549</v>
      </c>
      <c r="AS475">
        <v>0.9047541768226548</v>
      </c>
      <c r="AT475">
        <v>1.0085281593144919</v>
      </c>
      <c r="AV475">
        <f t="shared" si="48"/>
        <v>0.96</v>
      </c>
      <c r="AW475">
        <f t="shared" si="48"/>
        <v>0.9</v>
      </c>
      <c r="AX475">
        <f t="shared" si="48"/>
        <v>1.01</v>
      </c>
      <c r="AY475">
        <v>0.96</v>
      </c>
      <c r="AZ475">
        <v>0.9</v>
      </c>
      <c r="BA475">
        <v>1.01</v>
      </c>
      <c r="BC475" s="12" t="str">
        <f t="shared" si="43"/>
        <v>0.96(0.9-1.01)</v>
      </c>
      <c r="BE475" s="12" t="s">
        <v>799</v>
      </c>
    </row>
    <row r="476" spans="1:57">
      <c r="A476" s="4">
        <v>29</v>
      </c>
      <c r="B476">
        <v>0.96</v>
      </c>
      <c r="C476" t="str">
        <f t="shared" si="44"/>
        <v>(0.91-1.01)</v>
      </c>
      <c r="D476" t="s">
        <v>541</v>
      </c>
      <c r="E476" s="4" t="s">
        <v>52</v>
      </c>
      <c r="F476" s="4" t="s">
        <v>47</v>
      </c>
      <c r="G476" s="4" t="s">
        <v>46</v>
      </c>
      <c r="H476" s="4" t="s">
        <v>47</v>
      </c>
      <c r="I476" s="4" t="s">
        <v>46</v>
      </c>
      <c r="J476" s="4">
        <v>0.129</v>
      </c>
      <c r="K476" s="4">
        <v>-4.53E-2</v>
      </c>
      <c r="L476" s="4" t="s">
        <v>35</v>
      </c>
      <c r="M476" s="4">
        <v>0.69540000000000002</v>
      </c>
      <c r="N476" s="4" t="b">
        <v>0</v>
      </c>
      <c r="O476" s="4" t="b">
        <v>0</v>
      </c>
      <c r="P476" s="4" t="b">
        <v>0</v>
      </c>
      <c r="Q476" s="4" t="s">
        <v>282</v>
      </c>
      <c r="R476" s="4">
        <v>10</v>
      </c>
      <c r="S476" s="4">
        <v>64640594</v>
      </c>
      <c r="T476" s="4">
        <v>2.7699999999999999E-2</v>
      </c>
      <c r="U476" s="4" t="s">
        <v>35</v>
      </c>
      <c r="V476" s="4">
        <v>0.1026</v>
      </c>
      <c r="W476" s="4" t="s">
        <v>283</v>
      </c>
      <c r="X476" s="4" t="s">
        <v>284</v>
      </c>
      <c r="Y476" s="4" t="s">
        <v>285</v>
      </c>
      <c r="Z476" s="4" t="b">
        <v>1</v>
      </c>
      <c r="AA476" s="4" t="s">
        <v>40</v>
      </c>
      <c r="AB476" s="4">
        <v>1E-3</v>
      </c>
      <c r="AC476" s="5">
        <v>2.9099999999999999E-8</v>
      </c>
      <c r="AD476" s="4" t="s">
        <v>41</v>
      </c>
      <c r="AE476" s="4" t="b">
        <v>1</v>
      </c>
      <c r="AF476" s="4" t="s">
        <v>42</v>
      </c>
      <c r="AG476" s="4" t="s">
        <v>286</v>
      </c>
      <c r="AH476" s="4" t="s">
        <v>44</v>
      </c>
      <c r="AI476" s="4">
        <v>2</v>
      </c>
      <c r="AJ476" s="4" t="b">
        <v>1</v>
      </c>
      <c r="AN476">
        <f t="shared" si="45"/>
        <v>0.95571072560413495</v>
      </c>
      <c r="AO476">
        <f t="shared" si="46"/>
        <v>0.90520666702418962</v>
      </c>
      <c r="AP476">
        <f t="shared" si="47"/>
        <v>1.0090325494811827</v>
      </c>
      <c r="AR476">
        <v>0.95571072560413495</v>
      </c>
      <c r="AS476">
        <v>0.90520666702418962</v>
      </c>
      <c r="AT476">
        <v>1.0090325494811827</v>
      </c>
      <c r="AV476">
        <f t="shared" si="48"/>
        <v>0.96</v>
      </c>
      <c r="AW476">
        <f t="shared" si="48"/>
        <v>0.91</v>
      </c>
      <c r="AX476">
        <f t="shared" si="48"/>
        <v>1.01</v>
      </c>
      <c r="AY476">
        <v>0.96</v>
      </c>
      <c r="AZ476">
        <v>0.91</v>
      </c>
      <c r="BA476">
        <v>1.01</v>
      </c>
      <c r="BC476" s="12" t="str">
        <f t="shared" si="43"/>
        <v>0.96(0.91-1.01)</v>
      </c>
      <c r="BE476" s="12" t="s">
        <v>719</v>
      </c>
    </row>
    <row r="477" spans="1:57">
      <c r="A477" s="4">
        <v>30</v>
      </c>
      <c r="B477">
        <v>0.98</v>
      </c>
      <c r="C477" t="str">
        <f t="shared" si="44"/>
        <v>(0.91-1.05)</v>
      </c>
      <c r="D477" t="s">
        <v>542</v>
      </c>
      <c r="E477" s="4" t="s">
        <v>53</v>
      </c>
      <c r="F477" s="4" t="s">
        <v>34</v>
      </c>
      <c r="G477" s="4" t="s">
        <v>47</v>
      </c>
      <c r="H477" s="4" t="s">
        <v>34</v>
      </c>
      <c r="I477" s="4" t="s">
        <v>47</v>
      </c>
      <c r="J477" s="4">
        <v>0.123</v>
      </c>
      <c r="K477" s="4">
        <v>-2.2100000000000002E-2</v>
      </c>
      <c r="L477" s="4" t="s">
        <v>35</v>
      </c>
      <c r="M477" s="4">
        <v>0.14630000000000001</v>
      </c>
      <c r="N477" s="4" t="b">
        <v>0</v>
      </c>
      <c r="O477" s="4" t="b">
        <v>0</v>
      </c>
      <c r="P477" s="4" t="b">
        <v>0</v>
      </c>
      <c r="Q477" s="4" t="s">
        <v>282</v>
      </c>
      <c r="R477" s="4">
        <v>4</v>
      </c>
      <c r="S477" s="4">
        <v>42152351</v>
      </c>
      <c r="T477" s="4">
        <v>3.5799999999999998E-2</v>
      </c>
      <c r="U477" s="4" t="s">
        <v>35</v>
      </c>
      <c r="V477" s="4">
        <v>0.53690000000000004</v>
      </c>
      <c r="W477" s="4" t="s">
        <v>283</v>
      </c>
      <c r="X477" s="4" t="s">
        <v>284</v>
      </c>
      <c r="Y477" s="4" t="s">
        <v>285</v>
      </c>
      <c r="Z477" s="4" t="b">
        <v>1</v>
      </c>
      <c r="AA477" s="4" t="s">
        <v>40</v>
      </c>
      <c r="AB477" s="4">
        <v>1E-3</v>
      </c>
      <c r="AC477" s="5">
        <v>4.3399999999999998E-8</v>
      </c>
      <c r="AD477" s="4" t="s">
        <v>41</v>
      </c>
      <c r="AE477" s="4" t="b">
        <v>1</v>
      </c>
      <c r="AF477" s="4" t="s">
        <v>42</v>
      </c>
      <c r="AG477" s="4" t="s">
        <v>286</v>
      </c>
      <c r="AH477" s="4" t="s">
        <v>44</v>
      </c>
      <c r="AI477" s="4">
        <v>2</v>
      </c>
      <c r="AJ477" s="4" t="b">
        <v>1</v>
      </c>
      <c r="AN477">
        <f t="shared" si="45"/>
        <v>0.97814241591874307</v>
      </c>
      <c r="AO477">
        <f t="shared" si="46"/>
        <v>0.91186073811760648</v>
      </c>
      <c r="AP477">
        <f t="shared" si="47"/>
        <v>1.0492420013547701</v>
      </c>
      <c r="AR477">
        <v>0.97814241591874307</v>
      </c>
      <c r="AS477">
        <v>0.91186073811760648</v>
      </c>
      <c r="AT477">
        <v>1.0492420013547701</v>
      </c>
      <c r="AV477">
        <f t="shared" si="48"/>
        <v>0.98</v>
      </c>
      <c r="AW477">
        <f t="shared" si="48"/>
        <v>0.91</v>
      </c>
      <c r="AX477">
        <f t="shared" si="48"/>
        <v>1.05</v>
      </c>
      <c r="AY477">
        <v>0.98</v>
      </c>
      <c r="AZ477">
        <v>0.91</v>
      </c>
      <c r="BA477">
        <v>1.05</v>
      </c>
      <c r="BC477" s="12" t="str">
        <f t="shared" si="43"/>
        <v>0.98(0.91-1.05)</v>
      </c>
      <c r="BE477" s="12" t="s">
        <v>720</v>
      </c>
    </row>
    <row r="478" spans="1:57">
      <c r="A478" s="6" t="s">
        <v>75</v>
      </c>
      <c r="B478">
        <v>0.99</v>
      </c>
      <c r="C478" t="str">
        <f t="shared" si="44"/>
        <v>(0.92-1.07)</v>
      </c>
      <c r="D478" t="s">
        <v>543</v>
      </c>
      <c r="E478" t="s">
        <v>32</v>
      </c>
      <c r="F478" t="s">
        <v>33</v>
      </c>
      <c r="G478" t="s">
        <v>34</v>
      </c>
      <c r="H478" t="s">
        <v>33</v>
      </c>
      <c r="I478" t="s">
        <v>34</v>
      </c>
      <c r="J478">
        <v>0.127</v>
      </c>
      <c r="K478">
        <v>-9.1000000000000004E-3</v>
      </c>
      <c r="L478" t="s">
        <v>35</v>
      </c>
      <c r="M478">
        <v>0.68910000000000005</v>
      </c>
      <c r="N478" t="b">
        <v>0</v>
      </c>
      <c r="O478" t="b">
        <v>0</v>
      </c>
      <c r="P478" t="b">
        <v>0</v>
      </c>
      <c r="Q478" t="s">
        <v>287</v>
      </c>
      <c r="R478">
        <v>10</v>
      </c>
      <c r="S478">
        <v>64746142</v>
      </c>
      <c r="T478">
        <v>3.7199999999999997E-2</v>
      </c>
      <c r="U478" t="s">
        <v>35</v>
      </c>
      <c r="V478">
        <v>0.80620000000000003</v>
      </c>
      <c r="W478" t="s">
        <v>288</v>
      </c>
      <c r="X478" t="s">
        <v>289</v>
      </c>
      <c r="Y478" t="s">
        <v>290</v>
      </c>
      <c r="Z478" t="b">
        <v>1</v>
      </c>
      <c r="AA478" t="s">
        <v>40</v>
      </c>
      <c r="AB478">
        <v>1E-3</v>
      </c>
      <c r="AC478" s="2">
        <v>4.4199999999999999E-8</v>
      </c>
      <c r="AD478" t="s">
        <v>41</v>
      </c>
      <c r="AE478" t="b">
        <v>1</v>
      </c>
      <c r="AF478" t="s">
        <v>42</v>
      </c>
      <c r="AG478" t="s">
        <v>286</v>
      </c>
      <c r="AH478" t="s">
        <v>44</v>
      </c>
      <c r="AI478">
        <v>2</v>
      </c>
      <c r="AJ478" t="b">
        <v>1</v>
      </c>
      <c r="AN478">
        <f t="shared" si="45"/>
        <v>0.99094127969004309</v>
      </c>
      <c r="AO478">
        <f t="shared" si="46"/>
        <v>0.92126090349917555</v>
      </c>
      <c r="AP478">
        <f t="shared" si="47"/>
        <v>1.0658919922293422</v>
      </c>
      <c r="AR478">
        <v>0.99094127969004309</v>
      </c>
      <c r="AS478">
        <v>0.92126090349917555</v>
      </c>
      <c r="AT478">
        <v>1.0658919922293422</v>
      </c>
      <c r="AV478">
        <f t="shared" si="48"/>
        <v>0.99</v>
      </c>
      <c r="AW478">
        <f t="shared" si="48"/>
        <v>0.92</v>
      </c>
      <c r="AX478">
        <f t="shared" si="48"/>
        <v>1.07</v>
      </c>
      <c r="AY478">
        <v>0.99</v>
      </c>
      <c r="AZ478">
        <v>0.92</v>
      </c>
      <c r="BA478">
        <v>1.07</v>
      </c>
      <c r="BC478" s="12" t="str">
        <f t="shared" si="43"/>
        <v>0.99(0.92-1.07)</v>
      </c>
      <c r="BE478" s="12" t="s">
        <v>721</v>
      </c>
    </row>
    <row r="479" spans="1:57">
      <c r="A479">
        <v>2</v>
      </c>
      <c r="B479">
        <v>0.99</v>
      </c>
      <c r="C479" t="str">
        <f t="shared" si="44"/>
        <v>(0.93-1.06)</v>
      </c>
      <c r="D479" t="s">
        <v>544</v>
      </c>
      <c r="E479" t="s">
        <v>59</v>
      </c>
      <c r="F479" t="s">
        <v>34</v>
      </c>
      <c r="G479" t="s">
        <v>33</v>
      </c>
      <c r="H479" t="s">
        <v>34</v>
      </c>
      <c r="I479" t="s">
        <v>33</v>
      </c>
      <c r="J479">
        <v>-0.108</v>
      </c>
      <c r="K479">
        <v>-6.8999999999999999E-3</v>
      </c>
      <c r="L479" t="s">
        <v>35</v>
      </c>
      <c r="M479">
        <v>0.3826</v>
      </c>
      <c r="N479" t="b">
        <v>0</v>
      </c>
      <c r="O479" t="b">
        <v>0</v>
      </c>
      <c r="P479" t="b">
        <v>0</v>
      </c>
      <c r="Q479" t="s">
        <v>287</v>
      </c>
      <c r="R479">
        <v>12</v>
      </c>
      <c r="S479">
        <v>17996887</v>
      </c>
      <c r="T479">
        <v>3.5099999999999999E-2</v>
      </c>
      <c r="U479" t="s">
        <v>35</v>
      </c>
      <c r="V479">
        <v>0.84489999999999998</v>
      </c>
      <c r="W479" t="s">
        <v>288</v>
      </c>
      <c r="X479" t="s">
        <v>289</v>
      </c>
      <c r="Y479" t="s">
        <v>290</v>
      </c>
      <c r="Z479" t="b">
        <v>1</v>
      </c>
      <c r="AA479" t="s">
        <v>40</v>
      </c>
      <c r="AB479">
        <v>1E-3</v>
      </c>
      <c r="AC479" s="2">
        <v>4.7500000000000002E-8</v>
      </c>
      <c r="AD479" t="s">
        <v>41</v>
      </c>
      <c r="AE479" t="b">
        <v>1</v>
      </c>
      <c r="AF479" t="s">
        <v>42</v>
      </c>
      <c r="AG479" t="s">
        <v>286</v>
      </c>
      <c r="AH479" t="s">
        <v>44</v>
      </c>
      <c r="AI479">
        <v>2</v>
      </c>
      <c r="AJ479" t="b">
        <v>1</v>
      </c>
      <c r="AN479">
        <f t="shared" si="45"/>
        <v>0.99312375034281619</v>
      </c>
      <c r="AO479">
        <f t="shared" si="46"/>
        <v>0.92709800151683963</v>
      </c>
      <c r="AP479">
        <f t="shared" si="47"/>
        <v>1.063851698397891</v>
      </c>
      <c r="AR479">
        <v>0.99312375034281619</v>
      </c>
      <c r="AS479">
        <v>0.92709800151683963</v>
      </c>
      <c r="AT479">
        <v>1.063851698397891</v>
      </c>
      <c r="AV479">
        <f t="shared" si="48"/>
        <v>0.99</v>
      </c>
      <c r="AW479">
        <f t="shared" si="48"/>
        <v>0.93</v>
      </c>
      <c r="AX479">
        <f t="shared" si="48"/>
        <v>1.06</v>
      </c>
      <c r="AY479">
        <v>0.99</v>
      </c>
      <c r="AZ479">
        <v>0.93</v>
      </c>
      <c r="BA479">
        <v>1.06</v>
      </c>
      <c r="BC479" s="12" t="str">
        <f t="shared" si="43"/>
        <v>0.99(0.93-1.06)</v>
      </c>
      <c r="BE479" s="12" t="s">
        <v>722</v>
      </c>
    </row>
    <row r="480" spans="1:57">
      <c r="A480">
        <v>3</v>
      </c>
      <c r="B480">
        <v>0.99</v>
      </c>
      <c r="C480" t="str">
        <f t="shared" si="44"/>
        <v>(0.92-1.06)</v>
      </c>
      <c r="D480" t="s">
        <v>545</v>
      </c>
      <c r="E480" t="s">
        <v>45</v>
      </c>
      <c r="F480" t="s">
        <v>46</v>
      </c>
      <c r="G480" t="s">
        <v>47</v>
      </c>
      <c r="H480" t="s">
        <v>46</v>
      </c>
      <c r="I480" t="s">
        <v>47</v>
      </c>
      <c r="J480">
        <v>0.127</v>
      </c>
      <c r="K480">
        <v>-1.15E-2</v>
      </c>
      <c r="L480" t="s">
        <v>35</v>
      </c>
      <c r="M480">
        <v>0.6875</v>
      </c>
      <c r="N480" t="b">
        <v>0</v>
      </c>
      <c r="O480" t="b">
        <v>0</v>
      </c>
      <c r="P480" t="b">
        <v>0</v>
      </c>
      <c r="Q480" t="s">
        <v>287</v>
      </c>
      <c r="R480">
        <v>10</v>
      </c>
      <c r="S480">
        <v>64739668</v>
      </c>
      <c r="T480">
        <v>3.7100000000000001E-2</v>
      </c>
      <c r="U480" t="s">
        <v>35</v>
      </c>
      <c r="V480">
        <v>0.75659900000000002</v>
      </c>
      <c r="W480" t="s">
        <v>288</v>
      </c>
      <c r="X480" t="s">
        <v>289</v>
      </c>
      <c r="Y480" t="s">
        <v>290</v>
      </c>
      <c r="Z480" t="b">
        <v>1</v>
      </c>
      <c r="AA480" t="s">
        <v>40</v>
      </c>
      <c r="AB480">
        <v>1E-3</v>
      </c>
      <c r="AC480" s="2">
        <v>3.9599999999999997E-8</v>
      </c>
      <c r="AD480" t="s">
        <v>41</v>
      </c>
      <c r="AE480" t="b">
        <v>1</v>
      </c>
      <c r="AF480" t="s">
        <v>42</v>
      </c>
      <c r="AG480" t="s">
        <v>286</v>
      </c>
      <c r="AH480" t="s">
        <v>44</v>
      </c>
      <c r="AI480">
        <v>2</v>
      </c>
      <c r="AJ480" t="b">
        <v>1</v>
      </c>
      <c r="AN480">
        <f t="shared" si="45"/>
        <v>0.98856587224791304</v>
      </c>
      <c r="AO480">
        <f t="shared" si="46"/>
        <v>0.91923268039075634</v>
      </c>
      <c r="AP480">
        <f t="shared" si="47"/>
        <v>1.0631285251497509</v>
      </c>
      <c r="AR480">
        <v>0.98856587224791304</v>
      </c>
      <c r="AS480">
        <v>0.91923268039075634</v>
      </c>
      <c r="AT480">
        <v>1.0631285251497509</v>
      </c>
      <c r="AV480">
        <f t="shared" si="48"/>
        <v>0.99</v>
      </c>
      <c r="AW480">
        <f t="shared" si="48"/>
        <v>0.92</v>
      </c>
      <c r="AX480">
        <f t="shared" si="48"/>
        <v>1.06</v>
      </c>
      <c r="AY480">
        <v>0.99</v>
      </c>
      <c r="AZ480">
        <v>0.92</v>
      </c>
      <c r="BA480">
        <v>1.06</v>
      </c>
      <c r="BC480" s="12" t="str">
        <f t="shared" si="43"/>
        <v>0.99(0.92-1.06)</v>
      </c>
      <c r="BE480" s="12" t="s">
        <v>723</v>
      </c>
    </row>
    <row r="481" spans="1:57">
      <c r="A481">
        <v>4</v>
      </c>
      <c r="B481">
        <v>0.99</v>
      </c>
      <c r="C481" t="str">
        <f t="shared" si="44"/>
        <v>(0.92-1.06)</v>
      </c>
      <c r="D481" t="s">
        <v>545</v>
      </c>
      <c r="E481" t="s">
        <v>48</v>
      </c>
      <c r="F481" t="s">
        <v>46</v>
      </c>
      <c r="G481" t="s">
        <v>47</v>
      </c>
      <c r="H481" t="s">
        <v>46</v>
      </c>
      <c r="I481" t="s">
        <v>47</v>
      </c>
      <c r="J481">
        <v>0.126</v>
      </c>
      <c r="K481">
        <v>-0.01</v>
      </c>
      <c r="L481" t="s">
        <v>35</v>
      </c>
      <c r="M481">
        <v>0.68930000000000002</v>
      </c>
      <c r="N481" t="b">
        <v>0</v>
      </c>
      <c r="O481" t="b">
        <v>0</v>
      </c>
      <c r="P481" t="b">
        <v>0</v>
      </c>
      <c r="Q481" t="s">
        <v>287</v>
      </c>
      <c r="R481">
        <v>10</v>
      </c>
      <c r="S481">
        <v>64699981</v>
      </c>
      <c r="T481">
        <v>3.7199999999999997E-2</v>
      </c>
      <c r="U481" t="s">
        <v>35</v>
      </c>
      <c r="V481">
        <v>0.78800000000000003</v>
      </c>
      <c r="W481" t="s">
        <v>288</v>
      </c>
      <c r="X481" t="s">
        <v>289</v>
      </c>
      <c r="Y481" t="s">
        <v>290</v>
      </c>
      <c r="Z481" t="b">
        <v>1</v>
      </c>
      <c r="AA481" t="s">
        <v>40</v>
      </c>
      <c r="AB481">
        <v>1E-3</v>
      </c>
      <c r="AC481" s="2">
        <v>4.8100000000000001E-8</v>
      </c>
      <c r="AD481" t="s">
        <v>41</v>
      </c>
      <c r="AE481" t="b">
        <v>1</v>
      </c>
      <c r="AF481" t="s">
        <v>42</v>
      </c>
      <c r="AG481" t="s">
        <v>286</v>
      </c>
      <c r="AH481" t="s">
        <v>44</v>
      </c>
      <c r="AI481">
        <v>2</v>
      </c>
      <c r="AJ481" t="b">
        <v>1</v>
      </c>
      <c r="AN481">
        <f t="shared" si="45"/>
        <v>0.99004983374916811</v>
      </c>
      <c r="AO481">
        <f t="shared" si="46"/>
        <v>0.92043214168478427</v>
      </c>
      <c r="AP481">
        <f t="shared" si="47"/>
        <v>1.0649331209931161</v>
      </c>
      <c r="AR481">
        <v>0.99004983374916811</v>
      </c>
      <c r="AS481">
        <v>0.92043214168478427</v>
      </c>
      <c r="AT481">
        <v>1.0649331209931161</v>
      </c>
      <c r="AV481">
        <f t="shared" si="48"/>
        <v>0.99</v>
      </c>
      <c r="AW481">
        <f t="shared" si="48"/>
        <v>0.92</v>
      </c>
      <c r="AX481">
        <f t="shared" si="48"/>
        <v>1.06</v>
      </c>
      <c r="AY481">
        <v>0.99</v>
      </c>
      <c r="AZ481">
        <v>0.92</v>
      </c>
      <c r="BA481">
        <v>1.06</v>
      </c>
      <c r="BC481" s="12" t="str">
        <f t="shared" si="43"/>
        <v>0.99(0.92-1.06)</v>
      </c>
      <c r="BE481" s="12" t="s">
        <v>723</v>
      </c>
    </row>
    <row r="482" spans="1:57">
      <c r="A482">
        <v>5</v>
      </c>
      <c r="B482">
        <v>0.99</v>
      </c>
      <c r="C482" t="str">
        <f t="shared" si="44"/>
        <v>(0.92-1.07)</v>
      </c>
      <c r="D482" t="s">
        <v>543</v>
      </c>
      <c r="E482" t="s">
        <v>49</v>
      </c>
      <c r="F482" t="s">
        <v>47</v>
      </c>
      <c r="G482" t="s">
        <v>34</v>
      </c>
      <c r="H482" t="s">
        <v>47</v>
      </c>
      <c r="I482" t="s">
        <v>34</v>
      </c>
      <c r="J482">
        <v>0.126</v>
      </c>
      <c r="K482">
        <v>-6.7000000000000002E-3</v>
      </c>
      <c r="L482" t="s">
        <v>35</v>
      </c>
      <c r="M482">
        <v>0.69010000000000005</v>
      </c>
      <c r="N482" t="b">
        <v>0</v>
      </c>
      <c r="O482" t="b">
        <v>0</v>
      </c>
      <c r="P482" t="b">
        <v>0</v>
      </c>
      <c r="Q482" t="s">
        <v>287</v>
      </c>
      <c r="R482">
        <v>10</v>
      </c>
      <c r="S482">
        <v>64655471</v>
      </c>
      <c r="T482">
        <v>3.7199999999999997E-2</v>
      </c>
      <c r="U482" t="s">
        <v>35</v>
      </c>
      <c r="V482">
        <v>0.85619999999999996</v>
      </c>
      <c r="W482" t="s">
        <v>288</v>
      </c>
      <c r="X482" t="s">
        <v>289</v>
      </c>
      <c r="Y482" t="s">
        <v>290</v>
      </c>
      <c r="Z482" t="b">
        <v>1</v>
      </c>
      <c r="AA482" t="s">
        <v>40</v>
      </c>
      <c r="AB482">
        <v>1E-3</v>
      </c>
      <c r="AC482" s="2">
        <v>4.8699999999999999E-8</v>
      </c>
      <c r="AD482" t="s">
        <v>41</v>
      </c>
      <c r="AE482" t="b">
        <v>1</v>
      </c>
      <c r="AF482" t="s">
        <v>42</v>
      </c>
      <c r="AG482" t="s">
        <v>286</v>
      </c>
      <c r="AH482" t="s">
        <v>44</v>
      </c>
      <c r="AI482">
        <v>2</v>
      </c>
      <c r="AJ482" t="b">
        <v>1</v>
      </c>
      <c r="AN482">
        <f t="shared" si="45"/>
        <v>0.99332239495668395</v>
      </c>
      <c r="AO482">
        <f t="shared" si="46"/>
        <v>0.92347458502283497</v>
      </c>
      <c r="AP482">
        <f t="shared" si="47"/>
        <v>1.0684532052369196</v>
      </c>
      <c r="AR482">
        <v>0.99332239495668395</v>
      </c>
      <c r="AS482">
        <v>0.92347458502283497</v>
      </c>
      <c r="AT482">
        <v>1.0684532052369196</v>
      </c>
      <c r="AV482">
        <f t="shared" si="48"/>
        <v>0.99</v>
      </c>
      <c r="AW482">
        <f t="shared" si="48"/>
        <v>0.92</v>
      </c>
      <c r="AX482">
        <f t="shared" si="48"/>
        <v>1.07</v>
      </c>
      <c r="AY482">
        <v>0.99</v>
      </c>
      <c r="AZ482">
        <v>0.92</v>
      </c>
      <c r="BA482">
        <v>1.07</v>
      </c>
      <c r="BC482" s="12" t="str">
        <f t="shared" si="43"/>
        <v>0.99(0.92-1.07)</v>
      </c>
      <c r="BE482" s="12" t="s">
        <v>721</v>
      </c>
    </row>
    <row r="483" spans="1:57">
      <c r="A483">
        <v>6</v>
      </c>
      <c r="B483">
        <v>1</v>
      </c>
      <c r="C483" t="str">
        <f t="shared" si="44"/>
        <v>(0.93-1.07)</v>
      </c>
      <c r="D483" t="s">
        <v>546</v>
      </c>
      <c r="E483" t="s">
        <v>50</v>
      </c>
      <c r="F483" t="s">
        <v>47</v>
      </c>
      <c r="G483" t="s">
        <v>46</v>
      </c>
      <c r="H483" t="s">
        <v>47</v>
      </c>
      <c r="I483" t="s">
        <v>46</v>
      </c>
      <c r="J483">
        <v>0.126</v>
      </c>
      <c r="K483">
        <v>-3.3999999999999998E-3</v>
      </c>
      <c r="L483" t="s">
        <v>35</v>
      </c>
      <c r="M483">
        <v>0.69040000000000001</v>
      </c>
      <c r="N483" t="b">
        <v>0</v>
      </c>
      <c r="O483" t="b">
        <v>0</v>
      </c>
      <c r="P483" t="b">
        <v>0</v>
      </c>
      <c r="Q483" t="s">
        <v>287</v>
      </c>
      <c r="R483">
        <v>10</v>
      </c>
      <c r="S483">
        <v>64659101</v>
      </c>
      <c r="T483">
        <v>3.7199999999999997E-2</v>
      </c>
      <c r="U483" t="s">
        <v>35</v>
      </c>
      <c r="V483">
        <v>0.92710000000000004</v>
      </c>
      <c r="W483" t="s">
        <v>288</v>
      </c>
      <c r="X483" t="s">
        <v>289</v>
      </c>
      <c r="Y483" t="s">
        <v>290</v>
      </c>
      <c r="Z483" t="b">
        <v>1</v>
      </c>
      <c r="AA483" t="s">
        <v>40</v>
      </c>
      <c r="AB483">
        <v>1E-3</v>
      </c>
      <c r="AC483" s="2">
        <v>4.9399999999999999E-8</v>
      </c>
      <c r="AD483" t="s">
        <v>41</v>
      </c>
      <c r="AE483" t="b">
        <v>1</v>
      </c>
      <c r="AF483" t="s">
        <v>42</v>
      </c>
      <c r="AG483" t="s">
        <v>286</v>
      </c>
      <c r="AH483" t="s">
        <v>44</v>
      </c>
      <c r="AI483">
        <v>2</v>
      </c>
      <c r="AJ483" t="b">
        <v>1</v>
      </c>
      <c r="AN483">
        <f t="shared" si="45"/>
        <v>0.99660577345489765</v>
      </c>
      <c r="AO483">
        <f t="shared" si="46"/>
        <v>0.9265270850082431</v>
      </c>
      <c r="AP483">
        <f t="shared" si="47"/>
        <v>1.0719849249466875</v>
      </c>
      <c r="AR483">
        <v>0.99660577345489765</v>
      </c>
      <c r="AS483">
        <v>0.9265270850082431</v>
      </c>
      <c r="AT483">
        <v>1.0719849249466875</v>
      </c>
      <c r="AV483">
        <f t="shared" si="48"/>
        <v>1</v>
      </c>
      <c r="AW483">
        <f t="shared" si="48"/>
        <v>0.93</v>
      </c>
      <c r="AX483">
        <f t="shared" si="48"/>
        <v>1.07</v>
      </c>
      <c r="AY483">
        <v>1</v>
      </c>
      <c r="AZ483">
        <v>0.93</v>
      </c>
      <c r="BA483">
        <v>1.07</v>
      </c>
      <c r="BC483" s="12" t="str">
        <f t="shared" si="43"/>
        <v>1(0.93-1.07)</v>
      </c>
      <c r="BE483" s="12" t="s">
        <v>743</v>
      </c>
    </row>
    <row r="484" spans="1:57">
      <c r="A484">
        <v>7</v>
      </c>
      <c r="B484">
        <v>0.99</v>
      </c>
      <c r="C484" t="str">
        <f t="shared" si="44"/>
        <v>(0.92-1.07)</v>
      </c>
      <c r="D484" t="s">
        <v>543</v>
      </c>
      <c r="E484" t="s">
        <v>60</v>
      </c>
      <c r="F484" t="s">
        <v>46</v>
      </c>
      <c r="G484" t="s">
        <v>47</v>
      </c>
      <c r="H484" t="s">
        <v>46</v>
      </c>
      <c r="I484" t="s">
        <v>47</v>
      </c>
      <c r="J484">
        <v>0.127</v>
      </c>
      <c r="K484">
        <v>-8.9999999999999993E-3</v>
      </c>
      <c r="L484" t="s">
        <v>35</v>
      </c>
      <c r="M484">
        <v>0.68910000000000005</v>
      </c>
      <c r="N484" t="b">
        <v>0</v>
      </c>
      <c r="O484" t="b">
        <v>0</v>
      </c>
      <c r="P484" t="b">
        <v>0</v>
      </c>
      <c r="Q484" t="s">
        <v>287</v>
      </c>
      <c r="R484">
        <v>10</v>
      </c>
      <c r="S484">
        <v>64745865</v>
      </c>
      <c r="T484">
        <v>3.7199999999999997E-2</v>
      </c>
      <c r="U484" t="s">
        <v>35</v>
      </c>
      <c r="V484">
        <v>0.80879999999999996</v>
      </c>
      <c r="W484" t="s">
        <v>288</v>
      </c>
      <c r="X484" t="s">
        <v>289</v>
      </c>
      <c r="Y484" t="s">
        <v>290</v>
      </c>
      <c r="Z484" t="b">
        <v>1</v>
      </c>
      <c r="AA484" t="s">
        <v>40</v>
      </c>
      <c r="AB484">
        <v>1E-3</v>
      </c>
      <c r="AC484" s="2">
        <v>4.58E-8</v>
      </c>
      <c r="AD484" t="s">
        <v>41</v>
      </c>
      <c r="AE484" t="b">
        <v>1</v>
      </c>
      <c r="AF484" t="s">
        <v>42</v>
      </c>
      <c r="AG484" t="s">
        <v>286</v>
      </c>
      <c r="AH484" t="s">
        <v>44</v>
      </c>
      <c r="AI484">
        <v>2</v>
      </c>
      <c r="AJ484" t="b">
        <v>1</v>
      </c>
      <c r="AN484">
        <f t="shared" si="45"/>
        <v>0.99104037877288365</v>
      </c>
      <c r="AO484">
        <f t="shared" si="46"/>
        <v>0.92135303419598358</v>
      </c>
      <c r="AP484">
        <f t="shared" si="47"/>
        <v>1.0659985867582027</v>
      </c>
      <c r="AR484">
        <v>0.99104037877288365</v>
      </c>
      <c r="AS484">
        <v>0.92135303419598358</v>
      </c>
      <c r="AT484">
        <v>1.0659985867582027</v>
      </c>
      <c r="AV484">
        <f t="shared" si="48"/>
        <v>0.99</v>
      </c>
      <c r="AW484">
        <f t="shared" si="48"/>
        <v>0.92</v>
      </c>
      <c r="AX484">
        <f t="shared" si="48"/>
        <v>1.07</v>
      </c>
      <c r="AY484">
        <v>0.99</v>
      </c>
      <c r="AZ484">
        <v>0.92</v>
      </c>
      <c r="BA484">
        <v>1.07</v>
      </c>
      <c r="BC484" s="12" t="str">
        <f t="shared" si="43"/>
        <v>0.99(0.92-1.07)</v>
      </c>
      <c r="BE484" s="12" t="s">
        <v>721</v>
      </c>
    </row>
    <row r="485" spans="1:57">
      <c r="A485">
        <v>8</v>
      </c>
      <c r="B485">
        <v>0.99</v>
      </c>
      <c r="C485" t="str">
        <f t="shared" si="44"/>
        <v>(0.92-1.07)</v>
      </c>
      <c r="D485" t="s">
        <v>543</v>
      </c>
      <c r="E485" t="s">
        <v>61</v>
      </c>
      <c r="F485" t="s">
        <v>47</v>
      </c>
      <c r="G485" t="s">
        <v>46</v>
      </c>
      <c r="H485" t="s">
        <v>47</v>
      </c>
      <c r="I485" t="s">
        <v>46</v>
      </c>
      <c r="J485">
        <v>0.127</v>
      </c>
      <c r="K485">
        <v>-8.0999999999999996E-3</v>
      </c>
      <c r="L485" t="s">
        <v>35</v>
      </c>
      <c r="M485">
        <v>0.69510000000000005</v>
      </c>
      <c r="N485" t="b">
        <v>0</v>
      </c>
      <c r="O485" t="b">
        <v>0</v>
      </c>
      <c r="P485" t="b">
        <v>0</v>
      </c>
      <c r="Q485" t="s">
        <v>287</v>
      </c>
      <c r="R485">
        <v>10</v>
      </c>
      <c r="S485">
        <v>64640543</v>
      </c>
      <c r="T485">
        <v>3.7400000000000003E-2</v>
      </c>
      <c r="U485" t="s">
        <v>35</v>
      </c>
      <c r="V485">
        <v>0.8276</v>
      </c>
      <c r="W485" t="s">
        <v>288</v>
      </c>
      <c r="X485" t="s">
        <v>289</v>
      </c>
      <c r="Y485" t="s">
        <v>290</v>
      </c>
      <c r="Z485" t="b">
        <v>1</v>
      </c>
      <c r="AA485" t="s">
        <v>40</v>
      </c>
      <c r="AB485">
        <v>1E-3</v>
      </c>
      <c r="AC485" s="2">
        <v>4.0200000000000003E-8</v>
      </c>
      <c r="AD485" t="s">
        <v>41</v>
      </c>
      <c r="AE485" t="b">
        <v>1</v>
      </c>
      <c r="AF485" t="s">
        <v>42</v>
      </c>
      <c r="AG485" t="s">
        <v>286</v>
      </c>
      <c r="AH485" t="s">
        <v>44</v>
      </c>
      <c r="AI485">
        <v>2</v>
      </c>
      <c r="AJ485" t="b">
        <v>1</v>
      </c>
      <c r="AN485">
        <f t="shared" si="45"/>
        <v>0.99193271660557114</v>
      </c>
      <c r="AO485">
        <f t="shared" si="46"/>
        <v>0.9218212004415135</v>
      </c>
      <c r="AP485">
        <f t="shared" si="47"/>
        <v>1.067376747032122</v>
      </c>
      <c r="AR485">
        <v>0.99193271660557114</v>
      </c>
      <c r="AS485">
        <v>0.9218212004415135</v>
      </c>
      <c r="AT485">
        <v>1.067376747032122</v>
      </c>
      <c r="AV485">
        <f t="shared" si="48"/>
        <v>0.99</v>
      </c>
      <c r="AW485">
        <f t="shared" si="48"/>
        <v>0.92</v>
      </c>
      <c r="AX485">
        <f t="shared" si="48"/>
        <v>1.07</v>
      </c>
      <c r="AY485">
        <v>0.99</v>
      </c>
      <c r="AZ485">
        <v>0.92</v>
      </c>
      <c r="BA485">
        <v>1.07</v>
      </c>
      <c r="BC485" s="12" t="str">
        <f t="shared" si="43"/>
        <v>0.99(0.92-1.07)</v>
      </c>
      <c r="BE485" s="12" t="s">
        <v>721</v>
      </c>
    </row>
    <row r="486" spans="1:57">
      <c r="A486">
        <v>9</v>
      </c>
      <c r="B486">
        <v>0.99</v>
      </c>
      <c r="C486" t="str">
        <f t="shared" si="44"/>
        <v>(0.92-1.07)</v>
      </c>
      <c r="D486" t="s">
        <v>543</v>
      </c>
      <c r="E486" t="s">
        <v>52</v>
      </c>
      <c r="F486" t="s">
        <v>47</v>
      </c>
      <c r="G486" t="s">
        <v>46</v>
      </c>
      <c r="H486" t="s">
        <v>47</v>
      </c>
      <c r="I486" t="s">
        <v>46</v>
      </c>
      <c r="J486">
        <v>0.129</v>
      </c>
      <c r="K486">
        <v>-8.8999999999999999E-3</v>
      </c>
      <c r="L486" t="s">
        <v>35</v>
      </c>
      <c r="M486">
        <v>0.69530000000000003</v>
      </c>
      <c r="N486" t="b">
        <v>0</v>
      </c>
      <c r="O486" t="b">
        <v>0</v>
      </c>
      <c r="P486" t="b">
        <v>0</v>
      </c>
      <c r="Q486" t="s">
        <v>287</v>
      </c>
      <c r="R486">
        <v>10</v>
      </c>
      <c r="S486">
        <v>64640594</v>
      </c>
      <c r="T486">
        <v>3.7400000000000003E-2</v>
      </c>
      <c r="U486" t="s">
        <v>35</v>
      </c>
      <c r="V486">
        <v>0.81159999999999999</v>
      </c>
      <c r="W486" t="s">
        <v>288</v>
      </c>
      <c r="X486" t="s">
        <v>289</v>
      </c>
      <c r="Y486" t="s">
        <v>290</v>
      </c>
      <c r="Z486" t="b">
        <v>1</v>
      </c>
      <c r="AA486" t="s">
        <v>40</v>
      </c>
      <c r="AB486">
        <v>1E-3</v>
      </c>
      <c r="AC486" s="2">
        <v>2.9099999999999999E-8</v>
      </c>
      <c r="AD486" t="s">
        <v>41</v>
      </c>
      <c r="AE486" t="b">
        <v>1</v>
      </c>
      <c r="AF486" t="s">
        <v>42</v>
      </c>
      <c r="AG486" t="s">
        <v>286</v>
      </c>
      <c r="AH486" t="s">
        <v>44</v>
      </c>
      <c r="AI486">
        <v>2</v>
      </c>
      <c r="AJ486" t="b">
        <v>1</v>
      </c>
      <c r="AN486">
        <f t="shared" si="45"/>
        <v>0.99113948776612804</v>
      </c>
      <c r="AO486">
        <f t="shared" si="46"/>
        <v>0.92108403838529807</v>
      </c>
      <c r="AP486">
        <f t="shared" si="47"/>
        <v>1.0665231871039906</v>
      </c>
      <c r="AR486">
        <v>0.99113948776612804</v>
      </c>
      <c r="AS486">
        <v>0.92108403838529807</v>
      </c>
      <c r="AT486">
        <v>1.0665231871039906</v>
      </c>
      <c r="AV486">
        <f t="shared" si="48"/>
        <v>0.99</v>
      </c>
      <c r="AW486">
        <f t="shared" si="48"/>
        <v>0.92</v>
      </c>
      <c r="AX486">
        <f t="shared" si="48"/>
        <v>1.07</v>
      </c>
      <c r="AY486">
        <v>0.99</v>
      </c>
      <c r="AZ486">
        <v>0.92</v>
      </c>
      <c r="BA486">
        <v>1.07</v>
      </c>
      <c r="BC486" s="12" t="str">
        <f t="shared" si="43"/>
        <v>0.99(0.92-1.07)</v>
      </c>
      <c r="BE486" s="12" t="s">
        <v>721</v>
      </c>
    </row>
    <row r="487" spans="1:57">
      <c r="A487">
        <v>10</v>
      </c>
      <c r="B487">
        <v>1</v>
      </c>
      <c r="C487" t="str">
        <f t="shared" si="44"/>
        <v>(0.91-1.1)</v>
      </c>
      <c r="D487" t="s">
        <v>825</v>
      </c>
      <c r="E487" t="s">
        <v>53</v>
      </c>
      <c r="F487" t="s">
        <v>34</v>
      </c>
      <c r="G487" t="s">
        <v>47</v>
      </c>
      <c r="H487" t="s">
        <v>34</v>
      </c>
      <c r="I487" t="s">
        <v>47</v>
      </c>
      <c r="J487">
        <v>0.123</v>
      </c>
      <c r="K487">
        <v>-1.4E-3</v>
      </c>
      <c r="L487" t="s">
        <v>35</v>
      </c>
      <c r="M487">
        <v>0.14610000000000001</v>
      </c>
      <c r="N487" t="b">
        <v>0</v>
      </c>
      <c r="O487" t="b">
        <v>0</v>
      </c>
      <c r="P487" t="b">
        <v>0</v>
      </c>
      <c r="Q487" t="s">
        <v>287</v>
      </c>
      <c r="R487">
        <v>4</v>
      </c>
      <c r="S487">
        <v>42152351</v>
      </c>
      <c r="T487">
        <v>4.8000000000000001E-2</v>
      </c>
      <c r="U487" t="s">
        <v>35</v>
      </c>
      <c r="V487">
        <v>0.97629999999999995</v>
      </c>
      <c r="W487" t="s">
        <v>288</v>
      </c>
      <c r="X487" t="s">
        <v>289</v>
      </c>
      <c r="Y487" t="s">
        <v>290</v>
      </c>
      <c r="Z487" t="b">
        <v>1</v>
      </c>
      <c r="AA487" t="s">
        <v>40</v>
      </c>
      <c r="AB487">
        <v>1E-3</v>
      </c>
      <c r="AC487" s="2">
        <v>4.3399999999999998E-8</v>
      </c>
      <c r="AD487" t="s">
        <v>41</v>
      </c>
      <c r="AE487" t="b">
        <v>1</v>
      </c>
      <c r="AF487" t="s">
        <v>42</v>
      </c>
      <c r="AG487" t="s">
        <v>286</v>
      </c>
      <c r="AH487" t="s">
        <v>44</v>
      </c>
      <c r="AI487">
        <v>2</v>
      </c>
      <c r="AJ487" t="b">
        <v>1</v>
      </c>
      <c r="AN487">
        <f t="shared" si="45"/>
        <v>0.99860097954282667</v>
      </c>
      <c r="AO487">
        <f t="shared" si="46"/>
        <v>0.90893654020268921</v>
      </c>
      <c r="AP487">
        <f t="shared" si="47"/>
        <v>1.0971106036968441</v>
      </c>
      <c r="AR487">
        <v>0.99860097954282667</v>
      </c>
      <c r="AS487">
        <v>0.90893654020268921</v>
      </c>
      <c r="AT487">
        <v>1.0971106036968441</v>
      </c>
      <c r="AV487">
        <f t="shared" si="48"/>
        <v>1</v>
      </c>
      <c r="AW487">
        <f t="shared" si="48"/>
        <v>0.91</v>
      </c>
      <c r="AX487">
        <f t="shared" si="48"/>
        <v>1.1000000000000001</v>
      </c>
      <c r="AY487">
        <v>1</v>
      </c>
      <c r="AZ487">
        <v>0.91</v>
      </c>
      <c r="BA487">
        <v>1.1000000000000001</v>
      </c>
      <c r="BC487" s="12" t="str">
        <f t="shared" si="43"/>
        <v>1(0.91-1.1)</v>
      </c>
      <c r="BE487" s="12" t="s">
        <v>826</v>
      </c>
    </row>
    <row r="488" spans="1:57">
      <c r="B488">
        <v>1</v>
      </c>
      <c r="C488" t="str">
        <f t="shared" si="44"/>
        <v>(1-1)</v>
      </c>
      <c r="D488" t="s">
        <v>755</v>
      </c>
      <c r="AN488">
        <f t="shared" si="45"/>
        <v>1</v>
      </c>
      <c r="AO488">
        <f t="shared" si="46"/>
        <v>1</v>
      </c>
      <c r="AP488">
        <f t="shared" si="47"/>
        <v>1</v>
      </c>
      <c r="AR488">
        <v>1</v>
      </c>
      <c r="AS488">
        <v>1</v>
      </c>
      <c r="AT488">
        <v>1</v>
      </c>
      <c r="AV488">
        <f t="shared" si="48"/>
        <v>1</v>
      </c>
      <c r="AW488">
        <f t="shared" si="48"/>
        <v>1</v>
      </c>
      <c r="AX488">
        <f t="shared" si="48"/>
        <v>1</v>
      </c>
      <c r="AY488">
        <v>1</v>
      </c>
      <c r="AZ488">
        <v>1</v>
      </c>
      <c r="BA488">
        <v>1</v>
      </c>
      <c r="BC488" s="12" t="str">
        <f t="shared" si="43"/>
        <v>1(1-1)</v>
      </c>
      <c r="BE488" s="12" t="s">
        <v>756</v>
      </c>
    </row>
    <row r="489" spans="1:57">
      <c r="A489" t="s">
        <v>291</v>
      </c>
      <c r="B489">
        <v>1</v>
      </c>
      <c r="C489" t="str">
        <f t="shared" si="44"/>
        <v>(1-1)</v>
      </c>
      <c r="D489" t="s">
        <v>755</v>
      </c>
      <c r="AN489">
        <f t="shared" si="45"/>
        <v>1</v>
      </c>
      <c r="AO489">
        <f t="shared" si="46"/>
        <v>1</v>
      </c>
      <c r="AP489">
        <f t="shared" si="47"/>
        <v>1</v>
      </c>
      <c r="AR489">
        <v>1</v>
      </c>
      <c r="AS489">
        <v>1</v>
      </c>
      <c r="AT489">
        <v>1</v>
      </c>
      <c r="AV489">
        <f t="shared" si="48"/>
        <v>1</v>
      </c>
      <c r="AW489">
        <f t="shared" si="48"/>
        <v>1</v>
      </c>
      <c r="AX489">
        <f t="shared" si="48"/>
        <v>1</v>
      </c>
      <c r="AY489">
        <v>1</v>
      </c>
      <c r="AZ489">
        <v>1</v>
      </c>
      <c r="BA489">
        <v>1</v>
      </c>
      <c r="BC489" s="12" t="str">
        <f t="shared" si="43"/>
        <v>1(1-1)</v>
      </c>
      <c r="BE489" s="12" t="s">
        <v>756</v>
      </c>
    </row>
    <row r="490" spans="1:57">
      <c r="A490" s="6" t="s">
        <v>301</v>
      </c>
      <c r="B490">
        <v>0.97</v>
      </c>
      <c r="C490" t="str">
        <f t="shared" si="44"/>
        <v>(0.91-1.03)</v>
      </c>
      <c r="D490" t="s">
        <v>547</v>
      </c>
      <c r="E490" s="4" t="s">
        <v>32</v>
      </c>
      <c r="F490" s="4" t="s">
        <v>33</v>
      </c>
      <c r="G490" s="4" t="s">
        <v>34</v>
      </c>
      <c r="H490" s="4" t="s">
        <v>33</v>
      </c>
      <c r="I490" s="4" t="s">
        <v>34</v>
      </c>
      <c r="J490" s="4">
        <v>0.127</v>
      </c>
      <c r="K490" s="4">
        <v>-3.4535700000000003E-2</v>
      </c>
      <c r="L490" s="4" t="s">
        <v>35</v>
      </c>
      <c r="M490" s="4">
        <v>0.748336</v>
      </c>
      <c r="N490" s="4" t="b">
        <v>0</v>
      </c>
      <c r="O490" s="4" t="b">
        <v>0</v>
      </c>
      <c r="P490" s="4" t="b">
        <v>0</v>
      </c>
      <c r="Q490" s="4" t="s">
        <v>292</v>
      </c>
      <c r="R490" s="4">
        <v>10</v>
      </c>
      <c r="S490" s="4">
        <v>64746142</v>
      </c>
      <c r="T490" s="4">
        <v>3.2501000000000002E-2</v>
      </c>
      <c r="U490" s="4">
        <v>18313</v>
      </c>
      <c r="V490" s="4">
        <v>0.28653000000000001</v>
      </c>
      <c r="W490" s="4" t="s">
        <v>293</v>
      </c>
      <c r="X490" s="4" t="s">
        <v>294</v>
      </c>
      <c r="Y490" s="4" t="s">
        <v>295</v>
      </c>
      <c r="Z490" s="4" t="b">
        <v>1</v>
      </c>
      <c r="AA490" s="4" t="s">
        <v>40</v>
      </c>
      <c r="AB490" s="4">
        <v>1E-3</v>
      </c>
      <c r="AC490" s="5">
        <v>4.4199999999999999E-8</v>
      </c>
      <c r="AD490" s="4" t="s">
        <v>41</v>
      </c>
      <c r="AE490" s="4" t="b">
        <v>1</v>
      </c>
      <c r="AF490" s="4" t="s">
        <v>42</v>
      </c>
      <c r="AG490" s="4" t="s">
        <v>296</v>
      </c>
      <c r="AH490" s="4" t="s">
        <v>44</v>
      </c>
      <c r="AI490" s="4">
        <v>2</v>
      </c>
      <c r="AJ490" s="4" t="b">
        <v>1</v>
      </c>
      <c r="AN490">
        <f t="shared" si="45"/>
        <v>0.96605385094839247</v>
      </c>
      <c r="AO490">
        <f t="shared" si="46"/>
        <v>0.90643345517822316</v>
      </c>
      <c r="AP490">
        <f t="shared" si="47"/>
        <v>1.0295957608368738</v>
      </c>
      <c r="AR490">
        <v>0.96605385094839247</v>
      </c>
      <c r="AS490">
        <v>0.90643345517822316</v>
      </c>
      <c r="AT490">
        <v>1.0295957608368738</v>
      </c>
      <c r="AV490">
        <f t="shared" si="48"/>
        <v>0.97</v>
      </c>
      <c r="AW490">
        <f t="shared" si="48"/>
        <v>0.91</v>
      </c>
      <c r="AX490">
        <f t="shared" si="48"/>
        <v>1.03</v>
      </c>
      <c r="AY490">
        <v>0.97</v>
      </c>
      <c r="AZ490">
        <v>0.91</v>
      </c>
      <c r="BA490">
        <v>1.03</v>
      </c>
      <c r="BC490" s="12" t="str">
        <f t="shared" si="43"/>
        <v>0.97(0.91-1.03)</v>
      </c>
      <c r="BE490" s="12" t="s">
        <v>724</v>
      </c>
    </row>
    <row r="491" spans="1:57">
      <c r="A491" s="4">
        <v>42</v>
      </c>
      <c r="B491">
        <v>0.98</v>
      </c>
      <c r="C491" t="str">
        <f t="shared" si="44"/>
        <v>(0.93-1.04)</v>
      </c>
      <c r="D491" t="s">
        <v>548</v>
      </c>
      <c r="E491" s="4" t="s">
        <v>59</v>
      </c>
      <c r="F491" s="4" t="s">
        <v>34</v>
      </c>
      <c r="G491" s="4" t="s">
        <v>33</v>
      </c>
      <c r="H491" s="4" t="s">
        <v>34</v>
      </c>
      <c r="I491" s="4" t="s">
        <v>33</v>
      </c>
      <c r="J491" s="4">
        <v>-0.108</v>
      </c>
      <c r="K491" s="4">
        <v>-1.8206699999999999E-2</v>
      </c>
      <c r="L491" s="4" t="s">
        <v>35</v>
      </c>
      <c r="M491" s="4">
        <v>0.39448499999999997</v>
      </c>
      <c r="N491" s="4" t="b">
        <v>0</v>
      </c>
      <c r="O491" s="4" t="b">
        <v>0</v>
      </c>
      <c r="P491" s="4" t="b">
        <v>0</v>
      </c>
      <c r="Q491" s="4" t="s">
        <v>292</v>
      </c>
      <c r="R491" s="4">
        <v>12</v>
      </c>
      <c r="S491" s="4">
        <v>17996887</v>
      </c>
      <c r="T491" s="4">
        <v>2.7552E-2</v>
      </c>
      <c r="U491" s="4">
        <v>18313</v>
      </c>
      <c r="V491" s="4">
        <v>0.52814099999999997</v>
      </c>
      <c r="W491" s="4" t="s">
        <v>293</v>
      </c>
      <c r="X491" s="4" t="s">
        <v>294</v>
      </c>
      <c r="Y491" s="4" t="s">
        <v>295</v>
      </c>
      <c r="Z491" s="4" t="b">
        <v>1</v>
      </c>
      <c r="AA491" s="4" t="s">
        <v>40</v>
      </c>
      <c r="AB491" s="4">
        <v>1E-3</v>
      </c>
      <c r="AC491" s="5">
        <v>4.7500000000000002E-8</v>
      </c>
      <c r="AD491" s="4" t="s">
        <v>41</v>
      </c>
      <c r="AE491" s="4" t="b">
        <v>1</v>
      </c>
      <c r="AF491" s="4" t="s">
        <v>42</v>
      </c>
      <c r="AG491" s="4" t="s">
        <v>296</v>
      </c>
      <c r="AH491" s="4" t="s">
        <v>44</v>
      </c>
      <c r="AI491" s="4">
        <v>2</v>
      </c>
      <c r="AJ491" s="4" t="b">
        <v>1</v>
      </c>
      <c r="AN491">
        <f t="shared" si="45"/>
        <v>0.98195804065282777</v>
      </c>
      <c r="AO491">
        <f t="shared" si="46"/>
        <v>0.93033678870373804</v>
      </c>
      <c r="AP491">
        <f t="shared" si="47"/>
        <v>1.0364435818411986</v>
      </c>
      <c r="AR491">
        <v>0.98195804065282777</v>
      </c>
      <c r="AS491">
        <v>0.93033678870373804</v>
      </c>
      <c r="AT491">
        <v>1.0364435818411986</v>
      </c>
      <c r="AV491">
        <f t="shared" si="48"/>
        <v>0.98</v>
      </c>
      <c r="AW491">
        <f t="shared" si="48"/>
        <v>0.93</v>
      </c>
      <c r="AX491">
        <f t="shared" si="48"/>
        <v>1.04</v>
      </c>
      <c r="AY491">
        <v>0.98</v>
      </c>
      <c r="AZ491">
        <v>0.93</v>
      </c>
      <c r="BA491">
        <v>1.04</v>
      </c>
      <c r="BC491" s="12" t="str">
        <f t="shared" si="43"/>
        <v>0.98(0.93-1.04)</v>
      </c>
      <c r="BE491" s="12" t="s">
        <v>725</v>
      </c>
    </row>
    <row r="492" spans="1:57">
      <c r="A492" s="4">
        <v>43</v>
      </c>
      <c r="B492">
        <v>0.96</v>
      </c>
      <c r="C492" t="str">
        <f t="shared" si="44"/>
        <v>(0.9-1.03)</v>
      </c>
      <c r="D492" t="s">
        <v>800</v>
      </c>
      <c r="E492" s="4" t="s">
        <v>45</v>
      </c>
      <c r="F492" s="4" t="s">
        <v>46</v>
      </c>
      <c r="G492" s="4" t="s">
        <v>47</v>
      </c>
      <c r="H492" s="4" t="s">
        <v>46</v>
      </c>
      <c r="I492" s="4" t="s">
        <v>47</v>
      </c>
      <c r="J492" s="4">
        <v>0.127</v>
      </c>
      <c r="K492" s="4">
        <v>-3.7359400000000001E-2</v>
      </c>
      <c r="L492" s="4" t="s">
        <v>35</v>
      </c>
      <c r="M492" s="4">
        <v>0.74930099999999999</v>
      </c>
      <c r="N492" s="4" t="b">
        <v>0</v>
      </c>
      <c r="O492" s="4" t="b">
        <v>0</v>
      </c>
      <c r="P492" s="4" t="b">
        <v>0</v>
      </c>
      <c r="Q492" s="4" t="s">
        <v>292</v>
      </c>
      <c r="R492" s="4">
        <v>10</v>
      </c>
      <c r="S492" s="4">
        <v>64739668</v>
      </c>
      <c r="T492" s="4">
        <v>3.2235E-2</v>
      </c>
      <c r="U492" s="4">
        <v>18313</v>
      </c>
      <c r="V492" s="4">
        <v>0.243565</v>
      </c>
      <c r="W492" s="4" t="s">
        <v>293</v>
      </c>
      <c r="X492" s="4" t="s">
        <v>294</v>
      </c>
      <c r="Y492" s="4" t="s">
        <v>295</v>
      </c>
      <c r="Z492" s="4" t="b">
        <v>1</v>
      </c>
      <c r="AA492" s="4" t="s">
        <v>40</v>
      </c>
      <c r="AB492" s="4">
        <v>1E-3</v>
      </c>
      <c r="AC492" s="5">
        <v>3.9599999999999997E-8</v>
      </c>
      <c r="AD492" s="4" t="s">
        <v>41</v>
      </c>
      <c r="AE492" s="4" t="b">
        <v>1</v>
      </c>
      <c r="AF492" s="4" t="s">
        <v>42</v>
      </c>
      <c r="AG492" s="4" t="s">
        <v>296</v>
      </c>
      <c r="AH492" s="4" t="s">
        <v>44</v>
      </c>
      <c r="AI492" s="4">
        <v>2</v>
      </c>
      <c r="AJ492" s="4" t="b">
        <v>1</v>
      </c>
      <c r="AN492">
        <f t="shared" si="45"/>
        <v>0.96332985237678648</v>
      </c>
      <c r="AO492">
        <f t="shared" si="46"/>
        <v>0.90434893773177227</v>
      </c>
      <c r="AP492">
        <f t="shared" si="47"/>
        <v>1.0261574551166501</v>
      </c>
      <c r="AR492">
        <v>0.96332985237678648</v>
      </c>
      <c r="AS492">
        <v>0.90434893773177227</v>
      </c>
      <c r="AT492">
        <v>1.0261574551166501</v>
      </c>
      <c r="AV492">
        <f t="shared" si="48"/>
        <v>0.96</v>
      </c>
      <c r="AW492">
        <f t="shared" si="48"/>
        <v>0.9</v>
      </c>
      <c r="AX492">
        <f t="shared" si="48"/>
        <v>1.03</v>
      </c>
      <c r="AY492">
        <v>0.96</v>
      </c>
      <c r="AZ492">
        <v>0.9</v>
      </c>
      <c r="BA492">
        <v>1.03</v>
      </c>
      <c r="BC492" s="12" t="str">
        <f t="shared" si="43"/>
        <v>0.96(0.9-1.03)</v>
      </c>
      <c r="BE492" s="12" t="s">
        <v>801</v>
      </c>
    </row>
    <row r="493" spans="1:57">
      <c r="A493" s="4">
        <v>44</v>
      </c>
      <c r="B493">
        <v>0.96</v>
      </c>
      <c r="C493" t="str">
        <f t="shared" si="44"/>
        <v>(0.9-1.03)</v>
      </c>
      <c r="D493" t="s">
        <v>800</v>
      </c>
      <c r="E493" s="4" t="s">
        <v>48</v>
      </c>
      <c r="F493" s="4" t="s">
        <v>46</v>
      </c>
      <c r="G493" s="4" t="s">
        <v>47</v>
      </c>
      <c r="H493" s="4" t="s">
        <v>46</v>
      </c>
      <c r="I493" s="4" t="s">
        <v>47</v>
      </c>
      <c r="J493" s="4">
        <v>0.126</v>
      </c>
      <c r="K493" s="4">
        <v>-3.7360299999999999E-2</v>
      </c>
      <c r="L493" s="4" t="s">
        <v>35</v>
      </c>
      <c r="M493" s="4">
        <v>0.74944100000000002</v>
      </c>
      <c r="N493" s="4" t="b">
        <v>0</v>
      </c>
      <c r="O493" s="4" t="b">
        <v>0</v>
      </c>
      <c r="P493" s="4" t="b">
        <v>0</v>
      </c>
      <c r="Q493" s="4" t="s">
        <v>292</v>
      </c>
      <c r="R493" s="4">
        <v>10</v>
      </c>
      <c r="S493" s="4">
        <v>64699981</v>
      </c>
      <c r="T493" s="4">
        <v>3.2238999999999997E-2</v>
      </c>
      <c r="U493" s="4">
        <v>18313</v>
      </c>
      <c r="V493" s="4">
        <v>0.24360200000000001</v>
      </c>
      <c r="W493" s="4" t="s">
        <v>293</v>
      </c>
      <c r="X493" s="4" t="s">
        <v>294</v>
      </c>
      <c r="Y493" s="4" t="s">
        <v>295</v>
      </c>
      <c r="Z493" s="4" t="b">
        <v>1</v>
      </c>
      <c r="AA493" s="4" t="s">
        <v>40</v>
      </c>
      <c r="AB493" s="4">
        <v>1E-3</v>
      </c>
      <c r="AC493" s="5">
        <v>4.8100000000000001E-8</v>
      </c>
      <c r="AD493" s="4" t="s">
        <v>41</v>
      </c>
      <c r="AE493" s="4" t="b">
        <v>1</v>
      </c>
      <c r="AF493" s="4" t="s">
        <v>42</v>
      </c>
      <c r="AG493" s="4" t="s">
        <v>296</v>
      </c>
      <c r="AH493" s="4" t="s">
        <v>44</v>
      </c>
      <c r="AI493" s="4">
        <v>2</v>
      </c>
      <c r="AJ493" s="4" t="b">
        <v>1</v>
      </c>
      <c r="AN493">
        <f t="shared" si="45"/>
        <v>0.96332898538030953</v>
      </c>
      <c r="AO493">
        <f t="shared" si="46"/>
        <v>0.90434103375659691</v>
      </c>
      <c r="AP493">
        <f t="shared" si="47"/>
        <v>1.0261645766741003</v>
      </c>
      <c r="AR493">
        <v>0.96332898538030953</v>
      </c>
      <c r="AS493">
        <v>0.90434103375659691</v>
      </c>
      <c r="AT493">
        <v>1.0261645766741003</v>
      </c>
      <c r="AV493">
        <f t="shared" si="48"/>
        <v>0.96</v>
      </c>
      <c r="AW493">
        <f t="shared" si="48"/>
        <v>0.9</v>
      </c>
      <c r="AX493">
        <f t="shared" si="48"/>
        <v>1.03</v>
      </c>
      <c r="AY493">
        <v>0.96</v>
      </c>
      <c r="AZ493">
        <v>0.9</v>
      </c>
      <c r="BA493">
        <v>1.03</v>
      </c>
      <c r="BC493" s="12" t="str">
        <f t="shared" si="43"/>
        <v>0.96(0.9-1.03)</v>
      </c>
      <c r="BE493" s="12" t="s">
        <v>801</v>
      </c>
    </row>
    <row r="494" spans="1:57">
      <c r="A494" s="4">
        <v>45</v>
      </c>
      <c r="B494">
        <v>0.96</v>
      </c>
      <c r="C494" t="str">
        <f t="shared" si="44"/>
        <v>(0.9-1.02)</v>
      </c>
      <c r="D494" t="s">
        <v>802</v>
      </c>
      <c r="E494" s="4" t="s">
        <v>49</v>
      </c>
      <c r="F494" s="4" t="s">
        <v>47</v>
      </c>
      <c r="G494" s="4" t="s">
        <v>34</v>
      </c>
      <c r="H494" s="4" t="s">
        <v>47</v>
      </c>
      <c r="I494" s="4" t="s">
        <v>34</v>
      </c>
      <c r="J494" s="4">
        <v>0.126</v>
      </c>
      <c r="K494" s="4">
        <v>-4.5305999999999999E-2</v>
      </c>
      <c r="L494" s="4" t="s">
        <v>35</v>
      </c>
      <c r="M494" s="4">
        <v>0.74803299999999995</v>
      </c>
      <c r="N494" s="4" t="b">
        <v>0</v>
      </c>
      <c r="O494" s="4" t="b">
        <v>0</v>
      </c>
      <c r="P494" s="4" t="b">
        <v>0</v>
      </c>
      <c r="Q494" s="4" t="s">
        <v>292</v>
      </c>
      <c r="R494" s="4">
        <v>10</v>
      </c>
      <c r="S494" s="4">
        <v>64655471</v>
      </c>
      <c r="T494" s="4">
        <v>3.2444000000000001E-2</v>
      </c>
      <c r="U494" s="4">
        <v>18313</v>
      </c>
      <c r="V494" s="4">
        <v>0.15667700000000001</v>
      </c>
      <c r="W494" s="4" t="s">
        <v>293</v>
      </c>
      <c r="X494" s="4" t="s">
        <v>294</v>
      </c>
      <c r="Y494" s="4" t="s">
        <v>295</v>
      </c>
      <c r="Z494" s="4" t="b">
        <v>1</v>
      </c>
      <c r="AA494" s="4" t="s">
        <v>40</v>
      </c>
      <c r="AB494" s="4">
        <v>1E-3</v>
      </c>
      <c r="AC494" s="5">
        <v>4.8699999999999999E-8</v>
      </c>
      <c r="AD494" s="4" t="s">
        <v>41</v>
      </c>
      <c r="AE494" s="4" t="b">
        <v>1</v>
      </c>
      <c r="AF494" s="4" t="s">
        <v>42</v>
      </c>
      <c r="AG494" s="4" t="s">
        <v>296</v>
      </c>
      <c r="AH494" s="4" t="s">
        <v>44</v>
      </c>
      <c r="AI494" s="4">
        <v>2</v>
      </c>
      <c r="AJ494" s="4" t="b">
        <v>1</v>
      </c>
      <c r="AN494">
        <f t="shared" si="45"/>
        <v>0.95570499135698417</v>
      </c>
      <c r="AO494">
        <f t="shared" si="46"/>
        <v>0.89682346707368354</v>
      </c>
      <c r="AP494">
        <f t="shared" si="47"/>
        <v>1.0184524201680039</v>
      </c>
      <c r="AR494">
        <v>0.95570499135698417</v>
      </c>
      <c r="AS494">
        <v>0.89682346707368354</v>
      </c>
      <c r="AT494">
        <v>1.0184524201680039</v>
      </c>
      <c r="AV494">
        <f t="shared" si="48"/>
        <v>0.96</v>
      </c>
      <c r="AW494">
        <f t="shared" si="48"/>
        <v>0.9</v>
      </c>
      <c r="AX494">
        <f t="shared" si="48"/>
        <v>1.02</v>
      </c>
      <c r="AY494">
        <v>0.96</v>
      </c>
      <c r="AZ494">
        <v>0.9</v>
      </c>
      <c r="BA494">
        <v>1.02</v>
      </c>
      <c r="BC494" s="12" t="str">
        <f t="shared" si="43"/>
        <v>0.96(0.9-1.02)</v>
      </c>
      <c r="BE494" s="12" t="s">
        <v>803</v>
      </c>
    </row>
    <row r="495" spans="1:57">
      <c r="A495" s="4">
        <v>46</v>
      </c>
      <c r="B495">
        <v>0.96</v>
      </c>
      <c r="C495" t="str">
        <f t="shared" si="44"/>
        <v>(0.9-1.02)</v>
      </c>
      <c r="D495" t="s">
        <v>802</v>
      </c>
      <c r="E495" s="4" t="s">
        <v>50</v>
      </c>
      <c r="F495" s="4" t="s">
        <v>47</v>
      </c>
      <c r="G495" s="4" t="s">
        <v>46</v>
      </c>
      <c r="H495" s="4" t="s">
        <v>47</v>
      </c>
      <c r="I495" s="4" t="s">
        <v>46</v>
      </c>
      <c r="J495" s="4">
        <v>0.126</v>
      </c>
      <c r="K495" s="4">
        <v>-4.4743900000000003E-2</v>
      </c>
      <c r="L495" s="4" t="s">
        <v>35</v>
      </c>
      <c r="M495" s="4">
        <v>0.74816300000000002</v>
      </c>
      <c r="N495" s="4" t="b">
        <v>0</v>
      </c>
      <c r="O495" s="4" t="b">
        <v>0</v>
      </c>
      <c r="P495" s="4" t="b">
        <v>0</v>
      </c>
      <c r="Q495" s="4" t="s">
        <v>292</v>
      </c>
      <c r="R495" s="4">
        <v>10</v>
      </c>
      <c r="S495" s="4">
        <v>64659101</v>
      </c>
      <c r="T495" s="4">
        <v>3.2426999999999997E-2</v>
      </c>
      <c r="U495" s="4">
        <v>18313</v>
      </c>
      <c r="V495" s="4">
        <v>0.16189899999999999</v>
      </c>
      <c r="W495" s="4" t="s">
        <v>293</v>
      </c>
      <c r="X495" s="4" t="s">
        <v>294</v>
      </c>
      <c r="Y495" s="4" t="s">
        <v>295</v>
      </c>
      <c r="Z495" s="4" t="b">
        <v>1</v>
      </c>
      <c r="AA495" s="4" t="s">
        <v>40</v>
      </c>
      <c r="AB495" s="4">
        <v>1E-3</v>
      </c>
      <c r="AC495" s="5">
        <v>4.9399999999999999E-8</v>
      </c>
      <c r="AD495" s="4" t="s">
        <v>41</v>
      </c>
      <c r="AE495" s="4" t="b">
        <v>1</v>
      </c>
      <c r="AF495" s="4" t="s">
        <v>42</v>
      </c>
      <c r="AG495" s="4" t="s">
        <v>296</v>
      </c>
      <c r="AH495" s="4" t="s">
        <v>44</v>
      </c>
      <c r="AI495" s="4">
        <v>2</v>
      </c>
      <c r="AJ495" s="4" t="b">
        <v>1</v>
      </c>
      <c r="AN495">
        <f t="shared" si="45"/>
        <v>0.95624234414147757</v>
      </c>
      <c r="AO495">
        <f t="shared" si="46"/>
        <v>0.89735761270716441</v>
      </c>
      <c r="AP495">
        <f t="shared" si="47"/>
        <v>1.0189910998477092</v>
      </c>
      <c r="AR495">
        <v>0.95624234414147757</v>
      </c>
      <c r="AS495">
        <v>0.89735761270716441</v>
      </c>
      <c r="AT495">
        <v>1.0189910998477092</v>
      </c>
      <c r="AV495">
        <f t="shared" si="48"/>
        <v>0.96</v>
      </c>
      <c r="AW495">
        <f t="shared" si="48"/>
        <v>0.9</v>
      </c>
      <c r="AX495">
        <f t="shared" si="48"/>
        <v>1.02</v>
      </c>
      <c r="AY495">
        <v>0.96</v>
      </c>
      <c r="AZ495">
        <v>0.9</v>
      </c>
      <c r="BA495">
        <v>1.02</v>
      </c>
      <c r="BC495" s="12" t="str">
        <f t="shared" si="43"/>
        <v>0.96(0.9-1.02)</v>
      </c>
      <c r="BE495" s="12" t="s">
        <v>803</v>
      </c>
    </row>
    <row r="496" spans="1:57">
      <c r="A496" s="4">
        <v>47</v>
      </c>
      <c r="B496">
        <v>0.97</v>
      </c>
      <c r="C496" t="str">
        <f t="shared" si="44"/>
        <v>(0.91-1.03)</v>
      </c>
      <c r="D496" t="s">
        <v>547</v>
      </c>
      <c r="E496" s="4" t="s">
        <v>60</v>
      </c>
      <c r="F496" s="4" t="s">
        <v>46</v>
      </c>
      <c r="G496" s="4" t="s">
        <v>47</v>
      </c>
      <c r="H496" s="4" t="s">
        <v>46</v>
      </c>
      <c r="I496" s="4" t="s">
        <v>47</v>
      </c>
      <c r="J496" s="4">
        <v>0.127</v>
      </c>
      <c r="K496" s="4">
        <v>-3.4855400000000002E-2</v>
      </c>
      <c r="L496" s="4" t="s">
        <v>35</v>
      </c>
      <c r="M496" s="4">
        <v>0.74918099999999999</v>
      </c>
      <c r="N496" s="4" t="b">
        <v>0</v>
      </c>
      <c r="O496" s="4" t="b">
        <v>0</v>
      </c>
      <c r="P496" s="4" t="b">
        <v>0</v>
      </c>
      <c r="Q496" s="4" t="s">
        <v>292</v>
      </c>
      <c r="R496" s="4">
        <v>10</v>
      </c>
      <c r="S496" s="4">
        <v>64745865</v>
      </c>
      <c r="T496" s="4">
        <v>3.2122999999999999E-2</v>
      </c>
      <c r="U496" s="4">
        <v>18313</v>
      </c>
      <c r="V496" s="4">
        <v>0.27611999999999998</v>
      </c>
      <c r="W496" s="4" t="s">
        <v>293</v>
      </c>
      <c r="X496" s="4" t="s">
        <v>294</v>
      </c>
      <c r="Y496" s="4" t="s">
        <v>295</v>
      </c>
      <c r="Z496" s="4" t="b">
        <v>1</v>
      </c>
      <c r="AA496" s="4" t="s">
        <v>40</v>
      </c>
      <c r="AB496" s="4">
        <v>1E-3</v>
      </c>
      <c r="AC496" s="5">
        <v>4.58E-8</v>
      </c>
      <c r="AD496" s="4" t="s">
        <v>41</v>
      </c>
      <c r="AE496" s="4" t="b">
        <v>1</v>
      </c>
      <c r="AF496" s="4" t="s">
        <v>42</v>
      </c>
      <c r="AG496" s="4" t="s">
        <v>296</v>
      </c>
      <c r="AH496" s="4" t="s">
        <v>44</v>
      </c>
      <c r="AI496" s="4">
        <v>2</v>
      </c>
      <c r="AJ496" s="4" t="b">
        <v>1</v>
      </c>
      <c r="AN496">
        <f t="shared" si="45"/>
        <v>0.96574505289624302</v>
      </c>
      <c r="AO496">
        <f t="shared" si="46"/>
        <v>0.90681530722945369</v>
      </c>
      <c r="AP496">
        <f t="shared" si="47"/>
        <v>1.0285043710202535</v>
      </c>
      <c r="AR496">
        <v>0.96574505289624302</v>
      </c>
      <c r="AS496">
        <v>0.90681530722945369</v>
      </c>
      <c r="AT496">
        <v>1.0285043710202535</v>
      </c>
      <c r="AV496">
        <f t="shared" si="48"/>
        <v>0.97</v>
      </c>
      <c r="AW496">
        <f t="shared" si="48"/>
        <v>0.91</v>
      </c>
      <c r="AX496">
        <f t="shared" si="48"/>
        <v>1.03</v>
      </c>
      <c r="AY496">
        <v>0.97</v>
      </c>
      <c r="AZ496">
        <v>0.91</v>
      </c>
      <c r="BA496">
        <v>1.03</v>
      </c>
      <c r="BC496" s="12" t="str">
        <f t="shared" si="43"/>
        <v>0.97(0.91-1.03)</v>
      </c>
      <c r="BE496" s="12" t="s">
        <v>724</v>
      </c>
    </row>
    <row r="497" spans="1:57">
      <c r="A497" s="4">
        <v>48</v>
      </c>
      <c r="B497">
        <v>0.96</v>
      </c>
      <c r="C497" t="str">
        <f t="shared" si="44"/>
        <v>(0.9-1.03)</v>
      </c>
      <c r="D497" t="s">
        <v>800</v>
      </c>
      <c r="E497" s="4" t="s">
        <v>61</v>
      </c>
      <c r="F497" s="4" t="s">
        <v>47</v>
      </c>
      <c r="G497" s="4" t="s">
        <v>46</v>
      </c>
      <c r="H497" s="4" t="s">
        <v>47</v>
      </c>
      <c r="I497" s="4" t="s">
        <v>46</v>
      </c>
      <c r="J497" s="4">
        <v>0.127</v>
      </c>
      <c r="K497" s="4">
        <v>-3.6642399999999999E-2</v>
      </c>
      <c r="L497" s="4" t="s">
        <v>35</v>
      </c>
      <c r="M497" s="4">
        <v>0.75015100000000001</v>
      </c>
      <c r="N497" s="4" t="b">
        <v>0</v>
      </c>
      <c r="O497" s="4" t="b">
        <v>0</v>
      </c>
      <c r="P497" s="4" t="b">
        <v>0</v>
      </c>
      <c r="Q497" s="4" t="s">
        <v>292</v>
      </c>
      <c r="R497" s="4">
        <v>10</v>
      </c>
      <c r="S497" s="4">
        <v>64640543</v>
      </c>
      <c r="T497" s="4">
        <v>3.2534E-2</v>
      </c>
      <c r="U497" s="4">
        <v>18313</v>
      </c>
      <c r="V497" s="4">
        <v>0.25759799999999999</v>
      </c>
      <c r="W497" s="4" t="s">
        <v>293</v>
      </c>
      <c r="X497" s="4" t="s">
        <v>294</v>
      </c>
      <c r="Y497" s="4" t="s">
        <v>295</v>
      </c>
      <c r="Z497" s="4" t="b">
        <v>1</v>
      </c>
      <c r="AA497" s="4" t="s">
        <v>40</v>
      </c>
      <c r="AB497" s="4">
        <v>1E-3</v>
      </c>
      <c r="AC497" s="5">
        <v>4.0200000000000003E-8</v>
      </c>
      <c r="AD497" s="4" t="s">
        <v>41</v>
      </c>
      <c r="AE497" s="4" t="b">
        <v>1</v>
      </c>
      <c r="AF497" s="4" t="s">
        <v>42</v>
      </c>
      <c r="AG497" s="4" t="s">
        <v>296</v>
      </c>
      <c r="AH497" s="4" t="s">
        <v>44</v>
      </c>
      <c r="AI497" s="4">
        <v>2</v>
      </c>
      <c r="AJ497" s="4" t="b">
        <v>1</v>
      </c>
      <c r="AN497">
        <f t="shared" si="45"/>
        <v>0.9640208075587724</v>
      </c>
      <c r="AO497">
        <f t="shared" si="46"/>
        <v>0.9044673790240243</v>
      </c>
      <c r="AP497">
        <f t="shared" si="47"/>
        <v>1.0274954508686409</v>
      </c>
      <c r="AR497">
        <v>0.9640208075587724</v>
      </c>
      <c r="AS497">
        <v>0.9044673790240243</v>
      </c>
      <c r="AT497">
        <v>1.0274954508686409</v>
      </c>
      <c r="AV497">
        <f t="shared" si="48"/>
        <v>0.96</v>
      </c>
      <c r="AW497">
        <f t="shared" si="48"/>
        <v>0.9</v>
      </c>
      <c r="AX497">
        <f t="shared" si="48"/>
        <v>1.03</v>
      </c>
      <c r="AY497">
        <v>0.96</v>
      </c>
      <c r="AZ497">
        <v>0.9</v>
      </c>
      <c r="BA497">
        <v>1.03</v>
      </c>
      <c r="BC497" s="12" t="str">
        <f t="shared" si="43"/>
        <v>0.96(0.9-1.03)</v>
      </c>
      <c r="BE497" s="12" t="s">
        <v>801</v>
      </c>
    </row>
    <row r="498" spans="1:57">
      <c r="A498" s="4">
        <v>49</v>
      </c>
      <c r="B498">
        <v>0.96</v>
      </c>
      <c r="C498" t="str">
        <f t="shared" si="44"/>
        <v>(0.9-1.03)</v>
      </c>
      <c r="D498" t="s">
        <v>800</v>
      </c>
      <c r="E498" s="4" t="s">
        <v>52</v>
      </c>
      <c r="F498" s="4" t="s">
        <v>47</v>
      </c>
      <c r="G498" s="4" t="s">
        <v>46</v>
      </c>
      <c r="H498" s="4" t="s">
        <v>47</v>
      </c>
      <c r="I498" s="4" t="s">
        <v>46</v>
      </c>
      <c r="J498" s="4">
        <v>0.129</v>
      </c>
      <c r="K498" s="4">
        <v>-3.6649099999999997E-2</v>
      </c>
      <c r="L498" s="4" t="s">
        <v>35</v>
      </c>
      <c r="M498" s="4">
        <v>0.75062899999999999</v>
      </c>
      <c r="N498" s="4" t="b">
        <v>0</v>
      </c>
      <c r="O498" s="4" t="b">
        <v>0</v>
      </c>
      <c r="P498" s="4" t="b">
        <v>0</v>
      </c>
      <c r="Q498" s="4" t="s">
        <v>292</v>
      </c>
      <c r="R498" s="4">
        <v>10</v>
      </c>
      <c r="S498" s="4">
        <v>64640594</v>
      </c>
      <c r="T498" s="4">
        <v>3.2528000000000001E-2</v>
      </c>
      <c r="U498" s="4">
        <v>18313</v>
      </c>
      <c r="V498" s="4">
        <v>0.25742199999999998</v>
      </c>
      <c r="W498" s="4" t="s">
        <v>293</v>
      </c>
      <c r="X498" s="4" t="s">
        <v>294</v>
      </c>
      <c r="Y498" s="4" t="s">
        <v>295</v>
      </c>
      <c r="Z498" s="4" t="b">
        <v>1</v>
      </c>
      <c r="AA498" s="4" t="s">
        <v>40</v>
      </c>
      <c r="AB498" s="4">
        <v>1E-3</v>
      </c>
      <c r="AC498" s="5">
        <v>2.9099999999999999E-8</v>
      </c>
      <c r="AD498" s="4" t="s">
        <v>41</v>
      </c>
      <c r="AE498" s="4" t="b">
        <v>1</v>
      </c>
      <c r="AF498" s="4" t="s">
        <v>42</v>
      </c>
      <c r="AG498" s="4" t="s">
        <v>296</v>
      </c>
      <c r="AH498" s="4" t="s">
        <v>44</v>
      </c>
      <c r="AI498" s="4">
        <v>2</v>
      </c>
      <c r="AJ498" s="4" t="b">
        <v>1</v>
      </c>
      <c r="AN498">
        <f t="shared" si="45"/>
        <v>0.96401434864099911</v>
      </c>
      <c r="AO498">
        <f t="shared" si="46"/>
        <v>0.90447195564054095</v>
      </c>
      <c r="AP498">
        <f t="shared" si="47"/>
        <v>1.0274764834776873</v>
      </c>
      <c r="AR498">
        <v>0.96401434864099911</v>
      </c>
      <c r="AS498">
        <v>0.90447195564054095</v>
      </c>
      <c r="AT498">
        <v>1.0274764834776873</v>
      </c>
      <c r="AV498">
        <f t="shared" si="48"/>
        <v>0.96</v>
      </c>
      <c r="AW498">
        <f t="shared" si="48"/>
        <v>0.9</v>
      </c>
      <c r="AX498">
        <f t="shared" si="48"/>
        <v>1.03</v>
      </c>
      <c r="AY498">
        <v>0.96</v>
      </c>
      <c r="AZ498">
        <v>0.9</v>
      </c>
      <c r="BA498">
        <v>1.03</v>
      </c>
      <c r="BC498" s="12" t="str">
        <f t="shared" si="43"/>
        <v>0.96(0.9-1.03)</v>
      </c>
      <c r="BE498" s="12" t="s">
        <v>801</v>
      </c>
    </row>
    <row r="499" spans="1:57">
      <c r="A499" s="4">
        <v>50</v>
      </c>
      <c r="B499">
        <v>1.02</v>
      </c>
      <c r="C499" t="str">
        <f t="shared" si="44"/>
        <v>(0.94-1.1)</v>
      </c>
      <c r="D499" t="s">
        <v>817</v>
      </c>
      <c r="E499" s="4" t="s">
        <v>53</v>
      </c>
      <c r="F499" s="4" t="s">
        <v>34</v>
      </c>
      <c r="G499" s="4" t="s">
        <v>47</v>
      </c>
      <c r="H499" s="4" t="s">
        <v>34</v>
      </c>
      <c r="I499" s="4" t="s">
        <v>47</v>
      </c>
      <c r="J499" s="4">
        <v>0.123</v>
      </c>
      <c r="K499" s="4">
        <v>1.6271899999999999E-2</v>
      </c>
      <c r="L499" s="4" t="s">
        <v>35</v>
      </c>
      <c r="M499" s="4">
        <v>0.15840499999999999</v>
      </c>
      <c r="N499" s="4" t="b">
        <v>0</v>
      </c>
      <c r="O499" s="4" t="b">
        <v>0</v>
      </c>
      <c r="P499" s="4" t="b">
        <v>0</v>
      </c>
      <c r="Q499" s="4" t="s">
        <v>292</v>
      </c>
      <c r="R499" s="4">
        <v>4</v>
      </c>
      <c r="S499" s="4">
        <v>42152351</v>
      </c>
      <c r="T499" s="4">
        <v>3.8114000000000002E-2</v>
      </c>
      <c r="U499" s="4">
        <v>18313</v>
      </c>
      <c r="V499" s="4">
        <v>0.67613000000000001</v>
      </c>
      <c r="W499" s="4" t="s">
        <v>293</v>
      </c>
      <c r="X499" s="4" t="s">
        <v>294</v>
      </c>
      <c r="Y499" s="4" t="s">
        <v>295</v>
      </c>
      <c r="Z499" s="4" t="b">
        <v>1</v>
      </c>
      <c r="AA499" s="4" t="s">
        <v>40</v>
      </c>
      <c r="AB499" s="4">
        <v>1E-3</v>
      </c>
      <c r="AC499" s="5">
        <v>4.3399999999999998E-8</v>
      </c>
      <c r="AD499" s="4" t="s">
        <v>41</v>
      </c>
      <c r="AE499" s="4" t="b">
        <v>1</v>
      </c>
      <c r="AF499" s="4" t="s">
        <v>42</v>
      </c>
      <c r="AG499" s="4" t="s">
        <v>296</v>
      </c>
      <c r="AH499" s="4" t="s">
        <v>44</v>
      </c>
      <c r="AI499" s="4">
        <v>2</v>
      </c>
      <c r="AJ499" s="4" t="b">
        <v>1</v>
      </c>
      <c r="AN499">
        <f t="shared" si="45"/>
        <v>1.01640500836006</v>
      </c>
      <c r="AO499">
        <f t="shared" si="46"/>
        <v>0.94324281259228537</v>
      </c>
      <c r="AP499">
        <f t="shared" si="47"/>
        <v>1.0952419962578179</v>
      </c>
      <c r="AR499">
        <v>1.01640500836006</v>
      </c>
      <c r="AS499">
        <v>0.94324281259228537</v>
      </c>
      <c r="AT499">
        <v>1.0952419962578179</v>
      </c>
      <c r="AV499">
        <f t="shared" si="48"/>
        <v>1.02</v>
      </c>
      <c r="AW499">
        <f t="shared" si="48"/>
        <v>0.94</v>
      </c>
      <c r="AX499">
        <f t="shared" si="48"/>
        <v>1.1000000000000001</v>
      </c>
      <c r="AY499">
        <v>1.02</v>
      </c>
      <c r="AZ499">
        <v>0.94</v>
      </c>
      <c r="BA499">
        <v>1.1000000000000001</v>
      </c>
      <c r="BC499" s="12" t="str">
        <f t="shared" si="43"/>
        <v>1.02(0.94-1.1)</v>
      </c>
      <c r="BE499" s="12" t="s">
        <v>818</v>
      </c>
    </row>
    <row r="500" spans="1:57">
      <c r="A500" s="6" t="s">
        <v>302</v>
      </c>
      <c r="B500">
        <v>1.01</v>
      </c>
      <c r="C500" t="str">
        <f t="shared" si="44"/>
        <v>(0.95-1.07)</v>
      </c>
      <c r="D500" t="s">
        <v>549</v>
      </c>
      <c r="E500" s="4" t="s">
        <v>32</v>
      </c>
      <c r="F500" s="4" t="s">
        <v>33</v>
      </c>
      <c r="G500" s="4" t="s">
        <v>34</v>
      </c>
      <c r="H500" s="4" t="s">
        <v>33</v>
      </c>
      <c r="I500" s="4" t="s">
        <v>34</v>
      </c>
      <c r="J500" s="4">
        <v>0.127</v>
      </c>
      <c r="K500" s="4">
        <v>8.3749700000000007E-3</v>
      </c>
      <c r="L500" s="4" t="s">
        <v>35</v>
      </c>
      <c r="M500" s="4">
        <v>0.74936999999999998</v>
      </c>
      <c r="N500" s="4" t="b">
        <v>0</v>
      </c>
      <c r="O500" s="4" t="b">
        <v>0</v>
      </c>
      <c r="P500" s="4" t="b">
        <v>0</v>
      </c>
      <c r="Q500" s="4" t="s">
        <v>297</v>
      </c>
      <c r="R500" s="4">
        <v>10</v>
      </c>
      <c r="S500" s="4">
        <v>64746142</v>
      </c>
      <c r="T500" s="4">
        <v>3.1321000000000002E-2</v>
      </c>
      <c r="U500" s="4">
        <v>18336</v>
      </c>
      <c r="V500" s="4">
        <v>0.79727199999999998</v>
      </c>
      <c r="W500" s="4" t="s">
        <v>298</v>
      </c>
      <c r="X500" s="4" t="s">
        <v>299</v>
      </c>
      <c r="Y500" s="4" t="s">
        <v>300</v>
      </c>
      <c r="Z500" s="4" t="b">
        <v>1</v>
      </c>
      <c r="AA500" s="4" t="s">
        <v>40</v>
      </c>
      <c r="AB500" s="4">
        <v>1E-3</v>
      </c>
      <c r="AC500" s="5">
        <v>4.4199999999999999E-8</v>
      </c>
      <c r="AD500" s="4" t="s">
        <v>41</v>
      </c>
      <c r="AE500" s="4" t="b">
        <v>1</v>
      </c>
      <c r="AF500" s="4" t="s">
        <v>42</v>
      </c>
      <c r="AG500" s="4" t="s">
        <v>296</v>
      </c>
      <c r="AH500" s="4" t="s">
        <v>44</v>
      </c>
      <c r="AI500" s="4">
        <v>2</v>
      </c>
      <c r="AJ500" s="4" t="b">
        <v>1</v>
      </c>
      <c r="AN500">
        <f t="shared" si="45"/>
        <v>1.0084101381701494</v>
      </c>
      <c r="AO500">
        <f t="shared" si="46"/>
        <v>0.94836655506540157</v>
      </c>
      <c r="AP500">
        <f t="shared" si="47"/>
        <v>1.0722552385814708</v>
      </c>
      <c r="AR500">
        <v>1.0084101381701494</v>
      </c>
      <c r="AS500">
        <v>0.94836655506540157</v>
      </c>
      <c r="AT500">
        <v>1.0722552385814708</v>
      </c>
      <c r="AV500">
        <f t="shared" si="48"/>
        <v>1.01</v>
      </c>
      <c r="AW500">
        <f t="shared" si="48"/>
        <v>0.95</v>
      </c>
      <c r="AX500">
        <f t="shared" si="48"/>
        <v>1.07</v>
      </c>
      <c r="AY500">
        <v>1.01</v>
      </c>
      <c r="AZ500">
        <v>0.95</v>
      </c>
      <c r="BA500">
        <v>1.07</v>
      </c>
      <c r="BC500" s="12" t="str">
        <f t="shared" si="43"/>
        <v>1.01(0.95-1.07)</v>
      </c>
      <c r="BE500" s="12" t="s">
        <v>777</v>
      </c>
    </row>
    <row r="501" spans="1:57">
      <c r="A501" s="4">
        <v>22</v>
      </c>
      <c r="B501">
        <v>0.97</v>
      </c>
      <c r="C501" t="str">
        <f t="shared" si="44"/>
        <v>(0.92-1.02)</v>
      </c>
      <c r="D501" t="s">
        <v>550</v>
      </c>
      <c r="E501" s="4" t="s">
        <v>59</v>
      </c>
      <c r="F501" s="4" t="s">
        <v>34</v>
      </c>
      <c r="G501" s="4" t="s">
        <v>33</v>
      </c>
      <c r="H501" s="4" t="s">
        <v>34</v>
      </c>
      <c r="I501" s="4" t="s">
        <v>33</v>
      </c>
      <c r="J501" s="4">
        <v>-0.108</v>
      </c>
      <c r="K501" s="4">
        <v>-3.1275999999999998E-2</v>
      </c>
      <c r="L501" s="4" t="s">
        <v>35</v>
      </c>
      <c r="M501" s="4">
        <v>0.39485999999999999</v>
      </c>
      <c r="N501" s="4" t="b">
        <v>0</v>
      </c>
      <c r="O501" s="4" t="b">
        <v>0</v>
      </c>
      <c r="P501" s="4" t="b">
        <v>0</v>
      </c>
      <c r="Q501" s="4" t="s">
        <v>297</v>
      </c>
      <c r="R501" s="4">
        <v>12</v>
      </c>
      <c r="S501" s="4">
        <v>17996887</v>
      </c>
      <c r="T501" s="4">
        <v>2.7123000000000001E-2</v>
      </c>
      <c r="U501" s="4">
        <v>18336</v>
      </c>
      <c r="V501" s="4">
        <v>0.27715600000000001</v>
      </c>
      <c r="W501" s="4" t="s">
        <v>298</v>
      </c>
      <c r="X501" s="4" t="s">
        <v>299</v>
      </c>
      <c r="Y501" s="4" t="s">
        <v>300</v>
      </c>
      <c r="Z501" s="4" t="b">
        <v>1</v>
      </c>
      <c r="AA501" s="4" t="s">
        <v>40</v>
      </c>
      <c r="AB501" s="4">
        <v>1E-3</v>
      </c>
      <c r="AC501" s="5">
        <v>4.7500000000000002E-8</v>
      </c>
      <c r="AD501" s="4" t="s">
        <v>41</v>
      </c>
      <c r="AE501" s="4" t="b">
        <v>1</v>
      </c>
      <c r="AF501" s="4" t="s">
        <v>42</v>
      </c>
      <c r="AG501" s="4" t="s">
        <v>296</v>
      </c>
      <c r="AH501" s="4" t="s">
        <v>44</v>
      </c>
      <c r="AI501" s="4">
        <v>2</v>
      </c>
      <c r="AJ501" s="4" t="b">
        <v>1</v>
      </c>
      <c r="AN501">
        <f t="shared" si="45"/>
        <v>0.96920803473984574</v>
      </c>
      <c r="AO501">
        <f t="shared" si="46"/>
        <v>0.91902947889249675</v>
      </c>
      <c r="AP501">
        <f t="shared" si="47"/>
        <v>1.022126314964654</v>
      </c>
      <c r="AR501">
        <v>0.96920803473984574</v>
      </c>
      <c r="AS501">
        <v>0.91902947889249675</v>
      </c>
      <c r="AT501">
        <v>1.022126314964654</v>
      </c>
      <c r="AV501">
        <f t="shared" si="48"/>
        <v>0.97</v>
      </c>
      <c r="AW501">
        <f t="shared" si="48"/>
        <v>0.92</v>
      </c>
      <c r="AX501">
        <f t="shared" si="48"/>
        <v>1.02</v>
      </c>
      <c r="AY501">
        <v>0.97</v>
      </c>
      <c r="AZ501">
        <v>0.92</v>
      </c>
      <c r="BA501">
        <v>1.02</v>
      </c>
      <c r="BC501" s="12" t="str">
        <f t="shared" si="43"/>
        <v>0.97(0.92-1.02)</v>
      </c>
      <c r="BE501" s="12" t="s">
        <v>726</v>
      </c>
    </row>
    <row r="502" spans="1:57">
      <c r="A502" s="4">
        <v>23</v>
      </c>
      <c r="B502">
        <v>1.01</v>
      </c>
      <c r="C502" t="str">
        <f t="shared" si="44"/>
        <v>(0.95-1.07)</v>
      </c>
      <c r="D502" t="s">
        <v>549</v>
      </c>
      <c r="E502" s="4" t="s">
        <v>45</v>
      </c>
      <c r="F502" s="4" t="s">
        <v>46</v>
      </c>
      <c r="G502" s="4" t="s">
        <v>47</v>
      </c>
      <c r="H502" s="4" t="s">
        <v>46</v>
      </c>
      <c r="I502" s="4" t="s">
        <v>47</v>
      </c>
      <c r="J502" s="4">
        <v>0.127</v>
      </c>
      <c r="K502" s="4">
        <v>9.2587299999999997E-3</v>
      </c>
      <c r="L502" s="4" t="s">
        <v>35</v>
      </c>
      <c r="M502" s="4">
        <v>0.75039999999999996</v>
      </c>
      <c r="N502" s="4" t="b">
        <v>0</v>
      </c>
      <c r="O502" s="4" t="b">
        <v>0</v>
      </c>
      <c r="P502" s="4" t="b">
        <v>0</v>
      </c>
      <c r="Q502" s="4" t="s">
        <v>297</v>
      </c>
      <c r="R502" s="4">
        <v>10</v>
      </c>
      <c r="S502" s="4">
        <v>64739668</v>
      </c>
      <c r="T502" s="4">
        <v>3.1115E-2</v>
      </c>
      <c r="U502" s="4">
        <v>18336</v>
      </c>
      <c r="V502" s="4">
        <v>0.77513600000000005</v>
      </c>
      <c r="W502" s="4" t="s">
        <v>298</v>
      </c>
      <c r="X502" s="4" t="s">
        <v>299</v>
      </c>
      <c r="Y502" s="4" t="s">
        <v>300</v>
      </c>
      <c r="Z502" s="4" t="b">
        <v>1</v>
      </c>
      <c r="AA502" s="4" t="s">
        <v>40</v>
      </c>
      <c r="AB502" s="4">
        <v>1E-3</v>
      </c>
      <c r="AC502" s="5">
        <v>3.9599999999999997E-8</v>
      </c>
      <c r="AD502" s="4" t="s">
        <v>41</v>
      </c>
      <c r="AE502" s="4" t="b">
        <v>1</v>
      </c>
      <c r="AF502" s="4" t="s">
        <v>42</v>
      </c>
      <c r="AG502" s="4" t="s">
        <v>296</v>
      </c>
      <c r="AH502" s="4" t="s">
        <v>44</v>
      </c>
      <c r="AI502" s="4">
        <v>2</v>
      </c>
      <c r="AJ502" s="4" t="b">
        <v>1</v>
      </c>
      <c r="AN502">
        <f t="shared" si="45"/>
        <v>1.0093017246300537</v>
      </c>
      <c r="AO502">
        <f t="shared" si="46"/>
        <v>0.94958838236713716</v>
      </c>
      <c r="AP502">
        <f t="shared" si="47"/>
        <v>1.0727700446395596</v>
      </c>
      <c r="AR502">
        <v>1.0093017246300537</v>
      </c>
      <c r="AS502">
        <v>0.94958838236713716</v>
      </c>
      <c r="AT502">
        <v>1.0727700446395596</v>
      </c>
      <c r="AV502">
        <f t="shared" si="48"/>
        <v>1.01</v>
      </c>
      <c r="AW502">
        <f t="shared" si="48"/>
        <v>0.95</v>
      </c>
      <c r="AX502">
        <f t="shared" si="48"/>
        <v>1.07</v>
      </c>
      <c r="AY502">
        <v>1.01</v>
      </c>
      <c r="AZ502">
        <v>0.95</v>
      </c>
      <c r="BA502">
        <v>1.07</v>
      </c>
      <c r="BC502" s="12" t="str">
        <f t="shared" si="43"/>
        <v>1.01(0.95-1.07)</v>
      </c>
      <c r="BE502" s="12" t="s">
        <v>777</v>
      </c>
    </row>
    <row r="503" spans="1:57">
      <c r="A503" s="4">
        <v>24</v>
      </c>
      <c r="B503">
        <v>1.01</v>
      </c>
      <c r="C503" t="str">
        <f t="shared" si="44"/>
        <v>(0.95-1.07)</v>
      </c>
      <c r="D503" t="s">
        <v>549</v>
      </c>
      <c r="E503" s="4" t="s">
        <v>48</v>
      </c>
      <c r="F503" s="4" t="s">
        <v>46</v>
      </c>
      <c r="G503" s="4" t="s">
        <v>47</v>
      </c>
      <c r="H503" s="4" t="s">
        <v>46</v>
      </c>
      <c r="I503" s="4" t="s">
        <v>47</v>
      </c>
      <c r="J503" s="4">
        <v>0.126</v>
      </c>
      <c r="K503" s="4">
        <v>8.3790099999999992E-3</v>
      </c>
      <c r="L503" s="4" t="s">
        <v>35</v>
      </c>
      <c r="M503" s="4">
        <v>0.75051800000000002</v>
      </c>
      <c r="N503" s="4" t="b">
        <v>0</v>
      </c>
      <c r="O503" s="4" t="b">
        <v>0</v>
      </c>
      <c r="P503" s="4" t="b">
        <v>0</v>
      </c>
      <c r="Q503" s="4" t="s">
        <v>297</v>
      </c>
      <c r="R503" s="4">
        <v>10</v>
      </c>
      <c r="S503" s="4">
        <v>64699981</v>
      </c>
      <c r="T503" s="4">
        <v>3.1144000000000002E-2</v>
      </c>
      <c r="U503" s="4">
        <v>18336</v>
      </c>
      <c r="V503" s="4">
        <v>0.79601699999999997</v>
      </c>
      <c r="W503" s="4" t="s">
        <v>298</v>
      </c>
      <c r="X503" s="4" t="s">
        <v>299</v>
      </c>
      <c r="Y503" s="4" t="s">
        <v>300</v>
      </c>
      <c r="Z503" s="4" t="b">
        <v>1</v>
      </c>
      <c r="AA503" s="4" t="s">
        <v>40</v>
      </c>
      <c r="AB503" s="4">
        <v>1E-3</v>
      </c>
      <c r="AC503" s="5">
        <v>4.8100000000000001E-8</v>
      </c>
      <c r="AD503" s="4" t="s">
        <v>41</v>
      </c>
      <c r="AE503" s="4" t="b">
        <v>1</v>
      </c>
      <c r="AF503" s="4" t="s">
        <v>42</v>
      </c>
      <c r="AG503" s="4" t="s">
        <v>296</v>
      </c>
      <c r="AH503" s="4" t="s">
        <v>44</v>
      </c>
      <c r="AI503" s="4">
        <v>2</v>
      </c>
      <c r="AJ503" s="4" t="b">
        <v>1</v>
      </c>
      <c r="AN503">
        <f t="shared" si="45"/>
        <v>1.008414212155337</v>
      </c>
      <c r="AO503">
        <f t="shared" si="46"/>
        <v>0.94869945220494034</v>
      </c>
      <c r="AP503">
        <f t="shared" si="47"/>
        <v>1.0718876467288145</v>
      </c>
      <c r="AR503">
        <v>1.008414212155337</v>
      </c>
      <c r="AS503">
        <v>0.94869945220494034</v>
      </c>
      <c r="AT503">
        <v>1.0718876467288145</v>
      </c>
      <c r="AV503">
        <f t="shared" si="48"/>
        <v>1.01</v>
      </c>
      <c r="AW503">
        <f t="shared" si="48"/>
        <v>0.95</v>
      </c>
      <c r="AX503">
        <f t="shared" si="48"/>
        <v>1.07</v>
      </c>
      <c r="AY503">
        <v>1.01</v>
      </c>
      <c r="AZ503">
        <v>0.95</v>
      </c>
      <c r="BA503">
        <v>1.07</v>
      </c>
      <c r="BC503" s="12" t="str">
        <f t="shared" si="43"/>
        <v>1.01(0.95-1.07)</v>
      </c>
      <c r="BE503" s="12" t="s">
        <v>777</v>
      </c>
    </row>
    <row r="504" spans="1:57">
      <c r="A504" s="4">
        <v>25</v>
      </c>
      <c r="B504">
        <v>1</v>
      </c>
      <c r="C504" t="str">
        <f t="shared" si="44"/>
        <v>(0.94-1.06)</v>
      </c>
      <c r="D504" t="s">
        <v>551</v>
      </c>
      <c r="E504" s="4" t="s">
        <v>49</v>
      </c>
      <c r="F504" s="4" t="s">
        <v>47</v>
      </c>
      <c r="G504" s="4" t="s">
        <v>34</v>
      </c>
      <c r="H504" s="4" t="s">
        <v>47</v>
      </c>
      <c r="I504" s="4" t="s">
        <v>34</v>
      </c>
      <c r="J504" s="4">
        <v>0.126</v>
      </c>
      <c r="K504" s="4">
        <v>-1.1373500000000001E-3</v>
      </c>
      <c r="L504" s="4" t="s">
        <v>35</v>
      </c>
      <c r="M504" s="4">
        <v>0.74901499999999999</v>
      </c>
      <c r="N504" s="4" t="b">
        <v>0</v>
      </c>
      <c r="O504" s="4" t="b">
        <v>0</v>
      </c>
      <c r="P504" s="4" t="b">
        <v>0</v>
      </c>
      <c r="Q504" s="4" t="s">
        <v>297</v>
      </c>
      <c r="R504" s="4">
        <v>10</v>
      </c>
      <c r="S504" s="4">
        <v>64655471</v>
      </c>
      <c r="T504" s="4">
        <v>3.1343000000000003E-2</v>
      </c>
      <c r="U504" s="4">
        <v>18336</v>
      </c>
      <c r="V504" s="4">
        <v>0.97190900000000002</v>
      </c>
      <c r="W504" s="4" t="s">
        <v>298</v>
      </c>
      <c r="X504" s="4" t="s">
        <v>299</v>
      </c>
      <c r="Y504" s="4" t="s">
        <v>300</v>
      </c>
      <c r="Z504" s="4" t="b">
        <v>1</v>
      </c>
      <c r="AA504" s="4" t="s">
        <v>40</v>
      </c>
      <c r="AB504" s="4">
        <v>1E-3</v>
      </c>
      <c r="AC504" s="5">
        <v>4.8699999999999999E-8</v>
      </c>
      <c r="AD504" s="4" t="s">
        <v>41</v>
      </c>
      <c r="AE504" s="4" t="b">
        <v>1</v>
      </c>
      <c r="AF504" s="4" t="s">
        <v>42</v>
      </c>
      <c r="AG504" s="4" t="s">
        <v>296</v>
      </c>
      <c r="AH504" s="4" t="s">
        <v>44</v>
      </c>
      <c r="AI504" s="4">
        <v>2</v>
      </c>
      <c r="AJ504" s="4" t="b">
        <v>1</v>
      </c>
      <c r="AN504">
        <f t="shared" si="45"/>
        <v>0.99886329653737493</v>
      </c>
      <c r="AO504">
        <f t="shared" si="46"/>
        <v>0.93934765375915474</v>
      </c>
      <c r="AP504">
        <f t="shared" si="47"/>
        <v>1.062149760183811</v>
      </c>
      <c r="AR504">
        <v>0.99886329653737493</v>
      </c>
      <c r="AS504">
        <v>0.93934765375915474</v>
      </c>
      <c r="AT504">
        <v>1.062149760183811</v>
      </c>
      <c r="AV504">
        <f t="shared" si="48"/>
        <v>1</v>
      </c>
      <c r="AW504">
        <f t="shared" si="48"/>
        <v>0.94</v>
      </c>
      <c r="AX504">
        <f t="shared" si="48"/>
        <v>1.06</v>
      </c>
      <c r="AY504">
        <v>1</v>
      </c>
      <c r="AZ504">
        <v>0.94</v>
      </c>
      <c r="BA504">
        <v>1.06</v>
      </c>
      <c r="BC504" s="12" t="str">
        <f t="shared" si="43"/>
        <v>1(0.94-1.06)</v>
      </c>
      <c r="BE504" s="12" t="s">
        <v>744</v>
      </c>
    </row>
    <row r="505" spans="1:57">
      <c r="A505" s="4">
        <v>26</v>
      </c>
      <c r="B505">
        <v>1</v>
      </c>
      <c r="C505" t="str">
        <f t="shared" si="44"/>
        <v>(0.94-1.06)</v>
      </c>
      <c r="D505" t="s">
        <v>551</v>
      </c>
      <c r="E505" s="4" t="s">
        <v>50</v>
      </c>
      <c r="F505" s="4" t="s">
        <v>47</v>
      </c>
      <c r="G505" s="4" t="s">
        <v>46</v>
      </c>
      <c r="H505" s="4" t="s">
        <v>47</v>
      </c>
      <c r="I505" s="4" t="s">
        <v>46</v>
      </c>
      <c r="J505" s="4">
        <v>0.126</v>
      </c>
      <c r="K505" s="5">
        <v>-4.29991E-5</v>
      </c>
      <c r="L505" s="4" t="s">
        <v>35</v>
      </c>
      <c r="M505" s="4">
        <v>0.74915500000000002</v>
      </c>
      <c r="N505" s="4" t="b">
        <v>0</v>
      </c>
      <c r="O505" s="4" t="b">
        <v>0</v>
      </c>
      <c r="P505" s="4" t="b">
        <v>0</v>
      </c>
      <c r="Q505" s="4" t="s">
        <v>297</v>
      </c>
      <c r="R505" s="4">
        <v>10</v>
      </c>
      <c r="S505" s="4">
        <v>64659101</v>
      </c>
      <c r="T505" s="4">
        <v>3.1309999999999998E-2</v>
      </c>
      <c r="U505" s="4">
        <v>18336</v>
      </c>
      <c r="V505" s="4">
        <v>0.99894899999999998</v>
      </c>
      <c r="W505" s="4" t="s">
        <v>298</v>
      </c>
      <c r="X505" s="4" t="s">
        <v>299</v>
      </c>
      <c r="Y505" s="4" t="s">
        <v>300</v>
      </c>
      <c r="Z505" s="4" t="b">
        <v>1</v>
      </c>
      <c r="AA505" s="4" t="s">
        <v>40</v>
      </c>
      <c r="AB505" s="4">
        <v>1E-3</v>
      </c>
      <c r="AC505" s="5">
        <v>4.9399999999999999E-8</v>
      </c>
      <c r="AD505" s="4" t="s">
        <v>41</v>
      </c>
      <c r="AE505" s="4" t="b">
        <v>1</v>
      </c>
      <c r="AF505" s="4" t="s">
        <v>42</v>
      </c>
      <c r="AG505" s="4" t="s">
        <v>296</v>
      </c>
      <c r="AH505" s="4" t="s">
        <v>44</v>
      </c>
      <c r="AI505" s="4">
        <v>2</v>
      </c>
      <c r="AJ505" s="4" t="b">
        <v>1</v>
      </c>
      <c r="AN505">
        <f t="shared" si="45"/>
        <v>0.99995700182444802</v>
      </c>
      <c r="AO505">
        <f t="shared" si="46"/>
        <v>0.94043701789710277</v>
      </c>
      <c r="AP505">
        <f t="shared" si="47"/>
        <v>1.0632439881339761</v>
      </c>
      <c r="AR505">
        <v>0.99995700182444802</v>
      </c>
      <c r="AS505">
        <v>0.94043701789710277</v>
      </c>
      <c r="AT505">
        <v>1.0632439881339761</v>
      </c>
      <c r="AV505">
        <f t="shared" si="48"/>
        <v>1</v>
      </c>
      <c r="AW505">
        <f t="shared" si="48"/>
        <v>0.94</v>
      </c>
      <c r="AX505">
        <f t="shared" si="48"/>
        <v>1.06</v>
      </c>
      <c r="AY505">
        <v>1</v>
      </c>
      <c r="AZ505">
        <v>0.94</v>
      </c>
      <c r="BA505">
        <v>1.06</v>
      </c>
      <c r="BC505" s="12" t="str">
        <f t="shared" si="43"/>
        <v>1(0.94-1.06)</v>
      </c>
      <c r="BE505" s="12" t="s">
        <v>744</v>
      </c>
    </row>
    <row r="506" spans="1:57">
      <c r="A506" s="4">
        <v>27</v>
      </c>
      <c r="B506">
        <v>1.01</v>
      </c>
      <c r="C506" t="str">
        <f t="shared" si="44"/>
        <v>(0.95-1.07)</v>
      </c>
      <c r="D506" t="s">
        <v>549</v>
      </c>
      <c r="E506" s="4" t="s">
        <v>60</v>
      </c>
      <c r="F506" s="4" t="s">
        <v>46</v>
      </c>
      <c r="G506" s="4" t="s">
        <v>47</v>
      </c>
      <c r="H506" s="4" t="s">
        <v>46</v>
      </c>
      <c r="I506" s="4" t="s">
        <v>47</v>
      </c>
      <c r="J506" s="4">
        <v>0.127</v>
      </c>
      <c r="K506" s="4">
        <v>9.7715900000000001E-3</v>
      </c>
      <c r="L506" s="4" t="s">
        <v>35</v>
      </c>
      <c r="M506" s="4">
        <v>0.75021899999999997</v>
      </c>
      <c r="N506" s="4" t="b">
        <v>0</v>
      </c>
      <c r="O506" s="4" t="b">
        <v>0</v>
      </c>
      <c r="P506" s="4" t="b">
        <v>0</v>
      </c>
      <c r="Q506" s="4" t="s">
        <v>297</v>
      </c>
      <c r="R506" s="4">
        <v>10</v>
      </c>
      <c r="S506" s="4">
        <v>64745865</v>
      </c>
      <c r="T506" s="4">
        <v>3.1050000000000001E-2</v>
      </c>
      <c r="U506" s="4">
        <v>18336</v>
      </c>
      <c r="V506" s="4">
        <v>0.76268800000000003</v>
      </c>
      <c r="W506" s="4" t="s">
        <v>298</v>
      </c>
      <c r="X506" s="4" t="s">
        <v>299</v>
      </c>
      <c r="Y506" s="4" t="s">
        <v>300</v>
      </c>
      <c r="Z506" s="4" t="b">
        <v>1</v>
      </c>
      <c r="AA506" s="4" t="s">
        <v>40</v>
      </c>
      <c r="AB506" s="4">
        <v>1E-3</v>
      </c>
      <c r="AC506" s="5">
        <v>4.58E-8</v>
      </c>
      <c r="AD506" s="4" t="s">
        <v>41</v>
      </c>
      <c r="AE506" s="4" t="b">
        <v>1</v>
      </c>
      <c r="AF506" s="4" t="s">
        <v>42</v>
      </c>
      <c r="AG506" s="4" t="s">
        <v>296</v>
      </c>
      <c r="AH506" s="4" t="s">
        <v>44</v>
      </c>
      <c r="AI506" s="4">
        <v>2</v>
      </c>
      <c r="AJ506" s="4" t="b">
        <v>1</v>
      </c>
      <c r="AN506">
        <f t="shared" si="45"/>
        <v>1.0098194878712268</v>
      </c>
      <c r="AO506">
        <f t="shared" si="46"/>
        <v>0.95019656050012125</v>
      </c>
      <c r="AP506">
        <f t="shared" si="47"/>
        <v>1.0731836342869783</v>
      </c>
      <c r="AR506">
        <v>1.0098194878712268</v>
      </c>
      <c r="AS506">
        <v>0.95019656050012125</v>
      </c>
      <c r="AT506">
        <v>1.0731836342869783</v>
      </c>
      <c r="AV506">
        <f t="shared" si="48"/>
        <v>1.01</v>
      </c>
      <c r="AW506">
        <f t="shared" si="48"/>
        <v>0.95</v>
      </c>
      <c r="AX506">
        <f t="shared" si="48"/>
        <v>1.07</v>
      </c>
      <c r="AY506">
        <v>1.01</v>
      </c>
      <c r="AZ506">
        <v>0.95</v>
      </c>
      <c r="BA506">
        <v>1.07</v>
      </c>
      <c r="BC506" s="12" t="str">
        <f t="shared" si="43"/>
        <v>1.01(0.95-1.07)</v>
      </c>
      <c r="BE506" s="12" t="s">
        <v>777</v>
      </c>
    </row>
    <row r="507" spans="1:57">
      <c r="A507" s="4">
        <v>28</v>
      </c>
      <c r="B507">
        <v>1</v>
      </c>
      <c r="C507" t="str">
        <f t="shared" si="44"/>
        <v>(0.94-1.07)</v>
      </c>
      <c r="D507" t="s">
        <v>536</v>
      </c>
      <c r="E507" s="4" t="s">
        <v>61</v>
      </c>
      <c r="F507" s="4" t="s">
        <v>47</v>
      </c>
      <c r="G507" s="4" t="s">
        <v>46</v>
      </c>
      <c r="H507" s="4" t="s">
        <v>47</v>
      </c>
      <c r="I507" s="4" t="s">
        <v>46</v>
      </c>
      <c r="J507" s="4">
        <v>0.127</v>
      </c>
      <c r="K507" s="4">
        <v>1.78359E-3</v>
      </c>
      <c r="L507" s="4" t="s">
        <v>35</v>
      </c>
      <c r="M507" s="4">
        <v>0.75111799999999995</v>
      </c>
      <c r="N507" s="4" t="b">
        <v>0</v>
      </c>
      <c r="O507" s="4" t="b">
        <v>0</v>
      </c>
      <c r="P507" s="4" t="b">
        <v>0</v>
      </c>
      <c r="Q507" s="4" t="s">
        <v>297</v>
      </c>
      <c r="R507" s="4">
        <v>10</v>
      </c>
      <c r="S507" s="4">
        <v>64640543</v>
      </c>
      <c r="T507" s="4">
        <v>3.1643999999999999E-2</v>
      </c>
      <c r="U507" s="4">
        <v>18336</v>
      </c>
      <c r="V507" s="4">
        <v>0.95652300000000001</v>
      </c>
      <c r="W507" s="4" t="s">
        <v>298</v>
      </c>
      <c r="X507" s="4" t="s">
        <v>299</v>
      </c>
      <c r="Y507" s="4" t="s">
        <v>300</v>
      </c>
      <c r="Z507" s="4" t="b">
        <v>1</v>
      </c>
      <c r="AA507" s="4" t="s">
        <v>40</v>
      </c>
      <c r="AB507" s="4">
        <v>1E-3</v>
      </c>
      <c r="AC507" s="5">
        <v>4.0200000000000003E-8</v>
      </c>
      <c r="AD507" s="4" t="s">
        <v>41</v>
      </c>
      <c r="AE507" s="4" t="b">
        <v>1</v>
      </c>
      <c r="AF507" s="4" t="s">
        <v>42</v>
      </c>
      <c r="AG507" s="4" t="s">
        <v>296</v>
      </c>
      <c r="AH507" s="4" t="s">
        <v>44</v>
      </c>
      <c r="AI507" s="4">
        <v>2</v>
      </c>
      <c r="AJ507" s="4" t="b">
        <v>1</v>
      </c>
      <c r="AN507">
        <f t="shared" si="45"/>
        <v>1.0017851815427232</v>
      </c>
      <c r="AO507">
        <f t="shared" si="46"/>
        <v>0.9415398082947205</v>
      </c>
      <c r="AP507">
        <f t="shared" si="47"/>
        <v>1.0658854156960387</v>
      </c>
      <c r="AR507">
        <v>1.0017851815427232</v>
      </c>
      <c r="AS507">
        <v>0.9415398082947205</v>
      </c>
      <c r="AT507">
        <v>1.0658854156960387</v>
      </c>
      <c r="AV507">
        <f t="shared" si="48"/>
        <v>1</v>
      </c>
      <c r="AW507">
        <f t="shared" si="48"/>
        <v>0.94</v>
      </c>
      <c r="AX507">
        <f t="shared" si="48"/>
        <v>1.07</v>
      </c>
      <c r="AY507">
        <v>1</v>
      </c>
      <c r="AZ507">
        <v>0.94</v>
      </c>
      <c r="BA507">
        <v>1.07</v>
      </c>
      <c r="BC507" s="12" t="str">
        <f t="shared" si="43"/>
        <v>1(0.94-1.07)</v>
      </c>
      <c r="BE507" s="12" t="s">
        <v>742</v>
      </c>
    </row>
    <row r="508" spans="1:57">
      <c r="A508" s="4">
        <v>29</v>
      </c>
      <c r="B508">
        <v>1</v>
      </c>
      <c r="C508" t="str">
        <f t="shared" si="44"/>
        <v>(0.94-1.07)</v>
      </c>
      <c r="D508" t="s">
        <v>536</v>
      </c>
      <c r="E508" s="4" t="s">
        <v>52</v>
      </c>
      <c r="F508" s="4" t="s">
        <v>47</v>
      </c>
      <c r="G508" s="4" t="s">
        <v>46</v>
      </c>
      <c r="H508" s="4" t="s">
        <v>47</v>
      </c>
      <c r="I508" s="4" t="s">
        <v>46</v>
      </c>
      <c r="J508" s="4">
        <v>0.129</v>
      </c>
      <c r="K508" s="4">
        <v>2.26757E-3</v>
      </c>
      <c r="L508" s="4" t="s">
        <v>35</v>
      </c>
      <c r="M508" s="4">
        <v>0.75158800000000003</v>
      </c>
      <c r="N508" s="4" t="b">
        <v>0</v>
      </c>
      <c r="O508" s="4" t="b">
        <v>0</v>
      </c>
      <c r="P508" s="4" t="b">
        <v>0</v>
      </c>
      <c r="Q508" s="4" t="s">
        <v>297</v>
      </c>
      <c r="R508" s="4">
        <v>10</v>
      </c>
      <c r="S508" s="4">
        <v>64640594</v>
      </c>
      <c r="T508" s="4">
        <v>3.1622999999999998E-2</v>
      </c>
      <c r="U508" s="4">
        <v>18336</v>
      </c>
      <c r="V508" s="4">
        <v>0.94472900000000004</v>
      </c>
      <c r="W508" s="4" t="s">
        <v>298</v>
      </c>
      <c r="X508" s="4" t="s">
        <v>299</v>
      </c>
      <c r="Y508" s="4" t="s">
        <v>300</v>
      </c>
      <c r="Z508" s="4" t="b">
        <v>1</v>
      </c>
      <c r="AA508" s="4" t="s">
        <v>40</v>
      </c>
      <c r="AB508" s="4">
        <v>1E-3</v>
      </c>
      <c r="AC508" s="5">
        <v>2.9099999999999999E-8</v>
      </c>
      <c r="AD508" s="4" t="s">
        <v>41</v>
      </c>
      <c r="AE508" s="4" t="b">
        <v>1</v>
      </c>
      <c r="AF508" s="4" t="s">
        <v>42</v>
      </c>
      <c r="AG508" s="4" t="s">
        <v>296</v>
      </c>
      <c r="AH508" s="4" t="s">
        <v>44</v>
      </c>
      <c r="AI508" s="4">
        <v>2</v>
      </c>
      <c r="AJ508" s="4" t="b">
        <v>1</v>
      </c>
      <c r="AN508">
        <f t="shared" si="45"/>
        <v>1.0022701428812144</v>
      </c>
      <c r="AO508">
        <f t="shared" si="46"/>
        <v>0.94203437835754422</v>
      </c>
      <c r="AP508">
        <f t="shared" si="47"/>
        <v>1.0663575155957419</v>
      </c>
      <c r="AR508">
        <v>1.0022701428812144</v>
      </c>
      <c r="AS508">
        <v>0.94203437835754422</v>
      </c>
      <c r="AT508">
        <v>1.0663575155957419</v>
      </c>
      <c r="AV508">
        <f t="shared" si="48"/>
        <v>1</v>
      </c>
      <c r="AW508">
        <f t="shared" si="48"/>
        <v>0.94</v>
      </c>
      <c r="AX508">
        <f t="shared" si="48"/>
        <v>1.07</v>
      </c>
      <c r="AY508">
        <v>1</v>
      </c>
      <c r="AZ508">
        <v>0.94</v>
      </c>
      <c r="BA508">
        <v>1.07</v>
      </c>
      <c r="BC508" s="12" t="str">
        <f t="shared" si="43"/>
        <v>1(0.94-1.07)</v>
      </c>
      <c r="BE508" s="12" t="s">
        <v>742</v>
      </c>
    </row>
    <row r="509" spans="1:57">
      <c r="A509" s="4">
        <v>30</v>
      </c>
      <c r="B509">
        <v>1.07</v>
      </c>
      <c r="C509" t="str">
        <f t="shared" si="44"/>
        <v>(0.99-1.16)</v>
      </c>
      <c r="D509" t="s">
        <v>552</v>
      </c>
      <c r="E509" s="4" t="s">
        <v>53</v>
      </c>
      <c r="F509" s="4" t="s">
        <v>34</v>
      </c>
      <c r="G509" s="4" t="s">
        <v>47</v>
      </c>
      <c r="H509" s="4" t="s">
        <v>34</v>
      </c>
      <c r="I509" s="4" t="s">
        <v>47</v>
      </c>
      <c r="J509" s="4">
        <v>0.123</v>
      </c>
      <c r="K509" s="4">
        <v>6.5843899999999997E-2</v>
      </c>
      <c r="L509" s="4" t="s">
        <v>35</v>
      </c>
      <c r="M509" s="4">
        <v>0.16054099999999999</v>
      </c>
      <c r="N509" s="4" t="b">
        <v>0</v>
      </c>
      <c r="O509" s="4" t="b">
        <v>0</v>
      </c>
      <c r="P509" s="4" t="b">
        <v>0</v>
      </c>
      <c r="Q509" s="4" t="s">
        <v>297</v>
      </c>
      <c r="R509" s="4">
        <v>4</v>
      </c>
      <c r="S509" s="4">
        <v>42152351</v>
      </c>
      <c r="T509" s="4">
        <v>4.0285000000000001E-2</v>
      </c>
      <c r="U509" s="4">
        <v>18336</v>
      </c>
      <c r="V509" s="4">
        <v>9.2896599999999996E-2</v>
      </c>
      <c r="W509" s="4" t="s">
        <v>298</v>
      </c>
      <c r="X509" s="4" t="s">
        <v>299</v>
      </c>
      <c r="Y509" s="4" t="s">
        <v>300</v>
      </c>
      <c r="Z509" s="4" t="b">
        <v>1</v>
      </c>
      <c r="AA509" s="4" t="s">
        <v>40</v>
      </c>
      <c r="AB509" s="4">
        <v>1E-3</v>
      </c>
      <c r="AC509" s="5">
        <v>4.3399999999999998E-8</v>
      </c>
      <c r="AD509" s="4" t="s">
        <v>41</v>
      </c>
      <c r="AE509" s="4" t="b">
        <v>1</v>
      </c>
      <c r="AF509" s="4" t="s">
        <v>42</v>
      </c>
      <c r="AG509" s="4" t="s">
        <v>296</v>
      </c>
      <c r="AH509" s="4" t="s">
        <v>44</v>
      </c>
      <c r="AI509" s="4">
        <v>2</v>
      </c>
      <c r="AJ509" s="4" t="b">
        <v>1</v>
      </c>
      <c r="AN509">
        <f t="shared" si="45"/>
        <v>1.0680599799896189</v>
      </c>
      <c r="AO509">
        <f t="shared" si="46"/>
        <v>0.98697092296283628</v>
      </c>
      <c r="AP509">
        <f t="shared" si="47"/>
        <v>1.1558112749977936</v>
      </c>
      <c r="AR509">
        <v>1.0680599799896189</v>
      </c>
      <c r="AS509">
        <v>0.98697092296283628</v>
      </c>
      <c r="AT509">
        <v>1.1558112749977936</v>
      </c>
      <c r="AV509">
        <f t="shared" si="48"/>
        <v>1.07</v>
      </c>
      <c r="AW509">
        <f t="shared" si="48"/>
        <v>0.99</v>
      </c>
      <c r="AX509">
        <f t="shared" si="48"/>
        <v>1.1599999999999999</v>
      </c>
      <c r="AY509">
        <v>1.07</v>
      </c>
      <c r="AZ509">
        <v>0.99</v>
      </c>
      <c r="BA509">
        <v>1.1599999999999999</v>
      </c>
      <c r="BC509" s="12" t="str">
        <f t="shared" si="43"/>
        <v>1.07(0.99-1.16)</v>
      </c>
      <c r="BE509" s="12" t="s">
        <v>727</v>
      </c>
    </row>
    <row r="510" spans="1:57">
      <c r="A510" t="s">
        <v>303</v>
      </c>
      <c r="B510">
        <v>1</v>
      </c>
      <c r="C510" t="str">
        <f t="shared" si="44"/>
        <v>(1-1)</v>
      </c>
      <c r="D510" t="s">
        <v>755</v>
      </c>
      <c r="AN510">
        <f t="shared" si="45"/>
        <v>1</v>
      </c>
      <c r="AO510">
        <f t="shared" si="46"/>
        <v>1</v>
      </c>
      <c r="AP510">
        <f t="shared" si="47"/>
        <v>1</v>
      </c>
      <c r="AR510">
        <v>1</v>
      </c>
      <c r="AS510">
        <v>1</v>
      </c>
      <c r="AT510">
        <v>1</v>
      </c>
      <c r="AV510">
        <f t="shared" si="48"/>
        <v>1</v>
      </c>
      <c r="AW510">
        <f t="shared" si="48"/>
        <v>1</v>
      </c>
      <c r="AX510">
        <f t="shared" si="48"/>
        <v>1</v>
      </c>
      <c r="AY510">
        <v>1</v>
      </c>
      <c r="AZ510">
        <v>1</v>
      </c>
      <c r="BA510">
        <v>1</v>
      </c>
      <c r="BC510" s="12" t="str">
        <f t="shared" si="43"/>
        <v>1(1-1)</v>
      </c>
      <c r="BE510" s="12" t="s">
        <v>756</v>
      </c>
    </row>
    <row r="511" spans="1:57">
      <c r="A511">
        <v>1</v>
      </c>
      <c r="B511">
        <v>1</v>
      </c>
      <c r="C511" t="str">
        <f t="shared" si="44"/>
        <v>(0.98-1.01)</v>
      </c>
      <c r="D511" t="s">
        <v>553</v>
      </c>
      <c r="E511" t="s">
        <v>32</v>
      </c>
      <c r="F511" t="s">
        <v>33</v>
      </c>
      <c r="G511" t="s">
        <v>34</v>
      </c>
      <c r="H511" t="s">
        <v>33</v>
      </c>
      <c r="I511" t="s">
        <v>34</v>
      </c>
      <c r="J511">
        <v>0.127</v>
      </c>
      <c r="K511">
        <v>-1.1000000000000001E-3</v>
      </c>
      <c r="L511" t="s">
        <v>35</v>
      </c>
      <c r="M511">
        <v>0.75490000000000002</v>
      </c>
      <c r="N511" t="b">
        <v>0</v>
      </c>
      <c r="O511" t="b">
        <v>0</v>
      </c>
      <c r="P511" t="b">
        <v>0</v>
      </c>
      <c r="Q511" t="s">
        <v>304</v>
      </c>
      <c r="R511">
        <v>10</v>
      </c>
      <c r="S511">
        <v>64746142</v>
      </c>
      <c r="T511">
        <v>7.1999999999999998E-3</v>
      </c>
      <c r="U511">
        <v>228951</v>
      </c>
      <c r="V511">
        <v>0.87970000000000004</v>
      </c>
      <c r="W511" t="s">
        <v>305</v>
      </c>
      <c r="X511" t="s">
        <v>306</v>
      </c>
      <c r="Y511" t="s">
        <v>307</v>
      </c>
      <c r="Z511" t="b">
        <v>1</v>
      </c>
      <c r="AA511" t="s">
        <v>40</v>
      </c>
      <c r="AB511">
        <v>1E-3</v>
      </c>
      <c r="AC511" s="2">
        <v>4.4199999999999999E-8</v>
      </c>
      <c r="AD511" t="s">
        <v>41</v>
      </c>
      <c r="AE511" t="b">
        <v>1</v>
      </c>
      <c r="AF511" t="s">
        <v>42</v>
      </c>
      <c r="AG511" t="s">
        <v>308</v>
      </c>
      <c r="AH511" t="s">
        <v>44</v>
      </c>
      <c r="AI511">
        <v>2</v>
      </c>
      <c r="AJ511" t="b">
        <v>1</v>
      </c>
      <c r="AN511">
        <f t="shared" si="45"/>
        <v>0.99890060477822762</v>
      </c>
      <c r="AO511">
        <f t="shared" si="46"/>
        <v>0.984903118007738</v>
      </c>
      <c r="AP511">
        <f t="shared" si="47"/>
        <v>1.0130970244511599</v>
      </c>
      <c r="AR511">
        <v>0.99890060477822762</v>
      </c>
      <c r="AS511">
        <v>0.984903118007738</v>
      </c>
      <c r="AT511">
        <v>1.0130970244511599</v>
      </c>
      <c r="AV511">
        <f t="shared" si="48"/>
        <v>1</v>
      </c>
      <c r="AW511">
        <f t="shared" si="48"/>
        <v>0.98</v>
      </c>
      <c r="AX511">
        <f t="shared" si="48"/>
        <v>1.01</v>
      </c>
      <c r="AY511">
        <v>1</v>
      </c>
      <c r="AZ511">
        <v>0.98</v>
      </c>
      <c r="BA511">
        <v>1.01</v>
      </c>
      <c r="BC511" s="12" t="str">
        <f t="shared" si="43"/>
        <v>1(0.98-1.01)</v>
      </c>
      <c r="BE511" s="12" t="s">
        <v>745</v>
      </c>
    </row>
    <row r="512" spans="1:57">
      <c r="A512">
        <v>2</v>
      </c>
      <c r="B512">
        <v>1</v>
      </c>
      <c r="C512" t="str">
        <f t="shared" si="44"/>
        <v>(0.99-1.01)</v>
      </c>
      <c r="D512" t="s">
        <v>554</v>
      </c>
      <c r="E512" t="s">
        <v>45</v>
      </c>
      <c r="F512" t="s">
        <v>46</v>
      </c>
      <c r="G512" t="s">
        <v>47</v>
      </c>
      <c r="H512" t="s">
        <v>46</v>
      </c>
      <c r="I512" t="s">
        <v>47</v>
      </c>
      <c r="J512">
        <v>0.127</v>
      </c>
      <c r="K512" s="2">
        <v>-8.0000000000000004E-4</v>
      </c>
      <c r="L512" t="s">
        <v>35</v>
      </c>
      <c r="M512">
        <v>0.75629999999999997</v>
      </c>
      <c r="N512" t="b">
        <v>0</v>
      </c>
      <c r="O512" t="b">
        <v>0</v>
      </c>
      <c r="P512" t="b">
        <v>0</v>
      </c>
      <c r="Q512" t="s">
        <v>304</v>
      </c>
      <c r="R512">
        <v>10</v>
      </c>
      <c r="S512">
        <v>64739668</v>
      </c>
      <c r="T512">
        <v>7.1999999999999998E-3</v>
      </c>
      <c r="U512">
        <v>228951</v>
      </c>
      <c r="V512">
        <v>0.91420000000000001</v>
      </c>
      <c r="W512" t="s">
        <v>305</v>
      </c>
      <c r="X512" t="s">
        <v>306</v>
      </c>
      <c r="Y512" t="s">
        <v>307</v>
      </c>
      <c r="Z512" t="b">
        <v>1</v>
      </c>
      <c r="AA512" t="s">
        <v>40</v>
      </c>
      <c r="AB512">
        <v>1E-3</v>
      </c>
      <c r="AC512" s="2">
        <v>3.9599999999999997E-8</v>
      </c>
      <c r="AD512" t="s">
        <v>41</v>
      </c>
      <c r="AE512" t="b">
        <v>1</v>
      </c>
      <c r="AF512" t="s">
        <v>42</v>
      </c>
      <c r="AG512" t="s">
        <v>308</v>
      </c>
      <c r="AH512" t="s">
        <v>44</v>
      </c>
      <c r="AI512">
        <v>2</v>
      </c>
      <c r="AJ512" t="b">
        <v>1</v>
      </c>
      <c r="AN512">
        <f t="shared" si="45"/>
        <v>0.99920031991468372</v>
      </c>
      <c r="AO512">
        <f t="shared" si="46"/>
        <v>0.98519863326821311</v>
      </c>
      <c r="AP512">
        <f t="shared" si="47"/>
        <v>1.0134009991524207</v>
      </c>
      <c r="AR512">
        <v>0.99920031991468372</v>
      </c>
      <c r="AS512">
        <v>0.98519863326821311</v>
      </c>
      <c r="AT512">
        <v>1.0134009991524207</v>
      </c>
      <c r="AV512">
        <f t="shared" si="48"/>
        <v>1</v>
      </c>
      <c r="AW512">
        <f t="shared" si="48"/>
        <v>0.99</v>
      </c>
      <c r="AX512">
        <f t="shared" si="48"/>
        <v>1.01</v>
      </c>
      <c r="AY512">
        <v>1</v>
      </c>
      <c r="AZ512">
        <v>0.99</v>
      </c>
      <c r="BA512">
        <v>1.01</v>
      </c>
      <c r="BC512" s="12" t="str">
        <f t="shared" si="43"/>
        <v>1(0.99-1.01)</v>
      </c>
      <c r="BE512" s="12" t="s">
        <v>746</v>
      </c>
    </row>
    <row r="513" spans="1:57">
      <c r="A513">
        <v>3</v>
      </c>
      <c r="B513">
        <v>1</v>
      </c>
      <c r="C513" t="str">
        <f t="shared" si="44"/>
        <v>(0.98-1.01)</v>
      </c>
      <c r="D513" t="s">
        <v>553</v>
      </c>
      <c r="E513" t="s">
        <v>48</v>
      </c>
      <c r="F513" t="s">
        <v>46</v>
      </c>
      <c r="G513" t="s">
        <v>47</v>
      </c>
      <c r="H513" t="s">
        <v>46</v>
      </c>
      <c r="I513" t="s">
        <v>47</v>
      </c>
      <c r="J513">
        <v>0.126</v>
      </c>
      <c r="K513">
        <v>-1.1000000000000001E-3</v>
      </c>
      <c r="L513" t="s">
        <v>35</v>
      </c>
      <c r="M513">
        <v>0.75539999999999996</v>
      </c>
      <c r="N513" t="b">
        <v>0</v>
      </c>
      <c r="O513" t="b">
        <v>0</v>
      </c>
      <c r="P513" t="b">
        <v>0</v>
      </c>
      <c r="Q513" t="s">
        <v>304</v>
      </c>
      <c r="R513">
        <v>10</v>
      </c>
      <c r="S513">
        <v>64699981</v>
      </c>
      <c r="T513">
        <v>7.1999999999999998E-3</v>
      </c>
      <c r="U513">
        <v>228951</v>
      </c>
      <c r="V513">
        <v>0.88070000000000004</v>
      </c>
      <c r="W513" t="s">
        <v>305</v>
      </c>
      <c r="X513" t="s">
        <v>306</v>
      </c>
      <c r="Y513" t="s">
        <v>307</v>
      </c>
      <c r="Z513" t="b">
        <v>1</v>
      </c>
      <c r="AA513" t="s">
        <v>40</v>
      </c>
      <c r="AB513">
        <v>1E-3</v>
      </c>
      <c r="AC513" s="2">
        <v>4.8100000000000001E-8</v>
      </c>
      <c r="AD513" t="s">
        <v>41</v>
      </c>
      <c r="AE513" t="b">
        <v>1</v>
      </c>
      <c r="AF513" t="s">
        <v>42</v>
      </c>
      <c r="AG513" t="s">
        <v>308</v>
      </c>
      <c r="AH513" t="s">
        <v>44</v>
      </c>
      <c r="AI513">
        <v>2</v>
      </c>
      <c r="AJ513" t="b">
        <v>1</v>
      </c>
      <c r="AN513">
        <f t="shared" si="45"/>
        <v>0.99890060477822762</v>
      </c>
      <c r="AO513">
        <f t="shared" si="46"/>
        <v>0.984903118007738</v>
      </c>
      <c r="AP513">
        <f t="shared" si="47"/>
        <v>1.0130970244511599</v>
      </c>
      <c r="AR513">
        <v>0.99890060477822762</v>
      </c>
      <c r="AS513">
        <v>0.984903118007738</v>
      </c>
      <c r="AT513">
        <v>1.0130970244511599</v>
      </c>
      <c r="AV513">
        <f t="shared" si="48"/>
        <v>1</v>
      </c>
      <c r="AW513">
        <f t="shared" si="48"/>
        <v>0.98</v>
      </c>
      <c r="AX513">
        <f t="shared" si="48"/>
        <v>1.01</v>
      </c>
      <c r="AY513">
        <v>1</v>
      </c>
      <c r="AZ513">
        <v>0.98</v>
      </c>
      <c r="BA513">
        <v>1.01</v>
      </c>
      <c r="BC513" s="12" t="str">
        <f t="shared" ref="BC513:BC556" si="49">_xlfn.CONCAT(AY513,"(",AZ513,"-",BA513,")")</f>
        <v>1(0.98-1.01)</v>
      </c>
      <c r="BE513" s="12" t="s">
        <v>745</v>
      </c>
    </row>
    <row r="514" spans="1:57">
      <c r="A514">
        <v>4</v>
      </c>
      <c r="B514">
        <v>0.99</v>
      </c>
      <c r="C514" t="str">
        <f t="shared" si="44"/>
        <v>(0.98-1.01)</v>
      </c>
      <c r="D514" t="s">
        <v>553</v>
      </c>
      <c r="E514" t="s">
        <v>49</v>
      </c>
      <c r="F514" t="s">
        <v>47</v>
      </c>
      <c r="G514" t="s">
        <v>34</v>
      </c>
      <c r="H514" t="s">
        <v>47</v>
      </c>
      <c r="I514" t="s">
        <v>34</v>
      </c>
      <c r="J514">
        <v>0.126</v>
      </c>
      <c r="K514">
        <v>-5.1000000000000004E-3</v>
      </c>
      <c r="L514" t="s">
        <v>35</v>
      </c>
      <c r="M514">
        <v>0.75539999999999996</v>
      </c>
      <c r="N514" t="b">
        <v>0</v>
      </c>
      <c r="O514" t="b">
        <v>0</v>
      </c>
      <c r="P514" t="b">
        <v>0</v>
      </c>
      <c r="Q514" t="s">
        <v>304</v>
      </c>
      <c r="R514">
        <v>10</v>
      </c>
      <c r="S514">
        <v>64655471</v>
      </c>
      <c r="T514">
        <v>7.1999999999999998E-3</v>
      </c>
      <c r="U514">
        <v>228951</v>
      </c>
      <c r="V514">
        <v>0.47449999999999998</v>
      </c>
      <c r="W514" t="s">
        <v>305</v>
      </c>
      <c r="X514" t="s">
        <v>306</v>
      </c>
      <c r="Y514" t="s">
        <v>307</v>
      </c>
      <c r="Z514" t="b">
        <v>1</v>
      </c>
      <c r="AA514" t="s">
        <v>40</v>
      </c>
      <c r="AB514">
        <v>1E-3</v>
      </c>
      <c r="AC514" s="2">
        <v>4.8699999999999999E-8</v>
      </c>
      <c r="AD514" t="s">
        <v>41</v>
      </c>
      <c r="AE514" t="b">
        <v>1</v>
      </c>
      <c r="AF514" t="s">
        <v>42</v>
      </c>
      <c r="AG514" t="s">
        <v>308</v>
      </c>
      <c r="AH514" t="s">
        <v>44</v>
      </c>
      <c r="AI514">
        <v>2</v>
      </c>
      <c r="AJ514" t="b">
        <v>1</v>
      </c>
      <c r="AN514">
        <f t="shared" si="45"/>
        <v>0.99491298291965957</v>
      </c>
      <c r="AO514">
        <f t="shared" si="46"/>
        <v>0.98097137426551517</v>
      </c>
      <c r="AP514">
        <f t="shared" si="47"/>
        <v>1.0090527303339805</v>
      </c>
      <c r="AR514">
        <v>0.99491298291965957</v>
      </c>
      <c r="AS514">
        <v>0.98097137426551517</v>
      </c>
      <c r="AT514">
        <v>1.0090527303339805</v>
      </c>
      <c r="AV514">
        <f t="shared" si="48"/>
        <v>0.99</v>
      </c>
      <c r="AW514">
        <f t="shared" si="48"/>
        <v>0.98</v>
      </c>
      <c r="AX514">
        <f t="shared" si="48"/>
        <v>1.01</v>
      </c>
      <c r="AY514">
        <v>0.99</v>
      </c>
      <c r="AZ514">
        <v>0.98</v>
      </c>
      <c r="BA514">
        <v>1.01</v>
      </c>
      <c r="BC514" s="12" t="str">
        <f t="shared" si="49"/>
        <v>0.99(0.98-1.01)</v>
      </c>
      <c r="BE514" s="12" t="s">
        <v>728</v>
      </c>
    </row>
    <row r="515" spans="1:57">
      <c r="A515">
        <v>5</v>
      </c>
      <c r="B515">
        <v>0.99</v>
      </c>
      <c r="C515" t="str">
        <f t="shared" ref="C515:C553" si="50">_xlfn.CONCAT("(",AZ515, "-",BA515,")")</f>
        <v>(0.98-1.01)</v>
      </c>
      <c r="D515" t="s">
        <v>553</v>
      </c>
      <c r="E515" t="s">
        <v>50</v>
      </c>
      <c r="F515" t="s">
        <v>47</v>
      </c>
      <c r="G515" t="s">
        <v>46</v>
      </c>
      <c r="H515" t="s">
        <v>47</v>
      </c>
      <c r="I515" t="s">
        <v>46</v>
      </c>
      <c r="J515">
        <v>0.126</v>
      </c>
      <c r="K515">
        <v>-5.1999999999999998E-3</v>
      </c>
      <c r="L515" t="s">
        <v>35</v>
      </c>
      <c r="M515">
        <v>0.75539999999999996</v>
      </c>
      <c r="N515" t="b">
        <v>0</v>
      </c>
      <c r="O515" t="b">
        <v>0</v>
      </c>
      <c r="P515" t="b">
        <v>0</v>
      </c>
      <c r="Q515" t="s">
        <v>304</v>
      </c>
      <c r="R515">
        <v>10</v>
      </c>
      <c r="S515">
        <v>64659101</v>
      </c>
      <c r="T515">
        <v>7.1999999999999998E-3</v>
      </c>
      <c r="U515">
        <v>228951</v>
      </c>
      <c r="V515">
        <v>0.47160000000000002</v>
      </c>
      <c r="W515" t="s">
        <v>305</v>
      </c>
      <c r="X515" t="s">
        <v>306</v>
      </c>
      <c r="Y515" t="s">
        <v>307</v>
      </c>
      <c r="Z515" t="b">
        <v>1</v>
      </c>
      <c r="AA515" t="s">
        <v>40</v>
      </c>
      <c r="AB515">
        <v>1E-3</v>
      </c>
      <c r="AC515" s="2">
        <v>4.9399999999999999E-8</v>
      </c>
      <c r="AD515" t="s">
        <v>41</v>
      </c>
      <c r="AE515" t="b">
        <v>1</v>
      </c>
      <c r="AF515" t="s">
        <v>42</v>
      </c>
      <c r="AG515" t="s">
        <v>308</v>
      </c>
      <c r="AH515" t="s">
        <v>44</v>
      </c>
      <c r="AI515">
        <v>2</v>
      </c>
      <c r="AJ515" t="b">
        <v>1</v>
      </c>
      <c r="AN515">
        <f t="shared" ref="AN515:AN556" si="51">EXP(K515)</f>
        <v>0.99481349659576679</v>
      </c>
      <c r="AO515">
        <f t="shared" ref="AO515:AO556" si="52">AN515*EXP(-1.96*T515)</f>
        <v>0.98087328203278201</v>
      </c>
      <c r="AP515">
        <f t="shared" ref="AP515:AP556" si="53">AN515*EXP(1.96*T515)</f>
        <v>1.0089518301060425</v>
      </c>
      <c r="AR515">
        <v>0.99481349659576679</v>
      </c>
      <c r="AS515">
        <v>0.98087328203278201</v>
      </c>
      <c r="AT515">
        <v>1.0089518301060425</v>
      </c>
      <c r="AV515">
        <f t="shared" ref="AV515:AX554" si="54">ROUND(AR515,2)</f>
        <v>0.99</v>
      </c>
      <c r="AW515">
        <f t="shared" si="54"/>
        <v>0.98</v>
      </c>
      <c r="AX515">
        <f t="shared" si="54"/>
        <v>1.01</v>
      </c>
      <c r="AY515">
        <v>0.99</v>
      </c>
      <c r="AZ515">
        <v>0.98</v>
      </c>
      <c r="BA515">
        <v>1.01</v>
      </c>
      <c r="BC515" s="12" t="str">
        <f t="shared" si="49"/>
        <v>0.99(0.98-1.01)</v>
      </c>
      <c r="BE515" s="12" t="s">
        <v>728</v>
      </c>
    </row>
    <row r="516" spans="1:57">
      <c r="A516">
        <v>6</v>
      </c>
      <c r="B516">
        <v>1</v>
      </c>
      <c r="C516" t="str">
        <f t="shared" si="50"/>
        <v>(0.99-1.01)</v>
      </c>
      <c r="D516" t="s">
        <v>554</v>
      </c>
      <c r="E516" t="s">
        <v>60</v>
      </c>
      <c r="F516" t="s">
        <v>46</v>
      </c>
      <c r="G516" t="s">
        <v>47</v>
      </c>
      <c r="H516" t="s">
        <v>46</v>
      </c>
      <c r="I516" t="s">
        <v>47</v>
      </c>
      <c r="J516">
        <v>0.127</v>
      </c>
      <c r="K516">
        <v>-1E-3</v>
      </c>
      <c r="L516" t="s">
        <v>35</v>
      </c>
      <c r="M516">
        <v>0.755</v>
      </c>
      <c r="N516" t="b">
        <v>0</v>
      </c>
      <c r="O516" t="b">
        <v>0</v>
      </c>
      <c r="P516" t="b">
        <v>0</v>
      </c>
      <c r="Q516" t="s">
        <v>304</v>
      </c>
      <c r="R516">
        <v>10</v>
      </c>
      <c r="S516">
        <v>64745865</v>
      </c>
      <c r="T516">
        <v>7.1999999999999998E-3</v>
      </c>
      <c r="U516">
        <v>228951</v>
      </c>
      <c r="V516">
        <v>0.89149999999999996</v>
      </c>
      <c r="W516" t="s">
        <v>305</v>
      </c>
      <c r="X516" t="s">
        <v>306</v>
      </c>
      <c r="Y516" t="s">
        <v>307</v>
      </c>
      <c r="Z516" t="b">
        <v>1</v>
      </c>
      <c r="AA516" t="s">
        <v>40</v>
      </c>
      <c r="AB516">
        <v>1E-3</v>
      </c>
      <c r="AC516" s="2">
        <v>4.58E-8</v>
      </c>
      <c r="AD516" t="s">
        <v>41</v>
      </c>
      <c r="AE516" t="b">
        <v>1</v>
      </c>
      <c r="AF516" t="s">
        <v>42</v>
      </c>
      <c r="AG516" t="s">
        <v>308</v>
      </c>
      <c r="AH516" t="s">
        <v>44</v>
      </c>
      <c r="AI516">
        <v>2</v>
      </c>
      <c r="AJ516" t="b">
        <v>1</v>
      </c>
      <c r="AN516">
        <f t="shared" si="51"/>
        <v>0.99900049983337502</v>
      </c>
      <c r="AO516">
        <f t="shared" si="52"/>
        <v>0.98500161324421864</v>
      </c>
      <c r="AP516">
        <f t="shared" si="53"/>
        <v>1.0131983392192592</v>
      </c>
      <c r="AR516">
        <v>0.99900049983337502</v>
      </c>
      <c r="AS516">
        <v>0.98500161324421864</v>
      </c>
      <c r="AT516">
        <v>1.0131983392192592</v>
      </c>
      <c r="AV516">
        <f t="shared" si="54"/>
        <v>1</v>
      </c>
      <c r="AW516">
        <f t="shared" si="54"/>
        <v>0.99</v>
      </c>
      <c r="AX516">
        <f t="shared" si="54"/>
        <v>1.01</v>
      </c>
      <c r="AY516">
        <v>1</v>
      </c>
      <c r="AZ516">
        <v>0.99</v>
      </c>
      <c r="BA516">
        <v>1.01</v>
      </c>
      <c r="BC516" s="12" t="str">
        <f t="shared" si="49"/>
        <v>1(0.99-1.01)</v>
      </c>
      <c r="BE516" s="12" t="s">
        <v>746</v>
      </c>
    </row>
    <row r="517" spans="1:57">
      <c r="A517">
        <v>7</v>
      </c>
      <c r="B517">
        <v>0.99</v>
      </c>
      <c r="C517" t="str">
        <f t="shared" si="50"/>
        <v>(0.98-1.01)</v>
      </c>
      <c r="D517" t="s">
        <v>553</v>
      </c>
      <c r="E517" t="s">
        <v>61</v>
      </c>
      <c r="F517" t="s">
        <v>47</v>
      </c>
      <c r="G517" t="s">
        <v>46</v>
      </c>
      <c r="H517" t="s">
        <v>47</v>
      </c>
      <c r="I517" t="s">
        <v>46</v>
      </c>
      <c r="J517">
        <v>0.127</v>
      </c>
      <c r="K517">
        <v>-6.0000000000000001E-3</v>
      </c>
      <c r="L517" t="s">
        <v>35</v>
      </c>
      <c r="M517">
        <v>0.7591</v>
      </c>
      <c r="N517" t="b">
        <v>0</v>
      </c>
      <c r="O517" t="b">
        <v>0</v>
      </c>
      <c r="P517" t="b">
        <v>0</v>
      </c>
      <c r="Q517" t="s">
        <v>304</v>
      </c>
      <c r="R517">
        <v>10</v>
      </c>
      <c r="S517">
        <v>64640543</v>
      </c>
      <c r="T517">
        <v>7.1999999999999998E-3</v>
      </c>
      <c r="U517">
        <v>228951</v>
      </c>
      <c r="V517">
        <v>0.40410000000000001</v>
      </c>
      <c r="W517" t="s">
        <v>305</v>
      </c>
      <c r="X517" t="s">
        <v>306</v>
      </c>
      <c r="Y517" t="s">
        <v>307</v>
      </c>
      <c r="Z517" t="b">
        <v>1</v>
      </c>
      <c r="AA517" t="s">
        <v>40</v>
      </c>
      <c r="AB517">
        <v>1E-3</v>
      </c>
      <c r="AC517" s="2">
        <v>4.0200000000000003E-8</v>
      </c>
      <c r="AD517" t="s">
        <v>41</v>
      </c>
      <c r="AE517" t="b">
        <v>1</v>
      </c>
      <c r="AF517" t="s">
        <v>42</v>
      </c>
      <c r="AG517" t="s">
        <v>308</v>
      </c>
      <c r="AH517" t="s">
        <v>44</v>
      </c>
      <c r="AI517">
        <v>2</v>
      </c>
      <c r="AJ517" t="b">
        <v>1</v>
      </c>
      <c r="AN517">
        <f t="shared" si="51"/>
        <v>0.99401796405393528</v>
      </c>
      <c r="AO517">
        <f t="shared" si="52"/>
        <v>0.98008889720292158</v>
      </c>
      <c r="AP517">
        <f t="shared" si="53"/>
        <v>1.0081449914204632</v>
      </c>
      <c r="AR517">
        <v>0.99401796405393528</v>
      </c>
      <c r="AS517">
        <v>0.98008889720292158</v>
      </c>
      <c r="AT517">
        <v>1.0081449914204632</v>
      </c>
      <c r="AV517">
        <f t="shared" si="54"/>
        <v>0.99</v>
      </c>
      <c r="AW517">
        <f t="shared" si="54"/>
        <v>0.98</v>
      </c>
      <c r="AX517">
        <f t="shared" si="54"/>
        <v>1.01</v>
      </c>
      <c r="AY517">
        <v>0.99</v>
      </c>
      <c r="AZ517">
        <v>0.98</v>
      </c>
      <c r="BA517">
        <v>1.01</v>
      </c>
      <c r="BC517" s="12" t="str">
        <f t="shared" si="49"/>
        <v>0.99(0.98-1.01)</v>
      </c>
      <c r="BE517" s="12" t="s">
        <v>728</v>
      </c>
    </row>
    <row r="518" spans="1:57">
      <c r="A518">
        <v>8</v>
      </c>
      <c r="B518">
        <v>0.99</v>
      </c>
      <c r="C518" t="str">
        <f t="shared" si="50"/>
        <v>(0.98-1.01)</v>
      </c>
      <c r="D518" t="s">
        <v>553</v>
      </c>
      <c r="E518" t="s">
        <v>52</v>
      </c>
      <c r="F518" t="s">
        <v>47</v>
      </c>
      <c r="G518" t="s">
        <v>46</v>
      </c>
      <c r="H518" t="s">
        <v>47</v>
      </c>
      <c r="I518" t="s">
        <v>46</v>
      </c>
      <c r="J518">
        <v>0.129</v>
      </c>
      <c r="K518">
        <v>-5.7999999999999996E-3</v>
      </c>
      <c r="L518" t="s">
        <v>35</v>
      </c>
      <c r="M518">
        <v>0.75890000000000002</v>
      </c>
      <c r="N518" t="b">
        <v>0</v>
      </c>
      <c r="O518" t="b">
        <v>0</v>
      </c>
      <c r="P518" t="b">
        <v>0</v>
      </c>
      <c r="Q518" t="s">
        <v>304</v>
      </c>
      <c r="R518">
        <v>10</v>
      </c>
      <c r="S518">
        <v>64640594</v>
      </c>
      <c r="T518">
        <v>7.1999999999999998E-3</v>
      </c>
      <c r="U518">
        <v>228951</v>
      </c>
      <c r="V518">
        <v>0.4194</v>
      </c>
      <c r="W518" t="s">
        <v>305</v>
      </c>
      <c r="X518" t="s">
        <v>306</v>
      </c>
      <c r="Y518" t="s">
        <v>307</v>
      </c>
      <c r="Z518" t="b">
        <v>1</v>
      </c>
      <c r="AA518" t="s">
        <v>40</v>
      </c>
      <c r="AB518">
        <v>1E-3</v>
      </c>
      <c r="AC518" s="2">
        <v>2.9099999999999999E-8</v>
      </c>
      <c r="AD518" t="s">
        <v>41</v>
      </c>
      <c r="AE518" t="b">
        <v>1</v>
      </c>
      <c r="AF518" t="s">
        <v>42</v>
      </c>
      <c r="AG518" t="s">
        <v>308</v>
      </c>
      <c r="AH518" t="s">
        <v>44</v>
      </c>
      <c r="AI518">
        <v>2</v>
      </c>
      <c r="AJ518" t="b">
        <v>1</v>
      </c>
      <c r="AN518">
        <f t="shared" si="51"/>
        <v>0.99421678752843079</v>
      </c>
      <c r="AO518">
        <f t="shared" si="52"/>
        <v>0.98028493458544697</v>
      </c>
      <c r="AP518">
        <f t="shared" si="53"/>
        <v>1.0083466405829915</v>
      </c>
      <c r="AR518">
        <v>0.99421678752843079</v>
      </c>
      <c r="AS518">
        <v>0.98028493458544697</v>
      </c>
      <c r="AT518">
        <v>1.0083466405829915</v>
      </c>
      <c r="AV518">
        <f t="shared" si="54"/>
        <v>0.99</v>
      </c>
      <c r="AW518">
        <f t="shared" si="54"/>
        <v>0.98</v>
      </c>
      <c r="AX518">
        <f t="shared" si="54"/>
        <v>1.01</v>
      </c>
      <c r="AY518">
        <v>0.99</v>
      </c>
      <c r="AZ518">
        <v>0.98</v>
      </c>
      <c r="BA518">
        <v>1.01</v>
      </c>
      <c r="BC518" s="12" t="str">
        <f t="shared" si="49"/>
        <v>0.99(0.98-1.01)</v>
      </c>
      <c r="BE518" s="12" t="s">
        <v>728</v>
      </c>
    </row>
    <row r="519" spans="1:57">
      <c r="A519">
        <v>9</v>
      </c>
      <c r="B519">
        <v>1</v>
      </c>
      <c r="C519" t="str">
        <f t="shared" si="50"/>
        <v>(0.98-1.02)</v>
      </c>
      <c r="D519" t="s">
        <v>555</v>
      </c>
      <c r="E519" t="s">
        <v>53</v>
      </c>
      <c r="F519" t="s">
        <v>34</v>
      </c>
      <c r="G519" t="s">
        <v>47</v>
      </c>
      <c r="H519" t="s">
        <v>34</v>
      </c>
      <c r="I519" t="s">
        <v>47</v>
      </c>
      <c r="J519">
        <v>0.123</v>
      </c>
      <c r="K519">
        <v>-3.0000000000000001E-3</v>
      </c>
      <c r="L519" t="s">
        <v>35</v>
      </c>
      <c r="M519">
        <v>0.14599999999999999</v>
      </c>
      <c r="N519" t="b">
        <v>0</v>
      </c>
      <c r="O519" t="b">
        <v>0</v>
      </c>
      <c r="P519" t="b">
        <v>0</v>
      </c>
      <c r="Q519" t="s">
        <v>304</v>
      </c>
      <c r="R519">
        <v>4</v>
      </c>
      <c r="S519">
        <v>42152351</v>
      </c>
      <c r="T519">
        <v>9.4000000000000004E-3</v>
      </c>
      <c r="U519">
        <v>228951</v>
      </c>
      <c r="V519">
        <v>0.75310100000000002</v>
      </c>
      <c r="W519" t="s">
        <v>305</v>
      </c>
      <c r="X519" t="s">
        <v>306</v>
      </c>
      <c r="Y519" t="s">
        <v>307</v>
      </c>
      <c r="Z519" t="b">
        <v>1</v>
      </c>
      <c r="AA519" t="s">
        <v>40</v>
      </c>
      <c r="AB519">
        <v>1E-3</v>
      </c>
      <c r="AC519" s="2">
        <v>4.3399999999999998E-8</v>
      </c>
      <c r="AD519" t="s">
        <v>41</v>
      </c>
      <c r="AE519" t="b">
        <v>1</v>
      </c>
      <c r="AF519" t="s">
        <v>42</v>
      </c>
      <c r="AG519" t="s">
        <v>308</v>
      </c>
      <c r="AH519" t="s">
        <v>44</v>
      </c>
      <c r="AI519">
        <v>2</v>
      </c>
      <c r="AJ519" t="b">
        <v>1</v>
      </c>
      <c r="AN519">
        <f t="shared" si="51"/>
        <v>0.997004495503373</v>
      </c>
      <c r="AO519">
        <f t="shared" si="52"/>
        <v>0.97880386373607753</v>
      </c>
      <c r="AP519">
        <f t="shared" si="53"/>
        <v>1.0155435638144967</v>
      </c>
      <c r="AR519">
        <v>0.997004495503373</v>
      </c>
      <c r="AS519">
        <v>0.97880386373607753</v>
      </c>
      <c r="AT519">
        <v>1.0155435638144967</v>
      </c>
      <c r="AV519">
        <f t="shared" si="54"/>
        <v>1</v>
      </c>
      <c r="AW519">
        <f t="shared" si="54"/>
        <v>0.98</v>
      </c>
      <c r="AX519">
        <f t="shared" si="54"/>
        <v>1.02</v>
      </c>
      <c r="AY519">
        <v>1</v>
      </c>
      <c r="AZ519">
        <v>0.98</v>
      </c>
      <c r="BA519">
        <v>1.02</v>
      </c>
      <c r="BC519" s="12" t="str">
        <f t="shared" si="49"/>
        <v>1(0.98-1.02)</v>
      </c>
      <c r="BE519" s="12" t="s">
        <v>747</v>
      </c>
    </row>
    <row r="520" spans="1:57">
      <c r="A520" s="7" t="s">
        <v>317</v>
      </c>
      <c r="B520">
        <v>0.99</v>
      </c>
      <c r="C520" t="str">
        <f t="shared" si="50"/>
        <v>(0.98-1.01)</v>
      </c>
      <c r="D520" t="s">
        <v>553</v>
      </c>
      <c r="E520" t="s">
        <v>32</v>
      </c>
      <c r="F520" t="s">
        <v>33</v>
      </c>
      <c r="G520" t="s">
        <v>34</v>
      </c>
      <c r="H520" t="s">
        <v>33</v>
      </c>
      <c r="I520" t="s">
        <v>34</v>
      </c>
      <c r="J520">
        <v>0.127</v>
      </c>
      <c r="K520">
        <v>-7.7999999999999996E-3</v>
      </c>
      <c r="L520" t="s">
        <v>35</v>
      </c>
      <c r="M520">
        <v>0.75480000000000003</v>
      </c>
      <c r="N520" t="b">
        <v>0</v>
      </c>
      <c r="O520" t="b">
        <v>0</v>
      </c>
      <c r="P520" t="b">
        <v>0</v>
      </c>
      <c r="Q520" t="s">
        <v>309</v>
      </c>
      <c r="R520">
        <v>10</v>
      </c>
      <c r="S520">
        <v>64746142</v>
      </c>
      <c r="T520">
        <v>8.6E-3</v>
      </c>
      <c r="U520">
        <v>175475</v>
      </c>
      <c r="V520">
        <v>0.36130000000000001</v>
      </c>
      <c r="W520" t="s">
        <v>310</v>
      </c>
      <c r="X520" t="s">
        <v>311</v>
      </c>
      <c r="Y520" t="s">
        <v>312</v>
      </c>
      <c r="Z520" t="b">
        <v>1</v>
      </c>
      <c r="AA520" t="s">
        <v>40</v>
      </c>
      <c r="AB520">
        <v>1E-3</v>
      </c>
      <c r="AC520" s="2">
        <v>4.4199999999999999E-8</v>
      </c>
      <c r="AD520" t="s">
        <v>41</v>
      </c>
      <c r="AE520" t="b">
        <v>1</v>
      </c>
      <c r="AF520" t="s">
        <v>42</v>
      </c>
      <c r="AG520" t="s">
        <v>308</v>
      </c>
      <c r="AH520" t="s">
        <v>44</v>
      </c>
      <c r="AI520">
        <v>2</v>
      </c>
      <c r="AJ520" t="b">
        <v>1</v>
      </c>
      <c r="AN520">
        <f t="shared" si="51"/>
        <v>0.99223034106198915</v>
      </c>
      <c r="AO520">
        <f t="shared" si="52"/>
        <v>0.97564547635182497</v>
      </c>
      <c r="AP520">
        <f t="shared" si="53"/>
        <v>1.0090971296308924</v>
      </c>
      <c r="AR520">
        <v>0.99223034106198915</v>
      </c>
      <c r="AS520">
        <v>0.97564547635182497</v>
      </c>
      <c r="AT520">
        <v>1.0090971296308924</v>
      </c>
      <c r="AV520">
        <f t="shared" si="54"/>
        <v>0.99</v>
      </c>
      <c r="AW520">
        <f t="shared" si="54"/>
        <v>0.98</v>
      </c>
      <c r="AX520">
        <f t="shared" si="54"/>
        <v>1.01</v>
      </c>
      <c r="AY520">
        <v>0.99</v>
      </c>
      <c r="AZ520">
        <v>0.98</v>
      </c>
      <c r="BA520">
        <v>1.01</v>
      </c>
      <c r="BC520" s="12" t="str">
        <f t="shared" si="49"/>
        <v>0.99(0.98-1.01)</v>
      </c>
      <c r="BE520" s="12" t="s">
        <v>728</v>
      </c>
    </row>
    <row r="521" spans="1:57">
      <c r="A521">
        <v>11</v>
      </c>
      <c r="B521">
        <v>0.99</v>
      </c>
      <c r="C521" t="str">
        <f t="shared" si="50"/>
        <v>(0.98-1.01)</v>
      </c>
      <c r="D521" t="s">
        <v>553</v>
      </c>
      <c r="E521" t="s">
        <v>45</v>
      </c>
      <c r="F521" t="s">
        <v>46</v>
      </c>
      <c r="G521" t="s">
        <v>47</v>
      </c>
      <c r="H521" t="s">
        <v>46</v>
      </c>
      <c r="I521" t="s">
        <v>47</v>
      </c>
      <c r="J521">
        <v>0.127</v>
      </c>
      <c r="K521">
        <v>-7.4000000000000003E-3</v>
      </c>
      <c r="L521" t="s">
        <v>35</v>
      </c>
      <c r="M521">
        <v>0.75619999999999998</v>
      </c>
      <c r="N521" t="b">
        <v>0</v>
      </c>
      <c r="O521" t="b">
        <v>0</v>
      </c>
      <c r="P521" t="b">
        <v>0</v>
      </c>
      <c r="Q521" t="s">
        <v>309</v>
      </c>
      <c r="R521">
        <v>10</v>
      </c>
      <c r="S521">
        <v>64739668</v>
      </c>
      <c r="T521">
        <v>8.6E-3</v>
      </c>
      <c r="U521">
        <v>175475</v>
      </c>
      <c r="V521">
        <v>0.38579999999999998</v>
      </c>
      <c r="W521" t="s">
        <v>310</v>
      </c>
      <c r="X521" t="s">
        <v>311</v>
      </c>
      <c r="Y521" t="s">
        <v>312</v>
      </c>
      <c r="Z521" t="b">
        <v>1</v>
      </c>
      <c r="AA521" t="s">
        <v>40</v>
      </c>
      <c r="AB521">
        <v>1E-3</v>
      </c>
      <c r="AC521" s="2">
        <v>3.9599999999999997E-8</v>
      </c>
      <c r="AD521" t="s">
        <v>41</v>
      </c>
      <c r="AE521" t="b">
        <v>1</v>
      </c>
      <c r="AF521" t="s">
        <v>42</v>
      </c>
      <c r="AG521" t="s">
        <v>308</v>
      </c>
      <c r="AH521" t="s">
        <v>44</v>
      </c>
      <c r="AI521">
        <v>2</v>
      </c>
      <c r="AJ521" t="b">
        <v>1</v>
      </c>
      <c r="AN521">
        <f t="shared" si="51"/>
        <v>0.99262731258742609</v>
      </c>
      <c r="AO521">
        <f t="shared" si="52"/>
        <v>0.97603581260441175</v>
      </c>
      <c r="AP521">
        <f t="shared" si="53"/>
        <v>1.0095008492212798</v>
      </c>
      <c r="AR521">
        <v>0.99262731258742609</v>
      </c>
      <c r="AS521">
        <v>0.97603581260441175</v>
      </c>
      <c r="AT521">
        <v>1.0095008492212798</v>
      </c>
      <c r="AV521">
        <f t="shared" si="54"/>
        <v>0.99</v>
      </c>
      <c r="AW521">
        <f t="shared" si="54"/>
        <v>0.98</v>
      </c>
      <c r="AX521">
        <f t="shared" si="54"/>
        <v>1.01</v>
      </c>
      <c r="AY521">
        <v>0.99</v>
      </c>
      <c r="AZ521">
        <v>0.98</v>
      </c>
      <c r="BA521">
        <v>1.01</v>
      </c>
      <c r="BC521" s="12" t="str">
        <f t="shared" si="49"/>
        <v>0.99(0.98-1.01)</v>
      </c>
      <c r="BE521" s="12" t="s">
        <v>728</v>
      </c>
    </row>
    <row r="522" spans="1:57">
      <c r="A522">
        <v>12</v>
      </c>
      <c r="B522">
        <v>0.99</v>
      </c>
      <c r="C522" t="str">
        <f t="shared" si="50"/>
        <v>(0.98-1.01)</v>
      </c>
      <c r="D522" t="s">
        <v>553</v>
      </c>
      <c r="E522" t="s">
        <v>48</v>
      </c>
      <c r="F522" t="s">
        <v>46</v>
      </c>
      <c r="G522" t="s">
        <v>47</v>
      </c>
      <c r="H522" t="s">
        <v>46</v>
      </c>
      <c r="I522" t="s">
        <v>47</v>
      </c>
      <c r="J522">
        <v>0.126</v>
      </c>
      <c r="K522">
        <v>-7.7999999999999996E-3</v>
      </c>
      <c r="L522" t="s">
        <v>35</v>
      </c>
      <c r="M522">
        <v>0.75519999999999998</v>
      </c>
      <c r="N522" t="b">
        <v>0</v>
      </c>
      <c r="O522" t="b">
        <v>0</v>
      </c>
      <c r="P522" t="b">
        <v>0</v>
      </c>
      <c r="Q522" t="s">
        <v>309</v>
      </c>
      <c r="R522">
        <v>10</v>
      </c>
      <c r="S522">
        <v>64699981</v>
      </c>
      <c r="T522">
        <v>8.6E-3</v>
      </c>
      <c r="U522">
        <v>175475</v>
      </c>
      <c r="V522">
        <v>0.36109999999999998</v>
      </c>
      <c r="W522" t="s">
        <v>310</v>
      </c>
      <c r="X522" t="s">
        <v>311</v>
      </c>
      <c r="Y522" t="s">
        <v>312</v>
      </c>
      <c r="Z522" t="b">
        <v>1</v>
      </c>
      <c r="AA522" t="s">
        <v>40</v>
      </c>
      <c r="AB522">
        <v>1E-3</v>
      </c>
      <c r="AC522" s="2">
        <v>4.8100000000000001E-8</v>
      </c>
      <c r="AD522" t="s">
        <v>41</v>
      </c>
      <c r="AE522" t="b">
        <v>1</v>
      </c>
      <c r="AF522" t="s">
        <v>42</v>
      </c>
      <c r="AG522" t="s">
        <v>308</v>
      </c>
      <c r="AH522" t="s">
        <v>44</v>
      </c>
      <c r="AI522">
        <v>2</v>
      </c>
      <c r="AJ522" t="b">
        <v>1</v>
      </c>
      <c r="AN522">
        <f t="shared" si="51"/>
        <v>0.99223034106198915</v>
      </c>
      <c r="AO522">
        <f t="shared" si="52"/>
        <v>0.97564547635182497</v>
      </c>
      <c r="AP522">
        <f t="shared" si="53"/>
        <v>1.0090971296308924</v>
      </c>
      <c r="AR522">
        <v>0.99223034106198915</v>
      </c>
      <c r="AS522">
        <v>0.97564547635182497</v>
      </c>
      <c r="AT522">
        <v>1.0090971296308924</v>
      </c>
      <c r="AV522">
        <f t="shared" si="54"/>
        <v>0.99</v>
      </c>
      <c r="AW522">
        <f t="shared" si="54"/>
        <v>0.98</v>
      </c>
      <c r="AX522">
        <f t="shared" si="54"/>
        <v>1.01</v>
      </c>
      <c r="AY522">
        <v>0.99</v>
      </c>
      <c r="AZ522">
        <v>0.98</v>
      </c>
      <c r="BA522">
        <v>1.01</v>
      </c>
      <c r="BC522" s="12" t="str">
        <f t="shared" si="49"/>
        <v>0.99(0.98-1.01)</v>
      </c>
      <c r="BE522" s="12" t="s">
        <v>728</v>
      </c>
    </row>
    <row r="523" spans="1:57">
      <c r="A523">
        <v>13</v>
      </c>
      <c r="B523">
        <v>0.99</v>
      </c>
      <c r="C523" t="str">
        <f t="shared" si="50"/>
        <v>(0.97-1)</v>
      </c>
      <c r="D523" t="s">
        <v>761</v>
      </c>
      <c r="E523" t="s">
        <v>49</v>
      </c>
      <c r="F523" t="s">
        <v>47</v>
      </c>
      <c r="G523" t="s">
        <v>34</v>
      </c>
      <c r="H523" t="s">
        <v>47</v>
      </c>
      <c r="I523" t="s">
        <v>34</v>
      </c>
      <c r="J523">
        <v>0.126</v>
      </c>
      <c r="K523">
        <v>-1.18E-2</v>
      </c>
      <c r="L523" t="s">
        <v>35</v>
      </c>
      <c r="M523">
        <v>0.75529999999999997</v>
      </c>
      <c r="N523" t="b">
        <v>0</v>
      </c>
      <c r="O523" t="b">
        <v>0</v>
      </c>
      <c r="P523" t="b">
        <v>0</v>
      </c>
      <c r="Q523" t="s">
        <v>309</v>
      </c>
      <c r="R523">
        <v>10</v>
      </c>
      <c r="S523">
        <v>64655471</v>
      </c>
      <c r="T523">
        <v>8.5000000000000006E-3</v>
      </c>
      <c r="U523">
        <v>175475</v>
      </c>
      <c r="V523">
        <v>0.16600000000000001</v>
      </c>
      <c r="W523" t="s">
        <v>310</v>
      </c>
      <c r="X523" t="s">
        <v>311</v>
      </c>
      <c r="Y523" t="s">
        <v>312</v>
      </c>
      <c r="Z523" t="b">
        <v>1</v>
      </c>
      <c r="AA523" t="s">
        <v>40</v>
      </c>
      <c r="AB523">
        <v>1E-3</v>
      </c>
      <c r="AC523" s="2">
        <v>4.8699999999999999E-8</v>
      </c>
      <c r="AD523" t="s">
        <v>41</v>
      </c>
      <c r="AE523" t="b">
        <v>1</v>
      </c>
      <c r="AF523" t="s">
        <v>42</v>
      </c>
      <c r="AG523" t="s">
        <v>308</v>
      </c>
      <c r="AH523" t="s">
        <v>44</v>
      </c>
      <c r="AI523">
        <v>2</v>
      </c>
      <c r="AJ523" t="b">
        <v>1</v>
      </c>
      <c r="AN523">
        <f t="shared" si="51"/>
        <v>0.98826934696725466</v>
      </c>
      <c r="AO523">
        <f t="shared" si="52"/>
        <v>0.97194117101543465</v>
      </c>
      <c r="AP523">
        <f t="shared" si="53"/>
        <v>1.0048718289551439</v>
      </c>
      <c r="AR523">
        <v>0.98826934696725466</v>
      </c>
      <c r="AS523">
        <v>0.97194117101543465</v>
      </c>
      <c r="AT523">
        <v>1.0048718289551439</v>
      </c>
      <c r="AV523">
        <f t="shared" si="54"/>
        <v>0.99</v>
      </c>
      <c r="AW523">
        <f t="shared" si="54"/>
        <v>0.97</v>
      </c>
      <c r="AX523">
        <f t="shared" si="54"/>
        <v>1</v>
      </c>
      <c r="AY523">
        <v>0.99</v>
      </c>
      <c r="AZ523">
        <v>0.97</v>
      </c>
      <c r="BA523">
        <v>1</v>
      </c>
      <c r="BC523" s="12" t="str">
        <f t="shared" si="49"/>
        <v>0.99(0.97-1)</v>
      </c>
      <c r="BE523" s="12" t="s">
        <v>762</v>
      </c>
    </row>
    <row r="524" spans="1:57">
      <c r="A524">
        <v>14</v>
      </c>
      <c r="B524">
        <v>0.99</v>
      </c>
      <c r="C524" t="str">
        <f t="shared" si="50"/>
        <v>(0.97-1)</v>
      </c>
      <c r="D524" t="s">
        <v>761</v>
      </c>
      <c r="E524" t="s">
        <v>50</v>
      </c>
      <c r="F524" t="s">
        <v>47</v>
      </c>
      <c r="G524" t="s">
        <v>46</v>
      </c>
      <c r="H524" t="s">
        <v>47</v>
      </c>
      <c r="I524" t="s">
        <v>46</v>
      </c>
      <c r="J524">
        <v>0.126</v>
      </c>
      <c r="K524">
        <v>-1.1900000000000001E-2</v>
      </c>
      <c r="L524" t="s">
        <v>35</v>
      </c>
      <c r="M524">
        <v>0.75529999999999997</v>
      </c>
      <c r="N524" t="b">
        <v>0</v>
      </c>
      <c r="O524" t="b">
        <v>0</v>
      </c>
      <c r="P524" t="b">
        <v>0</v>
      </c>
      <c r="Q524" t="s">
        <v>309</v>
      </c>
      <c r="R524">
        <v>10</v>
      </c>
      <c r="S524">
        <v>64659101</v>
      </c>
      <c r="T524">
        <v>8.5000000000000006E-3</v>
      </c>
      <c r="U524">
        <v>175475</v>
      </c>
      <c r="V524">
        <v>0.16400000000000001</v>
      </c>
      <c r="W524" t="s">
        <v>310</v>
      </c>
      <c r="X524" t="s">
        <v>311</v>
      </c>
      <c r="Y524" t="s">
        <v>312</v>
      </c>
      <c r="Z524" t="b">
        <v>1</v>
      </c>
      <c r="AA524" t="s">
        <v>40</v>
      </c>
      <c r="AB524">
        <v>1E-3</v>
      </c>
      <c r="AC524" s="2">
        <v>4.9399999999999999E-8</v>
      </c>
      <c r="AD524" t="s">
        <v>41</v>
      </c>
      <c r="AE524" t="b">
        <v>1</v>
      </c>
      <c r="AF524" t="s">
        <v>42</v>
      </c>
      <c r="AG524" t="s">
        <v>308</v>
      </c>
      <c r="AH524" t="s">
        <v>44</v>
      </c>
      <c r="AI524">
        <v>2</v>
      </c>
      <c r="AJ524" t="b">
        <v>1</v>
      </c>
      <c r="AN524">
        <f t="shared" si="51"/>
        <v>0.98817052497374003</v>
      </c>
      <c r="AO524">
        <f t="shared" si="52"/>
        <v>0.97184398175787701</v>
      </c>
      <c r="AP524">
        <f t="shared" si="53"/>
        <v>1.0047713467964401</v>
      </c>
      <c r="AR524">
        <v>0.98817052497374003</v>
      </c>
      <c r="AS524">
        <v>0.97184398175787701</v>
      </c>
      <c r="AT524">
        <v>1.0047713467964401</v>
      </c>
      <c r="AV524">
        <f t="shared" si="54"/>
        <v>0.99</v>
      </c>
      <c r="AW524">
        <f t="shared" si="54"/>
        <v>0.97</v>
      </c>
      <c r="AX524">
        <f t="shared" si="54"/>
        <v>1</v>
      </c>
      <c r="AY524">
        <v>0.99</v>
      </c>
      <c r="AZ524">
        <v>0.97</v>
      </c>
      <c r="BA524">
        <v>1</v>
      </c>
      <c r="BC524" s="12" t="str">
        <f t="shared" si="49"/>
        <v>0.99(0.97-1)</v>
      </c>
      <c r="BE524" s="12" t="s">
        <v>762</v>
      </c>
    </row>
    <row r="525" spans="1:57">
      <c r="A525">
        <v>15</v>
      </c>
      <c r="B525">
        <v>0.99</v>
      </c>
      <c r="C525" t="str">
        <f t="shared" si="50"/>
        <v>(0.98-1.01)</v>
      </c>
      <c r="D525" t="s">
        <v>553</v>
      </c>
      <c r="E525" t="s">
        <v>60</v>
      </c>
      <c r="F525" t="s">
        <v>46</v>
      </c>
      <c r="G525" t="s">
        <v>47</v>
      </c>
      <c r="H525" t="s">
        <v>46</v>
      </c>
      <c r="I525" t="s">
        <v>47</v>
      </c>
      <c r="J525">
        <v>0.127</v>
      </c>
      <c r="K525">
        <v>-7.9000000000000008E-3</v>
      </c>
      <c r="L525" t="s">
        <v>35</v>
      </c>
      <c r="M525">
        <v>0.75490000000000002</v>
      </c>
      <c r="N525" t="b">
        <v>0</v>
      </c>
      <c r="O525" t="b">
        <v>0</v>
      </c>
      <c r="P525" t="b">
        <v>0</v>
      </c>
      <c r="Q525" t="s">
        <v>309</v>
      </c>
      <c r="R525">
        <v>10</v>
      </c>
      <c r="S525">
        <v>64745865</v>
      </c>
      <c r="T525">
        <v>8.6E-3</v>
      </c>
      <c r="U525">
        <v>175475</v>
      </c>
      <c r="V525">
        <v>0.35699999999999998</v>
      </c>
      <c r="W525" t="s">
        <v>310</v>
      </c>
      <c r="X525" t="s">
        <v>311</v>
      </c>
      <c r="Y525" t="s">
        <v>312</v>
      </c>
      <c r="Z525" t="b">
        <v>1</v>
      </c>
      <c r="AA525" t="s">
        <v>40</v>
      </c>
      <c r="AB525">
        <v>1E-3</v>
      </c>
      <c r="AC525" s="2">
        <v>4.58E-8</v>
      </c>
      <c r="AD525" t="s">
        <v>41</v>
      </c>
      <c r="AE525" t="b">
        <v>1</v>
      </c>
      <c r="AF525" t="s">
        <v>42</v>
      </c>
      <c r="AG525" t="s">
        <v>308</v>
      </c>
      <c r="AH525" t="s">
        <v>44</v>
      </c>
      <c r="AI525">
        <v>2</v>
      </c>
      <c r="AJ525" t="b">
        <v>1</v>
      </c>
      <c r="AN525">
        <f t="shared" si="51"/>
        <v>0.9921311229888693</v>
      </c>
      <c r="AO525">
        <f t="shared" si="52"/>
        <v>0.9755479166822546</v>
      </c>
      <c r="AP525">
        <f t="shared" si="53"/>
        <v>1.0089962249632467</v>
      </c>
      <c r="AR525">
        <v>0.9921311229888693</v>
      </c>
      <c r="AS525">
        <v>0.9755479166822546</v>
      </c>
      <c r="AT525">
        <v>1.0089962249632467</v>
      </c>
      <c r="AV525">
        <f t="shared" si="54"/>
        <v>0.99</v>
      </c>
      <c r="AW525">
        <f t="shared" si="54"/>
        <v>0.98</v>
      </c>
      <c r="AX525">
        <f t="shared" si="54"/>
        <v>1.01</v>
      </c>
      <c r="AY525">
        <v>0.99</v>
      </c>
      <c r="AZ525">
        <v>0.98</v>
      </c>
      <c r="BA525">
        <v>1.01</v>
      </c>
      <c r="BC525" s="12" t="str">
        <f t="shared" si="49"/>
        <v>0.99(0.98-1.01)</v>
      </c>
      <c r="BE525" s="12" t="s">
        <v>728</v>
      </c>
    </row>
    <row r="526" spans="1:57">
      <c r="A526">
        <v>16</v>
      </c>
      <c r="B526">
        <v>0.99</v>
      </c>
      <c r="C526" t="str">
        <f t="shared" si="50"/>
        <v>(0.97-1)</v>
      </c>
      <c r="D526" t="s">
        <v>761</v>
      </c>
      <c r="E526" t="s">
        <v>61</v>
      </c>
      <c r="F526" t="s">
        <v>47</v>
      </c>
      <c r="G526" t="s">
        <v>46</v>
      </c>
      <c r="H526" t="s">
        <v>47</v>
      </c>
      <c r="I526" t="s">
        <v>46</v>
      </c>
      <c r="J526">
        <v>0.127</v>
      </c>
      <c r="K526">
        <v>-1.38E-2</v>
      </c>
      <c r="L526" t="s">
        <v>35</v>
      </c>
      <c r="M526">
        <v>0.7591</v>
      </c>
      <c r="N526" t="b">
        <v>0</v>
      </c>
      <c r="O526" t="b">
        <v>0</v>
      </c>
      <c r="P526" t="b">
        <v>0</v>
      </c>
      <c r="Q526" t="s">
        <v>309</v>
      </c>
      <c r="R526">
        <v>10</v>
      </c>
      <c r="S526">
        <v>64640543</v>
      </c>
      <c r="T526">
        <v>8.6E-3</v>
      </c>
      <c r="U526">
        <v>175475</v>
      </c>
      <c r="V526">
        <v>0.1108</v>
      </c>
      <c r="W526" t="s">
        <v>310</v>
      </c>
      <c r="X526" t="s">
        <v>311</v>
      </c>
      <c r="Y526" t="s">
        <v>312</v>
      </c>
      <c r="Z526" t="b">
        <v>1</v>
      </c>
      <c r="AA526" t="s">
        <v>40</v>
      </c>
      <c r="AB526">
        <v>1E-3</v>
      </c>
      <c r="AC526" s="2">
        <v>4.0200000000000003E-8</v>
      </c>
      <c r="AD526" t="s">
        <v>41</v>
      </c>
      <c r="AE526" t="b">
        <v>1</v>
      </c>
      <c r="AF526" t="s">
        <v>42</v>
      </c>
      <c r="AG526" t="s">
        <v>308</v>
      </c>
      <c r="AH526" t="s">
        <v>44</v>
      </c>
      <c r="AI526">
        <v>2</v>
      </c>
      <c r="AJ526" t="b">
        <v>1</v>
      </c>
      <c r="AN526">
        <f t="shared" si="51"/>
        <v>0.98629478349498023</v>
      </c>
      <c r="AO526">
        <f t="shared" si="52"/>
        <v>0.96980913004167291</v>
      </c>
      <c r="AP526">
        <f t="shared" si="53"/>
        <v>1.0030606743283697</v>
      </c>
      <c r="AR526">
        <v>0.98629478349498023</v>
      </c>
      <c r="AS526">
        <v>0.96980913004167291</v>
      </c>
      <c r="AT526">
        <v>1.0030606743283697</v>
      </c>
      <c r="AV526">
        <f t="shared" si="54"/>
        <v>0.99</v>
      </c>
      <c r="AW526">
        <f t="shared" si="54"/>
        <v>0.97</v>
      </c>
      <c r="AX526">
        <f t="shared" si="54"/>
        <v>1</v>
      </c>
      <c r="AY526">
        <v>0.99</v>
      </c>
      <c r="AZ526">
        <v>0.97</v>
      </c>
      <c r="BA526">
        <v>1</v>
      </c>
      <c r="BC526" s="12" t="str">
        <f t="shared" si="49"/>
        <v>0.99(0.97-1)</v>
      </c>
      <c r="BE526" s="12" t="s">
        <v>762</v>
      </c>
    </row>
    <row r="527" spans="1:57">
      <c r="A527">
        <v>17</v>
      </c>
      <c r="B527">
        <v>0.99</v>
      </c>
      <c r="C527" t="str">
        <f t="shared" si="50"/>
        <v>(0.97-1)</v>
      </c>
      <c r="D527" t="s">
        <v>761</v>
      </c>
      <c r="E527" t="s">
        <v>52</v>
      </c>
      <c r="F527" t="s">
        <v>47</v>
      </c>
      <c r="G527" t="s">
        <v>46</v>
      </c>
      <c r="H527" t="s">
        <v>47</v>
      </c>
      <c r="I527" t="s">
        <v>46</v>
      </c>
      <c r="J527">
        <v>0.129</v>
      </c>
      <c r="K527">
        <v>-1.35E-2</v>
      </c>
      <c r="L527" t="s">
        <v>35</v>
      </c>
      <c r="M527">
        <v>0.75880000000000003</v>
      </c>
      <c r="N527" t="b">
        <v>0</v>
      </c>
      <c r="O527" t="b">
        <v>0</v>
      </c>
      <c r="P527" t="b">
        <v>0</v>
      </c>
      <c r="Q527" t="s">
        <v>309</v>
      </c>
      <c r="R527">
        <v>10</v>
      </c>
      <c r="S527">
        <v>64640594</v>
      </c>
      <c r="T527">
        <v>8.6E-3</v>
      </c>
      <c r="U527">
        <v>175475</v>
      </c>
      <c r="V527">
        <v>0.1186</v>
      </c>
      <c r="W527" t="s">
        <v>310</v>
      </c>
      <c r="X527" t="s">
        <v>311</v>
      </c>
      <c r="Y527" t="s">
        <v>312</v>
      </c>
      <c r="Z527" t="b">
        <v>1</v>
      </c>
      <c r="AA527" t="s">
        <v>40</v>
      </c>
      <c r="AB527">
        <v>1E-3</v>
      </c>
      <c r="AC527" s="2">
        <v>2.9099999999999999E-8</v>
      </c>
      <c r="AD527" t="s">
        <v>41</v>
      </c>
      <c r="AE527" t="b">
        <v>1</v>
      </c>
      <c r="AF527" t="s">
        <v>42</v>
      </c>
      <c r="AG527" t="s">
        <v>308</v>
      </c>
      <c r="AH527" t="s">
        <v>44</v>
      </c>
      <c r="AI527">
        <v>2</v>
      </c>
      <c r="AJ527" t="b">
        <v>1</v>
      </c>
      <c r="AN527">
        <f t="shared" si="51"/>
        <v>0.98659071631773265</v>
      </c>
      <c r="AO527">
        <f t="shared" si="52"/>
        <v>0.97010011642646077</v>
      </c>
      <c r="AP527">
        <f t="shared" si="53"/>
        <v>1.0033616376729124</v>
      </c>
      <c r="AR527">
        <v>0.98659071631773265</v>
      </c>
      <c r="AS527">
        <v>0.97010011642646077</v>
      </c>
      <c r="AT527">
        <v>1.0033616376729124</v>
      </c>
      <c r="AV527">
        <f t="shared" si="54"/>
        <v>0.99</v>
      </c>
      <c r="AW527">
        <f t="shared" si="54"/>
        <v>0.97</v>
      </c>
      <c r="AX527">
        <f t="shared" si="54"/>
        <v>1</v>
      </c>
      <c r="AY527">
        <v>0.99</v>
      </c>
      <c r="AZ527">
        <v>0.97</v>
      </c>
      <c r="BA527">
        <v>1</v>
      </c>
      <c r="BC527" s="12" t="str">
        <f t="shared" si="49"/>
        <v>0.99(0.97-1)</v>
      </c>
      <c r="BE527" s="12" t="s">
        <v>762</v>
      </c>
    </row>
    <row r="528" spans="1:57">
      <c r="A528">
        <v>18</v>
      </c>
      <c r="B528">
        <v>1</v>
      </c>
      <c r="C528" t="str">
        <f t="shared" si="50"/>
        <v>(0.98-1.02)</v>
      </c>
      <c r="D528" t="s">
        <v>555</v>
      </c>
      <c r="E528" t="s">
        <v>53</v>
      </c>
      <c r="F528" t="s">
        <v>34</v>
      </c>
      <c r="G528" t="s">
        <v>47</v>
      </c>
      <c r="H528" t="s">
        <v>34</v>
      </c>
      <c r="I528" t="s">
        <v>47</v>
      </c>
      <c r="J528">
        <v>0.123</v>
      </c>
      <c r="K528">
        <v>-2.8999999999999998E-3</v>
      </c>
      <c r="L528" t="s">
        <v>35</v>
      </c>
      <c r="M528">
        <v>0.14549999999999999</v>
      </c>
      <c r="N528" t="b">
        <v>0</v>
      </c>
      <c r="O528" t="b">
        <v>0</v>
      </c>
      <c r="P528" t="b">
        <v>0</v>
      </c>
      <c r="Q528" t="s">
        <v>309</v>
      </c>
      <c r="R528">
        <v>4</v>
      </c>
      <c r="S528">
        <v>42152351</v>
      </c>
      <c r="T528">
        <v>1.1299999999999999E-2</v>
      </c>
      <c r="U528">
        <v>175475</v>
      </c>
      <c r="V528">
        <v>0.79510000000000003</v>
      </c>
      <c r="W528" t="s">
        <v>310</v>
      </c>
      <c r="X528" t="s">
        <v>311</v>
      </c>
      <c r="Y528" t="s">
        <v>312</v>
      </c>
      <c r="Z528" t="b">
        <v>1</v>
      </c>
      <c r="AA528" t="s">
        <v>40</v>
      </c>
      <c r="AB528">
        <v>1E-3</v>
      </c>
      <c r="AC528" s="2">
        <v>4.3399999999999998E-8</v>
      </c>
      <c r="AD528" t="s">
        <v>41</v>
      </c>
      <c r="AE528" t="b">
        <v>1</v>
      </c>
      <c r="AF528" t="s">
        <v>42</v>
      </c>
      <c r="AG528" t="s">
        <v>308</v>
      </c>
      <c r="AH528" t="s">
        <v>44</v>
      </c>
      <c r="AI528">
        <v>2</v>
      </c>
      <c r="AJ528" t="b">
        <v>1</v>
      </c>
      <c r="AN528">
        <f t="shared" si="51"/>
        <v>0.99710420093811192</v>
      </c>
      <c r="AO528">
        <f t="shared" si="52"/>
        <v>0.97526309827609425</v>
      </c>
      <c r="AP528">
        <f t="shared" si="53"/>
        <v>1.0194344370107302</v>
      </c>
      <c r="AR528">
        <v>0.99710420093811192</v>
      </c>
      <c r="AS528">
        <v>0.97526309827609425</v>
      </c>
      <c r="AT528">
        <v>1.0194344370107302</v>
      </c>
      <c r="AV528">
        <f t="shared" si="54"/>
        <v>1</v>
      </c>
      <c r="AW528">
        <f t="shared" si="54"/>
        <v>0.98</v>
      </c>
      <c r="AX528">
        <f t="shared" si="54"/>
        <v>1.02</v>
      </c>
      <c r="AY528">
        <v>1</v>
      </c>
      <c r="AZ528">
        <v>0.98</v>
      </c>
      <c r="BA528">
        <v>1.02</v>
      </c>
      <c r="BC528" s="12" t="str">
        <f t="shared" si="49"/>
        <v>1(0.98-1.02)</v>
      </c>
      <c r="BE528" s="12" t="s">
        <v>747</v>
      </c>
    </row>
    <row r="529" spans="1:57">
      <c r="A529" t="s">
        <v>318</v>
      </c>
      <c r="B529">
        <v>1</v>
      </c>
      <c r="C529" t="str">
        <f t="shared" si="50"/>
        <v>(0.98-1.03)</v>
      </c>
      <c r="D529" t="s">
        <v>556</v>
      </c>
      <c r="E529" t="s">
        <v>32</v>
      </c>
      <c r="F529" t="s">
        <v>33</v>
      </c>
      <c r="G529" t="s">
        <v>34</v>
      </c>
      <c r="H529" t="s">
        <v>33</v>
      </c>
      <c r="I529" t="s">
        <v>34</v>
      </c>
      <c r="J529">
        <v>0.127</v>
      </c>
      <c r="K529">
        <v>4.5999999999999999E-3</v>
      </c>
      <c r="L529" t="s">
        <v>35</v>
      </c>
      <c r="M529">
        <v>0.75480000000000003</v>
      </c>
      <c r="N529" t="b">
        <v>0</v>
      </c>
      <c r="O529" t="b">
        <v>0</v>
      </c>
      <c r="P529" t="b">
        <v>0</v>
      </c>
      <c r="Q529" t="s">
        <v>313</v>
      </c>
      <c r="R529">
        <v>10</v>
      </c>
      <c r="S529">
        <v>64746142</v>
      </c>
      <c r="T529">
        <v>1.2999999999999999E-2</v>
      </c>
      <c r="U529">
        <v>127442</v>
      </c>
      <c r="V529">
        <v>0.7258</v>
      </c>
      <c r="W529" t="s">
        <v>314</v>
      </c>
      <c r="X529" t="s">
        <v>315</v>
      </c>
      <c r="Y529" t="s">
        <v>316</v>
      </c>
      <c r="Z529" t="b">
        <v>1</v>
      </c>
      <c r="AA529" t="s">
        <v>40</v>
      </c>
      <c r="AB529">
        <v>1E-3</v>
      </c>
      <c r="AC529" s="2">
        <v>4.4199999999999999E-8</v>
      </c>
      <c r="AD529" t="s">
        <v>41</v>
      </c>
      <c r="AE529" t="b">
        <v>1</v>
      </c>
      <c r="AF529" t="s">
        <v>42</v>
      </c>
      <c r="AG529" t="s">
        <v>308</v>
      </c>
      <c r="AH529" t="s">
        <v>44</v>
      </c>
      <c r="AI529">
        <v>2</v>
      </c>
      <c r="AJ529" t="b">
        <v>1</v>
      </c>
      <c r="AN529">
        <f t="shared" si="51"/>
        <v>1.0046105962413399</v>
      </c>
      <c r="AO529">
        <f t="shared" si="52"/>
        <v>0.97933647789586642</v>
      </c>
      <c r="AP529">
        <f t="shared" si="53"/>
        <v>1.0305369736137755</v>
      </c>
      <c r="AR529">
        <v>1.0046105962413399</v>
      </c>
      <c r="AS529">
        <v>0.97933647789586642</v>
      </c>
      <c r="AT529">
        <v>1.0305369736137755</v>
      </c>
      <c r="AV529">
        <f t="shared" si="54"/>
        <v>1</v>
      </c>
      <c r="AW529">
        <f t="shared" si="54"/>
        <v>0.98</v>
      </c>
      <c r="AX529">
        <f t="shared" si="54"/>
        <v>1.03</v>
      </c>
      <c r="AY529">
        <v>1</v>
      </c>
      <c r="AZ529">
        <v>0.98</v>
      </c>
      <c r="BA529">
        <v>1.03</v>
      </c>
      <c r="BC529" s="12" t="str">
        <f t="shared" si="49"/>
        <v>1(0.98-1.03)</v>
      </c>
      <c r="BE529" s="12" t="s">
        <v>748</v>
      </c>
    </row>
    <row r="530" spans="1:57">
      <c r="A530">
        <v>20</v>
      </c>
      <c r="B530">
        <v>1</v>
      </c>
      <c r="C530" t="str">
        <f t="shared" si="50"/>
        <v>(0.98-1.03)</v>
      </c>
      <c r="D530" t="s">
        <v>556</v>
      </c>
      <c r="E530" t="s">
        <v>45</v>
      </c>
      <c r="F530" t="s">
        <v>46</v>
      </c>
      <c r="G530" t="s">
        <v>47</v>
      </c>
      <c r="H530" t="s">
        <v>46</v>
      </c>
      <c r="I530" t="s">
        <v>47</v>
      </c>
      <c r="J530">
        <v>0.127</v>
      </c>
      <c r="K530">
        <v>4.7000000000000002E-3</v>
      </c>
      <c r="L530" t="s">
        <v>35</v>
      </c>
      <c r="M530">
        <v>0.75619999999999998</v>
      </c>
      <c r="N530" t="b">
        <v>0</v>
      </c>
      <c r="O530" t="b">
        <v>0</v>
      </c>
      <c r="P530" t="b">
        <v>0</v>
      </c>
      <c r="Q530" t="s">
        <v>313</v>
      </c>
      <c r="R530">
        <v>10</v>
      </c>
      <c r="S530">
        <v>64739668</v>
      </c>
      <c r="T530">
        <v>1.32E-2</v>
      </c>
      <c r="U530">
        <v>127442</v>
      </c>
      <c r="V530">
        <v>0.7198</v>
      </c>
      <c r="W530" t="s">
        <v>314</v>
      </c>
      <c r="X530" t="s">
        <v>315</v>
      </c>
      <c r="Y530" t="s">
        <v>316</v>
      </c>
      <c r="Z530" t="b">
        <v>1</v>
      </c>
      <c r="AA530" t="s">
        <v>40</v>
      </c>
      <c r="AB530">
        <v>1E-3</v>
      </c>
      <c r="AC530" s="2">
        <v>3.9599999999999997E-8</v>
      </c>
      <c r="AD530" t="s">
        <v>41</v>
      </c>
      <c r="AE530" t="b">
        <v>1</v>
      </c>
      <c r="AF530" t="s">
        <v>42</v>
      </c>
      <c r="AG530" t="s">
        <v>308</v>
      </c>
      <c r="AH530" t="s">
        <v>44</v>
      </c>
      <c r="AI530">
        <v>2</v>
      </c>
      <c r="AJ530" t="b">
        <v>1</v>
      </c>
      <c r="AN530">
        <f t="shared" si="51"/>
        <v>1.0047110623241844</v>
      </c>
      <c r="AO530">
        <f t="shared" si="52"/>
        <v>0.97905055339133007</v>
      </c>
      <c r="AP530">
        <f t="shared" si="53"/>
        <v>1.0310441225532025</v>
      </c>
      <c r="AR530">
        <v>1.0047110623241844</v>
      </c>
      <c r="AS530">
        <v>0.97905055339133007</v>
      </c>
      <c r="AT530">
        <v>1.0310441225532025</v>
      </c>
      <c r="AV530">
        <f t="shared" si="54"/>
        <v>1</v>
      </c>
      <c r="AW530">
        <f t="shared" si="54"/>
        <v>0.98</v>
      </c>
      <c r="AX530">
        <f t="shared" si="54"/>
        <v>1.03</v>
      </c>
      <c r="AY530">
        <v>1</v>
      </c>
      <c r="AZ530">
        <v>0.98</v>
      </c>
      <c r="BA530">
        <v>1.03</v>
      </c>
      <c r="BC530" s="12" t="str">
        <f t="shared" si="49"/>
        <v>1(0.98-1.03)</v>
      </c>
      <c r="BE530" s="12" t="s">
        <v>748</v>
      </c>
    </row>
    <row r="531" spans="1:57">
      <c r="A531">
        <v>21</v>
      </c>
      <c r="B531">
        <v>1.01</v>
      </c>
      <c r="C531" t="str">
        <f t="shared" si="50"/>
        <v>(0.98-1.03)</v>
      </c>
      <c r="D531" t="s">
        <v>556</v>
      </c>
      <c r="E531" t="s">
        <v>48</v>
      </c>
      <c r="F531" t="s">
        <v>46</v>
      </c>
      <c r="G531" t="s">
        <v>47</v>
      </c>
      <c r="H531" t="s">
        <v>46</v>
      </c>
      <c r="I531" t="s">
        <v>47</v>
      </c>
      <c r="J531">
        <v>0.126</v>
      </c>
      <c r="K531">
        <v>5.7000000000000002E-3</v>
      </c>
      <c r="L531" t="s">
        <v>35</v>
      </c>
      <c r="M531">
        <v>0.75509999999999999</v>
      </c>
      <c r="N531" t="b">
        <v>0</v>
      </c>
      <c r="O531" t="b">
        <v>0</v>
      </c>
      <c r="P531" t="b">
        <v>0</v>
      </c>
      <c r="Q531" t="s">
        <v>313</v>
      </c>
      <c r="R531">
        <v>10</v>
      </c>
      <c r="S531">
        <v>64699981</v>
      </c>
      <c r="T531">
        <v>1.3100000000000001E-2</v>
      </c>
      <c r="U531">
        <v>127442</v>
      </c>
      <c r="V531">
        <v>0.66180000000000005</v>
      </c>
      <c r="W531" t="s">
        <v>314</v>
      </c>
      <c r="X531" t="s">
        <v>315</v>
      </c>
      <c r="Y531" t="s">
        <v>316</v>
      </c>
      <c r="Z531" t="b">
        <v>1</v>
      </c>
      <c r="AA531" t="s">
        <v>40</v>
      </c>
      <c r="AB531">
        <v>1E-3</v>
      </c>
      <c r="AC531" s="2">
        <v>4.8100000000000001E-8</v>
      </c>
      <c r="AD531" t="s">
        <v>41</v>
      </c>
      <c r="AE531" t="b">
        <v>1</v>
      </c>
      <c r="AF531" t="s">
        <v>42</v>
      </c>
      <c r="AG531" t="s">
        <v>308</v>
      </c>
      <c r="AH531" t="s">
        <v>44</v>
      </c>
      <c r="AI531">
        <v>2</v>
      </c>
      <c r="AJ531" t="b">
        <v>1</v>
      </c>
      <c r="AN531">
        <f t="shared" si="51"/>
        <v>1.0057162759095335</v>
      </c>
      <c r="AO531">
        <f t="shared" si="52"/>
        <v>0.98022219835721414</v>
      </c>
      <c r="AP531">
        <f t="shared" si="53"/>
        <v>1.0318734153587708</v>
      </c>
      <c r="AR531">
        <v>1.0057162759095335</v>
      </c>
      <c r="AS531">
        <v>0.98022219835721414</v>
      </c>
      <c r="AT531">
        <v>1.0318734153587708</v>
      </c>
      <c r="AV531">
        <f t="shared" si="54"/>
        <v>1.01</v>
      </c>
      <c r="AW531">
        <f t="shared" si="54"/>
        <v>0.98</v>
      </c>
      <c r="AX531">
        <f t="shared" si="54"/>
        <v>1.03</v>
      </c>
      <c r="AY531">
        <v>1.01</v>
      </c>
      <c r="AZ531">
        <v>0.98</v>
      </c>
      <c r="BA531">
        <v>1.03</v>
      </c>
      <c r="BC531" s="12" t="str">
        <f t="shared" si="49"/>
        <v>1.01(0.98-1.03)</v>
      </c>
      <c r="BE531" s="12" t="s">
        <v>748</v>
      </c>
    </row>
    <row r="532" spans="1:57">
      <c r="A532">
        <v>22</v>
      </c>
      <c r="B532">
        <v>1</v>
      </c>
      <c r="C532" t="str">
        <f t="shared" si="50"/>
        <v>(0.98-1.03)</v>
      </c>
      <c r="D532" t="s">
        <v>556</v>
      </c>
      <c r="E532" t="s">
        <v>49</v>
      </c>
      <c r="F532" t="s">
        <v>47</v>
      </c>
      <c r="G532" t="s">
        <v>34</v>
      </c>
      <c r="H532" t="s">
        <v>47</v>
      </c>
      <c r="I532" t="s">
        <v>34</v>
      </c>
      <c r="J532">
        <v>0.126</v>
      </c>
      <c r="K532">
        <v>3.8999999999999998E-3</v>
      </c>
      <c r="L532" t="s">
        <v>35</v>
      </c>
      <c r="M532">
        <v>0.75519999999999998</v>
      </c>
      <c r="N532" t="b">
        <v>0</v>
      </c>
      <c r="O532" t="b">
        <v>0</v>
      </c>
      <c r="P532" t="b">
        <v>0</v>
      </c>
      <c r="Q532" t="s">
        <v>313</v>
      </c>
      <c r="R532">
        <v>10</v>
      </c>
      <c r="S532">
        <v>64655471</v>
      </c>
      <c r="T532">
        <v>1.3100000000000001E-2</v>
      </c>
      <c r="U532">
        <v>127442</v>
      </c>
      <c r="V532">
        <v>0.76720100000000002</v>
      </c>
      <c r="W532" t="s">
        <v>314</v>
      </c>
      <c r="X532" t="s">
        <v>315</v>
      </c>
      <c r="Y532" t="s">
        <v>316</v>
      </c>
      <c r="Z532" t="b">
        <v>1</v>
      </c>
      <c r="AA532" t="s">
        <v>40</v>
      </c>
      <c r="AB532">
        <v>1E-3</v>
      </c>
      <c r="AC532" s="2">
        <v>4.8699999999999999E-8</v>
      </c>
      <c r="AD532" t="s">
        <v>41</v>
      </c>
      <c r="AE532" t="b">
        <v>1</v>
      </c>
      <c r="AF532" t="s">
        <v>42</v>
      </c>
      <c r="AG532" t="s">
        <v>308</v>
      </c>
      <c r="AH532" t="s">
        <v>44</v>
      </c>
      <c r="AI532">
        <v>2</v>
      </c>
      <c r="AJ532" t="b">
        <v>1</v>
      </c>
      <c r="AN532">
        <f t="shared" si="51"/>
        <v>1.0039076148961468</v>
      </c>
      <c r="AO532">
        <f t="shared" si="52"/>
        <v>0.9784593854077851</v>
      </c>
      <c r="AP532">
        <f t="shared" si="53"/>
        <v>1.030017713843528</v>
      </c>
      <c r="AR532">
        <v>1.0039076148961468</v>
      </c>
      <c r="AS532">
        <v>0.9784593854077851</v>
      </c>
      <c r="AT532">
        <v>1.030017713843528</v>
      </c>
      <c r="AV532">
        <f t="shared" si="54"/>
        <v>1</v>
      </c>
      <c r="AW532">
        <f t="shared" si="54"/>
        <v>0.98</v>
      </c>
      <c r="AX532">
        <f t="shared" si="54"/>
        <v>1.03</v>
      </c>
      <c r="AY532">
        <v>1</v>
      </c>
      <c r="AZ532">
        <v>0.98</v>
      </c>
      <c r="BA532">
        <v>1.03</v>
      </c>
      <c r="BC532" s="12" t="str">
        <f t="shared" si="49"/>
        <v>1(0.98-1.03)</v>
      </c>
      <c r="BE532" s="12" t="s">
        <v>748</v>
      </c>
    </row>
    <row r="533" spans="1:57">
      <c r="A533">
        <v>23</v>
      </c>
      <c r="B533">
        <v>1</v>
      </c>
      <c r="C533" t="str">
        <f t="shared" si="50"/>
        <v>(0.98-1.03)</v>
      </c>
      <c r="D533" t="s">
        <v>556</v>
      </c>
      <c r="E533" t="s">
        <v>50</v>
      </c>
      <c r="F533" t="s">
        <v>47</v>
      </c>
      <c r="G533" t="s">
        <v>46</v>
      </c>
      <c r="H533" t="s">
        <v>47</v>
      </c>
      <c r="I533" t="s">
        <v>46</v>
      </c>
      <c r="J533">
        <v>0.126</v>
      </c>
      <c r="K533">
        <v>3.8999999999999998E-3</v>
      </c>
      <c r="L533" t="s">
        <v>35</v>
      </c>
      <c r="M533">
        <v>0.75519999999999998</v>
      </c>
      <c r="N533" t="b">
        <v>0</v>
      </c>
      <c r="O533" t="b">
        <v>0</v>
      </c>
      <c r="P533" t="b">
        <v>0</v>
      </c>
      <c r="Q533" t="s">
        <v>313</v>
      </c>
      <c r="R533">
        <v>10</v>
      </c>
      <c r="S533">
        <v>64659101</v>
      </c>
      <c r="T533">
        <v>1.3100000000000001E-2</v>
      </c>
      <c r="U533">
        <v>127442</v>
      </c>
      <c r="V533">
        <v>0.76329999999999998</v>
      </c>
      <c r="W533" t="s">
        <v>314</v>
      </c>
      <c r="X533" t="s">
        <v>315</v>
      </c>
      <c r="Y533" t="s">
        <v>316</v>
      </c>
      <c r="Z533" t="b">
        <v>1</v>
      </c>
      <c r="AA533" t="s">
        <v>40</v>
      </c>
      <c r="AB533">
        <v>1E-3</v>
      </c>
      <c r="AC533" s="2">
        <v>4.9399999999999999E-8</v>
      </c>
      <c r="AD533" t="s">
        <v>41</v>
      </c>
      <c r="AE533" t="b">
        <v>1</v>
      </c>
      <c r="AF533" t="s">
        <v>42</v>
      </c>
      <c r="AG533" t="s">
        <v>308</v>
      </c>
      <c r="AH533" t="s">
        <v>44</v>
      </c>
      <c r="AI533">
        <v>2</v>
      </c>
      <c r="AJ533" t="b">
        <v>1</v>
      </c>
      <c r="AN533">
        <f t="shared" si="51"/>
        <v>1.0039076148961468</v>
      </c>
      <c r="AO533">
        <f t="shared" si="52"/>
        <v>0.9784593854077851</v>
      </c>
      <c r="AP533">
        <f t="shared" si="53"/>
        <v>1.030017713843528</v>
      </c>
      <c r="AR533">
        <v>1.0039076148961468</v>
      </c>
      <c r="AS533">
        <v>0.9784593854077851</v>
      </c>
      <c r="AT533">
        <v>1.030017713843528</v>
      </c>
      <c r="AV533">
        <f t="shared" si="54"/>
        <v>1</v>
      </c>
      <c r="AW533">
        <f t="shared" si="54"/>
        <v>0.98</v>
      </c>
      <c r="AX533">
        <f t="shared" si="54"/>
        <v>1.03</v>
      </c>
      <c r="AY533">
        <v>1</v>
      </c>
      <c r="AZ533">
        <v>0.98</v>
      </c>
      <c r="BA533">
        <v>1.03</v>
      </c>
      <c r="BC533" s="12" t="str">
        <f t="shared" si="49"/>
        <v>1(0.98-1.03)</v>
      </c>
      <c r="BE533" s="12" t="s">
        <v>748</v>
      </c>
    </row>
    <row r="534" spans="1:57">
      <c r="A534">
        <v>24</v>
      </c>
      <c r="B534">
        <v>1.01</v>
      </c>
      <c r="C534" t="str">
        <f t="shared" si="50"/>
        <v>(0.98-1.03)</v>
      </c>
      <c r="D534" t="s">
        <v>556</v>
      </c>
      <c r="E534" t="s">
        <v>60</v>
      </c>
      <c r="F534" t="s">
        <v>46</v>
      </c>
      <c r="G534" t="s">
        <v>47</v>
      </c>
      <c r="H534" t="s">
        <v>46</v>
      </c>
      <c r="I534" t="s">
        <v>47</v>
      </c>
      <c r="J534">
        <v>0.127</v>
      </c>
      <c r="K534">
        <v>5.1000000000000004E-3</v>
      </c>
      <c r="L534" t="s">
        <v>35</v>
      </c>
      <c r="M534">
        <v>0.75480000000000003</v>
      </c>
      <c r="N534" t="b">
        <v>0</v>
      </c>
      <c r="O534" t="b">
        <v>0</v>
      </c>
      <c r="P534" t="b">
        <v>0</v>
      </c>
      <c r="Q534" t="s">
        <v>313</v>
      </c>
      <c r="R534">
        <v>10</v>
      </c>
      <c r="S534">
        <v>64745865</v>
      </c>
      <c r="T534">
        <v>1.3100000000000001E-2</v>
      </c>
      <c r="U534">
        <v>127442</v>
      </c>
      <c r="V534">
        <v>0.69399900000000003</v>
      </c>
      <c r="W534" t="s">
        <v>314</v>
      </c>
      <c r="X534" t="s">
        <v>315</v>
      </c>
      <c r="Y534" t="s">
        <v>316</v>
      </c>
      <c r="Z534" t="b">
        <v>1</v>
      </c>
      <c r="AA534" t="s">
        <v>40</v>
      </c>
      <c r="AB534">
        <v>1E-3</v>
      </c>
      <c r="AC534" s="2">
        <v>4.58E-8</v>
      </c>
      <c r="AD534" t="s">
        <v>41</v>
      </c>
      <c r="AE534" t="b">
        <v>1</v>
      </c>
      <c r="AF534" t="s">
        <v>42</v>
      </c>
      <c r="AG534" t="s">
        <v>308</v>
      </c>
      <c r="AH534" t="s">
        <v>44</v>
      </c>
      <c r="AI534">
        <v>2</v>
      </c>
      <c r="AJ534" t="b">
        <v>1</v>
      </c>
      <c r="AN534">
        <f t="shared" si="51"/>
        <v>1.005113027136717</v>
      </c>
      <c r="AO534">
        <f t="shared" si="52"/>
        <v>0.97963424144291278</v>
      </c>
      <c r="AP534">
        <f t="shared" si="53"/>
        <v>1.0312544770096284</v>
      </c>
      <c r="AR534">
        <v>1.005113027136717</v>
      </c>
      <c r="AS534">
        <v>0.97963424144291278</v>
      </c>
      <c r="AT534">
        <v>1.0312544770096284</v>
      </c>
      <c r="AV534">
        <f t="shared" si="54"/>
        <v>1.01</v>
      </c>
      <c r="AW534">
        <f t="shared" si="54"/>
        <v>0.98</v>
      </c>
      <c r="AX534">
        <f t="shared" si="54"/>
        <v>1.03</v>
      </c>
      <c r="AY534">
        <v>1.01</v>
      </c>
      <c r="AZ534">
        <v>0.98</v>
      </c>
      <c r="BA534">
        <v>1.03</v>
      </c>
      <c r="BC534" s="12" t="str">
        <f t="shared" si="49"/>
        <v>1.01(0.98-1.03)</v>
      </c>
      <c r="BE534" s="12" t="s">
        <v>748</v>
      </c>
    </row>
    <row r="535" spans="1:57">
      <c r="A535">
        <v>25</v>
      </c>
      <c r="B535">
        <v>1</v>
      </c>
      <c r="C535" t="str">
        <f t="shared" si="50"/>
        <v>(0.98-1.03)</v>
      </c>
      <c r="D535" t="s">
        <v>556</v>
      </c>
      <c r="E535" t="s">
        <v>61</v>
      </c>
      <c r="F535" t="s">
        <v>47</v>
      </c>
      <c r="G535" t="s">
        <v>46</v>
      </c>
      <c r="H535" t="s">
        <v>47</v>
      </c>
      <c r="I535" t="s">
        <v>46</v>
      </c>
      <c r="J535">
        <v>0.127</v>
      </c>
      <c r="K535">
        <v>2.8999999999999998E-3</v>
      </c>
      <c r="L535" t="s">
        <v>35</v>
      </c>
      <c r="M535">
        <v>0.75900000000000001</v>
      </c>
      <c r="N535" t="b">
        <v>0</v>
      </c>
      <c r="O535" t="b">
        <v>0</v>
      </c>
      <c r="P535" t="b">
        <v>0</v>
      </c>
      <c r="Q535" t="s">
        <v>313</v>
      </c>
      <c r="R535">
        <v>10</v>
      </c>
      <c r="S535">
        <v>64640543</v>
      </c>
      <c r="T535">
        <v>1.32E-2</v>
      </c>
      <c r="U535">
        <v>127442</v>
      </c>
      <c r="V535">
        <v>0.82440000000000002</v>
      </c>
      <c r="W535" t="s">
        <v>314</v>
      </c>
      <c r="X535" t="s">
        <v>315</v>
      </c>
      <c r="Y535" t="s">
        <v>316</v>
      </c>
      <c r="Z535" t="b">
        <v>1</v>
      </c>
      <c r="AA535" t="s">
        <v>40</v>
      </c>
      <c r="AB535">
        <v>1E-3</v>
      </c>
      <c r="AC535" s="2">
        <v>4.0200000000000003E-8</v>
      </c>
      <c r="AD535" t="s">
        <v>41</v>
      </c>
      <c r="AE535" t="b">
        <v>1</v>
      </c>
      <c r="AF535" t="s">
        <v>42</v>
      </c>
      <c r="AG535" t="s">
        <v>308</v>
      </c>
      <c r="AH535" t="s">
        <v>44</v>
      </c>
      <c r="AI535">
        <v>2</v>
      </c>
      <c r="AJ535" t="b">
        <v>1</v>
      </c>
      <c r="AN535">
        <f t="shared" si="51"/>
        <v>1.002904209067782</v>
      </c>
      <c r="AO535">
        <f t="shared" si="52"/>
        <v>0.97728984750591308</v>
      </c>
      <c r="AP535">
        <f t="shared" si="53"/>
        <v>1.0291899124223611</v>
      </c>
      <c r="AR535">
        <v>1.002904209067782</v>
      </c>
      <c r="AS535">
        <v>0.97728984750591308</v>
      </c>
      <c r="AT535">
        <v>1.0291899124223611</v>
      </c>
      <c r="AV535">
        <f t="shared" si="54"/>
        <v>1</v>
      </c>
      <c r="AW535">
        <f t="shared" si="54"/>
        <v>0.98</v>
      </c>
      <c r="AX535">
        <f t="shared" si="54"/>
        <v>1.03</v>
      </c>
      <c r="AY535">
        <v>1</v>
      </c>
      <c r="AZ535">
        <v>0.98</v>
      </c>
      <c r="BA535">
        <v>1.03</v>
      </c>
      <c r="BC535" s="12" t="str">
        <f t="shared" si="49"/>
        <v>1(0.98-1.03)</v>
      </c>
      <c r="BE535" s="12" t="s">
        <v>748</v>
      </c>
    </row>
    <row r="536" spans="1:57">
      <c r="A536">
        <v>26</v>
      </c>
      <c r="B536">
        <v>1</v>
      </c>
      <c r="C536" t="str">
        <f t="shared" si="50"/>
        <v>(0.98-1.03)</v>
      </c>
      <c r="D536" t="s">
        <v>556</v>
      </c>
      <c r="E536" t="s">
        <v>52</v>
      </c>
      <c r="F536" t="s">
        <v>47</v>
      </c>
      <c r="G536" t="s">
        <v>46</v>
      </c>
      <c r="H536" t="s">
        <v>47</v>
      </c>
      <c r="I536" t="s">
        <v>46</v>
      </c>
      <c r="J536">
        <v>0.129</v>
      </c>
      <c r="K536">
        <v>2.8999999999999998E-3</v>
      </c>
      <c r="L536" t="s">
        <v>35</v>
      </c>
      <c r="M536">
        <v>0.75870000000000004</v>
      </c>
      <c r="N536" t="b">
        <v>0</v>
      </c>
      <c r="O536" t="b">
        <v>0</v>
      </c>
      <c r="P536" t="b">
        <v>0</v>
      </c>
      <c r="Q536" t="s">
        <v>313</v>
      </c>
      <c r="R536">
        <v>10</v>
      </c>
      <c r="S536">
        <v>64640594</v>
      </c>
      <c r="T536">
        <v>1.32E-2</v>
      </c>
      <c r="U536">
        <v>127442</v>
      </c>
      <c r="V536">
        <v>0.82489999999999997</v>
      </c>
      <c r="W536" t="s">
        <v>314</v>
      </c>
      <c r="X536" t="s">
        <v>315</v>
      </c>
      <c r="Y536" t="s">
        <v>316</v>
      </c>
      <c r="Z536" t="b">
        <v>1</v>
      </c>
      <c r="AA536" t="s">
        <v>40</v>
      </c>
      <c r="AB536">
        <v>1E-3</v>
      </c>
      <c r="AC536" s="2">
        <v>2.9099999999999999E-8</v>
      </c>
      <c r="AD536" t="s">
        <v>41</v>
      </c>
      <c r="AE536" t="b">
        <v>1</v>
      </c>
      <c r="AF536" t="s">
        <v>42</v>
      </c>
      <c r="AG536" t="s">
        <v>308</v>
      </c>
      <c r="AH536" t="s">
        <v>44</v>
      </c>
      <c r="AI536">
        <v>2</v>
      </c>
      <c r="AJ536" t="b">
        <v>1</v>
      </c>
      <c r="AN536">
        <f t="shared" si="51"/>
        <v>1.002904209067782</v>
      </c>
      <c r="AO536">
        <f t="shared" si="52"/>
        <v>0.97728984750591308</v>
      </c>
      <c r="AP536">
        <f t="shared" si="53"/>
        <v>1.0291899124223611</v>
      </c>
      <c r="AR536">
        <v>1.002904209067782</v>
      </c>
      <c r="AS536">
        <v>0.97728984750591308</v>
      </c>
      <c r="AT536">
        <v>1.0291899124223611</v>
      </c>
      <c r="AV536">
        <f t="shared" si="54"/>
        <v>1</v>
      </c>
      <c r="AW536">
        <f t="shared" si="54"/>
        <v>0.98</v>
      </c>
      <c r="AX536">
        <f t="shared" si="54"/>
        <v>1.03</v>
      </c>
      <c r="AY536">
        <v>1</v>
      </c>
      <c r="AZ536">
        <v>0.98</v>
      </c>
      <c r="BA536">
        <v>1.03</v>
      </c>
      <c r="BC536" s="12" t="str">
        <f t="shared" si="49"/>
        <v>1(0.98-1.03)</v>
      </c>
      <c r="BE536" s="12" t="s">
        <v>748</v>
      </c>
    </row>
    <row r="537" spans="1:57">
      <c r="A537">
        <v>27</v>
      </c>
      <c r="B537">
        <v>1</v>
      </c>
      <c r="C537" t="str">
        <f t="shared" si="50"/>
        <v>(0.97-1.03)</v>
      </c>
      <c r="D537" t="s">
        <v>557</v>
      </c>
      <c r="E537" t="s">
        <v>53</v>
      </c>
      <c r="F537" t="s">
        <v>34</v>
      </c>
      <c r="G537" t="s">
        <v>47</v>
      </c>
      <c r="H537" t="s">
        <v>34</v>
      </c>
      <c r="I537" t="s">
        <v>47</v>
      </c>
      <c r="J537">
        <v>0.123</v>
      </c>
      <c r="K537" s="2">
        <v>5.9999999999999995E-4</v>
      </c>
      <c r="L537" t="s">
        <v>35</v>
      </c>
      <c r="M537">
        <v>0.14630000000000001</v>
      </c>
      <c r="N537" t="b">
        <v>0</v>
      </c>
      <c r="O537" t="b">
        <v>0</v>
      </c>
      <c r="P537" t="b">
        <v>0</v>
      </c>
      <c r="Q537" t="s">
        <v>313</v>
      </c>
      <c r="R537">
        <v>4</v>
      </c>
      <c r="S537">
        <v>42152351</v>
      </c>
      <c r="T537">
        <v>1.7000000000000001E-2</v>
      </c>
      <c r="U537">
        <v>127442</v>
      </c>
      <c r="V537">
        <v>0.97270000000000001</v>
      </c>
      <c r="W537" t="s">
        <v>314</v>
      </c>
      <c r="X537" t="s">
        <v>315</v>
      </c>
      <c r="Y537" t="s">
        <v>316</v>
      </c>
      <c r="Z537" t="b">
        <v>1</v>
      </c>
      <c r="AA537" t="s">
        <v>40</v>
      </c>
      <c r="AB537">
        <v>1E-3</v>
      </c>
      <c r="AC537" s="2">
        <v>4.3399999999999998E-8</v>
      </c>
      <c r="AD537" t="s">
        <v>41</v>
      </c>
      <c r="AE537" t="b">
        <v>1</v>
      </c>
      <c r="AF537" t="s">
        <v>42</v>
      </c>
      <c r="AG537" t="s">
        <v>308</v>
      </c>
      <c r="AH537" t="s">
        <v>44</v>
      </c>
      <c r="AI537">
        <v>2</v>
      </c>
      <c r="AJ537" t="b">
        <v>1</v>
      </c>
      <c r="AN537">
        <f t="shared" si="51"/>
        <v>1.0006001800360054</v>
      </c>
      <c r="AO537">
        <f t="shared" si="52"/>
        <v>0.9678095083167686</v>
      </c>
      <c r="AP537">
        <f t="shared" si="53"/>
        <v>1.0345018432701623</v>
      </c>
      <c r="AR537">
        <v>1.0006001800360054</v>
      </c>
      <c r="AS537">
        <v>0.9678095083167686</v>
      </c>
      <c r="AT537">
        <v>1.0345018432701623</v>
      </c>
      <c r="AV537">
        <f t="shared" si="54"/>
        <v>1</v>
      </c>
      <c r="AW537">
        <f t="shared" si="54"/>
        <v>0.97</v>
      </c>
      <c r="AX537">
        <f t="shared" si="54"/>
        <v>1.03</v>
      </c>
      <c r="AY537">
        <v>1</v>
      </c>
      <c r="AZ537">
        <v>0.97</v>
      </c>
      <c r="BA537">
        <v>1.03</v>
      </c>
      <c r="BC537" s="12" t="str">
        <f t="shared" si="49"/>
        <v>1(0.97-1.03)</v>
      </c>
      <c r="BE537" s="12" t="s">
        <v>749</v>
      </c>
    </row>
    <row r="538" spans="1:57">
      <c r="B538">
        <v>1</v>
      </c>
      <c r="C538" t="str">
        <f t="shared" si="50"/>
        <v>(1-1)</v>
      </c>
      <c r="D538" t="s">
        <v>755</v>
      </c>
      <c r="AN538">
        <f t="shared" si="51"/>
        <v>1</v>
      </c>
      <c r="AO538">
        <f t="shared" si="52"/>
        <v>1</v>
      </c>
      <c r="AP538">
        <f t="shared" si="53"/>
        <v>1</v>
      </c>
      <c r="AR538">
        <v>1</v>
      </c>
      <c r="AS538">
        <v>1</v>
      </c>
      <c r="AT538">
        <v>1</v>
      </c>
      <c r="AV538">
        <f t="shared" si="54"/>
        <v>1</v>
      </c>
      <c r="AW538">
        <f t="shared" si="54"/>
        <v>1</v>
      </c>
      <c r="AX538">
        <f t="shared" si="54"/>
        <v>1</v>
      </c>
      <c r="AY538">
        <v>1</v>
      </c>
      <c r="AZ538">
        <v>1</v>
      </c>
      <c r="BA538">
        <v>1</v>
      </c>
      <c r="BC538" s="12" t="str">
        <f t="shared" si="49"/>
        <v>1(1-1)</v>
      </c>
      <c r="BE538" s="12" t="s">
        <v>756</v>
      </c>
    </row>
    <row r="539" spans="1:57">
      <c r="A539" t="s">
        <v>319</v>
      </c>
      <c r="B539">
        <v>1</v>
      </c>
      <c r="C539" t="str">
        <f t="shared" si="50"/>
        <v>(1-1)</v>
      </c>
      <c r="D539" t="s">
        <v>755</v>
      </c>
      <c r="AN539">
        <f t="shared" si="51"/>
        <v>1</v>
      </c>
      <c r="AO539">
        <f t="shared" si="52"/>
        <v>1</v>
      </c>
      <c r="AP539">
        <f t="shared" si="53"/>
        <v>1</v>
      </c>
      <c r="AR539">
        <v>1</v>
      </c>
      <c r="AS539">
        <v>1</v>
      </c>
      <c r="AT539">
        <v>1</v>
      </c>
      <c r="AV539">
        <f t="shared" si="54"/>
        <v>1</v>
      </c>
      <c r="AW539">
        <f t="shared" si="54"/>
        <v>1</v>
      </c>
      <c r="AX539">
        <f t="shared" si="54"/>
        <v>1</v>
      </c>
      <c r="AY539">
        <v>1</v>
      </c>
      <c r="AZ539">
        <v>1</v>
      </c>
      <c r="BA539">
        <v>1</v>
      </c>
      <c r="BC539" s="12" t="str">
        <f t="shared" si="49"/>
        <v>1(1-1)</v>
      </c>
      <c r="BE539" s="12" t="s">
        <v>756</v>
      </c>
    </row>
    <row r="540" spans="1:57">
      <c r="A540">
        <v>1</v>
      </c>
      <c r="B540">
        <v>1.01</v>
      </c>
      <c r="C540" t="str">
        <f t="shared" si="50"/>
        <v>(0.97-1.05)</v>
      </c>
      <c r="D540" t="s">
        <v>502</v>
      </c>
      <c r="E540" t="s">
        <v>32</v>
      </c>
      <c r="F540" t="s">
        <v>33</v>
      </c>
      <c r="G540" t="s">
        <v>34</v>
      </c>
      <c r="H540" t="s">
        <v>33</v>
      </c>
      <c r="I540" t="s">
        <v>34</v>
      </c>
      <c r="J540">
        <v>0.127</v>
      </c>
      <c r="K540">
        <v>5.3462700000000002E-3</v>
      </c>
      <c r="L540" t="s">
        <v>35</v>
      </c>
      <c r="M540">
        <v>0.74986600000000003</v>
      </c>
      <c r="N540" t="b">
        <v>0</v>
      </c>
      <c r="O540" t="b">
        <v>0</v>
      </c>
      <c r="P540" t="b">
        <v>0</v>
      </c>
      <c r="Q540" t="s">
        <v>320</v>
      </c>
      <c r="R540">
        <v>10</v>
      </c>
      <c r="S540">
        <v>64746142</v>
      </c>
      <c r="T540">
        <v>2.0514999999999999E-2</v>
      </c>
      <c r="U540">
        <v>27209</v>
      </c>
      <c r="V540">
        <v>0.79952999999999996</v>
      </c>
      <c r="W540" t="s">
        <v>321</v>
      </c>
      <c r="X540" t="s">
        <v>322</v>
      </c>
      <c r="Y540" t="s">
        <v>323</v>
      </c>
      <c r="Z540" t="b">
        <v>1</v>
      </c>
      <c r="AA540" t="s">
        <v>40</v>
      </c>
      <c r="AB540">
        <v>1E-3</v>
      </c>
      <c r="AC540" s="2">
        <v>4.4199999999999999E-8</v>
      </c>
      <c r="AD540" t="s">
        <v>41</v>
      </c>
      <c r="AE540" t="b">
        <v>1</v>
      </c>
      <c r="AF540" t="s">
        <v>42</v>
      </c>
      <c r="AG540" t="s">
        <v>324</v>
      </c>
      <c r="AH540" t="s">
        <v>44</v>
      </c>
      <c r="AI540">
        <v>2</v>
      </c>
      <c r="AJ540" t="b">
        <v>1</v>
      </c>
      <c r="AN540">
        <f t="shared" si="51"/>
        <v>1.0053605868039186</v>
      </c>
      <c r="AO540">
        <f t="shared" si="52"/>
        <v>0.96573758771583718</v>
      </c>
      <c r="AP540">
        <f t="shared" si="53"/>
        <v>1.0466092677301144</v>
      </c>
      <c r="AR540">
        <v>1.0053605868039186</v>
      </c>
      <c r="AS540">
        <v>0.96573758771583718</v>
      </c>
      <c r="AT540">
        <v>1.0466092677301144</v>
      </c>
      <c r="AV540">
        <f t="shared" si="54"/>
        <v>1.01</v>
      </c>
      <c r="AW540">
        <f t="shared" si="54"/>
        <v>0.97</v>
      </c>
      <c r="AX540">
        <f t="shared" si="54"/>
        <v>1.05</v>
      </c>
      <c r="AY540">
        <v>1.01</v>
      </c>
      <c r="AZ540">
        <v>0.97</v>
      </c>
      <c r="BA540">
        <v>1.05</v>
      </c>
      <c r="BC540" s="12" t="str">
        <f t="shared" si="49"/>
        <v>1.01(0.97-1.05)</v>
      </c>
      <c r="BE540" s="12" t="s">
        <v>751</v>
      </c>
    </row>
    <row r="541" spans="1:57">
      <c r="A541">
        <v>2</v>
      </c>
      <c r="B541">
        <v>0.98</v>
      </c>
      <c r="C541" t="str">
        <f t="shared" si="50"/>
        <v>(0.94-1.01)</v>
      </c>
      <c r="D541" t="s">
        <v>558</v>
      </c>
      <c r="E541" t="s">
        <v>59</v>
      </c>
      <c r="F541" t="s">
        <v>34</v>
      </c>
      <c r="G541" t="s">
        <v>33</v>
      </c>
      <c r="H541" t="s">
        <v>34</v>
      </c>
      <c r="I541" t="s">
        <v>33</v>
      </c>
      <c r="J541">
        <v>-0.108</v>
      </c>
      <c r="K541">
        <v>-2.4233299999999999E-2</v>
      </c>
      <c r="L541" t="s">
        <v>35</v>
      </c>
      <c r="M541">
        <v>0.39391300000000001</v>
      </c>
      <c r="N541" t="b">
        <v>0</v>
      </c>
      <c r="O541" t="b">
        <v>0</v>
      </c>
      <c r="P541" t="b">
        <v>0</v>
      </c>
      <c r="Q541" t="s">
        <v>320</v>
      </c>
      <c r="R541">
        <v>12</v>
      </c>
      <c r="S541">
        <v>17996887</v>
      </c>
      <c r="T541">
        <v>1.7788000000000002E-2</v>
      </c>
      <c r="U541">
        <v>27209</v>
      </c>
      <c r="V541">
        <v>0.19159300000000001</v>
      </c>
      <c r="W541" t="s">
        <v>321</v>
      </c>
      <c r="X541" t="s">
        <v>322</v>
      </c>
      <c r="Y541" t="s">
        <v>323</v>
      </c>
      <c r="Z541" t="b">
        <v>1</v>
      </c>
      <c r="AA541" t="s">
        <v>40</v>
      </c>
      <c r="AB541">
        <v>1E-3</v>
      </c>
      <c r="AC541" s="2">
        <v>4.7500000000000002E-8</v>
      </c>
      <c r="AD541" t="s">
        <v>41</v>
      </c>
      <c r="AE541" t="b">
        <v>1</v>
      </c>
      <c r="AF541" t="s">
        <v>42</v>
      </c>
      <c r="AG541" t="s">
        <v>324</v>
      </c>
      <c r="AH541" t="s">
        <v>44</v>
      </c>
      <c r="AI541">
        <v>2</v>
      </c>
      <c r="AJ541" t="b">
        <v>1</v>
      </c>
      <c r="AN541">
        <f t="shared" si="51"/>
        <v>0.97605796886883045</v>
      </c>
      <c r="AO541">
        <f t="shared" si="52"/>
        <v>0.94261459579564066</v>
      </c>
      <c r="AP541">
        <f t="shared" si="53"/>
        <v>1.0106878917869953</v>
      </c>
      <c r="AR541">
        <v>0.97605796886883045</v>
      </c>
      <c r="AS541">
        <v>0.94261459579564066</v>
      </c>
      <c r="AT541">
        <v>1.0106878917869953</v>
      </c>
      <c r="AV541">
        <f t="shared" si="54"/>
        <v>0.98</v>
      </c>
      <c r="AW541">
        <f t="shared" si="54"/>
        <v>0.94</v>
      </c>
      <c r="AX541">
        <f t="shared" si="54"/>
        <v>1.01</v>
      </c>
      <c r="AY541">
        <v>0.98</v>
      </c>
      <c r="AZ541">
        <v>0.94</v>
      </c>
      <c r="BA541">
        <v>1.01</v>
      </c>
      <c r="BC541" s="12" t="str">
        <f t="shared" si="49"/>
        <v>0.98(0.94-1.01)</v>
      </c>
      <c r="BE541" s="12" t="s">
        <v>729</v>
      </c>
    </row>
    <row r="542" spans="1:57">
      <c r="A542">
        <v>3</v>
      </c>
      <c r="B542">
        <v>1</v>
      </c>
      <c r="C542" t="str">
        <f t="shared" si="50"/>
        <v>(0.96-1.04)</v>
      </c>
      <c r="D542" t="s">
        <v>559</v>
      </c>
      <c r="E542" t="s">
        <v>45</v>
      </c>
      <c r="F542" t="s">
        <v>46</v>
      </c>
      <c r="G542" t="s">
        <v>47</v>
      </c>
      <c r="H542" t="s">
        <v>46</v>
      </c>
      <c r="I542" t="s">
        <v>47</v>
      </c>
      <c r="J542">
        <v>0.127</v>
      </c>
      <c r="K542">
        <v>3.85944E-3</v>
      </c>
      <c r="L542" t="s">
        <v>35</v>
      </c>
      <c r="M542">
        <v>0.75089099999999998</v>
      </c>
      <c r="N542" t="b">
        <v>0</v>
      </c>
      <c r="O542" t="b">
        <v>0</v>
      </c>
      <c r="P542" t="b">
        <v>0</v>
      </c>
      <c r="Q542" t="s">
        <v>320</v>
      </c>
      <c r="R542">
        <v>10</v>
      </c>
      <c r="S542">
        <v>64739668</v>
      </c>
      <c r="T542">
        <v>2.0354000000000001E-2</v>
      </c>
      <c r="U542">
        <v>27209</v>
      </c>
      <c r="V542">
        <v>0.85315300000000005</v>
      </c>
      <c r="W542" t="s">
        <v>321</v>
      </c>
      <c r="X542" t="s">
        <v>322</v>
      </c>
      <c r="Y542" t="s">
        <v>323</v>
      </c>
      <c r="Z542" t="b">
        <v>1</v>
      </c>
      <c r="AA542" t="s">
        <v>40</v>
      </c>
      <c r="AB542">
        <v>1E-3</v>
      </c>
      <c r="AC542" s="2">
        <v>3.9599999999999997E-8</v>
      </c>
      <c r="AD542" t="s">
        <v>41</v>
      </c>
      <c r="AE542" t="b">
        <v>1</v>
      </c>
      <c r="AF542" t="s">
        <v>42</v>
      </c>
      <c r="AG542" t="s">
        <v>324</v>
      </c>
      <c r="AH542" t="s">
        <v>44</v>
      </c>
      <c r="AI542">
        <v>2</v>
      </c>
      <c r="AJ542" t="b">
        <v>1</v>
      </c>
      <c r="AN542">
        <f t="shared" si="51"/>
        <v>1.0038668972290465</v>
      </c>
      <c r="AO542">
        <f t="shared" si="52"/>
        <v>0.96460711042777902</v>
      </c>
      <c r="AP542">
        <f t="shared" si="53"/>
        <v>1.0447245686436646</v>
      </c>
      <c r="AR542">
        <v>1.0038668972290465</v>
      </c>
      <c r="AS542">
        <v>0.96460711042777902</v>
      </c>
      <c r="AT542">
        <v>1.0447245686436646</v>
      </c>
      <c r="AV542">
        <f t="shared" si="54"/>
        <v>1</v>
      </c>
      <c r="AW542">
        <f t="shared" si="54"/>
        <v>0.96</v>
      </c>
      <c r="AX542">
        <f t="shared" si="54"/>
        <v>1.04</v>
      </c>
      <c r="AY542">
        <v>1</v>
      </c>
      <c r="AZ542">
        <v>0.96</v>
      </c>
      <c r="BA542">
        <v>1.04</v>
      </c>
      <c r="BC542" s="12" t="str">
        <f t="shared" si="49"/>
        <v>1(0.96-1.04)</v>
      </c>
      <c r="BE542" s="12" t="s">
        <v>750</v>
      </c>
    </row>
    <row r="543" spans="1:57">
      <c r="A543">
        <v>4</v>
      </c>
      <c r="B543">
        <v>1</v>
      </c>
      <c r="C543" t="str">
        <f t="shared" si="50"/>
        <v>(0.96-1.04)</v>
      </c>
      <c r="D543" t="s">
        <v>559</v>
      </c>
      <c r="E543" t="s">
        <v>48</v>
      </c>
      <c r="F543" t="s">
        <v>46</v>
      </c>
      <c r="G543" t="s">
        <v>47</v>
      </c>
      <c r="H543" t="s">
        <v>46</v>
      </c>
      <c r="I543" t="s">
        <v>47</v>
      </c>
      <c r="J543">
        <v>0.126</v>
      </c>
      <c r="K543">
        <v>3.6014799999999998E-3</v>
      </c>
      <c r="L543" t="s">
        <v>35</v>
      </c>
      <c r="M543">
        <v>0.751004</v>
      </c>
      <c r="N543" t="b">
        <v>0</v>
      </c>
      <c r="O543" t="b">
        <v>0</v>
      </c>
      <c r="P543" t="b">
        <v>0</v>
      </c>
      <c r="Q543" t="s">
        <v>320</v>
      </c>
      <c r="R543">
        <v>10</v>
      </c>
      <c r="S543">
        <v>64699981</v>
      </c>
      <c r="T543">
        <v>2.0361000000000001E-2</v>
      </c>
      <c r="U543">
        <v>27209</v>
      </c>
      <c r="V543">
        <v>0.86285800000000001</v>
      </c>
      <c r="W543" t="s">
        <v>321</v>
      </c>
      <c r="X543" t="s">
        <v>322</v>
      </c>
      <c r="Y543" t="s">
        <v>323</v>
      </c>
      <c r="Z543" t="b">
        <v>1</v>
      </c>
      <c r="AA543" t="s">
        <v>40</v>
      </c>
      <c r="AB543">
        <v>1E-3</v>
      </c>
      <c r="AC543" s="2">
        <v>4.8100000000000001E-8</v>
      </c>
      <c r="AD543" t="s">
        <v>41</v>
      </c>
      <c r="AE543" t="b">
        <v>1</v>
      </c>
      <c r="AF543" t="s">
        <v>42</v>
      </c>
      <c r="AG543" t="s">
        <v>324</v>
      </c>
      <c r="AH543" t="s">
        <v>44</v>
      </c>
      <c r="AI543">
        <v>2</v>
      </c>
      <c r="AJ543" t="b">
        <v>1</v>
      </c>
      <c r="AN543">
        <f t="shared" si="51"/>
        <v>1.0036079731217045</v>
      </c>
      <c r="AO543">
        <f t="shared" si="52"/>
        <v>0.96434508156363052</v>
      </c>
      <c r="AP543">
        <f t="shared" si="53"/>
        <v>1.0444694362730524</v>
      </c>
      <c r="AR543">
        <v>1.0036079731217045</v>
      </c>
      <c r="AS543">
        <v>0.96434508156363052</v>
      </c>
      <c r="AT543">
        <v>1.0444694362730524</v>
      </c>
      <c r="AV543">
        <f t="shared" si="54"/>
        <v>1</v>
      </c>
      <c r="AW543">
        <f t="shared" si="54"/>
        <v>0.96</v>
      </c>
      <c r="AX543">
        <f t="shared" si="54"/>
        <v>1.04</v>
      </c>
      <c r="AY543">
        <v>1</v>
      </c>
      <c r="AZ543">
        <v>0.96</v>
      </c>
      <c r="BA543">
        <v>1.04</v>
      </c>
      <c r="BC543" s="12" t="str">
        <f t="shared" si="49"/>
        <v>1(0.96-1.04)</v>
      </c>
      <c r="BE543" s="12" t="s">
        <v>750</v>
      </c>
    </row>
    <row r="544" spans="1:57">
      <c r="A544">
        <v>5</v>
      </c>
      <c r="B544">
        <v>1</v>
      </c>
      <c r="C544" t="str">
        <f t="shared" si="50"/>
        <v>(0.96-1.04)</v>
      </c>
      <c r="D544" t="s">
        <v>559</v>
      </c>
      <c r="E544" t="s">
        <v>49</v>
      </c>
      <c r="F544" t="s">
        <v>47</v>
      </c>
      <c r="G544" t="s">
        <v>34</v>
      </c>
      <c r="H544" t="s">
        <v>47</v>
      </c>
      <c r="I544" t="s">
        <v>34</v>
      </c>
      <c r="J544">
        <v>0.126</v>
      </c>
      <c r="K544">
        <v>-4.0491799999999999E-4</v>
      </c>
      <c r="L544" t="s">
        <v>35</v>
      </c>
      <c r="M544">
        <v>0.74970899999999996</v>
      </c>
      <c r="N544" t="b">
        <v>0</v>
      </c>
      <c r="O544" t="b">
        <v>0</v>
      </c>
      <c r="P544" t="b">
        <v>0</v>
      </c>
      <c r="Q544" t="s">
        <v>320</v>
      </c>
      <c r="R544">
        <v>10</v>
      </c>
      <c r="S544">
        <v>64655471</v>
      </c>
      <c r="T544">
        <v>2.0405E-2</v>
      </c>
      <c r="U544">
        <v>27209</v>
      </c>
      <c r="V544">
        <v>0.98448400000000003</v>
      </c>
      <c r="W544" t="s">
        <v>321</v>
      </c>
      <c r="X544" t="s">
        <v>322</v>
      </c>
      <c r="Y544" t="s">
        <v>323</v>
      </c>
      <c r="Z544" t="b">
        <v>1</v>
      </c>
      <c r="AA544" t="s">
        <v>40</v>
      </c>
      <c r="AB544">
        <v>1E-3</v>
      </c>
      <c r="AC544" s="2">
        <v>4.8699999999999999E-8</v>
      </c>
      <c r="AD544" t="s">
        <v>41</v>
      </c>
      <c r="AE544" t="b">
        <v>1</v>
      </c>
      <c r="AF544" t="s">
        <v>42</v>
      </c>
      <c r="AG544" t="s">
        <v>324</v>
      </c>
      <c r="AH544" t="s">
        <v>44</v>
      </c>
      <c r="AI544">
        <v>2</v>
      </c>
      <c r="AJ544" t="b">
        <v>1</v>
      </c>
      <c r="AN544">
        <f t="shared" si="51"/>
        <v>0.99959516396822956</v>
      </c>
      <c r="AO544">
        <f t="shared" si="52"/>
        <v>0.96040643146982596</v>
      </c>
      <c r="AP544">
        <f t="shared" si="53"/>
        <v>1.0403829660943544</v>
      </c>
      <c r="AR544">
        <v>0.99959516396822956</v>
      </c>
      <c r="AS544">
        <v>0.96040643146982596</v>
      </c>
      <c r="AT544">
        <v>1.0403829660943544</v>
      </c>
      <c r="AV544">
        <f t="shared" si="54"/>
        <v>1</v>
      </c>
      <c r="AW544">
        <f t="shared" si="54"/>
        <v>0.96</v>
      </c>
      <c r="AX544">
        <f t="shared" si="54"/>
        <v>1.04</v>
      </c>
      <c r="AY544">
        <v>1</v>
      </c>
      <c r="AZ544">
        <v>0.96</v>
      </c>
      <c r="BA544">
        <v>1.04</v>
      </c>
      <c r="BC544" s="12" t="str">
        <f t="shared" si="49"/>
        <v>1(0.96-1.04)</v>
      </c>
      <c r="BE544" s="12" t="s">
        <v>750</v>
      </c>
    </row>
    <row r="545" spans="1:57">
      <c r="A545">
        <v>6</v>
      </c>
      <c r="B545">
        <v>1</v>
      </c>
      <c r="C545" t="str">
        <f t="shared" si="50"/>
        <v>(0.96-1.04)</v>
      </c>
      <c r="D545" t="s">
        <v>559</v>
      </c>
      <c r="E545" t="s">
        <v>50</v>
      </c>
      <c r="F545" t="s">
        <v>47</v>
      </c>
      <c r="G545" t="s">
        <v>46</v>
      </c>
      <c r="H545" t="s">
        <v>47</v>
      </c>
      <c r="I545" t="s">
        <v>46</v>
      </c>
      <c r="J545">
        <v>0.126</v>
      </c>
      <c r="K545">
        <v>-1.90982E-4</v>
      </c>
      <c r="L545" t="s">
        <v>35</v>
      </c>
      <c r="M545">
        <v>0.74985199999999996</v>
      </c>
      <c r="N545" t="b">
        <v>0</v>
      </c>
      <c r="O545" t="b">
        <v>0</v>
      </c>
      <c r="P545" t="b">
        <v>0</v>
      </c>
      <c r="Q545" t="s">
        <v>320</v>
      </c>
      <c r="R545">
        <v>10</v>
      </c>
      <c r="S545">
        <v>64659101</v>
      </c>
      <c r="T545">
        <v>2.0402E-2</v>
      </c>
      <c r="U545">
        <v>27209</v>
      </c>
      <c r="V545">
        <v>0.99268900000000004</v>
      </c>
      <c r="W545" t="s">
        <v>321</v>
      </c>
      <c r="X545" t="s">
        <v>322</v>
      </c>
      <c r="Y545" t="s">
        <v>323</v>
      </c>
      <c r="Z545" t="b">
        <v>1</v>
      </c>
      <c r="AA545" t="s">
        <v>40</v>
      </c>
      <c r="AB545">
        <v>1E-3</v>
      </c>
      <c r="AC545" s="2">
        <v>4.9399999999999999E-8</v>
      </c>
      <c r="AD545" t="s">
        <v>41</v>
      </c>
      <c r="AE545" t="b">
        <v>1</v>
      </c>
      <c r="AF545" t="s">
        <v>42</v>
      </c>
      <c r="AG545" t="s">
        <v>324</v>
      </c>
      <c r="AH545" t="s">
        <v>44</v>
      </c>
      <c r="AI545">
        <v>2</v>
      </c>
      <c r="AJ545" t="b">
        <v>1</v>
      </c>
      <c r="AN545">
        <f t="shared" si="51"/>
        <v>0.99980903623590123</v>
      </c>
      <c r="AO545">
        <f t="shared" si="52"/>
        <v>0.96061756737464077</v>
      </c>
      <c r="AP545">
        <f t="shared" si="53"/>
        <v>1.0405994465319941</v>
      </c>
      <c r="AR545">
        <v>0.99980903623590123</v>
      </c>
      <c r="AS545">
        <v>0.96061756737464077</v>
      </c>
      <c r="AT545">
        <v>1.0405994465319941</v>
      </c>
      <c r="AV545">
        <f t="shared" si="54"/>
        <v>1</v>
      </c>
      <c r="AW545">
        <f t="shared" si="54"/>
        <v>0.96</v>
      </c>
      <c r="AX545">
        <f t="shared" si="54"/>
        <v>1.04</v>
      </c>
      <c r="AY545">
        <v>1</v>
      </c>
      <c r="AZ545">
        <v>0.96</v>
      </c>
      <c r="BA545">
        <v>1.04</v>
      </c>
      <c r="BC545" s="12" t="str">
        <f t="shared" si="49"/>
        <v>1(0.96-1.04)</v>
      </c>
      <c r="BE545" s="12" t="s">
        <v>750</v>
      </c>
    </row>
    <row r="546" spans="1:57">
      <c r="A546">
        <v>7</v>
      </c>
      <c r="B546">
        <v>1</v>
      </c>
      <c r="C546" t="str">
        <f t="shared" si="50"/>
        <v>(0.97-1.05)</v>
      </c>
      <c r="D546" t="s">
        <v>502</v>
      </c>
      <c r="E546" t="s">
        <v>60</v>
      </c>
      <c r="F546" t="s">
        <v>46</v>
      </c>
      <c r="G546" t="s">
        <v>47</v>
      </c>
      <c r="H546" t="s">
        <v>46</v>
      </c>
      <c r="I546" t="s">
        <v>47</v>
      </c>
      <c r="J546">
        <v>0.127</v>
      </c>
      <c r="K546">
        <v>4.4529000000000001E-3</v>
      </c>
      <c r="L546" t="s">
        <v>35</v>
      </c>
      <c r="M546">
        <v>0.75071299999999996</v>
      </c>
      <c r="N546" t="b">
        <v>0</v>
      </c>
      <c r="O546" t="b">
        <v>0</v>
      </c>
      <c r="P546" t="b">
        <v>0</v>
      </c>
      <c r="Q546" t="s">
        <v>320</v>
      </c>
      <c r="R546">
        <v>10</v>
      </c>
      <c r="S546">
        <v>64745865</v>
      </c>
      <c r="T546">
        <v>2.0334999999999999E-2</v>
      </c>
      <c r="U546">
        <v>27209</v>
      </c>
      <c r="V546">
        <v>0.83084499999999994</v>
      </c>
      <c r="W546" t="s">
        <v>321</v>
      </c>
      <c r="X546" t="s">
        <v>322</v>
      </c>
      <c r="Y546" t="s">
        <v>323</v>
      </c>
      <c r="Z546" t="b">
        <v>1</v>
      </c>
      <c r="AA546" t="s">
        <v>40</v>
      </c>
      <c r="AB546">
        <v>1E-3</v>
      </c>
      <c r="AC546" s="2">
        <v>4.58E-8</v>
      </c>
      <c r="AD546" t="s">
        <v>41</v>
      </c>
      <c r="AE546" t="b">
        <v>1</v>
      </c>
      <c r="AF546" t="s">
        <v>42</v>
      </c>
      <c r="AG546" t="s">
        <v>324</v>
      </c>
      <c r="AH546" t="s">
        <v>44</v>
      </c>
      <c r="AI546">
        <v>2</v>
      </c>
      <c r="AJ546" t="b">
        <v>1</v>
      </c>
      <c r="AN546">
        <f t="shared" si="51"/>
        <v>1.0044628288911879</v>
      </c>
      <c r="AO546">
        <f t="shared" si="52"/>
        <v>0.96521568002457503</v>
      </c>
      <c r="AP546">
        <f t="shared" si="53"/>
        <v>1.0453058269820061</v>
      </c>
      <c r="AR546">
        <v>1.0044628288911879</v>
      </c>
      <c r="AS546">
        <v>0.96521568002457503</v>
      </c>
      <c r="AT546">
        <v>1.0453058269820061</v>
      </c>
      <c r="AV546">
        <f t="shared" si="54"/>
        <v>1</v>
      </c>
      <c r="AW546">
        <f t="shared" si="54"/>
        <v>0.97</v>
      </c>
      <c r="AX546">
        <f t="shared" si="54"/>
        <v>1.05</v>
      </c>
      <c r="AY546">
        <v>1</v>
      </c>
      <c r="AZ546">
        <v>0.97</v>
      </c>
      <c r="BA546">
        <v>1.05</v>
      </c>
      <c r="BC546" s="12" t="str">
        <f t="shared" si="49"/>
        <v>1(0.97-1.05)</v>
      </c>
      <c r="BE546" s="12" t="s">
        <v>751</v>
      </c>
    </row>
    <row r="547" spans="1:57">
      <c r="A547">
        <v>8</v>
      </c>
      <c r="B547">
        <v>1</v>
      </c>
      <c r="C547" t="str">
        <f t="shared" si="50"/>
        <v>(0.96-1.04)</v>
      </c>
      <c r="D547" t="s">
        <v>559</v>
      </c>
      <c r="E547" t="s">
        <v>61</v>
      </c>
      <c r="F547" t="s">
        <v>47</v>
      </c>
      <c r="G547" t="s">
        <v>46</v>
      </c>
      <c r="H547" t="s">
        <v>47</v>
      </c>
      <c r="I547" t="s">
        <v>46</v>
      </c>
      <c r="J547">
        <v>0.127</v>
      </c>
      <c r="K547">
        <v>3.22419E-3</v>
      </c>
      <c r="L547" t="s">
        <v>35</v>
      </c>
      <c r="M547">
        <v>0.75185000000000002</v>
      </c>
      <c r="N547" t="b">
        <v>0</v>
      </c>
      <c r="O547" t="b">
        <v>0</v>
      </c>
      <c r="P547" t="b">
        <v>0</v>
      </c>
      <c r="Q547" t="s">
        <v>320</v>
      </c>
      <c r="R547">
        <v>10</v>
      </c>
      <c r="S547">
        <v>64640543</v>
      </c>
      <c r="T547">
        <v>2.0598000000000002E-2</v>
      </c>
      <c r="U547">
        <v>27209</v>
      </c>
      <c r="V547">
        <v>0.87848599999999999</v>
      </c>
      <c r="W547" t="s">
        <v>321</v>
      </c>
      <c r="X547" t="s">
        <v>322</v>
      </c>
      <c r="Y547" t="s">
        <v>323</v>
      </c>
      <c r="Z547" t="b">
        <v>1</v>
      </c>
      <c r="AA547" t="s">
        <v>40</v>
      </c>
      <c r="AB547">
        <v>1E-3</v>
      </c>
      <c r="AC547" s="2">
        <v>4.0200000000000003E-8</v>
      </c>
      <c r="AD547" t="s">
        <v>41</v>
      </c>
      <c r="AE547" t="b">
        <v>1</v>
      </c>
      <c r="AF547" t="s">
        <v>42</v>
      </c>
      <c r="AG547" t="s">
        <v>324</v>
      </c>
      <c r="AH547" t="s">
        <v>44</v>
      </c>
      <c r="AI547">
        <v>2</v>
      </c>
      <c r="AJ547" t="b">
        <v>1</v>
      </c>
      <c r="AN547">
        <f t="shared" si="51"/>
        <v>1.0032293932912084</v>
      </c>
      <c r="AO547">
        <f t="shared" si="52"/>
        <v>0.96353362782337548</v>
      </c>
      <c r="AP547">
        <f t="shared" si="53"/>
        <v>1.0445605493158161</v>
      </c>
      <c r="AR547">
        <v>1.0032293932912084</v>
      </c>
      <c r="AS547">
        <v>0.96353362782337548</v>
      </c>
      <c r="AT547">
        <v>1.0445605493158161</v>
      </c>
      <c r="AV547">
        <f t="shared" si="54"/>
        <v>1</v>
      </c>
      <c r="AW547">
        <f t="shared" si="54"/>
        <v>0.96</v>
      </c>
      <c r="AX547">
        <f t="shared" si="54"/>
        <v>1.04</v>
      </c>
      <c r="AY547">
        <v>1</v>
      </c>
      <c r="AZ547">
        <v>0.96</v>
      </c>
      <c r="BA547">
        <v>1.04</v>
      </c>
      <c r="BC547" s="12" t="str">
        <f t="shared" si="49"/>
        <v>1(0.96-1.04)</v>
      </c>
      <c r="BE547" s="12" t="s">
        <v>750</v>
      </c>
    </row>
    <row r="548" spans="1:57">
      <c r="A548">
        <v>9</v>
      </c>
      <c r="B548">
        <v>1</v>
      </c>
      <c r="C548" t="str">
        <f t="shared" si="50"/>
        <v>(0.96-1.05)</v>
      </c>
      <c r="D548" t="s">
        <v>560</v>
      </c>
      <c r="E548" t="s">
        <v>52</v>
      </c>
      <c r="F548" t="s">
        <v>47</v>
      </c>
      <c r="G548" t="s">
        <v>46</v>
      </c>
      <c r="H548" t="s">
        <v>47</v>
      </c>
      <c r="I548" t="s">
        <v>46</v>
      </c>
      <c r="J548">
        <v>0.129</v>
      </c>
      <c r="K548">
        <v>4.4699800000000001E-3</v>
      </c>
      <c r="L548" t="s">
        <v>35</v>
      </c>
      <c r="M548">
        <v>0.75236999999999998</v>
      </c>
      <c r="N548" t="b">
        <v>0</v>
      </c>
      <c r="O548" t="b">
        <v>0</v>
      </c>
      <c r="P548" t="b">
        <v>0</v>
      </c>
      <c r="Q548" t="s">
        <v>320</v>
      </c>
      <c r="R548">
        <v>10</v>
      </c>
      <c r="S548">
        <v>64640594</v>
      </c>
      <c r="T548">
        <v>2.0567999999999999E-2</v>
      </c>
      <c r="U548">
        <v>27209</v>
      </c>
      <c r="V548">
        <v>0.83213599999999999</v>
      </c>
      <c r="W548" t="s">
        <v>321</v>
      </c>
      <c r="X548" t="s">
        <v>322</v>
      </c>
      <c r="Y548" t="s">
        <v>323</v>
      </c>
      <c r="Z548" t="b">
        <v>1</v>
      </c>
      <c r="AA548" t="s">
        <v>40</v>
      </c>
      <c r="AB548">
        <v>1E-3</v>
      </c>
      <c r="AC548" s="2">
        <v>2.9099999999999999E-8</v>
      </c>
      <c r="AD548" t="s">
        <v>41</v>
      </c>
      <c r="AE548" t="b">
        <v>1</v>
      </c>
      <c r="AF548" t="s">
        <v>42</v>
      </c>
      <c r="AG548" t="s">
        <v>324</v>
      </c>
      <c r="AH548" t="s">
        <v>44</v>
      </c>
      <c r="AI548">
        <v>2</v>
      </c>
      <c r="AJ548" t="b">
        <v>1</v>
      </c>
      <c r="AN548">
        <f t="shared" si="51"/>
        <v>1.0044799852628203</v>
      </c>
      <c r="AO548">
        <f t="shared" si="52"/>
        <v>0.96479146446104869</v>
      </c>
      <c r="AP548">
        <f t="shared" si="53"/>
        <v>1.0458011683978068</v>
      </c>
      <c r="AR548">
        <v>1.0044799852628203</v>
      </c>
      <c r="AS548">
        <v>0.96479146446104869</v>
      </c>
      <c r="AT548">
        <v>1.0458011683978068</v>
      </c>
      <c r="AV548">
        <f t="shared" si="54"/>
        <v>1</v>
      </c>
      <c r="AW548">
        <f t="shared" si="54"/>
        <v>0.96</v>
      </c>
      <c r="AX548">
        <f t="shared" si="54"/>
        <v>1.05</v>
      </c>
      <c r="AY548">
        <v>1</v>
      </c>
      <c r="AZ548">
        <v>0.96</v>
      </c>
      <c r="BA548">
        <v>1.05</v>
      </c>
      <c r="BC548" s="12" t="str">
        <f t="shared" si="49"/>
        <v>1(0.96-1.05)</v>
      </c>
      <c r="BE548" s="12" t="s">
        <v>752</v>
      </c>
    </row>
    <row r="549" spans="1:57">
      <c r="A549">
        <v>10</v>
      </c>
      <c r="B549">
        <v>1.03</v>
      </c>
      <c r="C549" t="str">
        <f t="shared" si="50"/>
        <v>(0.98-1.08)</v>
      </c>
      <c r="D549" t="s">
        <v>525</v>
      </c>
      <c r="E549" t="s">
        <v>53</v>
      </c>
      <c r="F549" t="s">
        <v>34</v>
      </c>
      <c r="G549" t="s">
        <v>47</v>
      </c>
      <c r="H549" t="s">
        <v>34</v>
      </c>
      <c r="I549" t="s">
        <v>47</v>
      </c>
      <c r="J549">
        <v>0.123</v>
      </c>
      <c r="K549">
        <v>2.8974199999999999E-2</v>
      </c>
      <c r="L549" t="s">
        <v>35</v>
      </c>
      <c r="M549">
        <v>0.159696</v>
      </c>
      <c r="N549" t="b">
        <v>0</v>
      </c>
      <c r="O549" t="b">
        <v>0</v>
      </c>
      <c r="P549" t="b">
        <v>0</v>
      </c>
      <c r="Q549" t="s">
        <v>320</v>
      </c>
      <c r="R549">
        <v>4</v>
      </c>
      <c r="S549">
        <v>42152351</v>
      </c>
      <c r="T549">
        <v>2.5423000000000001E-2</v>
      </c>
      <c r="U549">
        <v>27209</v>
      </c>
      <c r="V549">
        <v>0.25237700000000002</v>
      </c>
      <c r="W549" t="s">
        <v>321</v>
      </c>
      <c r="X549" t="s">
        <v>322</v>
      </c>
      <c r="Y549" t="s">
        <v>323</v>
      </c>
      <c r="Z549" t="b">
        <v>1</v>
      </c>
      <c r="AA549" t="s">
        <v>40</v>
      </c>
      <c r="AB549">
        <v>1E-3</v>
      </c>
      <c r="AC549" s="2">
        <v>4.3399999999999998E-8</v>
      </c>
      <c r="AD549" t="s">
        <v>41</v>
      </c>
      <c r="AE549" t="b">
        <v>1</v>
      </c>
      <c r="AF549" t="s">
        <v>42</v>
      </c>
      <c r="AG549" t="s">
        <v>324</v>
      </c>
      <c r="AH549" t="s">
        <v>44</v>
      </c>
      <c r="AI549">
        <v>2</v>
      </c>
      <c r="AJ549" t="b">
        <v>1</v>
      </c>
      <c r="AN549">
        <f t="shared" si="51"/>
        <v>1.0293980356632035</v>
      </c>
      <c r="AO549">
        <f t="shared" si="52"/>
        <v>0.97936107913718151</v>
      </c>
      <c r="AP549">
        <f t="shared" si="53"/>
        <v>1.0819914517746858</v>
      </c>
      <c r="AR549">
        <v>1.0293980356632035</v>
      </c>
      <c r="AS549">
        <v>0.97936107913718151</v>
      </c>
      <c r="AT549">
        <v>1.0819914517746858</v>
      </c>
      <c r="AV549">
        <f t="shared" si="54"/>
        <v>1.03</v>
      </c>
      <c r="AW549">
        <f t="shared" si="54"/>
        <v>0.98</v>
      </c>
      <c r="AX549">
        <f t="shared" si="54"/>
        <v>1.08</v>
      </c>
      <c r="AY549">
        <v>1.03</v>
      </c>
      <c r="AZ549">
        <v>0.98</v>
      </c>
      <c r="BA549">
        <v>1.08</v>
      </c>
      <c r="BC549" s="12" t="str">
        <f t="shared" si="49"/>
        <v>1.03(0.98-1.08)</v>
      </c>
      <c r="BE549" s="12" t="s">
        <v>700</v>
      </c>
    </row>
    <row r="550" spans="1:57">
      <c r="A550" t="s">
        <v>250</v>
      </c>
      <c r="B550">
        <v>1</v>
      </c>
      <c r="C550" t="str">
        <f t="shared" si="50"/>
        <v>(1-1)</v>
      </c>
      <c r="D550" t="s">
        <v>755</v>
      </c>
      <c r="AN550">
        <f t="shared" si="51"/>
        <v>1</v>
      </c>
      <c r="AO550">
        <f t="shared" si="52"/>
        <v>1</v>
      </c>
      <c r="AP550">
        <f t="shared" si="53"/>
        <v>1</v>
      </c>
      <c r="AR550">
        <v>1</v>
      </c>
      <c r="AS550">
        <v>1</v>
      </c>
      <c r="AT550">
        <v>1</v>
      </c>
      <c r="AV550">
        <f t="shared" si="54"/>
        <v>1</v>
      </c>
      <c r="AW550">
        <f t="shared" si="54"/>
        <v>1</v>
      </c>
      <c r="AX550">
        <f t="shared" si="54"/>
        <v>1</v>
      </c>
      <c r="AY550">
        <v>1</v>
      </c>
      <c r="AZ550">
        <v>1</v>
      </c>
      <c r="BA550">
        <v>1</v>
      </c>
      <c r="BC550" s="12" t="str">
        <f t="shared" si="49"/>
        <v>1(1-1)</v>
      </c>
      <c r="BE550" s="12" t="s">
        <v>756</v>
      </c>
    </row>
    <row r="551" spans="1:57">
      <c r="A551" s="4">
        <v>1</v>
      </c>
      <c r="B551">
        <v>1.01</v>
      </c>
      <c r="C551" t="str">
        <f t="shared" si="50"/>
        <v>(0.99-1.02)</v>
      </c>
      <c r="D551" t="s">
        <v>561</v>
      </c>
      <c r="E551" s="4" t="s">
        <v>59</v>
      </c>
      <c r="F551" s="4" t="s">
        <v>34</v>
      </c>
      <c r="G551" s="4" t="s">
        <v>33</v>
      </c>
      <c r="H551" s="4" t="s">
        <v>34</v>
      </c>
      <c r="I551" s="4" t="s">
        <v>33</v>
      </c>
      <c r="J551" s="4">
        <v>-0.108</v>
      </c>
      <c r="K551" s="4">
        <v>8.0000000000000002E-3</v>
      </c>
      <c r="L551" s="4" t="s">
        <v>35</v>
      </c>
      <c r="M551" s="4">
        <v>0.40029999999999999</v>
      </c>
      <c r="N551" s="4" t="b">
        <v>0</v>
      </c>
      <c r="O551" s="4" t="b">
        <v>0</v>
      </c>
      <c r="P551" s="4" t="b">
        <v>0</v>
      </c>
      <c r="Q551" s="4" t="s">
        <v>325</v>
      </c>
      <c r="R551" s="4">
        <v>12</v>
      </c>
      <c r="S551" s="4">
        <v>17996887</v>
      </c>
      <c r="T551" s="4">
        <v>8.3000000000000001E-3</v>
      </c>
      <c r="U551" s="4">
        <v>140254</v>
      </c>
      <c r="V551" s="4">
        <v>0.3337</v>
      </c>
      <c r="W551" s="4" t="s">
        <v>326</v>
      </c>
      <c r="X551" s="4" t="s">
        <v>327</v>
      </c>
      <c r="Y551" s="4" t="s">
        <v>328</v>
      </c>
      <c r="Z551" s="4" t="b">
        <v>1</v>
      </c>
      <c r="AA551" s="4" t="s">
        <v>40</v>
      </c>
      <c r="AB551" s="4">
        <v>1E-3</v>
      </c>
      <c r="AC551" s="5">
        <v>4.7500000000000002E-8</v>
      </c>
      <c r="AD551" s="4" t="s">
        <v>41</v>
      </c>
      <c r="AE551" s="4" t="b">
        <v>1</v>
      </c>
      <c r="AF551" s="4" t="s">
        <v>42</v>
      </c>
      <c r="AG551" s="4" t="s">
        <v>329</v>
      </c>
      <c r="AH551" s="4" t="s">
        <v>44</v>
      </c>
      <c r="AI551" s="4">
        <v>2</v>
      </c>
      <c r="AJ551" s="4" t="b">
        <v>1</v>
      </c>
      <c r="AN551">
        <f t="shared" si="51"/>
        <v>1.0080320855042735</v>
      </c>
      <c r="AO551">
        <f t="shared" si="52"/>
        <v>0.99176608590655213</v>
      </c>
      <c r="AP551">
        <f t="shared" si="53"/>
        <v>1.0245648644834164</v>
      </c>
      <c r="AR551">
        <v>1.0080320855042735</v>
      </c>
      <c r="AS551">
        <v>0.99176608590655213</v>
      </c>
      <c r="AT551">
        <v>1.0245648644834164</v>
      </c>
      <c r="AV551">
        <f t="shared" si="54"/>
        <v>1.01</v>
      </c>
      <c r="AW551">
        <f t="shared" si="54"/>
        <v>0.99</v>
      </c>
      <c r="AX551">
        <f t="shared" si="54"/>
        <v>1.02</v>
      </c>
      <c r="AY551">
        <v>1.01</v>
      </c>
      <c r="AZ551">
        <v>0.99</v>
      </c>
      <c r="BA551">
        <v>1.02</v>
      </c>
      <c r="BC551" s="12" t="str">
        <f t="shared" si="49"/>
        <v>1.01(0.99-1.02)</v>
      </c>
      <c r="BE551" s="12" t="s">
        <v>778</v>
      </c>
    </row>
    <row r="552" spans="1:57">
      <c r="A552" s="4">
        <v>2</v>
      </c>
      <c r="B552">
        <v>1</v>
      </c>
      <c r="C552" t="str">
        <f t="shared" si="50"/>
        <v>(0.98-1.02)</v>
      </c>
      <c r="D552" t="s">
        <v>555</v>
      </c>
      <c r="E552" s="4" t="s">
        <v>52</v>
      </c>
      <c r="F552" s="4" t="s">
        <v>47</v>
      </c>
      <c r="G552" s="4" t="s">
        <v>46</v>
      </c>
      <c r="H552" s="4" t="s">
        <v>47</v>
      </c>
      <c r="I552" s="4" t="s">
        <v>46</v>
      </c>
      <c r="J552" s="4">
        <v>0.129</v>
      </c>
      <c r="K552" s="4">
        <v>-3.3999999999999998E-3</v>
      </c>
      <c r="L552" s="4" t="s">
        <v>35</v>
      </c>
      <c r="M552" s="4">
        <v>0.76029999999999998</v>
      </c>
      <c r="N552" s="4" t="b">
        <v>0</v>
      </c>
      <c r="O552" s="4" t="b">
        <v>0</v>
      </c>
      <c r="P552" s="4" t="b">
        <v>0</v>
      </c>
      <c r="Q552" s="4" t="s">
        <v>325</v>
      </c>
      <c r="R552" s="4">
        <v>10</v>
      </c>
      <c r="S552" s="4">
        <v>64640594</v>
      </c>
      <c r="T552" s="4">
        <v>9.4000000000000004E-3</v>
      </c>
      <c r="U552" s="4">
        <v>140254</v>
      </c>
      <c r="V552" s="4">
        <v>0.71489999999999998</v>
      </c>
      <c r="W552" s="4" t="s">
        <v>326</v>
      </c>
      <c r="X552" s="4" t="s">
        <v>327</v>
      </c>
      <c r="Y552" s="4" t="s">
        <v>328</v>
      </c>
      <c r="Z552" s="4" t="b">
        <v>1</v>
      </c>
      <c r="AA552" s="4" t="s">
        <v>40</v>
      </c>
      <c r="AB552" s="4">
        <v>1E-3</v>
      </c>
      <c r="AC552" s="5">
        <v>2.9099999999999999E-8</v>
      </c>
      <c r="AD552" s="4" t="s">
        <v>41</v>
      </c>
      <c r="AE552" s="4" t="b">
        <v>1</v>
      </c>
      <c r="AF552" s="4" t="s">
        <v>42</v>
      </c>
      <c r="AG552" s="4" t="s">
        <v>329</v>
      </c>
      <c r="AH552" s="4" t="s">
        <v>44</v>
      </c>
      <c r="AI552" s="4">
        <v>2</v>
      </c>
      <c r="AJ552" s="4" t="b">
        <v>1</v>
      </c>
      <c r="AN552">
        <f t="shared" si="51"/>
        <v>0.99660577345489765</v>
      </c>
      <c r="AO552">
        <f t="shared" si="52"/>
        <v>0.97841242048445276</v>
      </c>
      <c r="AP552">
        <f t="shared" si="53"/>
        <v>1.0151374276216247</v>
      </c>
      <c r="AR552">
        <v>0.99660577345489765</v>
      </c>
      <c r="AS552">
        <v>0.97841242048445276</v>
      </c>
      <c r="AT552">
        <v>1.0151374276216247</v>
      </c>
      <c r="AV552">
        <f t="shared" si="54"/>
        <v>1</v>
      </c>
      <c r="AW552">
        <f t="shared" si="54"/>
        <v>0.98</v>
      </c>
      <c r="AX552">
        <f t="shared" si="54"/>
        <v>1.02</v>
      </c>
      <c r="AY552">
        <v>1</v>
      </c>
      <c r="AZ552">
        <v>0.98</v>
      </c>
      <c r="BA552">
        <v>1.02</v>
      </c>
      <c r="BC552" s="12" t="str">
        <f t="shared" si="49"/>
        <v>1(0.98-1.02)</v>
      </c>
      <c r="BE552" s="12" t="s">
        <v>747</v>
      </c>
    </row>
    <row r="553" spans="1:57">
      <c r="A553" s="4">
        <v>3</v>
      </c>
      <c r="B553">
        <v>0.98</v>
      </c>
      <c r="C553" t="str">
        <f t="shared" si="50"/>
        <v>(0.96-1)</v>
      </c>
      <c r="D553" t="s">
        <v>763</v>
      </c>
      <c r="E553" s="4" t="s">
        <v>53</v>
      </c>
      <c r="F553" s="4" t="s">
        <v>34</v>
      </c>
      <c r="G553" s="4" t="s">
        <v>47</v>
      </c>
      <c r="H553" s="4" t="s">
        <v>34</v>
      </c>
      <c r="I553" s="4" t="s">
        <v>47</v>
      </c>
      <c r="J553" s="4">
        <v>0.123</v>
      </c>
      <c r="K553" s="4">
        <v>-2.1399999999999999E-2</v>
      </c>
      <c r="L553" s="4" t="s">
        <v>35</v>
      </c>
      <c r="M553" s="4">
        <v>0.14649999999999999</v>
      </c>
      <c r="N553" s="4" t="b">
        <v>0</v>
      </c>
      <c r="O553" s="4" t="b">
        <v>0</v>
      </c>
      <c r="P553" s="4" t="b">
        <v>0</v>
      </c>
      <c r="Q553" s="4" t="s">
        <v>325</v>
      </c>
      <c r="R553" s="4">
        <v>4</v>
      </c>
      <c r="S553" s="4">
        <v>42152351</v>
      </c>
      <c r="T553" s="4">
        <v>1.21E-2</v>
      </c>
      <c r="U553" s="4">
        <v>140254</v>
      </c>
      <c r="V553" s="4">
        <v>7.7010499999999996E-2</v>
      </c>
      <c r="W553" s="4" t="s">
        <v>326</v>
      </c>
      <c r="X553" s="4" t="s">
        <v>327</v>
      </c>
      <c r="Y553" s="4" t="s">
        <v>328</v>
      </c>
      <c r="Z553" s="4" t="b">
        <v>1</v>
      </c>
      <c r="AA553" s="4" t="s">
        <v>40</v>
      </c>
      <c r="AB553" s="4">
        <v>1E-3</v>
      </c>
      <c r="AC553" s="5">
        <v>4.3399999999999998E-8</v>
      </c>
      <c r="AD553" s="4" t="s">
        <v>41</v>
      </c>
      <c r="AE553" s="4" t="b">
        <v>1</v>
      </c>
      <c r="AF553" s="4" t="s">
        <v>42</v>
      </c>
      <c r="AG553" s="4" t="s">
        <v>329</v>
      </c>
      <c r="AH553" s="4" t="s">
        <v>44</v>
      </c>
      <c r="AI553" s="4">
        <v>2</v>
      </c>
      <c r="AJ553" s="4" t="b">
        <v>1</v>
      </c>
      <c r="AN553">
        <f t="shared" si="51"/>
        <v>0.97882735531070497</v>
      </c>
      <c r="AO553">
        <f t="shared" si="52"/>
        <v>0.95588659255690966</v>
      </c>
      <c r="AP553">
        <f t="shared" si="53"/>
        <v>1.0023186839996476</v>
      </c>
      <c r="AR553">
        <v>0.97882735531070497</v>
      </c>
      <c r="AS553">
        <v>0.95588659255690966</v>
      </c>
      <c r="AT553">
        <v>1.0023186839996476</v>
      </c>
      <c r="AV553">
        <f t="shared" si="54"/>
        <v>0.98</v>
      </c>
      <c r="AW553">
        <f t="shared" si="54"/>
        <v>0.96</v>
      </c>
      <c r="AX553">
        <f t="shared" si="54"/>
        <v>1</v>
      </c>
      <c r="AY553">
        <v>0.98</v>
      </c>
      <c r="AZ553">
        <v>0.96</v>
      </c>
      <c r="BA553">
        <v>1</v>
      </c>
      <c r="BC553" s="12" t="str">
        <f t="shared" si="49"/>
        <v>0.98(0.96-1)</v>
      </c>
      <c r="BE553" s="12" t="s">
        <v>764</v>
      </c>
    </row>
    <row r="554" spans="1:57">
      <c r="A554" t="s">
        <v>330</v>
      </c>
      <c r="E554" t="s">
        <v>855</v>
      </c>
      <c r="F554" t="s">
        <v>34</v>
      </c>
      <c r="G554" t="s">
        <v>33</v>
      </c>
      <c r="H554" t="s">
        <v>34</v>
      </c>
      <c r="I554" t="s">
        <v>33</v>
      </c>
      <c r="J554">
        <v>-0.108</v>
      </c>
      <c r="K554">
        <v>1.6999999999999999E-3</v>
      </c>
      <c r="L554" t="s">
        <v>35</v>
      </c>
      <c r="M554">
        <v>0.3826</v>
      </c>
      <c r="N554" t="b">
        <v>0</v>
      </c>
      <c r="O554" t="b">
        <v>0</v>
      </c>
      <c r="P554" t="b">
        <v>0</v>
      </c>
      <c r="Q554" t="s">
        <v>850</v>
      </c>
      <c r="R554">
        <v>12</v>
      </c>
      <c r="S554">
        <v>17996887</v>
      </c>
      <c r="T554">
        <v>2.7699999999999999E-2</v>
      </c>
      <c r="U554" t="s">
        <v>35</v>
      </c>
      <c r="V554">
        <v>0.95009999999999994</v>
      </c>
      <c r="W554" t="s">
        <v>851</v>
      </c>
      <c r="X554" t="s">
        <v>852</v>
      </c>
      <c r="Y554" t="s">
        <v>853</v>
      </c>
      <c r="Z554" t="b">
        <v>1</v>
      </c>
      <c r="AA554" t="s">
        <v>40</v>
      </c>
      <c r="AB554">
        <v>1E-3</v>
      </c>
      <c r="AC554" s="2">
        <v>4.7500000000000002E-8</v>
      </c>
      <c r="AD554" t="s">
        <v>41</v>
      </c>
      <c r="AE554" t="b">
        <v>1</v>
      </c>
      <c r="AF554" t="s">
        <v>42</v>
      </c>
      <c r="AG554" t="s">
        <v>854</v>
      </c>
      <c r="AH554" t="s">
        <v>44</v>
      </c>
      <c r="AI554">
        <v>2</v>
      </c>
      <c r="AJ554" t="b">
        <v>1</v>
      </c>
      <c r="AN554">
        <f t="shared" si="51"/>
        <v>1.0017014458191815</v>
      </c>
      <c r="AO554">
        <f t="shared" si="52"/>
        <v>0.9487670304736926</v>
      </c>
      <c r="AP554">
        <f t="shared" si="53"/>
        <v>1.0575892229889845</v>
      </c>
      <c r="AR554">
        <v>1.0017014458191815</v>
      </c>
      <c r="AS554">
        <v>0.9487670304736926</v>
      </c>
      <c r="AT554">
        <v>1.0575892229889845</v>
      </c>
      <c r="AV554">
        <f t="shared" si="54"/>
        <v>1</v>
      </c>
      <c r="AW554">
        <f t="shared" si="54"/>
        <v>0.95</v>
      </c>
      <c r="AX554">
        <f t="shared" si="54"/>
        <v>1.06</v>
      </c>
      <c r="AY554">
        <v>1</v>
      </c>
      <c r="AZ554">
        <v>0.95</v>
      </c>
      <c r="BA554">
        <v>1.06</v>
      </c>
      <c r="BC554" s="12" t="str">
        <f t="shared" si="49"/>
        <v>1(0.95-1.06)</v>
      </c>
      <c r="BD554"/>
      <c r="BE554" t="s">
        <v>856</v>
      </c>
    </row>
    <row r="555" spans="1:57">
      <c r="E555" t="s">
        <v>52</v>
      </c>
      <c r="F555" t="s">
        <v>47</v>
      </c>
      <c r="G555" t="s">
        <v>46</v>
      </c>
      <c r="H555" t="s">
        <v>47</v>
      </c>
      <c r="I555" t="s">
        <v>46</v>
      </c>
      <c r="J555">
        <v>0.129</v>
      </c>
      <c r="K555">
        <v>8.3999999999999995E-3</v>
      </c>
      <c r="L555" t="s">
        <v>35</v>
      </c>
      <c r="M555">
        <v>0.69540000000000002</v>
      </c>
      <c r="N555" t="b">
        <v>0</v>
      </c>
      <c r="O555" t="b">
        <v>0</v>
      </c>
      <c r="P555" t="b">
        <v>0</v>
      </c>
      <c r="Q555" t="s">
        <v>850</v>
      </c>
      <c r="R555">
        <v>10</v>
      </c>
      <c r="S555">
        <v>64640594</v>
      </c>
      <c r="T555">
        <v>2.9499999999999998E-2</v>
      </c>
      <c r="U555" t="s">
        <v>35</v>
      </c>
      <c r="V555">
        <v>0.77549999999999997</v>
      </c>
      <c r="W555" t="s">
        <v>851</v>
      </c>
      <c r="X555" t="s">
        <v>852</v>
      </c>
      <c r="Y555" t="s">
        <v>853</v>
      </c>
      <c r="Z555" t="b">
        <v>1</v>
      </c>
      <c r="AA555" t="s">
        <v>40</v>
      </c>
      <c r="AB555">
        <v>1E-3</v>
      </c>
      <c r="AC555" s="2">
        <v>2.9099999999999999E-8</v>
      </c>
      <c r="AD555" t="s">
        <v>41</v>
      </c>
      <c r="AE555" t="b">
        <v>1</v>
      </c>
      <c r="AF555" t="s">
        <v>42</v>
      </c>
      <c r="AG555" t="s">
        <v>854</v>
      </c>
      <c r="AH555" t="s">
        <v>44</v>
      </c>
      <c r="AI555">
        <v>2</v>
      </c>
      <c r="AJ555" t="b">
        <v>1</v>
      </c>
      <c r="AN555">
        <f t="shared" si="51"/>
        <v>1.0084353789917955</v>
      </c>
      <c r="AO555">
        <f t="shared" si="52"/>
        <v>0.95178129759465091</v>
      </c>
      <c r="AP555">
        <f t="shared" si="53"/>
        <v>1.0684617528967522</v>
      </c>
      <c r="AR555">
        <v>1.0084353789917955</v>
      </c>
      <c r="AS555">
        <v>0.95178129759465091</v>
      </c>
      <c r="AT555">
        <v>1.0684617528967522</v>
      </c>
      <c r="AV555">
        <f t="shared" ref="AV555:AX556" si="55">ROUND(AR555,2)</f>
        <v>1.01</v>
      </c>
      <c r="AW555">
        <f t="shared" si="55"/>
        <v>0.95</v>
      </c>
      <c r="AX555">
        <f t="shared" si="55"/>
        <v>1.07</v>
      </c>
      <c r="AY555">
        <v>1.01</v>
      </c>
      <c r="AZ555">
        <v>0.95</v>
      </c>
      <c r="BA555">
        <v>1.07</v>
      </c>
      <c r="BC555" s="12" t="str">
        <f t="shared" si="49"/>
        <v>1.01(0.95-1.07)</v>
      </c>
      <c r="BD555"/>
      <c r="BE555" s="12" t="s">
        <v>857</v>
      </c>
    </row>
    <row r="556" spans="1:57">
      <c r="E556" t="s">
        <v>53</v>
      </c>
      <c r="F556" t="s">
        <v>34</v>
      </c>
      <c r="G556" t="s">
        <v>47</v>
      </c>
      <c r="H556" t="s">
        <v>34</v>
      </c>
      <c r="I556" t="s">
        <v>47</v>
      </c>
      <c r="J556">
        <v>0.123</v>
      </c>
      <c r="K556">
        <v>1.3599999999999999E-2</v>
      </c>
      <c r="L556" t="s">
        <v>35</v>
      </c>
      <c r="M556">
        <v>0.14610000000000001</v>
      </c>
      <c r="N556" t="b">
        <v>0</v>
      </c>
      <c r="O556" t="b">
        <v>0</v>
      </c>
      <c r="P556" t="b">
        <v>0</v>
      </c>
      <c r="Q556" t="s">
        <v>850</v>
      </c>
      <c r="R556">
        <v>4</v>
      </c>
      <c r="S556">
        <v>42152351</v>
      </c>
      <c r="T556">
        <v>3.78E-2</v>
      </c>
      <c r="U556" t="s">
        <v>35</v>
      </c>
      <c r="V556">
        <v>0.71889899999999995</v>
      </c>
      <c r="W556" t="s">
        <v>851</v>
      </c>
      <c r="X556" t="s">
        <v>852</v>
      </c>
      <c r="Y556" t="s">
        <v>853</v>
      </c>
      <c r="Z556" t="b">
        <v>1</v>
      </c>
      <c r="AA556" t="s">
        <v>40</v>
      </c>
      <c r="AB556">
        <v>1E-3</v>
      </c>
      <c r="AC556" s="2">
        <v>4.3399999999999998E-8</v>
      </c>
      <c r="AD556" t="s">
        <v>41</v>
      </c>
      <c r="AE556" t="b">
        <v>1</v>
      </c>
      <c r="AF556" t="s">
        <v>42</v>
      </c>
      <c r="AG556" t="s">
        <v>854</v>
      </c>
      <c r="AH556" t="s">
        <v>44</v>
      </c>
      <c r="AI556">
        <v>2</v>
      </c>
      <c r="AJ556" t="b">
        <v>1</v>
      </c>
      <c r="AN556">
        <f t="shared" si="51"/>
        <v>1.0136929006719777</v>
      </c>
      <c r="AO556">
        <f t="shared" si="52"/>
        <v>0.94130506461140728</v>
      </c>
      <c r="AP556">
        <f t="shared" si="53"/>
        <v>1.0916474748778433</v>
      </c>
      <c r="AR556">
        <v>1.0136929006719777</v>
      </c>
      <c r="AS556">
        <v>0.94130506461140728</v>
      </c>
      <c r="AT556">
        <v>1.0916474748778433</v>
      </c>
      <c r="AV556">
        <f t="shared" si="55"/>
        <v>1.01</v>
      </c>
      <c r="AW556">
        <f t="shared" si="55"/>
        <v>0.94</v>
      </c>
      <c r="AX556">
        <f t="shared" si="55"/>
        <v>1.0900000000000001</v>
      </c>
      <c r="AY556">
        <v>1.01</v>
      </c>
      <c r="AZ556">
        <v>0.94</v>
      </c>
      <c r="BA556">
        <v>1.0900000000000001</v>
      </c>
      <c r="BC556" s="12" t="str">
        <f t="shared" si="49"/>
        <v>1.01(0.94-1.09)</v>
      </c>
      <c r="BD556"/>
      <c r="BE556" t="s">
        <v>858</v>
      </c>
    </row>
    <row r="557" spans="1:57">
      <c r="A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5"/>
      <c r="AD557" s="4"/>
      <c r="AE557" s="4"/>
      <c r="AF557" s="4"/>
      <c r="AG557" s="4"/>
      <c r="AH557" s="4"/>
      <c r="AI557" s="4"/>
      <c r="AJ557" s="4"/>
    </row>
    <row r="558" spans="1:57">
      <c r="A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5"/>
      <c r="AD558" s="4"/>
      <c r="AE558" s="4"/>
      <c r="AF558" s="4"/>
      <c r="AG558" s="4"/>
      <c r="AH558" s="4"/>
      <c r="AI558" s="4"/>
      <c r="AJ558" s="4"/>
    </row>
    <row r="559" spans="1:57">
      <c r="A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5"/>
      <c r="AD559" s="4"/>
      <c r="AE559" s="4"/>
      <c r="AF559" s="4"/>
      <c r="AG559" s="4"/>
      <c r="AH559" s="4"/>
      <c r="AI559" s="4"/>
      <c r="AJ559" s="4"/>
    </row>
    <row r="560" spans="1:57">
      <c r="A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5"/>
      <c r="AD560" s="4"/>
      <c r="AE560" s="4"/>
      <c r="AF560" s="4"/>
      <c r="AG560" s="4"/>
      <c r="AH560" s="4"/>
      <c r="AI560" s="4"/>
      <c r="AJ560" s="4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最终版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无影</dc:creator>
  <cp:lastModifiedBy>无影</cp:lastModifiedBy>
  <dcterms:created xsi:type="dcterms:W3CDTF">2023-05-24T02:23:06Z</dcterms:created>
  <dcterms:modified xsi:type="dcterms:W3CDTF">2023-06-27T01:50:56Z</dcterms:modified>
</cp:coreProperties>
</file>