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SARS CoV2 recombinant\Manuscript\"/>
    </mc:Choice>
  </mc:AlternateContent>
  <bookViews>
    <workbookView xWindow="0" yWindow="0" windowWidth="23040" windowHeight="9090"/>
  </bookViews>
  <sheets>
    <sheet name="PreVOC" sheetId="1" r:id="rId1"/>
    <sheet name="Alpha" sheetId="2" r:id="rId2"/>
    <sheet name="Beta" sheetId="3" r:id="rId3"/>
    <sheet name="Delta" sheetId="4" r:id="rId4"/>
    <sheet name="BA1" sheetId="5" r:id="rId5"/>
    <sheet name="BA2" sheetId="6" r:id="rId6"/>
    <sheet name="Recombinant" sheetId="7" r:id="rId7"/>
  </sheets>
  <definedNames>
    <definedName name="_xlnm._FilterDatabase" localSheetId="0" hidden="1">PreVOC!$A$2:$M$29</definedName>
    <definedName name="_xlnm._FilterDatabase" localSheetId="6" hidden="1">Recombinant!$A$1:$J$10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5" l="1"/>
  <c r="D9" i="5"/>
  <c r="D6" i="5"/>
  <c r="D2" i="5"/>
</calcChain>
</file>

<file path=xl/sharedStrings.xml><?xml version="1.0" encoding="utf-8"?>
<sst xmlns="http://schemas.openxmlformats.org/spreadsheetml/2006/main" count="514" uniqueCount="201">
  <si>
    <t>start</t>
  </si>
  <si>
    <t>end</t>
  </si>
  <si>
    <t>total mut</t>
  </si>
  <si>
    <t>AA</t>
  </si>
  <si>
    <t>C5184T</t>
  </si>
  <si>
    <t>C10029T</t>
  </si>
  <si>
    <t>C15714T</t>
  </si>
  <si>
    <t>T16342C</t>
  </si>
  <si>
    <t>C16466T</t>
  </si>
  <si>
    <t>C17410T</t>
  </si>
  <si>
    <t>C23854A</t>
  </si>
  <si>
    <t>G23948T</t>
  </si>
  <si>
    <t>A24424T</t>
  </si>
  <si>
    <t>T24469A</t>
  </si>
  <si>
    <t>C24503T</t>
  </si>
  <si>
    <t>C25000T</t>
  </si>
  <si>
    <t>C25469T</t>
  </si>
  <si>
    <t>C25584T</t>
  </si>
  <si>
    <t>C26270T</t>
  </si>
  <si>
    <t>C26577G</t>
  </si>
  <si>
    <t>G26709A</t>
  </si>
  <si>
    <t>T26767C</t>
  </si>
  <si>
    <t>C26858T</t>
  </si>
  <si>
    <t>A27259C</t>
  </si>
  <si>
    <t>G27382C</t>
  </si>
  <si>
    <t>A27383T</t>
  </si>
  <si>
    <t>T27384C</t>
  </si>
  <si>
    <t>G29402T</t>
  </si>
  <si>
    <t>length</t>
  </si>
  <si>
    <t>overall_category</t>
  </si>
  <si>
    <t>block-1</t>
  </si>
  <si>
    <t>block-2</t>
  </si>
  <si>
    <t>block-3</t>
  </si>
  <si>
    <t>block-4</t>
  </si>
  <si>
    <t>block-5</t>
  </si>
  <si>
    <t>A23055G</t>
  </si>
  <si>
    <t>A23063T</t>
  </si>
  <si>
    <t>T23075C</t>
  </si>
  <si>
    <t>G28881T</t>
  </si>
  <si>
    <t>G28882A</t>
  </si>
  <si>
    <t>G28883C</t>
  </si>
  <si>
    <t>C27972T</t>
  </si>
  <si>
    <t>G28048T</t>
  </si>
  <si>
    <t>A28095T</t>
  </si>
  <si>
    <t>A28111G</t>
  </si>
  <si>
    <t>G28881A</t>
  </si>
  <si>
    <t>C28977T</t>
  </si>
  <si>
    <t>T22679C</t>
  </si>
  <si>
    <t>G22992A</t>
  </si>
  <si>
    <t>C22995A</t>
  </si>
  <si>
    <t>T22673C</t>
  </si>
  <si>
    <t>C22674T</t>
  </si>
  <si>
    <t>C22686T</t>
  </si>
  <si>
    <t>A23013C</t>
  </si>
  <si>
    <t>A23040G</t>
  </si>
  <si>
    <t>G23048A</t>
  </si>
  <si>
    <t>T12946C</t>
  </si>
  <si>
    <t>C1191T</t>
  </si>
  <si>
    <t>C1267T</t>
  </si>
  <si>
    <t>G4181T</t>
  </si>
  <si>
    <t>C6402T</t>
  </si>
  <si>
    <t>C6539T</t>
  </si>
  <si>
    <t>C7124T</t>
  </si>
  <si>
    <t>C8986T</t>
  </si>
  <si>
    <t>G9053T</t>
  </si>
  <si>
    <t>C9891T</t>
  </si>
  <si>
    <t>A11201G</t>
  </si>
  <si>
    <t>A11332G</t>
  </si>
  <si>
    <t>T11418C</t>
  </si>
  <si>
    <t>C11514T</t>
  </si>
  <si>
    <t>C9943T</t>
  </si>
  <si>
    <t>C10039T</t>
  </si>
  <si>
    <t>A10323G</t>
  </si>
  <si>
    <t>G11083T</t>
  </si>
  <si>
    <t>T8599C</t>
  </si>
  <si>
    <t>C12312T</t>
  </si>
  <si>
    <t>C12676T</t>
  </si>
  <si>
    <t>T17115C</t>
  </si>
  <si>
    <t>A18093G</t>
  </si>
  <si>
    <t>C18877T</t>
  </si>
  <si>
    <t>G19101T</t>
  </si>
  <si>
    <t>G20670T</t>
  </si>
  <si>
    <t>C21714T</t>
  </si>
  <si>
    <t>C29545T</t>
  </si>
  <si>
    <t>T29335C</t>
  </si>
  <si>
    <t>A28281T</t>
  </si>
  <si>
    <t>T28282A</t>
  </si>
  <si>
    <t>G28280C</t>
  </si>
  <si>
    <t>low</t>
  </si>
  <si>
    <t>medium</t>
  </si>
  <si>
    <t>spontaneously increasing</t>
  </si>
  <si>
    <t>spontaneously vanishing</t>
  </si>
  <si>
    <t>dynamically decreasing</t>
  </si>
  <si>
    <t>dynamically increasing</t>
  </si>
  <si>
    <t>dynamically vanishing</t>
  </si>
  <si>
    <t>ORF1ab:p.5150L</t>
  </si>
  <si>
    <t>ORF1ab:p.5360S&gt;P</t>
  </si>
  <si>
    <t>ORF1ab:p.5401P&gt;L</t>
  </si>
  <si>
    <t>ORF1ab:p.5716R&gt;C</t>
  </si>
  <si>
    <t>S:p.498Q&gt;R</t>
  </si>
  <si>
    <t>S:p.501N&gt;Y</t>
  </si>
  <si>
    <t>S:p.505Y&gt;H</t>
  </si>
  <si>
    <t>S:p.764N&gt;K</t>
  </si>
  <si>
    <t>S:p.796D&gt;Y</t>
  </si>
  <si>
    <t>S:p.954Q&gt;H</t>
  </si>
  <si>
    <t>S:p.969N&gt;K</t>
  </si>
  <si>
    <t>S:p.981L&gt;F</t>
  </si>
  <si>
    <t>S:p.1146D</t>
  </si>
  <si>
    <t>ORF3a:p.26S&gt;L</t>
  </si>
  <si>
    <t>ORF3a:p.64T</t>
  </si>
  <si>
    <t>E:p.9T&gt;I</t>
  </si>
  <si>
    <t>M:p.19Q&gt;E</t>
  </si>
  <si>
    <t>M:p.63A&gt;T</t>
  </si>
  <si>
    <t>M:p.82I&gt;T</t>
  </si>
  <si>
    <t>M:p.112F</t>
  </si>
  <si>
    <t>ORF6:p.20R</t>
  </si>
  <si>
    <t>ORF6:p.61D&gt;H</t>
  </si>
  <si>
    <t>ORF6:p.61D&gt;V</t>
  </si>
  <si>
    <t>ORF6:p.61D</t>
  </si>
  <si>
    <t>N:p.203R&gt;M</t>
  </si>
  <si>
    <t>N:p.203R</t>
  </si>
  <si>
    <t>N:p.204G&gt;R</t>
  </si>
  <si>
    <t>ORF8:p.27Q&gt;*</t>
  </si>
  <si>
    <t>high</t>
  </si>
  <si>
    <t>ORF8:p.52R&gt;I</t>
  </si>
  <si>
    <t>ORF8:p.68K&gt;*</t>
  </si>
  <si>
    <t>ORF8:p.73Y&gt;C</t>
  </si>
  <si>
    <t>N:p.203R&gt;K</t>
  </si>
  <si>
    <t>N:p.235S&gt;F</t>
  </si>
  <si>
    <t>spontanesouly vanishing</t>
  </si>
  <si>
    <t>N:p.3D&gt;H</t>
  </si>
  <si>
    <t>N:p.3D&gt;V</t>
  </si>
  <si>
    <t>N:p.3D&gt;E</t>
  </si>
  <si>
    <t>ORF1ab:p.4016A&gt;V</t>
  </si>
  <si>
    <t>ORF1ab:p.4137V</t>
  </si>
  <si>
    <t>ORF1ab:p.5617I</t>
  </si>
  <si>
    <t>ORF1ab:p.5943L</t>
  </si>
  <si>
    <t>ORF1ab:p.6205L</t>
  </si>
  <si>
    <t>ORF1ab:p.6279Q&gt;H</t>
  </si>
  <si>
    <t>ORF1ab:p.6802A</t>
  </si>
  <si>
    <t>S:p.51T&gt;I</t>
  </si>
  <si>
    <t>ORF1ab:p.2778L</t>
  </si>
  <si>
    <t>ORF1ab:p.3226Y</t>
  </si>
  <si>
    <t>ORF1ab:p.3258T</t>
  </si>
  <si>
    <t>ORF1ab:p.3353K&gt;R</t>
  </si>
  <si>
    <t>ORF1ab:p.3606L&gt;F</t>
  </si>
  <si>
    <t>N:p.354N</t>
  </si>
  <si>
    <t>N:p.377D&gt;Y</t>
  </si>
  <si>
    <t>-</t>
  </si>
  <si>
    <t>ORF1ab:p.309P&gt;L</t>
  </si>
  <si>
    <t>ORF1ab:p.334G</t>
  </si>
  <si>
    <t>ORF1ab:p.1306A&gt;S</t>
  </si>
  <si>
    <t>ORF1ab:p.1640P&gt;L</t>
  </si>
  <si>
    <t>ORF1ab:p.2046P&gt;L</t>
  </si>
  <si>
    <t>ORF1ab:p.2092H&gt;Y</t>
  </si>
  <si>
    <t>ORF1ab:p.2287P&gt;S</t>
  </si>
  <si>
    <t>ORF1ab:p.2907D</t>
  </si>
  <si>
    <t>ORF1ab:p.2930V&gt;L</t>
  </si>
  <si>
    <t>ORF1ab:p.3209A&gt;V</t>
  </si>
  <si>
    <t>ORF1ab:p.3255T&gt;I</t>
  </si>
  <si>
    <t>ORF1ab:p.3646T&gt;A</t>
  </si>
  <si>
    <t>ORF1ab:p.3689V</t>
  </si>
  <si>
    <t>ORF1ab:p.3718V&gt;A</t>
  </si>
  <si>
    <t>ORF1ab:p.3750T&gt;I</t>
  </si>
  <si>
    <t>ORF1ab:p.4227Y</t>
  </si>
  <si>
    <t>S:p.478T&gt;K</t>
  </si>
  <si>
    <t>S:p.371S&gt;P</t>
  </si>
  <si>
    <t>S:p.371S&gt;F</t>
  </si>
  <si>
    <t>spontaneously decreasing</t>
  </si>
  <si>
    <t>S:p.373S&gt;P</t>
  </si>
  <si>
    <t>S:p.375S&gt;F</t>
  </si>
  <si>
    <t>S:p.493Q&gt;R</t>
  </si>
  <si>
    <t>S:p.496G&gt;S</t>
  </si>
  <si>
    <t>S:p.477S&gt;N</t>
  </si>
  <si>
    <t>S:p.484E&gt;A</t>
  </si>
  <si>
    <t>avg-0.23</t>
  </si>
  <si>
    <t>avg-0.66</t>
  </si>
  <si>
    <t>avg-0.57</t>
  </si>
  <si>
    <t>avg-0.53</t>
  </si>
  <si>
    <t>avg-0.82</t>
  </si>
  <si>
    <t>avg-0.54</t>
  </si>
  <si>
    <t>avg-1</t>
  </si>
  <si>
    <t>avg-0.21</t>
  </si>
  <si>
    <t>avg-0.44</t>
  </si>
  <si>
    <t>avg-0.27</t>
  </si>
  <si>
    <t>avg-0.72</t>
  </si>
  <si>
    <t>avg-0.69</t>
  </si>
  <si>
    <t>avg-0.62</t>
  </si>
  <si>
    <t>avg-0.65</t>
  </si>
  <si>
    <t>avg-0.86</t>
  </si>
  <si>
    <t>avg-0.6</t>
  </si>
  <si>
    <t>avg-0.64</t>
  </si>
  <si>
    <t>Mutations</t>
  </si>
  <si>
    <t>Haplotype</t>
  </si>
  <si>
    <t>Lineage_Category</t>
  </si>
  <si>
    <t>Unique</t>
  </si>
  <si>
    <t>Lineage_Freq</t>
  </si>
  <si>
    <t>**Unique represents the mutation unique to that particular lineage</t>
  </si>
  <si>
    <t>Supplementary_Table-3:Haplo-blocks of PreVOC to Recombinant (Discovery_Data)</t>
  </si>
  <si>
    <t>Start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</si>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</sst>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4472C4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8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 applyBorder="1" applyAlignment="1"/>
    <xf numFmtId="0" fontId="1" fillId="0" borderId="0" xfId="0" applyFont="1"/>
    <xf numFmtId="0" fontId="0" fillId="0" borderId="0" xfId="0" applyFill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0" fontId="5" fillId="0" borderId="0" xfId="0" applyFont="1" applyFill="1"/>
    <xf numFmtId="0" fontId="8" fillId="0" borderId="0" xfId="0" applyFont="1" applyFill="1"/>
    <xf numFmtId="0" fontId="5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5" fillId="0" borderId="0" xfId="0" applyFont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/>
    <xf numFmtId="2" fontId="3" fillId="0" borderId="0" xfId="0" applyNumberFormat="1" applyFont="1" applyFill="1"/>
    <xf numFmtId="0" fontId="6" fillId="0" borderId="0" xfId="0" applyFont="1" applyFill="1" applyBorder="1" applyAlignment="1"/>
    <xf numFmtId="0" fontId="6" fillId="0" borderId="0" xfId="0" applyFont="1" applyFill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sqref="A1:J1"/>
    </sheetView>
  </sheetViews>
  <sheetFormatPr defaultRowHeight="15" x14ac:dyDescent="0.25"/>
  <cols>
    <col min="1" max="1" width="15.42578125" style="3" bestFit="1" customWidth="1"/>
    <col min="2" max="5" width="9.140625" style="3"/>
    <col min="6" max="6" width="17.28515625" style="3" customWidth="1"/>
    <col min="7" max="7" width="17.5703125" style="3" bestFit="1" customWidth="1"/>
    <col min="8" max="8" width="18.5703125" style="3" bestFit="1" customWidth="1"/>
    <col min="9" max="9" width="14.28515625" style="11" bestFit="1" customWidth="1"/>
    <col min="10" max="10" width="23.85546875" style="3" bestFit="1" customWidth="1"/>
    <col min="11" max="11" width="40.85546875" style="3" bestFit="1" customWidth="1"/>
    <col min="12" max="12" width="9.140625" style="3"/>
    <col min="13" max="13" width="24.42578125" style="3" bestFit="1" customWidth="1"/>
    <col min="14" max="16384" width="9.140625" style="3"/>
  </cols>
  <sheetData>
    <row r="1" spans="1:11" x14ac:dyDescent="0.25">
      <c r="A1" s="31" t="s">
        <v>198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x14ac:dyDescent="0.25">
      <c r="A2" s="32" t="s">
        <v>193</v>
      </c>
      <c r="B2" s="32" t="s">
        <v>199</v>
      </c>
      <c r="C2" s="32" t="s">
        <v>200</v>
      </c>
      <c r="D2" s="32" t="s">
        <v>28</v>
      </c>
      <c r="E2" s="32" t="s">
        <v>2</v>
      </c>
      <c r="F2" s="32" t="s">
        <v>192</v>
      </c>
      <c r="G2" s="32" t="s">
        <v>3</v>
      </c>
      <c r="H2" s="32" t="s">
        <v>194</v>
      </c>
      <c r="I2" s="33" t="s">
        <v>196</v>
      </c>
      <c r="J2" s="32" t="s">
        <v>29</v>
      </c>
    </row>
    <row r="3" spans="1:11" x14ac:dyDescent="0.25">
      <c r="A3" s="14" t="s">
        <v>30</v>
      </c>
      <c r="B3" s="14">
        <v>15714</v>
      </c>
      <c r="C3" s="14">
        <v>17410</v>
      </c>
      <c r="D3" s="14">
        <v>1696</v>
      </c>
      <c r="E3" s="14">
        <v>4</v>
      </c>
      <c r="F3" s="14" t="s">
        <v>6</v>
      </c>
      <c r="G3" s="14" t="s">
        <v>95</v>
      </c>
      <c r="H3" s="14" t="s">
        <v>88</v>
      </c>
      <c r="I3" s="16">
        <v>1.098901098901099</v>
      </c>
      <c r="J3" s="14" t="s">
        <v>90</v>
      </c>
      <c r="K3" s="7"/>
    </row>
    <row r="4" spans="1:11" x14ac:dyDescent="0.25">
      <c r="A4" s="14" t="s">
        <v>175</v>
      </c>
      <c r="B4" s="14"/>
      <c r="C4" s="14"/>
      <c r="D4" s="14"/>
      <c r="E4" s="14"/>
      <c r="F4" s="14" t="s">
        <v>7</v>
      </c>
      <c r="G4" s="14" t="s">
        <v>96</v>
      </c>
      <c r="H4" s="14" t="s">
        <v>88</v>
      </c>
      <c r="I4" s="16">
        <v>1.098901098901099</v>
      </c>
      <c r="J4" s="14" t="s">
        <v>90</v>
      </c>
      <c r="K4" s="8"/>
    </row>
    <row r="5" spans="1:11" x14ac:dyDescent="0.25">
      <c r="A5" s="14"/>
      <c r="B5" s="14"/>
      <c r="C5" s="14"/>
      <c r="D5" s="14"/>
      <c r="E5" s="14"/>
      <c r="F5" s="14" t="s">
        <v>8</v>
      </c>
      <c r="G5" s="14" t="s">
        <v>97</v>
      </c>
      <c r="H5" s="14" t="s">
        <v>88</v>
      </c>
      <c r="I5" s="16">
        <v>1.4652014652014651</v>
      </c>
      <c r="J5" s="14" t="s">
        <v>91</v>
      </c>
      <c r="K5" s="7"/>
    </row>
    <row r="6" spans="1:11" x14ac:dyDescent="0.25">
      <c r="A6" s="14"/>
      <c r="B6" s="14"/>
      <c r="C6" s="14"/>
      <c r="D6" s="14"/>
      <c r="E6" s="14"/>
      <c r="F6" s="14" t="s">
        <v>9</v>
      </c>
      <c r="G6" s="14" t="s">
        <v>98</v>
      </c>
      <c r="H6" s="14" t="s">
        <v>88</v>
      </c>
      <c r="I6" s="16">
        <v>0.73260073260073255</v>
      </c>
      <c r="J6" s="14" t="s">
        <v>90</v>
      </c>
      <c r="K6" s="7"/>
    </row>
    <row r="7" spans="1:11" x14ac:dyDescent="0.25">
      <c r="A7" s="14" t="s">
        <v>31</v>
      </c>
      <c r="B7" s="14">
        <v>23055</v>
      </c>
      <c r="C7" s="14">
        <v>23075</v>
      </c>
      <c r="D7" s="14">
        <v>20</v>
      </c>
      <c r="E7" s="14">
        <v>3</v>
      </c>
      <c r="F7" s="14" t="s">
        <v>35</v>
      </c>
      <c r="G7" s="14" t="s">
        <v>99</v>
      </c>
      <c r="H7" s="14" t="s">
        <v>88</v>
      </c>
      <c r="I7" s="16">
        <v>4.395604395604396</v>
      </c>
      <c r="J7" s="14" t="s">
        <v>92</v>
      </c>
      <c r="K7" s="7"/>
    </row>
    <row r="8" spans="1:11" x14ac:dyDescent="0.25">
      <c r="A8" s="14" t="s">
        <v>176</v>
      </c>
      <c r="B8" s="14"/>
      <c r="C8" s="14"/>
      <c r="D8" s="14"/>
      <c r="E8" s="14"/>
      <c r="F8" s="14" t="s">
        <v>36</v>
      </c>
      <c r="G8" s="14" t="s">
        <v>100</v>
      </c>
      <c r="H8" s="14" t="s">
        <v>88</v>
      </c>
      <c r="I8" s="16">
        <v>5.4945054945054945</v>
      </c>
      <c r="J8" s="14" t="s">
        <v>93</v>
      </c>
      <c r="K8" s="8"/>
    </row>
    <row r="9" spans="1:11" x14ac:dyDescent="0.25">
      <c r="A9" s="14"/>
      <c r="B9" s="14"/>
      <c r="C9" s="14"/>
      <c r="D9" s="14"/>
      <c r="E9" s="14"/>
      <c r="F9" s="14" t="s">
        <v>37</v>
      </c>
      <c r="G9" s="14" t="s">
        <v>101</v>
      </c>
      <c r="H9" s="14" t="s">
        <v>88</v>
      </c>
      <c r="I9" s="16">
        <v>5.4945054945054945</v>
      </c>
      <c r="J9" s="14" t="s">
        <v>90</v>
      </c>
      <c r="K9" s="8"/>
    </row>
    <row r="10" spans="1:11" x14ac:dyDescent="0.25">
      <c r="A10" s="14" t="s">
        <v>32</v>
      </c>
      <c r="B10" s="14">
        <v>23854</v>
      </c>
      <c r="C10" s="14">
        <v>25584</v>
      </c>
      <c r="D10" s="14">
        <v>1730</v>
      </c>
      <c r="E10" s="14">
        <v>8</v>
      </c>
      <c r="F10" s="14" t="s">
        <v>10</v>
      </c>
      <c r="G10" s="14" t="s">
        <v>102</v>
      </c>
      <c r="H10" s="14" t="s">
        <v>89</v>
      </c>
      <c r="I10" s="16">
        <v>14.285714285714285</v>
      </c>
      <c r="J10" s="14" t="s">
        <v>90</v>
      </c>
      <c r="K10" s="8"/>
    </row>
    <row r="11" spans="1:11" x14ac:dyDescent="0.25">
      <c r="A11" s="14" t="s">
        <v>177</v>
      </c>
      <c r="B11" s="14"/>
      <c r="C11" s="14"/>
      <c r="D11" s="14"/>
      <c r="E11" s="14"/>
      <c r="F11" s="14" t="s">
        <v>11</v>
      </c>
      <c r="G11" s="14" t="s">
        <v>103</v>
      </c>
      <c r="H11" s="14" t="s">
        <v>89</v>
      </c>
      <c r="I11" s="16">
        <v>16.84981684981685</v>
      </c>
      <c r="J11" s="14" t="s">
        <v>90</v>
      </c>
      <c r="K11" s="8"/>
    </row>
    <row r="12" spans="1:11" x14ac:dyDescent="0.25">
      <c r="A12" s="14"/>
      <c r="B12" s="14"/>
      <c r="C12" s="14"/>
      <c r="D12" s="14"/>
      <c r="E12" s="14"/>
      <c r="F12" s="14" t="s">
        <v>12</v>
      </c>
      <c r="G12" s="14" t="s">
        <v>104</v>
      </c>
      <c r="H12" s="14" t="s">
        <v>89</v>
      </c>
      <c r="I12" s="16">
        <v>19.047619047619047</v>
      </c>
      <c r="J12" s="14" t="s">
        <v>90</v>
      </c>
      <c r="K12" s="8"/>
    </row>
    <row r="13" spans="1:11" x14ac:dyDescent="0.25">
      <c r="A13" s="14"/>
      <c r="B13" s="14"/>
      <c r="C13" s="14"/>
      <c r="D13" s="14"/>
      <c r="E13" s="14"/>
      <c r="F13" s="14" t="s">
        <v>13</v>
      </c>
      <c r="G13" s="14" t="s">
        <v>105</v>
      </c>
      <c r="H13" s="14" t="s">
        <v>89</v>
      </c>
      <c r="I13" s="16">
        <v>27.838827838827839</v>
      </c>
      <c r="J13" s="14" t="s">
        <v>90</v>
      </c>
      <c r="K13" s="8"/>
    </row>
    <row r="14" spans="1:11" x14ac:dyDescent="0.25">
      <c r="A14" s="14"/>
      <c r="B14" s="14"/>
      <c r="C14" s="14"/>
      <c r="D14" s="14"/>
      <c r="E14" s="14"/>
      <c r="F14" s="14" t="s">
        <v>14</v>
      </c>
      <c r="G14" s="14" t="s">
        <v>106</v>
      </c>
      <c r="H14" s="14" t="s">
        <v>88</v>
      </c>
      <c r="I14" s="16">
        <v>1.098901098901099</v>
      </c>
      <c r="J14" s="14" t="s">
        <v>91</v>
      </c>
      <c r="K14" s="7"/>
    </row>
    <row r="15" spans="1:11" x14ac:dyDescent="0.25">
      <c r="A15" s="14"/>
      <c r="B15" s="14"/>
      <c r="C15" s="14"/>
      <c r="D15" s="14"/>
      <c r="E15" s="14"/>
      <c r="F15" s="14" t="s">
        <v>15</v>
      </c>
      <c r="G15" s="14" t="s">
        <v>107</v>
      </c>
      <c r="H15" s="14" t="s">
        <v>88</v>
      </c>
      <c r="I15" s="16">
        <v>5.4945054945054945</v>
      </c>
      <c r="J15" s="14" t="s">
        <v>90</v>
      </c>
      <c r="K15" s="7"/>
    </row>
    <row r="16" spans="1:11" x14ac:dyDescent="0.25">
      <c r="A16" s="14"/>
      <c r="B16" s="14"/>
      <c r="C16" s="14"/>
      <c r="D16" s="14"/>
      <c r="E16" s="14"/>
      <c r="F16" s="14" t="s">
        <v>16</v>
      </c>
      <c r="G16" s="14" t="s">
        <v>108</v>
      </c>
      <c r="H16" s="14" t="s">
        <v>88</v>
      </c>
      <c r="I16" s="16">
        <v>10.256410256410255</v>
      </c>
      <c r="J16" s="14" t="s">
        <v>94</v>
      </c>
      <c r="K16" s="7"/>
    </row>
    <row r="17" spans="1:11" x14ac:dyDescent="0.25">
      <c r="A17" s="14"/>
      <c r="B17" s="14"/>
      <c r="C17" s="14"/>
      <c r="D17" s="14"/>
      <c r="E17" s="14"/>
      <c r="F17" s="14" t="s">
        <v>17</v>
      </c>
      <c r="G17" s="14" t="s">
        <v>109</v>
      </c>
      <c r="H17" s="14" t="s">
        <v>89</v>
      </c>
      <c r="I17" s="16">
        <v>16.84981684981685</v>
      </c>
      <c r="J17" s="14" t="s">
        <v>90</v>
      </c>
      <c r="K17" s="8"/>
    </row>
    <row r="18" spans="1:11" x14ac:dyDescent="0.25">
      <c r="A18" s="14" t="s">
        <v>33</v>
      </c>
      <c r="B18" s="14">
        <v>26270</v>
      </c>
      <c r="C18" s="14">
        <v>27384</v>
      </c>
      <c r="D18" s="14">
        <v>1114</v>
      </c>
      <c r="E18" s="14">
        <v>9</v>
      </c>
      <c r="F18" s="14" t="s">
        <v>18</v>
      </c>
      <c r="G18" s="14" t="s">
        <v>110</v>
      </c>
      <c r="H18" s="14" t="s">
        <v>88</v>
      </c>
      <c r="I18" s="16">
        <v>5.4945054945054945</v>
      </c>
      <c r="J18" s="14" t="s">
        <v>90</v>
      </c>
      <c r="K18" s="8"/>
    </row>
    <row r="19" spans="1:11" x14ac:dyDescent="0.25">
      <c r="A19" s="14" t="s">
        <v>178</v>
      </c>
      <c r="B19" s="14"/>
      <c r="C19" s="14"/>
      <c r="D19" s="14"/>
      <c r="E19" s="14"/>
      <c r="F19" s="14" t="s">
        <v>19</v>
      </c>
      <c r="G19" s="14" t="s">
        <v>111</v>
      </c>
      <c r="H19" s="14" t="s">
        <v>88</v>
      </c>
      <c r="I19" s="16">
        <v>5.4945054945054945</v>
      </c>
      <c r="J19" s="14" t="s">
        <v>90</v>
      </c>
      <c r="K19" s="8"/>
    </row>
    <row r="20" spans="1:11" x14ac:dyDescent="0.25">
      <c r="A20" s="14"/>
      <c r="B20" s="14"/>
      <c r="C20" s="14"/>
      <c r="D20" s="14"/>
      <c r="E20" s="14"/>
      <c r="F20" s="14" t="s">
        <v>20</v>
      </c>
      <c r="G20" s="14" t="s">
        <v>112</v>
      </c>
      <c r="H20" s="14" t="s">
        <v>89</v>
      </c>
      <c r="I20" s="16">
        <v>13.553113553113553</v>
      </c>
      <c r="J20" s="14" t="s">
        <v>90</v>
      </c>
      <c r="K20" s="8"/>
    </row>
    <row r="21" spans="1:11" x14ac:dyDescent="0.25">
      <c r="A21" s="14"/>
      <c r="B21" s="14"/>
      <c r="C21" s="14"/>
      <c r="D21" s="14"/>
      <c r="E21" s="14"/>
      <c r="F21" s="14" t="s">
        <v>21</v>
      </c>
      <c r="G21" s="14" t="s">
        <v>113</v>
      </c>
      <c r="H21" s="14" t="s">
        <v>89</v>
      </c>
      <c r="I21" s="16">
        <v>11.355311355311356</v>
      </c>
      <c r="J21" s="14" t="s">
        <v>91</v>
      </c>
      <c r="K21" s="7"/>
    </row>
    <row r="22" spans="1:11" x14ac:dyDescent="0.25">
      <c r="A22" s="14"/>
      <c r="B22" s="14"/>
      <c r="C22" s="14"/>
      <c r="D22" s="14"/>
      <c r="E22" s="14"/>
      <c r="F22" s="14" t="s">
        <v>22</v>
      </c>
      <c r="G22" s="14" t="s">
        <v>114</v>
      </c>
      <c r="H22" s="14" t="s">
        <v>88</v>
      </c>
      <c r="I22" s="16">
        <v>0.73260073260073255</v>
      </c>
      <c r="J22" s="14" t="s">
        <v>90</v>
      </c>
      <c r="K22" s="7"/>
    </row>
    <row r="23" spans="1:11" x14ac:dyDescent="0.25">
      <c r="A23" s="14"/>
      <c r="B23" s="14"/>
      <c r="C23" s="14"/>
      <c r="D23" s="14"/>
      <c r="E23" s="14"/>
      <c r="F23" s="14" t="s">
        <v>23</v>
      </c>
      <c r="G23" s="14" t="s">
        <v>115</v>
      </c>
      <c r="H23" s="14" t="s">
        <v>89</v>
      </c>
      <c r="I23" s="16">
        <v>17.216117216117215</v>
      </c>
      <c r="J23" s="14" t="s">
        <v>93</v>
      </c>
      <c r="K23" s="7"/>
    </row>
    <row r="24" spans="1:11" x14ac:dyDescent="0.25">
      <c r="A24" s="14"/>
      <c r="B24" s="14"/>
      <c r="C24" s="14"/>
      <c r="D24" s="14"/>
      <c r="E24" s="14"/>
      <c r="F24" s="14" t="s">
        <v>24</v>
      </c>
      <c r="G24" s="14" t="s">
        <v>116</v>
      </c>
      <c r="H24" s="14" t="s">
        <v>88</v>
      </c>
      <c r="I24" s="16">
        <v>0.73260073260073255</v>
      </c>
      <c r="J24" s="14" t="s">
        <v>92</v>
      </c>
      <c r="K24" s="7"/>
    </row>
    <row r="25" spans="1:11" x14ac:dyDescent="0.25">
      <c r="A25" s="14"/>
      <c r="B25" s="14"/>
      <c r="C25" s="14"/>
      <c r="D25" s="14"/>
      <c r="E25" s="14"/>
      <c r="F25" s="14" t="s">
        <v>25</v>
      </c>
      <c r="G25" s="14" t="s">
        <v>117</v>
      </c>
      <c r="H25" s="14" t="s">
        <v>88</v>
      </c>
      <c r="I25" s="16">
        <v>0.73260073260073255</v>
      </c>
      <c r="J25" s="14" t="s">
        <v>92</v>
      </c>
      <c r="K25" s="7"/>
    </row>
    <row r="26" spans="1:11" x14ac:dyDescent="0.25">
      <c r="A26" s="14"/>
      <c r="B26" s="14"/>
      <c r="C26" s="14"/>
      <c r="D26" s="14"/>
      <c r="E26" s="14"/>
      <c r="F26" s="14" t="s">
        <v>26</v>
      </c>
      <c r="G26" s="14" t="s">
        <v>118</v>
      </c>
      <c r="H26" s="14" t="s">
        <v>88</v>
      </c>
      <c r="I26" s="16">
        <v>0.73260073260073255</v>
      </c>
      <c r="J26" s="14" t="s">
        <v>92</v>
      </c>
      <c r="K26" s="7"/>
    </row>
    <row r="27" spans="1:11" x14ac:dyDescent="0.25">
      <c r="A27" s="14" t="s">
        <v>34</v>
      </c>
      <c r="B27" s="14">
        <v>28881</v>
      </c>
      <c r="C27" s="14">
        <v>28883</v>
      </c>
      <c r="D27" s="14">
        <v>2</v>
      </c>
      <c r="E27" s="14">
        <v>3</v>
      </c>
      <c r="F27" s="14" t="s">
        <v>38</v>
      </c>
      <c r="G27" s="14" t="s">
        <v>119</v>
      </c>
      <c r="H27" s="14" t="s">
        <v>89</v>
      </c>
      <c r="I27" s="16">
        <v>29.304029304029307</v>
      </c>
      <c r="J27" s="14" t="s">
        <v>92</v>
      </c>
      <c r="K27" s="7"/>
    </row>
    <row r="28" spans="1:11" x14ac:dyDescent="0.25">
      <c r="A28" s="14" t="s">
        <v>179</v>
      </c>
      <c r="B28" s="14"/>
      <c r="C28" s="14"/>
      <c r="D28" s="14"/>
      <c r="E28" s="14"/>
      <c r="F28" s="14" t="s">
        <v>39</v>
      </c>
      <c r="G28" s="14" t="s">
        <v>120</v>
      </c>
      <c r="H28" s="14" t="s">
        <v>89</v>
      </c>
      <c r="I28" s="16">
        <v>35.897435897435898</v>
      </c>
      <c r="J28" s="14" t="s">
        <v>90</v>
      </c>
      <c r="K28" s="8"/>
    </row>
    <row r="29" spans="1:11" x14ac:dyDescent="0.25">
      <c r="A29" s="14"/>
      <c r="B29" s="14"/>
      <c r="C29" s="14"/>
      <c r="D29" s="14"/>
      <c r="E29" s="14"/>
      <c r="F29" s="14" t="s">
        <v>40</v>
      </c>
      <c r="G29" s="14" t="s">
        <v>121</v>
      </c>
      <c r="H29" s="14" t="s">
        <v>89</v>
      </c>
      <c r="I29" s="16">
        <v>36.996336996337</v>
      </c>
      <c r="J29" s="14" t="s">
        <v>90</v>
      </c>
      <c r="K29" s="8"/>
    </row>
    <row r="32" spans="1:11" x14ac:dyDescent="0.25">
      <c r="A32" s="3" t="s">
        <v>197</v>
      </c>
      <c r="B32" s="6"/>
      <c r="C32" s="6"/>
    </row>
    <row r="39" spans="2:3" x14ac:dyDescent="0.25">
      <c r="B39" s="6"/>
      <c r="C39" s="6"/>
    </row>
    <row r="42" spans="2:3" x14ac:dyDescent="0.25">
      <c r="B42" s="6"/>
      <c r="C42" s="6"/>
    </row>
    <row r="43" spans="2:3" x14ac:dyDescent="0.25">
      <c r="B43" s="6"/>
      <c r="C43" s="6"/>
    </row>
  </sheetData>
  <mergeCells count="1">
    <mergeCell ref="A1:J1"/>
  </mergeCells>
  <conditionalFormatting sqref="F3:F29">
    <cfRule type="duplicateValues" dxfId="0" priority="5"/>
  </conditionalFormatting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2" sqref="A2:J12"/>
    </sheetView>
  </sheetViews>
  <sheetFormatPr defaultRowHeight="15" x14ac:dyDescent="0.25"/>
  <cols>
    <col min="7" max="7" width="13.42578125" style="12" bestFit="1" customWidth="1"/>
    <col min="8" max="8" width="18.5703125" bestFit="1" customWidth="1"/>
    <col min="9" max="9" width="14.28515625" bestFit="1" customWidth="1"/>
    <col min="10" max="10" width="23.28515625" bestFit="1" customWidth="1"/>
    <col min="11" max="11" width="16.140625" customWidth="1"/>
    <col min="12" max="12" width="32.42578125" style="5" customWidth="1"/>
  </cols>
  <sheetData>
    <row r="1" spans="1:12" x14ac:dyDescent="0.25">
      <c r="A1" s="15" t="s">
        <v>193</v>
      </c>
      <c r="B1" s="15" t="s">
        <v>0</v>
      </c>
      <c r="C1" s="15" t="s">
        <v>1</v>
      </c>
      <c r="D1" s="15" t="s">
        <v>28</v>
      </c>
      <c r="E1" s="15" t="s">
        <v>2</v>
      </c>
      <c r="F1" s="15" t="s">
        <v>192</v>
      </c>
      <c r="G1" s="15" t="s">
        <v>3</v>
      </c>
      <c r="H1" s="15" t="s">
        <v>194</v>
      </c>
      <c r="I1" s="15" t="s">
        <v>196</v>
      </c>
      <c r="J1" s="15" t="s">
        <v>29</v>
      </c>
      <c r="K1" s="1"/>
      <c r="L1" s="4"/>
    </row>
    <row r="2" spans="1:12" x14ac:dyDescent="0.25">
      <c r="A2" s="22" t="s">
        <v>30</v>
      </c>
      <c r="B2" s="22">
        <v>27972</v>
      </c>
      <c r="C2" s="22">
        <v>28111</v>
      </c>
      <c r="D2" s="22">
        <v>139</v>
      </c>
      <c r="E2" s="22">
        <v>4</v>
      </c>
      <c r="F2" s="26" t="s">
        <v>41</v>
      </c>
      <c r="G2" s="27" t="s">
        <v>122</v>
      </c>
      <c r="H2" s="27" t="s">
        <v>123</v>
      </c>
      <c r="I2" s="27">
        <v>90</v>
      </c>
      <c r="J2" s="22" t="s">
        <v>94</v>
      </c>
      <c r="K2" s="9"/>
    </row>
    <row r="3" spans="1:12" x14ac:dyDescent="0.25">
      <c r="A3" s="22" t="s">
        <v>180</v>
      </c>
      <c r="B3" s="22"/>
      <c r="C3" s="22"/>
      <c r="D3" s="22"/>
      <c r="E3" s="22"/>
      <c r="F3" s="26" t="s">
        <v>42</v>
      </c>
      <c r="G3" s="27" t="s">
        <v>124</v>
      </c>
      <c r="H3" s="27" t="s">
        <v>123</v>
      </c>
      <c r="I3" s="27">
        <v>90</v>
      </c>
      <c r="J3" s="22" t="s">
        <v>91</v>
      </c>
      <c r="K3" s="10"/>
    </row>
    <row r="4" spans="1:12" x14ac:dyDescent="0.25">
      <c r="A4" s="22"/>
      <c r="B4" s="22"/>
      <c r="C4" s="22"/>
      <c r="D4" s="22"/>
      <c r="E4" s="22"/>
      <c r="F4" s="26" t="s">
        <v>43</v>
      </c>
      <c r="G4" s="27" t="s">
        <v>125</v>
      </c>
      <c r="H4" s="27" t="s">
        <v>89</v>
      </c>
      <c r="I4" s="27">
        <v>43.333333330000002</v>
      </c>
      <c r="J4" s="22" t="s">
        <v>195</v>
      </c>
      <c r="K4" s="9"/>
    </row>
    <row r="5" spans="1:12" x14ac:dyDescent="0.25">
      <c r="A5" s="22"/>
      <c r="B5" s="22"/>
      <c r="C5" s="22"/>
      <c r="D5" s="22"/>
      <c r="E5" s="22"/>
      <c r="F5" s="26" t="s">
        <v>44</v>
      </c>
      <c r="G5" s="27" t="s">
        <v>126</v>
      </c>
      <c r="H5" s="27" t="s">
        <v>123</v>
      </c>
      <c r="I5" s="27">
        <v>100</v>
      </c>
      <c r="J5" s="22" t="s">
        <v>195</v>
      </c>
      <c r="K5" s="9"/>
    </row>
    <row r="6" spans="1:12" x14ac:dyDescent="0.25">
      <c r="A6" s="22" t="s">
        <v>31</v>
      </c>
      <c r="B6" s="22">
        <v>28280</v>
      </c>
      <c r="C6" s="22">
        <v>28282</v>
      </c>
      <c r="D6" s="22">
        <v>3</v>
      </c>
      <c r="E6" s="22">
        <v>3</v>
      </c>
      <c r="F6" s="22" t="s">
        <v>87</v>
      </c>
      <c r="G6" s="28" t="s">
        <v>130</v>
      </c>
      <c r="H6" s="28" t="s">
        <v>123</v>
      </c>
      <c r="I6" s="28">
        <v>93.333333333333329</v>
      </c>
      <c r="J6" s="22" t="s">
        <v>195</v>
      </c>
      <c r="K6" s="9"/>
    </row>
    <row r="7" spans="1:12" x14ac:dyDescent="0.25">
      <c r="A7" s="22" t="s">
        <v>181</v>
      </c>
      <c r="B7" s="22"/>
      <c r="C7" s="22"/>
      <c r="D7" s="22"/>
      <c r="E7" s="22"/>
      <c r="F7" s="22" t="s">
        <v>85</v>
      </c>
      <c r="G7" s="28" t="s">
        <v>131</v>
      </c>
      <c r="H7" s="28" t="s">
        <v>123</v>
      </c>
      <c r="I7" s="28">
        <v>93.333333333333329</v>
      </c>
      <c r="J7" s="22" t="s">
        <v>195</v>
      </c>
      <c r="K7" s="9"/>
    </row>
    <row r="8" spans="1:12" x14ac:dyDescent="0.25">
      <c r="A8" s="22"/>
      <c r="B8" s="22"/>
      <c r="C8" s="22"/>
      <c r="D8" s="22"/>
      <c r="E8" s="22"/>
      <c r="F8" s="22" t="s">
        <v>86</v>
      </c>
      <c r="G8" s="28" t="s">
        <v>132</v>
      </c>
      <c r="H8" s="28" t="s">
        <v>123</v>
      </c>
      <c r="I8" s="28">
        <v>93.333333333333329</v>
      </c>
      <c r="J8" s="22" t="s">
        <v>195</v>
      </c>
      <c r="K8" s="9"/>
    </row>
    <row r="9" spans="1:12" x14ac:dyDescent="0.25">
      <c r="A9" s="22" t="s">
        <v>32</v>
      </c>
      <c r="B9" s="22">
        <v>28881</v>
      </c>
      <c r="C9" s="22">
        <v>28977</v>
      </c>
      <c r="D9" s="22">
        <v>96</v>
      </c>
      <c r="E9" s="22">
        <v>4</v>
      </c>
      <c r="F9" s="29" t="s">
        <v>45</v>
      </c>
      <c r="G9" s="28" t="s">
        <v>127</v>
      </c>
      <c r="H9" s="28" t="s">
        <v>123</v>
      </c>
      <c r="I9" s="28">
        <v>93.333333333333329</v>
      </c>
      <c r="J9" s="22" t="s">
        <v>90</v>
      </c>
      <c r="K9" s="8"/>
    </row>
    <row r="10" spans="1:12" x14ac:dyDescent="0.25">
      <c r="A10" s="22" t="s">
        <v>181</v>
      </c>
      <c r="B10" s="22"/>
      <c r="C10" s="22"/>
      <c r="D10" s="22"/>
      <c r="E10" s="22"/>
      <c r="F10" s="29" t="s">
        <v>39</v>
      </c>
      <c r="G10" s="28" t="s">
        <v>120</v>
      </c>
      <c r="H10" s="28" t="s">
        <v>123</v>
      </c>
      <c r="I10" s="28">
        <v>93.333333333333329</v>
      </c>
      <c r="J10" s="22" t="s">
        <v>90</v>
      </c>
      <c r="K10" s="8"/>
    </row>
    <row r="11" spans="1:12" x14ac:dyDescent="0.25">
      <c r="A11" s="22"/>
      <c r="B11" s="22"/>
      <c r="C11" s="22"/>
      <c r="D11" s="22"/>
      <c r="E11" s="22"/>
      <c r="F11" s="29" t="s">
        <v>40</v>
      </c>
      <c r="G11" s="28" t="s">
        <v>121</v>
      </c>
      <c r="H11" s="28" t="s">
        <v>123</v>
      </c>
      <c r="I11" s="28">
        <v>93.333333333333329</v>
      </c>
      <c r="J11" s="22" t="s">
        <v>90</v>
      </c>
      <c r="K11" s="8"/>
    </row>
    <row r="12" spans="1:12" x14ac:dyDescent="0.25">
      <c r="A12" s="22"/>
      <c r="B12" s="22"/>
      <c r="C12" s="22"/>
      <c r="D12" s="22"/>
      <c r="E12" s="22"/>
      <c r="F12" s="29" t="s">
        <v>46</v>
      </c>
      <c r="G12" s="28" t="s">
        <v>128</v>
      </c>
      <c r="H12" s="28" t="s">
        <v>123</v>
      </c>
      <c r="I12" s="28">
        <v>93.333333333333329</v>
      </c>
      <c r="J12" s="22" t="s">
        <v>129</v>
      </c>
      <c r="K12" s="7"/>
    </row>
    <row r="15" spans="1:12" x14ac:dyDescent="0.25">
      <c r="E15" s="2"/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2" sqref="A2:J17"/>
    </sheetView>
  </sheetViews>
  <sheetFormatPr defaultRowHeight="15" x14ac:dyDescent="0.25"/>
  <cols>
    <col min="1" max="6" width="9.140625" style="18"/>
    <col min="7" max="7" width="18" style="18" bestFit="1" customWidth="1"/>
    <col min="8" max="8" width="18.5703125" style="18" bestFit="1" customWidth="1"/>
    <col min="9" max="9" width="9.140625" style="18"/>
    <col min="10" max="10" width="28" style="18" bestFit="1" customWidth="1"/>
    <col min="11" max="16384" width="9.140625" style="18"/>
  </cols>
  <sheetData>
    <row r="1" spans="1:10" x14ac:dyDescent="0.25">
      <c r="A1" s="15" t="s">
        <v>193</v>
      </c>
      <c r="B1" s="15" t="s">
        <v>0</v>
      </c>
      <c r="C1" s="15" t="s">
        <v>1</v>
      </c>
      <c r="D1" s="15" t="s">
        <v>28</v>
      </c>
      <c r="E1" s="15" t="s">
        <v>2</v>
      </c>
      <c r="F1" s="15" t="s">
        <v>192</v>
      </c>
      <c r="G1" s="15" t="s">
        <v>3</v>
      </c>
      <c r="H1" s="15" t="s">
        <v>194</v>
      </c>
      <c r="I1" s="17" t="s">
        <v>196</v>
      </c>
      <c r="J1" s="15" t="s">
        <v>29</v>
      </c>
    </row>
    <row r="2" spans="1:10" x14ac:dyDescent="0.25">
      <c r="A2" s="22" t="s">
        <v>30</v>
      </c>
      <c r="B2" s="22">
        <v>8599</v>
      </c>
      <c r="C2" s="22">
        <v>11083</v>
      </c>
      <c r="D2" s="22">
        <v>2484</v>
      </c>
      <c r="E2" s="22">
        <v>5</v>
      </c>
      <c r="F2" s="22" t="s">
        <v>74</v>
      </c>
      <c r="G2" s="22" t="s">
        <v>141</v>
      </c>
      <c r="H2" s="22" t="s">
        <v>89</v>
      </c>
      <c r="I2" s="22">
        <v>12.244897959183673</v>
      </c>
      <c r="J2" s="22" t="s">
        <v>129</v>
      </c>
    </row>
    <row r="3" spans="1:10" x14ac:dyDescent="0.25">
      <c r="A3" s="22" t="s">
        <v>182</v>
      </c>
      <c r="B3" s="22"/>
      <c r="C3" s="22"/>
      <c r="D3" s="22"/>
      <c r="E3" s="22"/>
      <c r="F3" s="22" t="s">
        <v>70</v>
      </c>
      <c r="G3" s="22" t="s">
        <v>142</v>
      </c>
      <c r="H3" s="22" t="s">
        <v>89</v>
      </c>
      <c r="I3" s="22">
        <v>16.326530612244898</v>
      </c>
      <c r="J3" s="22" t="s">
        <v>94</v>
      </c>
    </row>
    <row r="4" spans="1:10" x14ac:dyDescent="0.25">
      <c r="A4" s="22"/>
      <c r="B4" s="22"/>
      <c r="C4" s="22"/>
      <c r="D4" s="22"/>
      <c r="E4" s="22"/>
      <c r="F4" s="22" t="s">
        <v>71</v>
      </c>
      <c r="G4" s="22" t="s">
        <v>143</v>
      </c>
      <c r="H4" s="22" t="s">
        <v>88</v>
      </c>
      <c r="I4" s="22">
        <v>8.1632653061224492</v>
      </c>
      <c r="J4" s="22" t="s">
        <v>195</v>
      </c>
    </row>
    <row r="5" spans="1:10" x14ac:dyDescent="0.25">
      <c r="A5" s="22"/>
      <c r="B5" s="22"/>
      <c r="C5" s="22"/>
      <c r="D5" s="22"/>
      <c r="E5" s="22"/>
      <c r="F5" s="22" t="s">
        <v>72</v>
      </c>
      <c r="G5" s="22" t="s">
        <v>144</v>
      </c>
      <c r="H5" s="22" t="s">
        <v>88</v>
      </c>
      <c r="I5" s="22">
        <v>8.1632653061224492</v>
      </c>
      <c r="J5" s="22" t="s">
        <v>195</v>
      </c>
    </row>
    <row r="6" spans="1:10" x14ac:dyDescent="0.25">
      <c r="A6" s="22"/>
      <c r="B6" s="22"/>
      <c r="C6" s="22"/>
      <c r="D6" s="22"/>
      <c r="E6" s="22"/>
      <c r="F6" s="22" t="s">
        <v>73</v>
      </c>
      <c r="G6" s="22" t="s">
        <v>145</v>
      </c>
      <c r="H6" s="22" t="s">
        <v>89</v>
      </c>
      <c r="I6" s="22">
        <v>20.408163265306122</v>
      </c>
      <c r="J6" s="22" t="s">
        <v>94</v>
      </c>
    </row>
    <row r="7" spans="1:10" x14ac:dyDescent="0.25">
      <c r="A7" s="22" t="s">
        <v>31</v>
      </c>
      <c r="B7" s="22">
        <v>12312</v>
      </c>
      <c r="C7" s="22">
        <v>21714</v>
      </c>
      <c r="D7" s="22">
        <v>9402</v>
      </c>
      <c r="E7" s="22">
        <v>8</v>
      </c>
      <c r="F7" s="22" t="s">
        <v>75</v>
      </c>
      <c r="G7" s="22" t="s">
        <v>133</v>
      </c>
      <c r="H7" s="22" t="s">
        <v>89</v>
      </c>
      <c r="I7" s="22">
        <v>18.367346938775512</v>
      </c>
      <c r="J7" s="22" t="s">
        <v>94</v>
      </c>
    </row>
    <row r="8" spans="1:10" x14ac:dyDescent="0.25">
      <c r="A8" s="22" t="s">
        <v>183</v>
      </c>
      <c r="B8" s="22"/>
      <c r="C8" s="22"/>
      <c r="D8" s="22"/>
      <c r="E8" s="22"/>
      <c r="F8" s="22" t="s">
        <v>76</v>
      </c>
      <c r="G8" s="22" t="s">
        <v>134</v>
      </c>
      <c r="H8" s="22" t="s">
        <v>89</v>
      </c>
      <c r="I8" s="22">
        <v>14.285714285714285</v>
      </c>
      <c r="J8" s="22" t="s">
        <v>94</v>
      </c>
    </row>
    <row r="9" spans="1:10" x14ac:dyDescent="0.25">
      <c r="A9" s="22"/>
      <c r="B9" s="22"/>
      <c r="C9" s="22"/>
      <c r="D9" s="22"/>
      <c r="E9" s="22"/>
      <c r="F9" s="22" t="s">
        <v>77</v>
      </c>
      <c r="G9" s="22" t="s">
        <v>135</v>
      </c>
      <c r="H9" s="22" t="s">
        <v>89</v>
      </c>
      <c r="I9" s="22">
        <v>16.326530612244898</v>
      </c>
      <c r="J9" s="22" t="s">
        <v>94</v>
      </c>
    </row>
    <row r="10" spans="1:10" x14ac:dyDescent="0.25">
      <c r="A10" s="22"/>
      <c r="B10" s="22"/>
      <c r="C10" s="22"/>
      <c r="D10" s="22"/>
      <c r="E10" s="22"/>
      <c r="F10" s="22" t="s">
        <v>78</v>
      </c>
      <c r="G10" s="22" t="s">
        <v>136</v>
      </c>
      <c r="H10" s="22" t="s">
        <v>89</v>
      </c>
      <c r="I10" s="22">
        <v>14.285714285714285</v>
      </c>
      <c r="J10" s="22" t="s">
        <v>129</v>
      </c>
    </row>
    <row r="11" spans="1:10" x14ac:dyDescent="0.25">
      <c r="A11" s="22"/>
      <c r="B11" s="22"/>
      <c r="C11" s="22"/>
      <c r="D11" s="22"/>
      <c r="E11" s="22"/>
      <c r="F11" s="22" t="s">
        <v>79</v>
      </c>
      <c r="G11" s="22" t="s">
        <v>137</v>
      </c>
      <c r="H11" s="22" t="s">
        <v>123</v>
      </c>
      <c r="I11" s="22">
        <v>89.795918367346943</v>
      </c>
      <c r="J11" s="22" t="s">
        <v>94</v>
      </c>
    </row>
    <row r="12" spans="1:10" x14ac:dyDescent="0.25">
      <c r="A12" s="22"/>
      <c r="B12" s="22"/>
      <c r="C12" s="22"/>
      <c r="D12" s="22"/>
      <c r="E12" s="22"/>
      <c r="F12" s="22" t="s">
        <v>80</v>
      </c>
      <c r="G12" s="22" t="s">
        <v>138</v>
      </c>
      <c r="H12" s="22" t="s">
        <v>88</v>
      </c>
      <c r="I12" s="22">
        <v>4.0816326530612246</v>
      </c>
      <c r="J12" s="22" t="s">
        <v>195</v>
      </c>
    </row>
    <row r="13" spans="1:10" x14ac:dyDescent="0.25">
      <c r="A13" s="22"/>
      <c r="B13" s="22"/>
      <c r="C13" s="22"/>
      <c r="D13" s="22"/>
      <c r="E13" s="22"/>
      <c r="F13" s="22" t="s">
        <v>81</v>
      </c>
      <c r="G13" s="22" t="s">
        <v>139</v>
      </c>
      <c r="H13" s="22" t="s">
        <v>89</v>
      </c>
      <c r="I13" s="22">
        <v>14.285714285714285</v>
      </c>
      <c r="J13" s="22" t="s">
        <v>129</v>
      </c>
    </row>
    <row r="14" spans="1:10" x14ac:dyDescent="0.25">
      <c r="A14" s="22"/>
      <c r="B14" s="22"/>
      <c r="C14" s="22"/>
      <c r="D14" s="22"/>
      <c r="E14" s="22"/>
      <c r="F14" s="22" t="s">
        <v>82</v>
      </c>
      <c r="G14" s="22" t="s">
        <v>140</v>
      </c>
      <c r="H14" s="22" t="s">
        <v>89</v>
      </c>
      <c r="I14" s="22">
        <v>14.285714285714285</v>
      </c>
      <c r="J14" s="22" t="s">
        <v>94</v>
      </c>
    </row>
    <row r="15" spans="1:10" x14ac:dyDescent="0.25">
      <c r="A15" s="22" t="s">
        <v>32</v>
      </c>
      <c r="B15" s="22">
        <v>29335</v>
      </c>
      <c r="C15" s="22">
        <v>29545</v>
      </c>
      <c r="D15" s="22">
        <v>210</v>
      </c>
      <c r="E15" s="22">
        <v>3</v>
      </c>
      <c r="F15" s="22" t="s">
        <v>84</v>
      </c>
      <c r="G15" s="22" t="s">
        <v>146</v>
      </c>
      <c r="H15" s="22" t="s">
        <v>88</v>
      </c>
      <c r="I15" s="22">
        <v>4.0816326530612246</v>
      </c>
      <c r="J15" s="22" t="s">
        <v>195</v>
      </c>
    </row>
    <row r="16" spans="1:10" x14ac:dyDescent="0.25">
      <c r="A16" s="22" t="s">
        <v>177</v>
      </c>
      <c r="B16" s="22"/>
      <c r="C16" s="22"/>
      <c r="D16" s="22"/>
      <c r="E16" s="22"/>
      <c r="F16" s="22" t="s">
        <v>27</v>
      </c>
      <c r="G16" s="22" t="s">
        <v>147</v>
      </c>
      <c r="H16" s="22" t="s">
        <v>88</v>
      </c>
      <c r="I16" s="22">
        <v>10.204081632653061</v>
      </c>
      <c r="J16" s="22" t="s">
        <v>94</v>
      </c>
    </row>
    <row r="17" spans="1:10" x14ac:dyDescent="0.25">
      <c r="A17" s="22"/>
      <c r="B17" s="22"/>
      <c r="C17" s="22"/>
      <c r="D17" s="22"/>
      <c r="E17" s="22"/>
      <c r="F17" s="22" t="s">
        <v>83</v>
      </c>
      <c r="G17" s="22" t="s">
        <v>148</v>
      </c>
      <c r="H17" s="22" t="s">
        <v>88</v>
      </c>
      <c r="I17" s="22">
        <v>8.1632653061224492</v>
      </c>
      <c r="J17" s="22" t="s">
        <v>195</v>
      </c>
    </row>
  </sheetData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G30" sqref="G30"/>
    </sheetView>
  </sheetViews>
  <sheetFormatPr defaultRowHeight="15" x14ac:dyDescent="0.25"/>
  <cols>
    <col min="1" max="7" width="9.140625" style="21"/>
    <col min="8" max="8" width="17.85546875" style="21" bestFit="1" customWidth="1"/>
    <col min="9" max="9" width="9.140625" style="21"/>
    <col min="10" max="10" width="23.28515625" style="21" bestFit="1" customWidth="1"/>
    <col min="11" max="11" width="23.85546875" style="21" bestFit="1" customWidth="1"/>
    <col min="12" max="16384" width="9.140625" style="21"/>
  </cols>
  <sheetData>
    <row r="1" spans="1:10" x14ac:dyDescent="0.25">
      <c r="A1" s="19" t="s">
        <v>193</v>
      </c>
      <c r="B1" s="19" t="s">
        <v>0</v>
      </c>
      <c r="C1" s="19" t="s">
        <v>1</v>
      </c>
      <c r="D1" s="19" t="s">
        <v>28</v>
      </c>
      <c r="E1" s="19" t="s">
        <v>2</v>
      </c>
      <c r="F1" s="19" t="s">
        <v>192</v>
      </c>
      <c r="G1" s="19" t="s">
        <v>3</v>
      </c>
      <c r="H1" s="19" t="s">
        <v>194</v>
      </c>
      <c r="I1" s="20" t="s">
        <v>196</v>
      </c>
      <c r="J1" s="19" t="s">
        <v>29</v>
      </c>
    </row>
    <row r="2" spans="1:10" x14ac:dyDescent="0.25">
      <c r="A2" s="21" t="s">
        <v>30</v>
      </c>
      <c r="B2" s="21">
        <v>1191</v>
      </c>
      <c r="C2" s="21">
        <v>12964</v>
      </c>
      <c r="D2" s="21">
        <v>11773</v>
      </c>
      <c r="E2" s="21">
        <v>16</v>
      </c>
      <c r="F2" s="21" t="s">
        <v>57</v>
      </c>
      <c r="G2" s="21" t="s">
        <v>149</v>
      </c>
      <c r="H2" s="21" t="s">
        <v>89</v>
      </c>
      <c r="I2" s="23">
        <v>18.64406779661017</v>
      </c>
      <c r="J2" s="21" t="s">
        <v>94</v>
      </c>
    </row>
    <row r="3" spans="1:10" x14ac:dyDescent="0.25">
      <c r="A3" s="21" t="s">
        <v>184</v>
      </c>
      <c r="F3" s="21" t="s">
        <v>58</v>
      </c>
      <c r="G3" s="21" t="s">
        <v>150</v>
      </c>
      <c r="H3" s="21" t="s">
        <v>89</v>
      </c>
      <c r="I3" s="23">
        <v>19.491525423728813</v>
      </c>
      <c r="J3" s="21" t="s">
        <v>195</v>
      </c>
    </row>
    <row r="4" spans="1:10" x14ac:dyDescent="0.25">
      <c r="F4" s="21" t="s">
        <v>59</v>
      </c>
      <c r="G4" s="21" t="s">
        <v>151</v>
      </c>
      <c r="H4" s="21" t="s">
        <v>89</v>
      </c>
      <c r="I4" s="23">
        <v>20.762711864406779</v>
      </c>
      <c r="J4" s="21" t="s">
        <v>94</v>
      </c>
    </row>
    <row r="5" spans="1:10" x14ac:dyDescent="0.25">
      <c r="F5" s="21" t="s">
        <v>4</v>
      </c>
      <c r="G5" s="21" t="s">
        <v>152</v>
      </c>
      <c r="H5" s="21" t="s">
        <v>89</v>
      </c>
      <c r="I5" s="23">
        <v>39.83050847457627</v>
      </c>
      <c r="J5" s="21" t="s">
        <v>91</v>
      </c>
    </row>
    <row r="6" spans="1:10" x14ac:dyDescent="0.25">
      <c r="F6" s="21" t="s">
        <v>60</v>
      </c>
      <c r="G6" s="21" t="s">
        <v>153</v>
      </c>
      <c r="H6" s="21" t="s">
        <v>89</v>
      </c>
      <c r="I6" s="23">
        <v>22.457627118644069</v>
      </c>
      <c r="J6" s="21" t="s">
        <v>195</v>
      </c>
    </row>
    <row r="7" spans="1:10" x14ac:dyDescent="0.25">
      <c r="F7" s="21" t="s">
        <v>61</v>
      </c>
      <c r="G7" s="21" t="s">
        <v>154</v>
      </c>
      <c r="H7" s="21" t="s">
        <v>89</v>
      </c>
      <c r="I7" s="23">
        <v>13.559322033898304</v>
      </c>
      <c r="J7" s="21" t="s">
        <v>195</v>
      </c>
    </row>
    <row r="8" spans="1:10" x14ac:dyDescent="0.25">
      <c r="F8" s="21" t="s">
        <v>62</v>
      </c>
      <c r="G8" s="21" t="s">
        <v>155</v>
      </c>
      <c r="H8" s="21" t="s">
        <v>89</v>
      </c>
      <c r="I8" s="23">
        <v>30.932203389830509</v>
      </c>
      <c r="J8" s="21" t="s">
        <v>94</v>
      </c>
    </row>
    <row r="9" spans="1:10" x14ac:dyDescent="0.25">
      <c r="F9" s="21" t="s">
        <v>63</v>
      </c>
      <c r="G9" s="21" t="s">
        <v>156</v>
      </c>
      <c r="H9" s="21" t="s">
        <v>89</v>
      </c>
      <c r="I9" s="23">
        <v>28.389830508474578</v>
      </c>
      <c r="J9" s="21" t="s">
        <v>129</v>
      </c>
    </row>
    <row r="10" spans="1:10" x14ac:dyDescent="0.25">
      <c r="F10" s="21" t="s">
        <v>64</v>
      </c>
      <c r="G10" s="21" t="s">
        <v>157</v>
      </c>
      <c r="H10" s="21" t="s">
        <v>89</v>
      </c>
      <c r="I10" s="23">
        <v>29.237288135593221</v>
      </c>
      <c r="J10" s="21" t="s">
        <v>195</v>
      </c>
    </row>
    <row r="11" spans="1:10" x14ac:dyDescent="0.25">
      <c r="F11" s="21" t="s">
        <v>65</v>
      </c>
      <c r="G11" s="21" t="s">
        <v>158</v>
      </c>
      <c r="H11" s="21" t="s">
        <v>89</v>
      </c>
      <c r="I11" s="23">
        <v>37.711864406779661</v>
      </c>
      <c r="J11" s="21" t="s">
        <v>91</v>
      </c>
    </row>
    <row r="12" spans="1:10" x14ac:dyDescent="0.25">
      <c r="F12" s="21" t="s">
        <v>5</v>
      </c>
      <c r="G12" s="21" t="s">
        <v>159</v>
      </c>
      <c r="H12" s="21" t="s">
        <v>89</v>
      </c>
      <c r="I12" s="23">
        <v>33.898305084745758</v>
      </c>
      <c r="J12" s="21" t="s">
        <v>90</v>
      </c>
    </row>
    <row r="13" spans="1:10" x14ac:dyDescent="0.25">
      <c r="F13" s="21" t="s">
        <v>66</v>
      </c>
      <c r="G13" s="21" t="s">
        <v>160</v>
      </c>
      <c r="H13" s="21" t="s">
        <v>89</v>
      </c>
      <c r="I13" s="23">
        <v>38.983050847457626</v>
      </c>
      <c r="J13" s="21" t="s">
        <v>91</v>
      </c>
    </row>
    <row r="14" spans="1:10" x14ac:dyDescent="0.25">
      <c r="F14" s="21" t="s">
        <v>67</v>
      </c>
      <c r="G14" s="21" t="s">
        <v>161</v>
      </c>
      <c r="H14" s="21" t="s">
        <v>89</v>
      </c>
      <c r="I14" s="23">
        <v>19.915254237288135</v>
      </c>
      <c r="J14" s="21" t="s">
        <v>195</v>
      </c>
    </row>
    <row r="15" spans="1:10" x14ac:dyDescent="0.25">
      <c r="F15" s="21" t="s">
        <v>68</v>
      </c>
      <c r="G15" s="21" t="s">
        <v>162</v>
      </c>
      <c r="H15" s="21" t="s">
        <v>89</v>
      </c>
      <c r="I15" s="23">
        <v>45.33898305084746</v>
      </c>
      <c r="J15" s="21" t="s">
        <v>94</v>
      </c>
    </row>
    <row r="16" spans="1:10" x14ac:dyDescent="0.25">
      <c r="F16" s="21" t="s">
        <v>69</v>
      </c>
      <c r="G16" s="21" t="s">
        <v>163</v>
      </c>
      <c r="H16" s="21" t="s">
        <v>89</v>
      </c>
      <c r="I16" s="23">
        <v>11.864406779661017</v>
      </c>
      <c r="J16" s="21" t="s">
        <v>195</v>
      </c>
    </row>
    <row r="17" spans="6:10" x14ac:dyDescent="0.25">
      <c r="F17" s="21" t="s">
        <v>56</v>
      </c>
      <c r="G17" s="21" t="s">
        <v>164</v>
      </c>
      <c r="H17" s="21" t="s">
        <v>89</v>
      </c>
      <c r="I17" s="23">
        <v>19.067796610169491</v>
      </c>
      <c r="J17" s="21" t="s">
        <v>195</v>
      </c>
    </row>
    <row r="18" spans="6:10" x14ac:dyDescent="0.25">
      <c r="G18" s="30"/>
      <c r="I18" s="23"/>
    </row>
    <row r="19" spans="6:10" x14ac:dyDescent="0.25">
      <c r="G19" s="30"/>
      <c r="I19" s="23"/>
    </row>
  </sheetData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2" sqref="A2:J16"/>
    </sheetView>
  </sheetViews>
  <sheetFormatPr defaultRowHeight="15" x14ac:dyDescent="0.25"/>
  <cols>
    <col min="1" max="6" width="9.140625" style="25"/>
    <col min="7" max="7" width="11.140625" style="25" bestFit="1" customWidth="1"/>
    <col min="8" max="9" width="10.85546875" style="25" customWidth="1"/>
    <col min="10" max="10" width="24.42578125" style="25" bestFit="1" customWidth="1"/>
    <col min="11" max="11" width="15.5703125" style="25" bestFit="1" customWidth="1"/>
    <col min="12" max="12" width="24.42578125" style="25" bestFit="1" customWidth="1"/>
    <col min="13" max="13" width="9.140625" style="25"/>
    <col min="14" max="14" width="20.28515625" style="25" bestFit="1" customWidth="1"/>
    <col min="15" max="16384" width="9.140625" style="25"/>
  </cols>
  <sheetData>
    <row r="1" spans="1:11" x14ac:dyDescent="0.25">
      <c r="A1" s="19" t="s">
        <v>193</v>
      </c>
      <c r="B1" s="19" t="s">
        <v>0</v>
      </c>
      <c r="C1" s="19" t="s">
        <v>1</v>
      </c>
      <c r="D1" s="19" t="s">
        <v>28</v>
      </c>
      <c r="E1" s="19" t="s">
        <v>2</v>
      </c>
      <c r="F1" s="19" t="s">
        <v>192</v>
      </c>
      <c r="G1" s="19" t="s">
        <v>3</v>
      </c>
      <c r="H1" s="19" t="s">
        <v>194</v>
      </c>
      <c r="I1" s="20" t="s">
        <v>196</v>
      </c>
      <c r="J1" s="19" t="s">
        <v>29</v>
      </c>
      <c r="K1" s="24"/>
    </row>
    <row r="2" spans="1:11" x14ac:dyDescent="0.25">
      <c r="A2" s="25" t="s">
        <v>30</v>
      </c>
      <c r="B2" s="25">
        <v>22673</v>
      </c>
      <c r="C2" s="25">
        <v>22688</v>
      </c>
      <c r="D2" s="25">
        <f t="shared" ref="D2:D14" si="0">C2-B2</f>
        <v>15</v>
      </c>
      <c r="E2" s="25">
        <v>4</v>
      </c>
      <c r="F2" s="25" t="s">
        <v>50</v>
      </c>
      <c r="G2" s="13" t="s">
        <v>166</v>
      </c>
      <c r="H2" s="13" t="s">
        <v>89</v>
      </c>
      <c r="I2" s="13">
        <v>28.196721311475407</v>
      </c>
      <c r="J2" s="13" t="s">
        <v>195</v>
      </c>
      <c r="K2" s="13"/>
    </row>
    <row r="3" spans="1:11" x14ac:dyDescent="0.25">
      <c r="A3" s="25" t="s">
        <v>176</v>
      </c>
      <c r="F3" s="25" t="s">
        <v>51</v>
      </c>
      <c r="G3" s="13" t="s">
        <v>167</v>
      </c>
      <c r="H3" s="13" t="s">
        <v>89</v>
      </c>
      <c r="I3" s="13">
        <v>41.967213114754095</v>
      </c>
      <c r="J3" s="13" t="s">
        <v>168</v>
      </c>
      <c r="K3" s="13"/>
    </row>
    <row r="4" spans="1:11" x14ac:dyDescent="0.25">
      <c r="F4" s="25" t="s">
        <v>47</v>
      </c>
      <c r="G4" s="13" t="s">
        <v>169</v>
      </c>
      <c r="H4" s="13" t="s">
        <v>89</v>
      </c>
      <c r="I4" s="13">
        <v>44.754098360655739</v>
      </c>
      <c r="J4" s="13" t="s">
        <v>168</v>
      </c>
      <c r="K4" s="13"/>
    </row>
    <row r="5" spans="1:11" x14ac:dyDescent="0.25">
      <c r="F5" s="25" t="s">
        <v>52</v>
      </c>
      <c r="G5" s="13" t="s">
        <v>170</v>
      </c>
      <c r="H5" s="13" t="s">
        <v>89</v>
      </c>
      <c r="I5" s="13">
        <v>41.475409836065573</v>
      </c>
      <c r="J5" s="13" t="s">
        <v>168</v>
      </c>
      <c r="K5" s="13"/>
    </row>
    <row r="6" spans="1:11" x14ac:dyDescent="0.25">
      <c r="A6" s="25" t="s">
        <v>31</v>
      </c>
      <c r="B6" s="25">
        <v>22992</v>
      </c>
      <c r="C6" s="25">
        <v>23013</v>
      </c>
      <c r="D6" s="25">
        <f t="shared" si="0"/>
        <v>21</v>
      </c>
      <c r="E6" s="25">
        <v>3</v>
      </c>
      <c r="F6" s="25" t="s">
        <v>48</v>
      </c>
      <c r="G6" s="13" t="s">
        <v>173</v>
      </c>
      <c r="H6" s="25" t="s">
        <v>123</v>
      </c>
      <c r="I6" s="25">
        <v>53.442622950819676</v>
      </c>
      <c r="J6" s="25" t="s">
        <v>92</v>
      </c>
    </row>
    <row r="7" spans="1:11" x14ac:dyDescent="0.25">
      <c r="A7" s="25" t="s">
        <v>185</v>
      </c>
      <c r="F7" s="25" t="s">
        <v>49</v>
      </c>
      <c r="G7" s="13" t="s">
        <v>165</v>
      </c>
      <c r="H7" s="25" t="s">
        <v>123</v>
      </c>
      <c r="I7" s="25">
        <v>56.229508196721312</v>
      </c>
      <c r="J7" s="25" t="s">
        <v>90</v>
      </c>
    </row>
    <row r="8" spans="1:11" x14ac:dyDescent="0.25">
      <c r="F8" s="25" t="s">
        <v>53</v>
      </c>
      <c r="G8" s="13" t="s">
        <v>174</v>
      </c>
      <c r="H8" s="25" t="s">
        <v>89</v>
      </c>
      <c r="I8" s="25">
        <v>47.213114754098363</v>
      </c>
      <c r="J8" s="25" t="s">
        <v>92</v>
      </c>
    </row>
    <row r="9" spans="1:11" x14ac:dyDescent="0.25">
      <c r="A9" s="25" t="s">
        <v>32</v>
      </c>
      <c r="B9" s="25">
        <v>23040</v>
      </c>
      <c r="C9" s="25">
        <v>23075</v>
      </c>
      <c r="D9" s="25">
        <f t="shared" si="0"/>
        <v>35</v>
      </c>
      <c r="E9" s="25">
        <v>5</v>
      </c>
      <c r="F9" s="25" t="s">
        <v>54</v>
      </c>
      <c r="G9" s="13" t="s">
        <v>171</v>
      </c>
      <c r="H9" s="13" t="s">
        <v>89</v>
      </c>
      <c r="I9" s="13">
        <v>37.213114754098356</v>
      </c>
      <c r="J9" s="13" t="s">
        <v>90</v>
      </c>
    </row>
    <row r="10" spans="1:11" x14ac:dyDescent="0.25">
      <c r="A10" s="25" t="s">
        <v>186</v>
      </c>
      <c r="F10" s="25" t="s">
        <v>55</v>
      </c>
      <c r="G10" s="13" t="s">
        <v>172</v>
      </c>
      <c r="H10" s="13" t="s">
        <v>89</v>
      </c>
      <c r="I10" s="13">
        <v>34.918032786885242</v>
      </c>
      <c r="J10" s="13" t="s">
        <v>195</v>
      </c>
    </row>
    <row r="11" spans="1:11" x14ac:dyDescent="0.25">
      <c r="F11" s="25" t="s">
        <v>35</v>
      </c>
      <c r="G11" s="13" t="s">
        <v>99</v>
      </c>
      <c r="H11" s="13" t="s">
        <v>89</v>
      </c>
      <c r="I11" s="13">
        <v>37.049180327868854</v>
      </c>
      <c r="J11" s="13" t="s">
        <v>92</v>
      </c>
    </row>
    <row r="12" spans="1:11" x14ac:dyDescent="0.25">
      <c r="F12" s="25" t="s">
        <v>36</v>
      </c>
      <c r="G12" s="13" t="s">
        <v>100</v>
      </c>
      <c r="H12" s="13" t="s">
        <v>89</v>
      </c>
      <c r="I12" s="13">
        <v>45.901639344262293</v>
      </c>
      <c r="J12" s="13" t="s">
        <v>93</v>
      </c>
    </row>
    <row r="13" spans="1:11" x14ac:dyDescent="0.25">
      <c r="F13" s="25" t="s">
        <v>37</v>
      </c>
      <c r="G13" s="13" t="s">
        <v>101</v>
      </c>
      <c r="H13" s="13" t="s">
        <v>123</v>
      </c>
      <c r="I13" s="13">
        <v>51.311475409836063</v>
      </c>
      <c r="J13" s="13" t="s">
        <v>90</v>
      </c>
    </row>
    <row r="14" spans="1:11" x14ac:dyDescent="0.25">
      <c r="A14" s="25" t="s">
        <v>33</v>
      </c>
      <c r="B14" s="25">
        <v>24424</v>
      </c>
      <c r="C14" s="25">
        <v>24503</v>
      </c>
      <c r="D14" s="25">
        <f t="shared" si="0"/>
        <v>79</v>
      </c>
      <c r="E14" s="25">
        <v>3</v>
      </c>
      <c r="F14" s="25" t="s">
        <v>12</v>
      </c>
      <c r="G14" s="13" t="s">
        <v>104</v>
      </c>
      <c r="H14" s="25" t="s">
        <v>123</v>
      </c>
      <c r="I14" s="25">
        <v>94.262295081967224</v>
      </c>
      <c r="J14" s="25" t="s">
        <v>90</v>
      </c>
    </row>
    <row r="15" spans="1:11" x14ac:dyDescent="0.25">
      <c r="A15" s="25" t="s">
        <v>187</v>
      </c>
      <c r="F15" s="25" t="s">
        <v>13</v>
      </c>
      <c r="G15" s="13" t="s">
        <v>105</v>
      </c>
      <c r="H15" s="25" t="s">
        <v>123</v>
      </c>
      <c r="I15" s="25">
        <v>94.098360655737707</v>
      </c>
      <c r="J15" s="25" t="s">
        <v>90</v>
      </c>
    </row>
    <row r="16" spans="1:11" x14ac:dyDescent="0.25">
      <c r="F16" s="13" t="s">
        <v>14</v>
      </c>
      <c r="G16" s="13" t="s">
        <v>106</v>
      </c>
      <c r="H16" s="25" t="s">
        <v>123</v>
      </c>
      <c r="I16" s="25">
        <v>91.147540983606561</v>
      </c>
      <c r="J16" s="25" t="s">
        <v>91</v>
      </c>
    </row>
    <row r="17" spans="7:7" x14ac:dyDescent="0.25">
      <c r="G17" s="13"/>
    </row>
    <row r="18" spans="7:7" x14ac:dyDescent="0.25">
      <c r="G18" s="13"/>
    </row>
  </sheetData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sqref="A1:J1"/>
    </sheetView>
  </sheetViews>
  <sheetFormatPr defaultRowHeight="15" x14ac:dyDescent="0.25"/>
  <cols>
    <col min="2" max="5" width="9.140625" style="3"/>
    <col min="7" max="7" width="16.5703125" customWidth="1"/>
    <col min="10" max="10" width="24.42578125" bestFit="1" customWidth="1"/>
  </cols>
  <sheetData>
    <row r="1" spans="1:10" x14ac:dyDescent="0.25">
      <c r="A1" s="19" t="s">
        <v>193</v>
      </c>
      <c r="B1" s="19" t="s">
        <v>0</v>
      </c>
      <c r="C1" s="19" t="s">
        <v>1</v>
      </c>
      <c r="D1" s="19" t="s">
        <v>28</v>
      </c>
      <c r="E1" s="19" t="s">
        <v>2</v>
      </c>
      <c r="F1" s="19" t="s">
        <v>192</v>
      </c>
      <c r="G1" s="19" t="s">
        <v>3</v>
      </c>
      <c r="H1" s="19" t="s">
        <v>194</v>
      </c>
      <c r="I1" s="20" t="s">
        <v>196</v>
      </c>
      <c r="J1" s="19" t="s">
        <v>29</v>
      </c>
    </row>
    <row r="2" spans="1:10" x14ac:dyDescent="0.25">
      <c r="A2" t="s">
        <v>30</v>
      </c>
      <c r="B2" s="3">
        <v>23055</v>
      </c>
      <c r="C2" s="3">
        <v>23075</v>
      </c>
      <c r="D2" s="3">
        <v>20</v>
      </c>
      <c r="E2" s="3">
        <v>3</v>
      </c>
      <c r="F2" t="s">
        <v>35</v>
      </c>
      <c r="G2" t="s">
        <v>99</v>
      </c>
      <c r="H2" t="s">
        <v>123</v>
      </c>
      <c r="I2">
        <v>79.487179487179489</v>
      </c>
      <c r="J2" t="s">
        <v>92</v>
      </c>
    </row>
    <row r="3" spans="1:10" x14ac:dyDescent="0.25">
      <c r="A3" t="s">
        <v>188</v>
      </c>
      <c r="F3" t="s">
        <v>36</v>
      </c>
      <c r="G3" t="s">
        <v>100</v>
      </c>
      <c r="H3" t="s">
        <v>123</v>
      </c>
      <c r="I3">
        <v>82.783882783882774</v>
      </c>
      <c r="J3" t="s">
        <v>93</v>
      </c>
    </row>
    <row r="4" spans="1:10" x14ac:dyDescent="0.25">
      <c r="F4" t="s">
        <v>37</v>
      </c>
      <c r="G4" t="s">
        <v>101</v>
      </c>
      <c r="H4" t="s">
        <v>123</v>
      </c>
      <c r="I4">
        <v>85.470085470085465</v>
      </c>
      <c r="J4" t="s">
        <v>90</v>
      </c>
    </row>
    <row r="5" spans="1:10" x14ac:dyDescent="0.25">
      <c r="A5" t="s">
        <v>31</v>
      </c>
      <c r="B5" s="3">
        <v>27382</v>
      </c>
      <c r="C5" s="3">
        <v>27384</v>
      </c>
      <c r="D5" s="3">
        <v>2</v>
      </c>
      <c r="E5" s="3">
        <v>3</v>
      </c>
      <c r="F5" t="s">
        <v>24</v>
      </c>
      <c r="G5" t="s">
        <v>116</v>
      </c>
      <c r="H5" t="s">
        <v>123</v>
      </c>
      <c r="I5">
        <v>90.842490842490847</v>
      </c>
      <c r="J5" t="s">
        <v>92</v>
      </c>
    </row>
    <row r="6" spans="1:10" x14ac:dyDescent="0.25">
      <c r="A6" t="s">
        <v>189</v>
      </c>
      <c r="F6" t="s">
        <v>25</v>
      </c>
      <c r="G6" t="s">
        <v>117</v>
      </c>
      <c r="H6" t="s">
        <v>123</v>
      </c>
      <c r="I6">
        <v>90.35409035409036</v>
      </c>
      <c r="J6" t="s">
        <v>92</v>
      </c>
    </row>
    <row r="7" spans="1:10" x14ac:dyDescent="0.25">
      <c r="F7" t="s">
        <v>26</v>
      </c>
      <c r="G7" t="s">
        <v>118</v>
      </c>
      <c r="H7" t="s">
        <v>123</v>
      </c>
      <c r="I7">
        <v>91.208791208791212</v>
      </c>
      <c r="J7" t="s">
        <v>92</v>
      </c>
    </row>
    <row r="9" spans="1:10" x14ac:dyDescent="0.25">
      <c r="B9" s="6"/>
      <c r="C9" s="6"/>
    </row>
    <row r="10" spans="1:10" x14ac:dyDescent="0.25">
      <c r="B10" s="6"/>
      <c r="C10" s="6"/>
    </row>
    <row r="11" spans="1:10" x14ac:dyDescent="0.25">
      <c r="B11" s="6"/>
      <c r="C11" s="6"/>
    </row>
  </sheetData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F13" sqref="F13"/>
    </sheetView>
  </sheetViews>
  <sheetFormatPr defaultRowHeight="15" x14ac:dyDescent="0.25"/>
  <cols>
    <col min="1" max="6" width="9.140625" style="25"/>
    <col min="7" max="7" width="17" style="25" bestFit="1" customWidth="1"/>
    <col min="8" max="9" width="9.140625" style="25"/>
    <col min="10" max="10" width="24.42578125" style="25" bestFit="1" customWidth="1"/>
    <col min="11" max="16384" width="9.140625" style="25"/>
  </cols>
  <sheetData>
    <row r="1" spans="1:10" x14ac:dyDescent="0.25">
      <c r="A1" s="19" t="s">
        <v>193</v>
      </c>
      <c r="B1" s="19" t="s">
        <v>0</v>
      </c>
      <c r="C1" s="19" t="s">
        <v>1</v>
      </c>
      <c r="D1" s="19" t="s">
        <v>28</v>
      </c>
      <c r="E1" s="19" t="s">
        <v>2</v>
      </c>
      <c r="F1" s="19" t="s">
        <v>192</v>
      </c>
      <c r="G1" s="19" t="s">
        <v>3</v>
      </c>
      <c r="H1" s="19" t="s">
        <v>194</v>
      </c>
      <c r="I1" s="20" t="s">
        <v>196</v>
      </c>
      <c r="J1" s="19" t="s">
        <v>29</v>
      </c>
    </row>
    <row r="2" spans="1:10" x14ac:dyDescent="0.25">
      <c r="A2" s="25" t="s">
        <v>30</v>
      </c>
      <c r="B2" s="25">
        <v>22992</v>
      </c>
      <c r="C2" s="25">
        <v>23013</v>
      </c>
      <c r="D2" s="25">
        <v>21</v>
      </c>
      <c r="E2" s="25">
        <v>3</v>
      </c>
      <c r="F2" s="25" t="s">
        <v>48</v>
      </c>
      <c r="G2" s="25" t="s">
        <v>173</v>
      </c>
      <c r="H2" s="25" t="s">
        <v>89</v>
      </c>
      <c r="I2" s="25">
        <v>36.206896551724135</v>
      </c>
      <c r="J2" s="25" t="s">
        <v>92</v>
      </c>
    </row>
    <row r="3" spans="1:10" x14ac:dyDescent="0.25">
      <c r="A3" s="25" t="s">
        <v>190</v>
      </c>
      <c r="F3" s="25" t="s">
        <v>49</v>
      </c>
      <c r="G3" s="25" t="s">
        <v>165</v>
      </c>
      <c r="H3" s="25" t="s">
        <v>123</v>
      </c>
      <c r="I3" s="25">
        <v>53.448275862068961</v>
      </c>
      <c r="J3" s="25" t="s">
        <v>90</v>
      </c>
    </row>
    <row r="4" spans="1:10" x14ac:dyDescent="0.25">
      <c r="F4" s="25" t="s">
        <v>53</v>
      </c>
      <c r="G4" s="25" t="s">
        <v>174</v>
      </c>
      <c r="H4" s="25" t="s">
        <v>89</v>
      </c>
      <c r="I4" s="25">
        <v>34.482758620689658</v>
      </c>
      <c r="J4" s="25" t="s">
        <v>92</v>
      </c>
    </row>
    <row r="5" spans="1:10" x14ac:dyDescent="0.25">
      <c r="A5" s="25" t="s">
        <v>31</v>
      </c>
      <c r="B5" s="25">
        <v>27382</v>
      </c>
      <c r="C5" s="25">
        <v>27384</v>
      </c>
      <c r="D5" s="25">
        <v>2</v>
      </c>
      <c r="E5" s="25">
        <v>3</v>
      </c>
      <c r="F5" s="25" t="s">
        <v>24</v>
      </c>
      <c r="G5" s="25" t="s">
        <v>116</v>
      </c>
      <c r="H5" s="25" t="s">
        <v>88</v>
      </c>
      <c r="I5" s="25">
        <v>5.1724137931034484</v>
      </c>
      <c r="J5" s="25" t="s">
        <v>92</v>
      </c>
    </row>
    <row r="6" spans="1:10" x14ac:dyDescent="0.25">
      <c r="A6" s="25" t="s">
        <v>181</v>
      </c>
      <c r="F6" s="25" t="s">
        <v>25</v>
      </c>
      <c r="G6" s="25" t="s">
        <v>117</v>
      </c>
      <c r="H6" s="25" t="s">
        <v>88</v>
      </c>
      <c r="I6" s="25">
        <v>5.1724137931034484</v>
      </c>
      <c r="J6" s="25" t="s">
        <v>92</v>
      </c>
    </row>
    <row r="7" spans="1:10" x14ac:dyDescent="0.25">
      <c r="F7" s="25" t="s">
        <v>26</v>
      </c>
      <c r="G7" s="25" t="s">
        <v>118</v>
      </c>
      <c r="H7" s="25" t="s">
        <v>88</v>
      </c>
      <c r="I7" s="25">
        <v>5.1724137931034484</v>
      </c>
      <c r="J7" s="25" t="s">
        <v>92</v>
      </c>
    </row>
    <row r="8" spans="1:10" x14ac:dyDescent="0.25">
      <c r="A8" s="25" t="s">
        <v>32</v>
      </c>
      <c r="B8" s="25">
        <v>28881</v>
      </c>
      <c r="C8" s="25">
        <v>28883</v>
      </c>
      <c r="D8" s="25">
        <v>2</v>
      </c>
      <c r="E8" s="25">
        <v>3</v>
      </c>
      <c r="F8" s="25" t="s">
        <v>38</v>
      </c>
      <c r="G8" s="25" t="s">
        <v>119</v>
      </c>
      <c r="H8" s="25" t="s">
        <v>88</v>
      </c>
      <c r="I8" s="25">
        <v>5.1724137931034484</v>
      </c>
      <c r="J8" s="25" t="s">
        <v>92</v>
      </c>
    </row>
    <row r="9" spans="1:10" x14ac:dyDescent="0.25">
      <c r="A9" s="25" t="s">
        <v>191</v>
      </c>
      <c r="F9" s="25" t="s">
        <v>39</v>
      </c>
      <c r="G9" s="25" t="s">
        <v>120</v>
      </c>
      <c r="H9" s="25" t="s">
        <v>123</v>
      </c>
      <c r="I9" s="25">
        <v>82.758620689655174</v>
      </c>
      <c r="J9" s="25" t="s">
        <v>90</v>
      </c>
    </row>
    <row r="10" spans="1:10" x14ac:dyDescent="0.25">
      <c r="F10" s="25" t="s">
        <v>40</v>
      </c>
      <c r="G10" s="25" t="s">
        <v>121</v>
      </c>
      <c r="H10" s="25" t="s">
        <v>123</v>
      </c>
      <c r="I10" s="25">
        <v>82.758620689655174</v>
      </c>
      <c r="J10" s="25" t="s">
        <v>90</v>
      </c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PreVOC</vt:lpstr>
      <vt:lpstr>Alpha</vt:lpstr>
      <vt:lpstr>Beta</vt:lpstr>
      <vt:lpstr>Delta</vt:lpstr>
      <vt:lpstr>BA1</vt:lpstr>
      <vt:lpstr>BA2</vt:lpstr>
      <vt:lpstr>Recombinant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2023-08-22T13:41:09Z</dcterms:created>
  <dcterms:modified xsi:type="dcterms:W3CDTF">2023-09-13T12:50:55Z</dcterms:modified>
</cp:coreProperties>
</file>