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jlantz\Desktop\Paper Edits\Files for final submission of Manuscript with all reviewer edits\"/>
    </mc:Choice>
  </mc:AlternateContent>
  <xr:revisionPtr revIDLastSave="0" documentId="13_ncr:1_{26826C20-9164-42A1-845B-D222289FDEC3}" xr6:coauthVersionLast="36" xr6:coauthVersionMax="36" xr10:uidLastSave="{00000000-0000-0000-0000-000000000000}"/>
  <bookViews>
    <workbookView xWindow="0" yWindow="0" windowWidth="28800" windowHeight="12915" xr2:uid="{00000000-000D-0000-FFFF-FFFF00000000}"/>
  </bookViews>
  <sheets>
    <sheet name="Bosc_Dec2023_NOR6vs2_markers" sheetId="1" r:id="rId1"/>
  </sheets>
  <definedNames>
    <definedName name="_xlnm._FilterDatabase" localSheetId="0" hidden="1">Bosc_Dec2023_NOR6vs2_markers!$A$1:$S$1</definedName>
  </definedNames>
  <calcPr calcId="191029"/>
</workbook>
</file>

<file path=xl/calcChain.xml><?xml version="1.0" encoding="utf-8"?>
<calcChain xmlns="http://schemas.openxmlformats.org/spreadsheetml/2006/main">
  <c r="G28" i="1" l="1"/>
  <c r="G139" i="1"/>
  <c r="G223" i="1"/>
  <c r="G248" i="1"/>
  <c r="G144" i="1"/>
  <c r="G393" i="1"/>
  <c r="G30" i="1"/>
  <c r="G23" i="1"/>
  <c r="G219" i="1"/>
  <c r="G61" i="1"/>
  <c r="G381" i="1"/>
  <c r="G205" i="1"/>
  <c r="G12" i="1"/>
  <c r="G314" i="1"/>
  <c r="G109" i="1"/>
  <c r="G345" i="1"/>
  <c r="G225" i="1"/>
  <c r="G398" i="1"/>
  <c r="G234" i="1"/>
  <c r="G348" i="1"/>
  <c r="G79" i="1"/>
  <c r="G57" i="1"/>
  <c r="G148" i="1"/>
  <c r="G153" i="1"/>
  <c r="G55" i="1"/>
  <c r="G221" i="1"/>
  <c r="G224" i="1"/>
  <c r="G160" i="1"/>
  <c r="G277" i="1"/>
  <c r="G357" i="1"/>
  <c r="G250" i="1"/>
  <c r="G303" i="1"/>
  <c r="G292" i="1"/>
  <c r="G342" i="1"/>
  <c r="G127" i="1"/>
  <c r="G178" i="1"/>
  <c r="G318" i="1"/>
  <c r="G203" i="1"/>
  <c r="G161" i="1"/>
  <c r="G268" i="1"/>
  <c r="G323" i="1"/>
  <c r="G21" i="1"/>
  <c r="G218" i="1"/>
  <c r="G317" i="1"/>
  <c r="G220" i="1"/>
  <c r="G46" i="1"/>
  <c r="G288" i="1"/>
  <c r="G40" i="1"/>
  <c r="G212" i="1"/>
  <c r="G43" i="1"/>
  <c r="G41" i="1"/>
  <c r="G302" i="1"/>
  <c r="G69" i="1"/>
  <c r="G300" i="1"/>
  <c r="G38" i="1"/>
  <c r="G120" i="1"/>
  <c r="G31" i="1"/>
  <c r="G77" i="1"/>
  <c r="G58" i="1"/>
  <c r="G412" i="1"/>
  <c r="G104" i="1"/>
  <c r="G25" i="1"/>
  <c r="G155" i="1"/>
  <c r="G37" i="1"/>
  <c r="G35" i="1"/>
  <c r="G331" i="1"/>
  <c r="G83" i="1"/>
  <c r="G81" i="1"/>
  <c r="G90" i="1"/>
  <c r="G382" i="1"/>
  <c r="G93" i="1"/>
  <c r="G72" i="1"/>
  <c r="G246" i="1"/>
  <c r="G88" i="1"/>
  <c r="G47" i="1"/>
  <c r="G76" i="1"/>
  <c r="G100" i="1"/>
  <c r="G74" i="1"/>
  <c r="G141" i="1"/>
  <c r="G107" i="1"/>
  <c r="G150" i="1"/>
  <c r="G283" i="1"/>
  <c r="G369" i="1"/>
  <c r="G99" i="1"/>
  <c r="G82" i="1"/>
  <c r="G152" i="1"/>
  <c r="G136" i="1"/>
  <c r="G96" i="1"/>
  <c r="G129" i="1"/>
  <c r="G143" i="1"/>
  <c r="G111" i="1"/>
  <c r="G273" i="1"/>
  <c r="G133" i="1"/>
  <c r="G179" i="1"/>
  <c r="G185" i="1"/>
  <c r="G121" i="1"/>
  <c r="G92" i="1"/>
  <c r="G122" i="1"/>
  <c r="G115" i="1"/>
  <c r="G349" i="1"/>
  <c r="G151" i="1"/>
  <c r="G158" i="1"/>
  <c r="G206" i="1"/>
  <c r="G175" i="1"/>
  <c r="G298" i="1"/>
  <c r="G227" i="1"/>
  <c r="G305" i="1"/>
  <c r="G165" i="1"/>
  <c r="G335" i="1"/>
  <c r="G170" i="1"/>
  <c r="G255" i="1"/>
  <c r="G159" i="1"/>
  <c r="G176" i="1"/>
  <c r="G291" i="1"/>
  <c r="G320" i="1"/>
  <c r="G242" i="1"/>
  <c r="G366" i="1"/>
  <c r="G240" i="1"/>
  <c r="G217" i="1"/>
  <c r="G333" i="1"/>
  <c r="G311" i="1"/>
  <c r="G388" i="1"/>
  <c r="G295" i="1"/>
  <c r="G200" i="1"/>
  <c r="G173" i="1"/>
  <c r="G411" i="1"/>
  <c r="G162" i="1"/>
  <c r="G202" i="1"/>
  <c r="G385" i="1"/>
  <c r="G293" i="1"/>
  <c r="G267" i="1"/>
  <c r="G338" i="1"/>
  <c r="G297" i="1"/>
  <c r="G390" i="1"/>
  <c r="G373" i="1"/>
  <c r="G254" i="1"/>
  <c r="G384" i="1"/>
  <c r="G272" i="1"/>
  <c r="G287" i="1"/>
  <c r="G399" i="1"/>
  <c r="G191" i="1"/>
  <c r="G282" i="1"/>
  <c r="G322" i="1"/>
  <c r="G365" i="1"/>
  <c r="G321" i="1"/>
  <c r="G389" i="1"/>
  <c r="G215" i="1"/>
  <c r="G275" i="1"/>
  <c r="G256" i="1"/>
  <c r="G132" i="1"/>
  <c r="G304" i="1"/>
  <c r="G356" i="1"/>
  <c r="G119" i="1"/>
  <c r="G228" i="1"/>
  <c r="G262" i="1"/>
  <c r="G299" i="1"/>
  <c r="G395" i="1"/>
  <c r="G166" i="1"/>
  <c r="G154" i="1"/>
  <c r="G327" i="1"/>
  <c r="G197" i="1"/>
  <c r="G337" i="1"/>
  <c r="G380" i="1"/>
  <c r="G339" i="1"/>
  <c r="G286" i="1"/>
  <c r="G336" i="1"/>
  <c r="G232" i="1"/>
  <c r="G187" i="1"/>
  <c r="G406" i="1"/>
  <c r="G222" i="1"/>
  <c r="G361" i="1"/>
  <c r="G114" i="1"/>
  <c r="G210" i="1"/>
  <c r="G397" i="1"/>
  <c r="G285" i="1"/>
  <c r="G407" i="1"/>
  <c r="G368" i="1"/>
  <c r="G168" i="1"/>
  <c r="G408" i="1"/>
  <c r="G281" i="1"/>
  <c r="G315" i="1"/>
  <c r="G375" i="1"/>
  <c r="G324" i="1"/>
  <c r="G371" i="1"/>
  <c r="G274" i="1"/>
  <c r="G363" i="1"/>
  <c r="G276" i="1"/>
  <c r="G319" i="1"/>
  <c r="G247" i="1"/>
  <c r="G290" i="1"/>
  <c r="G409" i="1"/>
  <c r="G145" i="1"/>
  <c r="G344" i="1"/>
  <c r="G377" i="1"/>
  <c r="G374" i="1"/>
  <c r="G352" i="1"/>
  <c r="G394" i="1"/>
  <c r="G271" i="1"/>
  <c r="G260" i="1"/>
  <c r="G358" i="1"/>
  <c r="G257" i="1"/>
  <c r="G251" i="1"/>
  <c r="G401" i="1"/>
  <c r="G391" i="1"/>
  <c r="G237" i="1"/>
  <c r="G392" i="1"/>
  <c r="G386" i="1"/>
  <c r="G378" i="1"/>
  <c r="G370" i="1"/>
  <c r="G379" i="1"/>
  <c r="G108" i="1"/>
  <c r="G241" i="1"/>
  <c r="G230" i="1"/>
  <c r="G213" i="1"/>
  <c r="G177" i="1"/>
  <c r="G56" i="1"/>
  <c r="G33" i="1"/>
  <c r="G52" i="1"/>
  <c r="G214" i="1"/>
  <c r="G367" i="1"/>
  <c r="G301" i="1"/>
  <c r="G128" i="1"/>
  <c r="G138" i="1"/>
  <c r="G316" i="1"/>
  <c r="G264" i="1"/>
  <c r="G231" i="1"/>
  <c r="G201" i="1"/>
  <c r="G289" i="1"/>
  <c r="G85" i="1"/>
  <c r="G238" i="1"/>
  <c r="G284" i="1"/>
  <c r="G329" i="1"/>
  <c r="G341" i="1"/>
  <c r="G413" i="1"/>
  <c r="G113" i="1"/>
  <c r="G326" i="1"/>
  <c r="G226" i="1"/>
  <c r="G112" i="1"/>
  <c r="G328" i="1"/>
  <c r="G261" i="1"/>
  <c r="G355" i="1"/>
  <c r="G294" i="1"/>
  <c r="G189" i="1"/>
  <c r="G351" i="1"/>
  <c r="G236" i="1"/>
  <c r="G296" i="1"/>
  <c r="G340" i="1"/>
  <c r="G308" i="1"/>
  <c r="G204" i="1"/>
  <c r="G211" i="1"/>
  <c r="G208" i="1"/>
  <c r="G364" i="1"/>
  <c r="G330" i="1"/>
  <c r="G244" i="1"/>
  <c r="G309" i="1"/>
  <c r="G245" i="1"/>
  <c r="G362" i="1"/>
  <c r="G265" i="1"/>
  <c r="G193" i="1"/>
  <c r="G280" i="1"/>
  <c r="G126" i="1"/>
  <c r="G313" i="1"/>
  <c r="G65" i="1"/>
  <c r="G123" i="1"/>
  <c r="G190" i="1"/>
  <c r="G343" i="1"/>
  <c r="G103" i="1"/>
  <c r="G354" i="1"/>
  <c r="G350" i="1"/>
  <c r="G142" i="1"/>
  <c r="G252" i="1"/>
  <c r="G334" i="1"/>
  <c r="G372" i="1"/>
  <c r="G278" i="1"/>
  <c r="G404" i="1"/>
  <c r="G387" i="1"/>
  <c r="G403" i="1"/>
  <c r="G383" i="1"/>
  <c r="G171" i="1"/>
  <c r="G259" i="1"/>
  <c r="G102" i="1"/>
  <c r="G180" i="1"/>
  <c r="G253" i="1"/>
  <c r="G167" i="1"/>
  <c r="G402" i="1"/>
  <c r="G346" i="1"/>
  <c r="G310" i="1"/>
  <c r="G130" i="1"/>
  <c r="G60" i="1"/>
  <c r="G235" i="1"/>
  <c r="G306" i="1"/>
  <c r="G106" i="1"/>
  <c r="G101" i="1"/>
  <c r="G147" i="1"/>
  <c r="G51" i="1"/>
  <c r="G353" i="1"/>
  <c r="G34" i="1"/>
  <c r="G184" i="1"/>
  <c r="G376" i="1"/>
  <c r="G87" i="1"/>
  <c r="G157" i="1"/>
  <c r="G192" i="1"/>
  <c r="G269" i="1"/>
  <c r="G196" i="1"/>
  <c r="G78" i="1"/>
  <c r="G174" i="1"/>
  <c r="G36" i="1"/>
  <c r="G131" i="1"/>
  <c r="G137" i="1"/>
  <c r="G186" i="1"/>
  <c r="G29" i="1"/>
  <c r="G332" i="1"/>
  <c r="G149" i="1"/>
  <c r="G124" i="1"/>
  <c r="G410" i="1"/>
  <c r="G188" i="1"/>
  <c r="G59" i="1"/>
  <c r="G84" i="1"/>
  <c r="G116" i="1"/>
  <c r="G62" i="1"/>
  <c r="G89" i="1"/>
  <c r="G396" i="1"/>
  <c r="G66" i="1"/>
  <c r="G53" i="1"/>
  <c r="G146" i="1"/>
  <c r="G163" i="1"/>
  <c r="G45" i="1"/>
  <c r="G32" i="1"/>
  <c r="G27" i="1"/>
  <c r="G360" i="1"/>
  <c r="G312" i="1"/>
  <c r="G239" i="1"/>
  <c r="G181" i="1"/>
  <c r="G63" i="1"/>
  <c r="G135" i="1"/>
  <c r="G258" i="1"/>
  <c r="G134" i="1"/>
  <c r="G64" i="1"/>
  <c r="G49" i="1"/>
  <c r="G39" i="1"/>
  <c r="G195" i="1"/>
  <c r="G400" i="1"/>
  <c r="G249" i="1"/>
  <c r="G117" i="1"/>
  <c r="G198" i="1"/>
  <c r="G347" i="1"/>
  <c r="G325" i="1"/>
  <c r="G68" i="1"/>
  <c r="G307" i="1"/>
  <c r="G70" i="1"/>
  <c r="G105" i="1"/>
  <c r="G26" i="1"/>
  <c r="G118" i="1"/>
  <c r="G164" i="1"/>
  <c r="G95" i="1"/>
  <c r="G172" i="1"/>
  <c r="G156" i="1"/>
  <c r="G86" i="1"/>
  <c r="G9" i="1"/>
  <c r="G11" i="1"/>
  <c r="G140" i="1"/>
  <c r="G10" i="1"/>
  <c r="G67" i="1"/>
  <c r="G183" i="1"/>
  <c r="G22" i="1"/>
  <c r="G207" i="1"/>
  <c r="G91" i="1"/>
  <c r="G75" i="1"/>
  <c r="G263" i="1"/>
  <c r="G16" i="1"/>
  <c r="G48" i="1"/>
  <c r="G98" i="1"/>
  <c r="G7" i="1"/>
  <c r="G209" i="1"/>
  <c r="G73" i="1"/>
  <c r="G18" i="1"/>
  <c r="G233" i="1"/>
  <c r="G80" i="1"/>
  <c r="G13" i="1"/>
  <c r="G2" i="1"/>
  <c r="G24" i="1"/>
  <c r="G405" i="1"/>
  <c r="G216" i="1"/>
  <c r="G6" i="1"/>
  <c r="G15" i="1"/>
  <c r="G359" i="1"/>
  <c r="G94" i="1"/>
  <c r="G270" i="1"/>
  <c r="G17" i="1"/>
  <c r="G229" i="1"/>
  <c r="G199" i="1"/>
  <c r="G194" i="1"/>
  <c r="G243" i="1"/>
  <c r="G125" i="1"/>
  <c r="G97" i="1"/>
  <c r="G3" i="1"/>
  <c r="G110" i="1"/>
  <c r="G4" i="1"/>
  <c r="G169" i="1"/>
  <c r="G14" i="1"/>
  <c r="G20" i="1"/>
  <c r="G5" i="1"/>
  <c r="G8" i="1"/>
  <c r="G266" i="1"/>
  <c r="G182" i="1"/>
  <c r="G279" i="1"/>
  <c r="G71" i="1"/>
  <c r="G50" i="1"/>
  <c r="G42" i="1"/>
  <c r="G54" i="1"/>
  <c r="G44" i="1"/>
  <c r="G19" i="1"/>
</calcChain>
</file>

<file path=xl/sharedStrings.xml><?xml version="1.0" encoding="utf-8"?>
<sst xmlns="http://schemas.openxmlformats.org/spreadsheetml/2006/main" count="417" uniqueCount="417">
  <si>
    <t>p_val</t>
  </si>
  <si>
    <t>avg_log2FC</t>
  </si>
  <si>
    <t>pct.1</t>
  </si>
  <si>
    <t>pct.2</t>
  </si>
  <si>
    <t>p_val_adj</t>
  </si>
  <si>
    <t>Srgn</t>
  </si>
  <si>
    <t>Tnfsf8</t>
  </si>
  <si>
    <t>Eea1</t>
  </si>
  <si>
    <t>Gpm6b</t>
  </si>
  <si>
    <t>Maf</t>
  </si>
  <si>
    <t>Nfatc1</t>
  </si>
  <si>
    <t>S100a6</t>
  </si>
  <si>
    <t>Tbc1d4</t>
  </si>
  <si>
    <t>Cd82</t>
  </si>
  <si>
    <t>Hif1a</t>
  </si>
  <si>
    <t>Smc4</t>
  </si>
  <si>
    <t>Ptpn11</t>
  </si>
  <si>
    <t>Lag3</t>
  </si>
  <si>
    <t>Rilpl2</t>
  </si>
  <si>
    <t>Icos</t>
  </si>
  <si>
    <t>Cd200</t>
  </si>
  <si>
    <t>Ptms</t>
  </si>
  <si>
    <t>Ift80</t>
  </si>
  <si>
    <t>Egr1</t>
  </si>
  <si>
    <t>Rps19</t>
  </si>
  <si>
    <t>Malt1</t>
  </si>
  <si>
    <t>Resf1</t>
  </si>
  <si>
    <t>Ly6a</t>
  </si>
  <si>
    <t>Rpl37a</t>
  </si>
  <si>
    <t>Ahnak</t>
  </si>
  <si>
    <t>Zap70</t>
  </si>
  <si>
    <t>Ikzf4</t>
  </si>
  <si>
    <t>Hspa5</t>
  </si>
  <si>
    <t>Selplg</t>
  </si>
  <si>
    <t>Rps16</t>
  </si>
  <si>
    <t>Ctsb</t>
  </si>
  <si>
    <t>Cd3e</t>
  </si>
  <si>
    <t>Ndfip1</t>
  </si>
  <si>
    <t>Rpl17</t>
  </si>
  <si>
    <t>Cd4</t>
  </si>
  <si>
    <t>Rpl38</t>
  </si>
  <si>
    <t>Rps10</t>
  </si>
  <si>
    <t>Hdac7</t>
  </si>
  <si>
    <t>Rpl18a</t>
  </si>
  <si>
    <t>Rpl39</t>
  </si>
  <si>
    <t>Angptl2</t>
  </si>
  <si>
    <t>Rps15a</t>
  </si>
  <si>
    <t>Sostdc1</t>
  </si>
  <si>
    <t>S100a11</t>
  </si>
  <si>
    <t>Rpl36</t>
  </si>
  <si>
    <t>Rps24</t>
  </si>
  <si>
    <t>Kdm6b</t>
  </si>
  <si>
    <t>Cd247</t>
  </si>
  <si>
    <t>Egr2</t>
  </si>
  <si>
    <t>Slfn2</t>
  </si>
  <si>
    <t>Cd3g</t>
  </si>
  <si>
    <t>Tnfaip8</t>
  </si>
  <si>
    <t>Il21</t>
  </si>
  <si>
    <t>Pdcd4</t>
  </si>
  <si>
    <t>Hsp90ab1</t>
  </si>
  <si>
    <t>Bcl2</t>
  </si>
  <si>
    <t>Rps11</t>
  </si>
  <si>
    <t>Sdf4</t>
  </si>
  <si>
    <t>Hsp90aa1</t>
  </si>
  <si>
    <t>St8sia4</t>
  </si>
  <si>
    <t>Nfkbia</t>
  </si>
  <si>
    <t>Atp1a1</t>
  </si>
  <si>
    <t>Cd44</t>
  </si>
  <si>
    <t>Zfp36l1</t>
  </si>
  <si>
    <t>Dusp2</t>
  </si>
  <si>
    <t>Rnf19a</t>
  </si>
  <si>
    <t>Trim8</t>
  </si>
  <si>
    <t>Rps26</t>
  </si>
  <si>
    <t>Tnfrsf4</t>
  </si>
  <si>
    <t>Egr3</t>
  </si>
  <si>
    <t>Rps13</t>
  </si>
  <si>
    <t>Hivep3</t>
  </si>
  <si>
    <t>Rpl27a</t>
  </si>
  <si>
    <t>Kdm2b</t>
  </si>
  <si>
    <t>Rpl37</t>
  </si>
  <si>
    <t>Rpl12</t>
  </si>
  <si>
    <t>B3gnt2</t>
  </si>
  <si>
    <t>Mxd4</t>
  </si>
  <si>
    <t>Bhlhe40</t>
  </si>
  <si>
    <t>Rpl32</t>
  </si>
  <si>
    <t>Rps9</t>
  </si>
  <si>
    <t>Rps20</t>
  </si>
  <si>
    <t>Tle3</t>
  </si>
  <si>
    <t>Trac</t>
  </si>
  <si>
    <t>Bcl2a1b</t>
  </si>
  <si>
    <t>AU020206</t>
  </si>
  <si>
    <t>Rpl22</t>
  </si>
  <si>
    <t>Baz1a</t>
  </si>
  <si>
    <t>Rps7</t>
  </si>
  <si>
    <t>Id2</t>
  </si>
  <si>
    <t>Eef1a1</t>
  </si>
  <si>
    <t>Rps5</t>
  </si>
  <si>
    <t>Pdcd1</t>
  </si>
  <si>
    <t>Zfand5</t>
  </si>
  <si>
    <t>Rps15</t>
  </si>
  <si>
    <t>Plekho1</t>
  </si>
  <si>
    <t>Smco4</t>
  </si>
  <si>
    <t>Rps28</t>
  </si>
  <si>
    <t>Rpl26</t>
  </si>
  <si>
    <t>Aldoa</t>
  </si>
  <si>
    <t>Rap1a</t>
  </si>
  <si>
    <t>Ptpn1</t>
  </si>
  <si>
    <t>Rpl36a</t>
  </si>
  <si>
    <t>Orai1</t>
  </si>
  <si>
    <t>Tox</t>
  </si>
  <si>
    <t>Rps4x</t>
  </si>
  <si>
    <t>Fxyd5</t>
  </si>
  <si>
    <t>Pik3r1</t>
  </si>
  <si>
    <t>S100a4</t>
  </si>
  <si>
    <t>Rpl23</t>
  </si>
  <si>
    <t>Pou2f2</t>
  </si>
  <si>
    <t>Lbh</t>
  </si>
  <si>
    <t>Hspa8</t>
  </si>
  <si>
    <t>Rpl19</t>
  </si>
  <si>
    <t>Hook3</t>
  </si>
  <si>
    <t>Ier2</t>
  </si>
  <si>
    <t>Twsg1</t>
  </si>
  <si>
    <t>Pfn1</t>
  </si>
  <si>
    <t>Rpl10a</t>
  </si>
  <si>
    <t>Rps21</t>
  </si>
  <si>
    <t>Rpl13</t>
  </si>
  <si>
    <t>Vsir</t>
  </si>
  <si>
    <t>Marcksl1</t>
  </si>
  <si>
    <t>Lcp2</t>
  </si>
  <si>
    <t>Samhd1</t>
  </si>
  <si>
    <t>Gapdh</t>
  </si>
  <si>
    <t>Rpl18</t>
  </si>
  <si>
    <t>Junb</t>
  </si>
  <si>
    <t>Ddx21</t>
  </si>
  <si>
    <t>Hnrnpa2b1</t>
  </si>
  <si>
    <t>Rpl30</t>
  </si>
  <si>
    <t>Rel</t>
  </si>
  <si>
    <t>Arf6</t>
  </si>
  <si>
    <t>Rps18</t>
  </si>
  <si>
    <t>Hivep2</t>
  </si>
  <si>
    <t>Fyn</t>
  </si>
  <si>
    <t>Sell</t>
  </si>
  <si>
    <t>Odc1</t>
  </si>
  <si>
    <t>Rpl3</t>
  </si>
  <si>
    <t>Ldha</t>
  </si>
  <si>
    <t>Rpl6</t>
  </si>
  <si>
    <t>Rgs1</t>
  </si>
  <si>
    <t>Lcp1</t>
  </si>
  <si>
    <t>Rbpj</t>
  </si>
  <si>
    <t>Prkca</t>
  </si>
  <si>
    <t>Kbtbd11</t>
  </si>
  <si>
    <t>Jak2</t>
  </si>
  <si>
    <t>Rpl24</t>
  </si>
  <si>
    <t>Fau</t>
  </si>
  <si>
    <t>Rack1</t>
  </si>
  <si>
    <t>2410006H16Rik</t>
  </si>
  <si>
    <t>H3f3b</t>
  </si>
  <si>
    <t>Mbnl1</t>
  </si>
  <si>
    <t>Lgals1</t>
  </si>
  <si>
    <t>Tuba1b</t>
  </si>
  <si>
    <t>Rpl13a</t>
  </si>
  <si>
    <t>Rplp1</t>
  </si>
  <si>
    <t>Tut4</t>
  </si>
  <si>
    <t>Bcl11b</t>
  </si>
  <si>
    <t>Ptprc</t>
  </si>
  <si>
    <t>Kras</t>
  </si>
  <si>
    <t>Cd83</t>
  </si>
  <si>
    <t>Rps23</t>
  </si>
  <si>
    <t>Arpc2</t>
  </si>
  <si>
    <t>Anp32e</t>
  </si>
  <si>
    <t>Calm1</t>
  </si>
  <si>
    <t>Irf4</t>
  </si>
  <si>
    <t>Rps14</t>
  </si>
  <si>
    <t>Igf1r</t>
  </si>
  <si>
    <t>Mmd</t>
  </si>
  <si>
    <t>Malat1</t>
  </si>
  <si>
    <t>Hsph1</t>
  </si>
  <si>
    <t>Rps27</t>
  </si>
  <si>
    <t>Rps8</t>
  </si>
  <si>
    <t>Cd28</t>
  </si>
  <si>
    <t>Ms4a6b</t>
  </si>
  <si>
    <t>Rps3</t>
  </si>
  <si>
    <t>Gna13</t>
  </si>
  <si>
    <t>Btla</t>
  </si>
  <si>
    <t>Nr4a1</t>
  </si>
  <si>
    <t>Itgb8</t>
  </si>
  <si>
    <t>Mif</t>
  </si>
  <si>
    <t>Rpl27</t>
  </si>
  <si>
    <t>Jade2</t>
  </si>
  <si>
    <t>Ptma</t>
  </si>
  <si>
    <t>Ybx3</t>
  </si>
  <si>
    <t>Ywhae</t>
  </si>
  <si>
    <t>Sla</t>
  </si>
  <si>
    <t>Actg1</t>
  </si>
  <si>
    <t>Hnrnpll</t>
  </si>
  <si>
    <t>Tgfb1</t>
  </si>
  <si>
    <t>Nfkbid</t>
  </si>
  <si>
    <t>A430093F15Rik</t>
  </si>
  <si>
    <t>Raf1</t>
  </si>
  <si>
    <t>Hnrnpk</t>
  </si>
  <si>
    <t>Timp2</t>
  </si>
  <si>
    <t>Stx11</t>
  </si>
  <si>
    <t>Actb</t>
  </si>
  <si>
    <t>Itgb1</t>
  </si>
  <si>
    <t>Eif1</t>
  </si>
  <si>
    <t>Ctss</t>
  </si>
  <si>
    <t>Aebp2</t>
  </si>
  <si>
    <t>Gbp7</t>
  </si>
  <si>
    <t>Rpl34</t>
  </si>
  <si>
    <t>Batf</t>
  </si>
  <si>
    <t>Mat2a</t>
  </si>
  <si>
    <t>Nudt4</t>
  </si>
  <si>
    <t>Csnk1a1</t>
  </si>
  <si>
    <t>Fkbp1a</t>
  </si>
  <si>
    <t>Ptpn18</t>
  </si>
  <si>
    <t>Slamf6</t>
  </si>
  <si>
    <t>Nt5e</t>
  </si>
  <si>
    <t>Cfl1</t>
  </si>
  <si>
    <t>Chst2</t>
  </si>
  <si>
    <t>Rplp2</t>
  </si>
  <si>
    <t>Stat1</t>
  </si>
  <si>
    <t>Il2ra</t>
  </si>
  <si>
    <t>Gas5</t>
  </si>
  <si>
    <t>Gm26740</t>
  </si>
  <si>
    <t>Set</t>
  </si>
  <si>
    <t>Grap2</t>
  </si>
  <si>
    <t>Cyth4</t>
  </si>
  <si>
    <t>Igtp</t>
  </si>
  <si>
    <t>Gimap5</t>
  </si>
  <si>
    <t>Rpl5</t>
  </si>
  <si>
    <t>Hmgb1</t>
  </si>
  <si>
    <t>1700019D03Rik</t>
  </si>
  <si>
    <t>Elob</t>
  </si>
  <si>
    <t>Ptpn7</t>
  </si>
  <si>
    <t>Arpc1b</t>
  </si>
  <si>
    <t>Bcl2a1d</t>
  </si>
  <si>
    <t>Rasgrp1</t>
  </si>
  <si>
    <t>Stx6</t>
  </si>
  <si>
    <t>Snrpb</t>
  </si>
  <si>
    <t>Cotl1</t>
  </si>
  <si>
    <t>Setd5</t>
  </si>
  <si>
    <t>Pgam1</t>
  </si>
  <si>
    <t>Rpl35a</t>
  </si>
  <si>
    <t>Pkm</t>
  </si>
  <si>
    <t>Rps27a</t>
  </si>
  <si>
    <t>Plk3</t>
  </si>
  <si>
    <t>Eif5b</t>
  </si>
  <si>
    <t>Ywhah</t>
  </si>
  <si>
    <t>Uba52</t>
  </si>
  <si>
    <t>Sub1</t>
  </si>
  <si>
    <t>Ifngr1</t>
  </si>
  <si>
    <t>Nrn1</t>
  </si>
  <si>
    <t>Fam169b</t>
  </si>
  <si>
    <t>Cd84</t>
  </si>
  <si>
    <t>Rtn3</t>
  </si>
  <si>
    <t>Arid5b</t>
  </si>
  <si>
    <t>Myl6</t>
  </si>
  <si>
    <t>Rpl11</t>
  </si>
  <si>
    <t>Itgal</t>
  </si>
  <si>
    <t>St13</t>
  </si>
  <si>
    <t>Fam162a</t>
  </si>
  <si>
    <t>Bcor</t>
  </si>
  <si>
    <t>Smarca5</t>
  </si>
  <si>
    <t>Ptges3</t>
  </si>
  <si>
    <t>Dnaja1</t>
  </si>
  <si>
    <t>Tagap</t>
  </si>
  <si>
    <t>Hnrnpab</t>
  </si>
  <si>
    <t>Tank</t>
  </si>
  <si>
    <t>Rgs16</t>
  </si>
  <si>
    <t>Ppia</t>
  </si>
  <si>
    <t>Traf3ip3</t>
  </si>
  <si>
    <t>Casp4</t>
  </si>
  <si>
    <t>Podnl1</t>
  </si>
  <si>
    <t>Lrp10</t>
  </si>
  <si>
    <t>Hnrnpu</t>
  </si>
  <si>
    <t>Eef2</t>
  </si>
  <si>
    <t>S100a10</t>
  </si>
  <si>
    <t>Sfpq</t>
  </si>
  <si>
    <t>Notch1</t>
  </si>
  <si>
    <t>Znrf1</t>
  </si>
  <si>
    <t>Nme1</t>
  </si>
  <si>
    <t>Cacna1d</t>
  </si>
  <si>
    <t>Atxn1</t>
  </si>
  <si>
    <t>Msi2</t>
  </si>
  <si>
    <t>Stk17b</t>
  </si>
  <si>
    <t>Gimap3</t>
  </si>
  <si>
    <t>Cap1</t>
  </si>
  <si>
    <t>Calr</t>
  </si>
  <si>
    <t>Ubl5</t>
  </si>
  <si>
    <t>H3f3a</t>
  </si>
  <si>
    <t>Sp100</t>
  </si>
  <si>
    <t>Prdx1</t>
  </si>
  <si>
    <t>Wdr26</t>
  </si>
  <si>
    <t>Rps12</t>
  </si>
  <si>
    <t>Sp110</t>
  </si>
  <si>
    <t>Serbp1</t>
  </si>
  <si>
    <t>Cltc</t>
  </si>
  <si>
    <t>Rps29</t>
  </si>
  <si>
    <t>Uba1</t>
  </si>
  <si>
    <t>Hnrnpa3</t>
  </si>
  <si>
    <t>Rpl10</t>
  </si>
  <si>
    <t>Ccnd2</t>
  </si>
  <si>
    <t>Arhgef1</t>
  </si>
  <si>
    <t>Arpc3</t>
  </si>
  <si>
    <t>Cox7a2l</t>
  </si>
  <si>
    <t>Rgs10</t>
  </si>
  <si>
    <t>Ybx1</t>
  </si>
  <si>
    <t>Rpl15</t>
  </si>
  <si>
    <t>Efhd2</t>
  </si>
  <si>
    <t>Slc22a15</t>
  </si>
  <si>
    <t>Taf10</t>
  </si>
  <si>
    <t>Cct3</t>
  </si>
  <si>
    <t>Sec61a1</t>
  </si>
  <si>
    <t>Rps3a1</t>
  </si>
  <si>
    <t>Gnaq</t>
  </si>
  <si>
    <t>Pgk1</t>
  </si>
  <si>
    <t>Art2b</t>
  </si>
  <si>
    <t>Itm2c</t>
  </si>
  <si>
    <t>Arf1</t>
  </si>
  <si>
    <t>Nsd3</t>
  </si>
  <si>
    <t>Phc3</t>
  </si>
  <si>
    <t>Tiam1</t>
  </si>
  <si>
    <t>Rpl7</t>
  </si>
  <si>
    <t>Ucp2</t>
  </si>
  <si>
    <t>Ywhaz</t>
  </si>
  <si>
    <t>9930111J21Rik2</t>
  </si>
  <si>
    <t>Ncl</t>
  </si>
  <si>
    <t>Alcam</t>
  </si>
  <si>
    <t>Arhgap5</t>
  </si>
  <si>
    <t>Gng5</t>
  </si>
  <si>
    <t>Pebp1</t>
  </si>
  <si>
    <t>Eif5a</t>
  </si>
  <si>
    <t>Tnfrsf1b</t>
  </si>
  <si>
    <t>Eif3e</t>
  </si>
  <si>
    <t>Otud7b</t>
  </si>
  <si>
    <t>Rpl23a</t>
  </si>
  <si>
    <t>Ptger4</t>
  </si>
  <si>
    <t>Tmsb10</t>
  </si>
  <si>
    <t>Spn</t>
  </si>
  <si>
    <t>Csde1</t>
  </si>
  <si>
    <t>Serf2</t>
  </si>
  <si>
    <t>Prkar1a</t>
  </si>
  <si>
    <t>Ostc</t>
  </si>
  <si>
    <t>D8Ertd738e</t>
  </si>
  <si>
    <t>Map4k2</t>
  </si>
  <si>
    <t>Stip1</t>
  </si>
  <si>
    <t>Wdr1</t>
  </si>
  <si>
    <t>Arhgef18</t>
  </si>
  <si>
    <t>Psmd11</t>
  </si>
  <si>
    <t>Slc41a1</t>
  </si>
  <si>
    <t>Gm2682</t>
  </si>
  <si>
    <t>Rpl35</t>
  </si>
  <si>
    <t>Zfp36</t>
  </si>
  <si>
    <t>Chd1</t>
  </si>
  <si>
    <t>Nfat5</t>
  </si>
  <si>
    <t>Itgav</t>
  </si>
  <si>
    <t>Atp6v0c</t>
  </si>
  <si>
    <t>Tmed5</t>
  </si>
  <si>
    <t>Hsp90b1</t>
  </si>
  <si>
    <t>Lfng</t>
  </si>
  <si>
    <t>Ptpn6</t>
  </si>
  <si>
    <t>Csf1</t>
  </si>
  <si>
    <t>Tnfsf11</t>
  </si>
  <si>
    <t>Psme2</t>
  </si>
  <si>
    <t>Nsmaf</t>
  </si>
  <si>
    <t>Nucks1</t>
  </si>
  <si>
    <t>Cyfip1</t>
  </si>
  <si>
    <t>Tma7</t>
  </si>
  <si>
    <t>Rps6</t>
  </si>
  <si>
    <t>Ran</t>
  </si>
  <si>
    <t>Hnrnpul2</t>
  </si>
  <si>
    <t>Ets1</t>
  </si>
  <si>
    <t>Irf2bp2</t>
  </si>
  <si>
    <t>Mob1a</t>
  </si>
  <si>
    <t>Trps1</t>
  </si>
  <si>
    <t>Nfkb1</t>
  </si>
  <si>
    <t>Uqcr10</t>
  </si>
  <si>
    <t>Rab10</t>
  </si>
  <si>
    <t>Casp3</t>
  </si>
  <si>
    <t>Fip1l1</t>
  </si>
  <si>
    <t>Chmp4b</t>
  </si>
  <si>
    <t>Arap2</t>
  </si>
  <si>
    <t>Top1</t>
  </si>
  <si>
    <t>Itga6</t>
  </si>
  <si>
    <t>Chd3</t>
  </si>
  <si>
    <t>Dbi</t>
  </si>
  <si>
    <t>Cd53</t>
  </si>
  <si>
    <t>Tpm3</t>
  </si>
  <si>
    <t>Bzw1</t>
  </si>
  <si>
    <t>Elk3</t>
  </si>
  <si>
    <t>Rpl9</t>
  </si>
  <si>
    <t>Actr2</t>
  </si>
  <si>
    <t>Atp5e</t>
  </si>
  <si>
    <t>Vmp1</t>
  </si>
  <si>
    <t>Sf3b6</t>
  </si>
  <si>
    <t>Satb1</t>
  </si>
  <si>
    <t>Nedd8</t>
  </si>
  <si>
    <t>Gdi2</t>
  </si>
  <si>
    <t>Mcm6</t>
  </si>
  <si>
    <t>Cflar</t>
  </si>
  <si>
    <t>Igf2r</t>
  </si>
  <si>
    <t>Cd2</t>
  </si>
  <si>
    <t>Cd9</t>
  </si>
  <si>
    <t>Selenok</t>
  </si>
  <si>
    <t>Lax1</t>
  </si>
  <si>
    <t>Nab1</t>
  </si>
  <si>
    <t>Slc26a2</t>
  </si>
  <si>
    <t>Anxa2</t>
  </si>
  <si>
    <t>Arpc4</t>
  </si>
  <si>
    <t>Hnrnpd</t>
  </si>
  <si>
    <t>Gnb1</t>
  </si>
  <si>
    <t>Atp5md</t>
  </si>
  <si>
    <t>Slc5a3</t>
  </si>
  <si>
    <t>Oaz1</t>
  </si>
  <si>
    <t>Ablim1</t>
  </si>
  <si>
    <t>Samsn1</t>
  </si>
  <si>
    <t xml:space="preserve"> -log adj pvalue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</si>
</sst>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16" fontId="0" fillId="0" borderId="0" xfId="0" applyNumberFormat="1"/>
    <xf numFmtId="0" fontId="18" fillId="0" borderId="0" xfId="0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474"/>
  <sheetViews>
    <sheetView tabSelected="1" workbookViewId="0">
      <selection activeCell="U17" sqref="U17"/>
    </sheetView>
  </sheetViews>
  <sheetFormatPr defaultRowHeight="15" customHeight="1" x14ac:dyDescent="0.25"/>
  <cols>
    <col min="1" max="1" width="15.7109375" bestFit="1" customWidth="1"/>
    <col min="2" max="2" width="12" bestFit="1" customWidth="1"/>
    <col min="3" max="3" width="13.140625" bestFit="1" customWidth="1"/>
    <col min="4" max="5" width="7.5703125" bestFit="1" customWidth="1"/>
    <col min="6" max="6" width="12" bestFit="1" customWidth="1"/>
    <col min="7" max="7" width="14.5703125" bestFit="1" customWidth="1"/>
  </cols>
  <sheetData>
    <row r="1" spans="1:19" ht="15" customHeight="1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416</v>
      </c>
    </row>
    <row r="2" spans="1:19" ht="15" customHeight="1" x14ac:dyDescent="0.25">
      <c r="A2" t="s">
        <v>5</v>
      </c>
      <c r="B2" s="1">
        <v>6.4360821402515697E-91</v>
      </c>
      <c r="C2">
        <v>-2.3165677794374102</v>
      </c>
      <c r="D2">
        <v>0.65800000000000003</v>
      </c>
      <c r="E2">
        <v>0.95199999999999996</v>
      </c>
      <c r="F2" s="1">
        <v>1.0399421522218501E-86</v>
      </c>
      <c r="G2">
        <f>-(LOG(F2))</f>
        <v>85.982990818075805</v>
      </c>
    </row>
    <row r="3" spans="1:19" ht="15" customHeight="1" x14ac:dyDescent="0.25">
      <c r="A3" t="s">
        <v>6</v>
      </c>
      <c r="B3" s="1">
        <v>2.3756683088521899E-76</v>
      </c>
      <c r="C3">
        <v>-2.9697769470890698</v>
      </c>
      <c r="D3">
        <v>0.437</v>
      </c>
      <c r="E3">
        <v>0.83</v>
      </c>
      <c r="F3" s="1">
        <v>3.83860485344337E-72</v>
      </c>
      <c r="G3">
        <f>-(LOG(F3))</f>
        <v>71.415826591920506</v>
      </c>
    </row>
    <row r="4" spans="1:19" ht="15" customHeight="1" x14ac:dyDescent="0.25">
      <c r="A4" t="s">
        <v>7</v>
      </c>
      <c r="B4" s="1">
        <v>3.2415197115542498E-71</v>
      </c>
      <c r="C4">
        <v>-3.0801312782572898</v>
      </c>
      <c r="D4">
        <v>0.32400000000000001</v>
      </c>
      <c r="E4">
        <v>0.8</v>
      </c>
      <c r="F4" s="1">
        <v>5.23764754992935E-67</v>
      </c>
      <c r="G4">
        <f>-(LOG(F4))</f>
        <v>66.280863729330179</v>
      </c>
    </row>
    <row r="5" spans="1:19" ht="15" customHeight="1" x14ac:dyDescent="0.25">
      <c r="A5" t="s">
        <v>8</v>
      </c>
      <c r="B5" s="1">
        <v>1.13092761263012E-65</v>
      </c>
      <c r="C5">
        <v>-3.5894287151515498</v>
      </c>
      <c r="D5">
        <v>0.16200000000000001</v>
      </c>
      <c r="E5">
        <v>0.69899999999999995</v>
      </c>
      <c r="F5" s="1">
        <v>1.8273528364877402E-61</v>
      </c>
      <c r="G5">
        <f>-(LOG(F5))</f>
        <v>60.738177588309796</v>
      </c>
    </row>
    <row r="6" spans="1:19" ht="15" customHeight="1" x14ac:dyDescent="0.25">
      <c r="A6" t="s">
        <v>9</v>
      </c>
      <c r="B6" s="1">
        <v>3.57570769541123E-65</v>
      </c>
      <c r="C6">
        <v>-2.47490295845971</v>
      </c>
      <c r="D6">
        <v>0.46400000000000002</v>
      </c>
      <c r="E6">
        <v>0.86799999999999999</v>
      </c>
      <c r="F6" s="1">
        <v>5.7776284942454601E-61</v>
      </c>
      <c r="G6">
        <f>-(LOG(F6))</f>
        <v>60.238250387048126</v>
      </c>
    </row>
    <row r="7" spans="1:19" ht="15" customHeight="1" x14ac:dyDescent="0.25">
      <c r="A7" t="s">
        <v>10</v>
      </c>
      <c r="B7" s="1">
        <v>7.9957755884407501E-57</v>
      </c>
      <c r="C7">
        <v>-2.18329510179445</v>
      </c>
      <c r="D7">
        <v>0.49099999999999999</v>
      </c>
      <c r="E7">
        <v>0.86199999999999999</v>
      </c>
      <c r="F7" s="1">
        <v>1.29195741958026E-52</v>
      </c>
      <c r="G7">
        <f>-(LOG(F7))</f>
        <v>51.888751799611882</v>
      </c>
    </row>
    <row r="8" spans="1:19" ht="15" customHeight="1" x14ac:dyDescent="0.25">
      <c r="A8" t="s">
        <v>11</v>
      </c>
      <c r="B8" s="1">
        <v>7.7861338134543696E-51</v>
      </c>
      <c r="C8">
        <v>-3.59436049820656</v>
      </c>
      <c r="D8">
        <v>0.20300000000000001</v>
      </c>
      <c r="E8">
        <v>0.61499999999999999</v>
      </c>
      <c r="F8" s="1">
        <v>1.25808350157796E-46</v>
      </c>
      <c r="G8">
        <f>-(LOG(F8))</f>
        <v>45.900290532920124</v>
      </c>
    </row>
    <row r="9" spans="1:19" ht="15" customHeight="1" x14ac:dyDescent="0.25">
      <c r="A9" t="s">
        <v>12</v>
      </c>
      <c r="B9" s="1">
        <v>4.0402302212802797E-49</v>
      </c>
      <c r="C9">
        <v>-1.90522954719585</v>
      </c>
      <c r="D9">
        <v>0.54500000000000004</v>
      </c>
      <c r="E9">
        <v>0.86199999999999999</v>
      </c>
      <c r="F9" s="1">
        <v>6.5282039915446701E-45</v>
      </c>
      <c r="G9">
        <f>-(LOG(F9))</f>
        <v>44.185206283326188</v>
      </c>
    </row>
    <row r="10" spans="1:19" ht="15" customHeight="1" x14ac:dyDescent="0.25">
      <c r="A10" t="s">
        <v>13</v>
      </c>
      <c r="B10" s="1">
        <v>5.3420446831270396E-46</v>
      </c>
      <c r="C10">
        <v>-1.9536784435244301</v>
      </c>
      <c r="D10">
        <v>0.42799999999999999</v>
      </c>
      <c r="E10">
        <v>0.83599999999999997</v>
      </c>
      <c r="F10" s="1">
        <v>8.6316757989966605E-42</v>
      </c>
      <c r="G10">
        <f>-(LOG(F10))</f>
        <v>41.063904879881086</v>
      </c>
    </row>
    <row r="11" spans="1:19" ht="15" customHeight="1" x14ac:dyDescent="0.25">
      <c r="A11" t="s">
        <v>14</v>
      </c>
      <c r="B11" s="1">
        <v>1.6602630703762301E-41</v>
      </c>
      <c r="C11">
        <v>-1.9264629225347301</v>
      </c>
      <c r="D11">
        <v>0.505</v>
      </c>
      <c r="E11">
        <v>0.81799999999999995</v>
      </c>
      <c r="F11" s="1">
        <v>2.68265306911392E-37</v>
      </c>
      <c r="G11">
        <f>-(LOG(F11))</f>
        <v>36.571435488308914</v>
      </c>
    </row>
    <row r="12" spans="1:19" ht="15" customHeight="1" x14ac:dyDescent="0.3">
      <c r="A12" t="s">
        <v>15</v>
      </c>
      <c r="B12" s="1">
        <v>7.5295110391987996E-41</v>
      </c>
      <c r="C12">
        <v>1.3804905417964799</v>
      </c>
      <c r="D12">
        <v>0.88700000000000001</v>
      </c>
      <c r="E12">
        <v>0.67100000000000004</v>
      </c>
      <c r="F12" s="1">
        <v>1.2166183937137401E-36</v>
      </c>
      <c r="G12">
        <f>-(LOG(F12))</f>
        <v>35.914845621846467</v>
      </c>
      <c r="L12" s="3"/>
      <c r="O12" s="4"/>
      <c r="S12" s="3"/>
    </row>
    <row r="13" spans="1:19" ht="15" customHeight="1" x14ac:dyDescent="0.25">
      <c r="A13" t="s">
        <v>16</v>
      </c>
      <c r="B13" s="1">
        <v>9.1876144230620303E-40</v>
      </c>
      <c r="C13">
        <v>-2.3089292205791998</v>
      </c>
      <c r="D13">
        <v>0.27500000000000002</v>
      </c>
      <c r="E13">
        <v>0.69099999999999995</v>
      </c>
      <c r="F13" s="1">
        <v>1.48453473847836E-35</v>
      </c>
      <c r="G13">
        <f>-(LOG(F13))</f>
        <v>34.828409635351235</v>
      </c>
    </row>
    <row r="14" spans="1:19" ht="15" customHeight="1" x14ac:dyDescent="0.25">
      <c r="A14" t="s">
        <v>17</v>
      </c>
      <c r="B14" s="1">
        <v>1.8547695234711301E-39</v>
      </c>
      <c r="C14">
        <v>-3.3897154521712198</v>
      </c>
      <c r="D14">
        <v>0.108</v>
      </c>
      <c r="E14">
        <v>0.57899999999999996</v>
      </c>
      <c r="F14" s="1">
        <v>2.9969365960246501E-35</v>
      </c>
      <c r="G14">
        <f>-(LOG(F14))</f>
        <v>34.523322445004943</v>
      </c>
    </row>
    <row r="15" spans="1:19" ht="15" customHeight="1" x14ac:dyDescent="0.25">
      <c r="A15" t="s">
        <v>18</v>
      </c>
      <c r="B15" s="1">
        <v>2.8178701712772101E-39</v>
      </c>
      <c r="C15">
        <v>-2.4883975438563599</v>
      </c>
      <c r="D15">
        <v>0.248</v>
      </c>
      <c r="E15">
        <v>0.66100000000000003</v>
      </c>
      <c r="F15" s="1">
        <v>4.5531146227497099E-35</v>
      </c>
      <c r="G15">
        <f>-(LOG(F15))</f>
        <v>34.341691416372875</v>
      </c>
    </row>
    <row r="16" spans="1:19" ht="15" customHeight="1" x14ac:dyDescent="0.25">
      <c r="A16" t="s">
        <v>19</v>
      </c>
      <c r="B16" s="1">
        <v>3.77164250580312E-38</v>
      </c>
      <c r="C16">
        <v>-2.1108359172728699</v>
      </c>
      <c r="D16">
        <v>0.36899999999999999</v>
      </c>
      <c r="E16">
        <v>0.77600000000000002</v>
      </c>
      <c r="F16" s="1">
        <v>6.0942199608766901E-34</v>
      </c>
      <c r="G16">
        <f>-(LOG(F16))</f>
        <v>33.21508187468325</v>
      </c>
    </row>
    <row r="17" spans="1:19" ht="15" customHeight="1" x14ac:dyDescent="0.25">
      <c r="A17" t="s">
        <v>20</v>
      </c>
      <c r="B17" s="1">
        <v>6.5951609914261902E-38</v>
      </c>
      <c r="C17">
        <v>-2.59563950668278</v>
      </c>
      <c r="D17">
        <v>0.25700000000000001</v>
      </c>
      <c r="E17">
        <v>0.61699999999999999</v>
      </c>
      <c r="F17" s="1">
        <v>1.06564611299464E-33</v>
      </c>
      <c r="G17">
        <f>-(LOG(F17))</f>
        <v>32.972386994831233</v>
      </c>
    </row>
    <row r="18" spans="1:19" ht="15" customHeight="1" x14ac:dyDescent="0.25">
      <c r="A18" t="s">
        <v>21</v>
      </c>
      <c r="B18" s="1">
        <v>1.9034497089794801E-37</v>
      </c>
      <c r="C18">
        <v>-2.2238372837916098</v>
      </c>
      <c r="D18">
        <v>0.30199999999999999</v>
      </c>
      <c r="E18">
        <v>0.68700000000000006</v>
      </c>
      <c r="F18" s="1">
        <v>3.0755940397690399E-33</v>
      </c>
      <c r="G18">
        <f>-(LOG(F18))</f>
        <v>32.512070989391852</v>
      </c>
    </row>
    <row r="19" spans="1:19" ht="15" customHeight="1" x14ac:dyDescent="0.3">
      <c r="A19" t="s">
        <v>22</v>
      </c>
      <c r="B19" s="1">
        <v>9.8684220330138802E-37</v>
      </c>
      <c r="C19">
        <v>2.4594763743226302</v>
      </c>
      <c r="D19">
        <v>0.64</v>
      </c>
      <c r="E19">
        <v>0.19</v>
      </c>
      <c r="F19" s="1">
        <v>1.5945396320943801E-32</v>
      </c>
      <c r="G19">
        <f>-(LOG(F19))</f>
        <v>31.797364681948778</v>
      </c>
      <c r="L19" s="3"/>
      <c r="O19" s="4"/>
      <c r="S19" s="3"/>
    </row>
    <row r="20" spans="1:19" ht="15" customHeight="1" x14ac:dyDescent="0.25">
      <c r="A20" t="s">
        <v>23</v>
      </c>
      <c r="B20" s="1">
        <v>5.8802613690794603E-36</v>
      </c>
      <c r="C20">
        <v>-3.5624616675512799</v>
      </c>
      <c r="D20">
        <v>0.14000000000000001</v>
      </c>
      <c r="E20">
        <v>0.48899999999999999</v>
      </c>
      <c r="F20" s="1">
        <v>9.5013263201586001E-32</v>
      </c>
      <c r="G20">
        <f>-(LOG(F20))</f>
        <v>31.022215765940576</v>
      </c>
    </row>
    <row r="21" spans="1:19" ht="15" customHeight="1" x14ac:dyDescent="0.3">
      <c r="A21" t="s">
        <v>24</v>
      </c>
      <c r="B21" s="1">
        <v>4.3599235226163998E-34</v>
      </c>
      <c r="C21">
        <v>0.62580864648322998</v>
      </c>
      <c r="D21">
        <v>0.995</v>
      </c>
      <c r="E21">
        <v>0.99</v>
      </c>
      <c r="F21" s="1">
        <v>7.0447644278435806E-30</v>
      </c>
      <c r="G21">
        <f>-(LOG(F21))</f>
        <v>29.152133524825476</v>
      </c>
      <c r="L21" s="3"/>
      <c r="O21" s="4"/>
      <c r="S21" s="3"/>
    </row>
    <row r="22" spans="1:19" ht="15" customHeight="1" x14ac:dyDescent="0.25">
      <c r="A22" t="s">
        <v>25</v>
      </c>
      <c r="B22" s="1">
        <v>4.9125260362323398E-32</v>
      </c>
      <c r="C22">
        <v>-2.0129667323503799</v>
      </c>
      <c r="D22">
        <v>0.46800000000000003</v>
      </c>
      <c r="E22">
        <v>0.73299999999999998</v>
      </c>
      <c r="F22" s="1">
        <v>7.9376595693442098E-28</v>
      </c>
      <c r="G22">
        <f>-(LOG(F22))</f>
        <v>27.100307531068271</v>
      </c>
    </row>
    <row r="23" spans="1:19" ht="15" customHeight="1" x14ac:dyDescent="0.3">
      <c r="A23" t="s">
        <v>26</v>
      </c>
      <c r="B23" s="1">
        <v>8.5479866898297901E-32</v>
      </c>
      <c r="C23">
        <v>1.5343782360896201</v>
      </c>
      <c r="D23">
        <v>0.77</v>
      </c>
      <c r="E23">
        <v>0.46500000000000002</v>
      </c>
      <c r="F23" s="1">
        <v>1.3811836893427E-27</v>
      </c>
      <c r="G23">
        <f>-(LOG(F23))</f>
        <v>26.85974855895731</v>
      </c>
      <c r="L23" s="3"/>
      <c r="O23" s="4"/>
      <c r="S23" s="3"/>
    </row>
    <row r="24" spans="1:19" ht="15" customHeight="1" x14ac:dyDescent="0.25">
      <c r="A24" t="s">
        <v>27</v>
      </c>
      <c r="B24" s="1">
        <v>1.9762415024964599E-31</v>
      </c>
      <c r="C24">
        <v>-2.3669293233292601</v>
      </c>
      <c r="D24">
        <v>0.252</v>
      </c>
      <c r="E24">
        <v>0.627</v>
      </c>
      <c r="F24" s="1">
        <v>3.1932110197337699E-27</v>
      </c>
      <c r="G24">
        <f>-(LOG(F24))</f>
        <v>26.495772380653239</v>
      </c>
    </row>
    <row r="25" spans="1:19" ht="15" customHeight="1" x14ac:dyDescent="0.3">
      <c r="A25" t="s">
        <v>28</v>
      </c>
      <c r="B25" s="1">
        <v>5.7034545207574103E-31</v>
      </c>
      <c r="C25">
        <v>0.50932992297312396</v>
      </c>
      <c r="D25">
        <v>1</v>
      </c>
      <c r="E25">
        <v>0.996</v>
      </c>
      <c r="F25" s="1">
        <v>9.2156418146398201E-27</v>
      </c>
      <c r="G25">
        <f>-(LOG(F25))</f>
        <v>26.035474413364053</v>
      </c>
      <c r="O25" s="4"/>
      <c r="S25" s="3"/>
    </row>
    <row r="26" spans="1:19" ht="15" customHeight="1" x14ac:dyDescent="0.25">
      <c r="A26" t="s">
        <v>29</v>
      </c>
      <c r="B26" s="1">
        <v>1.08099863219993E-29</v>
      </c>
      <c r="C26">
        <v>-1.6987542562695701</v>
      </c>
      <c r="D26">
        <v>0.51800000000000002</v>
      </c>
      <c r="E26">
        <v>0.80200000000000005</v>
      </c>
      <c r="F26" s="1">
        <v>1.7466775899086499E-25</v>
      </c>
      <c r="G26">
        <f>-(LOG(F26))</f>
        <v>24.757787251769017</v>
      </c>
    </row>
    <row r="27" spans="1:19" ht="15" customHeight="1" x14ac:dyDescent="0.25">
      <c r="A27" t="s">
        <v>30</v>
      </c>
      <c r="B27" s="1">
        <v>3.39985782141904E-28</v>
      </c>
      <c r="C27">
        <v>-1.53400064769653</v>
      </c>
      <c r="D27">
        <v>0.495</v>
      </c>
      <c r="E27">
        <v>0.76</v>
      </c>
      <c r="F27" s="1">
        <v>5.4934902678488797E-24</v>
      </c>
      <c r="G27">
        <f>-(LOG(F27))</f>
        <v>23.260151640534428</v>
      </c>
    </row>
    <row r="28" spans="1:19" ht="15" customHeight="1" x14ac:dyDescent="0.3">
      <c r="A28" t="s">
        <v>31</v>
      </c>
      <c r="B28" s="1">
        <v>4.2284802669052697E-28</v>
      </c>
      <c r="C28">
        <v>2.2181552980113399</v>
      </c>
      <c r="D28">
        <v>0.59899999999999998</v>
      </c>
      <c r="E28">
        <v>0.192</v>
      </c>
      <c r="F28" s="1">
        <v>6.8323784152655399E-24</v>
      </c>
      <c r="G28">
        <f>-(LOG(F28))</f>
        <v>23.165428087999604</v>
      </c>
      <c r="L28" s="3"/>
      <c r="O28" s="4"/>
      <c r="S28" s="3"/>
    </row>
    <row r="29" spans="1:19" ht="15" customHeight="1" x14ac:dyDescent="0.25">
      <c r="A29" t="s">
        <v>32</v>
      </c>
      <c r="B29" s="1">
        <v>1.15782178415113E-27</v>
      </c>
      <c r="C29">
        <v>-1.3412677554201</v>
      </c>
      <c r="D29">
        <v>0.64900000000000002</v>
      </c>
      <c r="E29">
        <v>0.83399999999999996</v>
      </c>
      <c r="F29" s="1">
        <v>1.87080843883139E-23</v>
      </c>
      <c r="G29">
        <f>-(LOG(F29))</f>
        <v>22.727970679746193</v>
      </c>
    </row>
    <row r="30" spans="1:19" ht="15" customHeight="1" x14ac:dyDescent="0.3">
      <c r="A30" t="s">
        <v>33</v>
      </c>
      <c r="B30" s="1">
        <v>2.92578667444021E-27</v>
      </c>
      <c r="C30">
        <v>1.5399612722792599</v>
      </c>
      <c r="D30">
        <v>0.73</v>
      </c>
      <c r="E30">
        <v>0.32900000000000001</v>
      </c>
      <c r="F30" s="1">
        <v>4.72748610856049E-23</v>
      </c>
      <c r="G30">
        <f>-(LOG(F30))</f>
        <v>22.325369738629806</v>
      </c>
      <c r="L30" s="3"/>
      <c r="O30" s="4"/>
      <c r="S30" s="3"/>
    </row>
    <row r="31" spans="1:19" ht="15" customHeight="1" x14ac:dyDescent="0.3">
      <c r="A31" t="s">
        <v>34</v>
      </c>
      <c r="B31" s="1">
        <v>4.0290750688959997E-27</v>
      </c>
      <c r="C31">
        <v>0.52042291425709197</v>
      </c>
      <c r="D31">
        <v>1</v>
      </c>
      <c r="E31">
        <v>0.996</v>
      </c>
      <c r="F31" s="1">
        <v>6.51017949632216E-23</v>
      </c>
      <c r="G31">
        <f>-(LOG(F31))</f>
        <v>22.186407037055837</v>
      </c>
      <c r="O31" s="4"/>
      <c r="S31" s="3"/>
    </row>
    <row r="32" spans="1:19" ht="15" customHeight="1" x14ac:dyDescent="0.25">
      <c r="A32" t="s">
        <v>35</v>
      </c>
      <c r="B32" s="1">
        <v>5.17559259589501E-27</v>
      </c>
      <c r="C32">
        <v>-1.5312145778252799</v>
      </c>
      <c r="D32">
        <v>0.42299999999999999</v>
      </c>
      <c r="E32">
        <v>0.74299999999999999</v>
      </c>
      <c r="F32" s="1">
        <v>8.3627225164471496E-23</v>
      </c>
      <c r="G32">
        <f>-(LOG(F32))</f>
        <v>22.077652313304306</v>
      </c>
    </row>
    <row r="33" spans="1:19" ht="15" customHeight="1" x14ac:dyDescent="0.25">
      <c r="A33" t="s">
        <v>36</v>
      </c>
      <c r="B33" s="1">
        <v>8.7541707836243194E-27</v>
      </c>
      <c r="C33">
        <v>-0.81667033996234195</v>
      </c>
      <c r="D33">
        <v>0.91900000000000004</v>
      </c>
      <c r="E33">
        <v>0.96199999999999997</v>
      </c>
      <c r="F33" s="1">
        <v>1.4144989152180199E-22</v>
      </c>
      <c r="G33">
        <f>-(LOG(F33))</f>
        <v>21.849397381268147</v>
      </c>
      <c r="O33" s="4"/>
    </row>
    <row r="34" spans="1:19" ht="15" customHeight="1" x14ac:dyDescent="0.25">
      <c r="A34" t="s">
        <v>37</v>
      </c>
      <c r="B34" s="1">
        <v>2.00102717045135E-26</v>
      </c>
      <c r="C34">
        <v>-1.1874659198786299</v>
      </c>
      <c r="D34">
        <v>0.69399999999999995</v>
      </c>
      <c r="E34">
        <v>0.85599999999999998</v>
      </c>
      <c r="F34" s="1">
        <v>3.2332597020152899E-22</v>
      </c>
      <c r="G34">
        <f>-(LOG(F34))</f>
        <v>21.490359410568644</v>
      </c>
    </row>
    <row r="35" spans="1:19" ht="15" customHeight="1" x14ac:dyDescent="0.3">
      <c r="A35" t="s">
        <v>38</v>
      </c>
      <c r="B35" s="1">
        <v>2.5781937869789599E-26</v>
      </c>
      <c r="C35">
        <v>0.49743843594204601</v>
      </c>
      <c r="D35">
        <v>1</v>
      </c>
      <c r="E35">
        <v>0.98799999999999999</v>
      </c>
      <c r="F35" s="1">
        <v>4.1658455210006E-22</v>
      </c>
      <c r="G35">
        <f>-(LOG(F35))</f>
        <v>21.380296838713981</v>
      </c>
      <c r="O35" s="4"/>
      <c r="S35" s="3"/>
    </row>
    <row r="36" spans="1:19" ht="15" customHeight="1" x14ac:dyDescent="0.25">
      <c r="A36" t="s">
        <v>39</v>
      </c>
      <c r="B36" s="1">
        <v>8.4733747711367396E-26</v>
      </c>
      <c r="C36">
        <v>-1.3000465139698301</v>
      </c>
      <c r="D36">
        <v>0.57199999999999995</v>
      </c>
      <c r="E36">
        <v>0.81399999999999995</v>
      </c>
      <c r="F36" s="1">
        <v>1.36912789552027E-21</v>
      </c>
      <c r="G36">
        <f>-(LOG(F36))</f>
        <v>20.863555980847508</v>
      </c>
    </row>
    <row r="37" spans="1:19" ht="15" customHeight="1" x14ac:dyDescent="0.3">
      <c r="A37" t="s">
        <v>40</v>
      </c>
      <c r="B37" s="1">
        <v>8.9026597382578205E-26</v>
      </c>
      <c r="C37">
        <v>0.49887242544571198</v>
      </c>
      <c r="D37">
        <v>0.995</v>
      </c>
      <c r="E37">
        <v>0.98599999999999999</v>
      </c>
      <c r="F37" s="1">
        <v>1.4384917605077E-21</v>
      </c>
      <c r="G37">
        <f>-(LOG(F37))</f>
        <v>20.842092621348414</v>
      </c>
      <c r="O37" s="4"/>
      <c r="S37" s="3"/>
    </row>
    <row r="38" spans="1:19" ht="15" customHeight="1" x14ac:dyDescent="0.3">
      <c r="A38" t="s">
        <v>41</v>
      </c>
      <c r="B38" s="1">
        <v>1.02540236562646E-25</v>
      </c>
      <c r="C38">
        <v>0.52385871711472498</v>
      </c>
      <c r="D38">
        <v>1</v>
      </c>
      <c r="E38">
        <v>0.98399999999999999</v>
      </c>
      <c r="F38" s="1">
        <v>1.65684514237923E-21</v>
      </c>
      <c r="G38">
        <f>-(LOG(F38))</f>
        <v>20.780718081172115</v>
      </c>
      <c r="O38" s="4"/>
      <c r="S38" s="3"/>
    </row>
    <row r="39" spans="1:19" ht="15" customHeight="1" x14ac:dyDescent="0.25">
      <c r="A39" t="s">
        <v>42</v>
      </c>
      <c r="B39" s="1">
        <v>2.3020774839447501E-25</v>
      </c>
      <c r="C39">
        <v>-1.6234746897767001</v>
      </c>
      <c r="D39">
        <v>0.432</v>
      </c>
      <c r="E39">
        <v>0.67500000000000004</v>
      </c>
      <c r="F39" s="1">
        <v>3.71969679855792E-21</v>
      </c>
      <c r="G39">
        <f>-(LOG(F39))</f>
        <v>20.429492459064278</v>
      </c>
    </row>
    <row r="40" spans="1:19" ht="15" customHeight="1" x14ac:dyDescent="0.3">
      <c r="A40" t="s">
        <v>43</v>
      </c>
      <c r="B40" s="1">
        <v>5.1818316724219998E-25</v>
      </c>
      <c r="C40">
        <v>0.56527657113178298</v>
      </c>
      <c r="D40">
        <v>0.98599999999999999</v>
      </c>
      <c r="E40">
        <v>0.98</v>
      </c>
      <c r="F40" s="1">
        <v>8.3728036162994593E-21</v>
      </c>
      <c r="G40">
        <f>-(LOG(F40))</f>
        <v>20.077129095028145</v>
      </c>
      <c r="O40" s="4"/>
      <c r="S40" s="3"/>
    </row>
    <row r="41" spans="1:19" ht="15" customHeight="1" x14ac:dyDescent="0.3">
      <c r="A41" t="s">
        <v>44</v>
      </c>
      <c r="B41" s="1">
        <v>1.4121621612538901E-24</v>
      </c>
      <c r="C41">
        <v>0.54518339337023103</v>
      </c>
      <c r="D41">
        <v>1</v>
      </c>
      <c r="E41">
        <v>0.98599999999999999</v>
      </c>
      <c r="F41" s="1">
        <v>2.2817716201540399E-20</v>
      </c>
      <c r="G41">
        <f>-(LOG(F41))</f>
        <v>19.641727825768076</v>
      </c>
      <c r="O41" s="4"/>
      <c r="S41" s="3"/>
    </row>
    <row r="42" spans="1:19" ht="15" customHeight="1" x14ac:dyDescent="0.25">
      <c r="A42" t="s">
        <v>45</v>
      </c>
      <c r="B42" s="1">
        <v>1.8024912772565801E-24</v>
      </c>
      <c r="C42">
        <v>-5.6076238490860097</v>
      </c>
      <c r="D42">
        <v>1.7999999999999999E-2</v>
      </c>
      <c r="E42">
        <v>0.439</v>
      </c>
      <c r="F42" s="1">
        <v>2.9124654057911801E-20</v>
      </c>
      <c r="G42">
        <f>-(LOG(F42))</f>
        <v>19.535739224476902</v>
      </c>
    </row>
    <row r="43" spans="1:19" ht="15" customHeight="1" x14ac:dyDescent="0.3">
      <c r="A43" t="s">
        <v>46</v>
      </c>
      <c r="B43" s="1">
        <v>2.3986371908869401E-24</v>
      </c>
      <c r="C43">
        <v>0.55855234701182499</v>
      </c>
      <c r="D43">
        <v>0.995</v>
      </c>
      <c r="E43">
        <v>0.98</v>
      </c>
      <c r="F43" s="1">
        <v>3.8757179730351197E-20</v>
      </c>
      <c r="G43">
        <f>-(LOG(F43))</f>
        <v>19.411647833068869</v>
      </c>
      <c r="O43" s="4"/>
      <c r="S43" s="3"/>
    </row>
    <row r="44" spans="1:19" ht="15" customHeight="1" x14ac:dyDescent="0.25">
      <c r="A44" t="s">
        <v>47</v>
      </c>
      <c r="B44" s="1">
        <v>3.7932956669353199E-24</v>
      </c>
      <c r="C44">
        <v>-8.1444028162972</v>
      </c>
      <c r="D44">
        <v>5.0000000000000001E-3</v>
      </c>
      <c r="E44">
        <v>0.33500000000000002</v>
      </c>
      <c r="F44" s="1">
        <v>6.12920713863409E-20</v>
      </c>
      <c r="G44">
        <f>-(LOG(F44))</f>
        <v>19.212595701270558</v>
      </c>
    </row>
    <row r="45" spans="1:19" ht="15" customHeight="1" x14ac:dyDescent="0.25">
      <c r="A45" t="s">
        <v>48</v>
      </c>
      <c r="B45" s="1">
        <v>6.44675961573521E-24</v>
      </c>
      <c r="C45">
        <v>-1.51390475899657</v>
      </c>
      <c r="D45">
        <v>0.42799999999999999</v>
      </c>
      <c r="E45">
        <v>0.76200000000000001</v>
      </c>
      <c r="F45" s="1">
        <v>1.0416674187105E-19</v>
      </c>
      <c r="G45">
        <f>-(LOG(F45))</f>
        <v>18.982270919495534</v>
      </c>
    </row>
    <row r="46" spans="1:19" ht="15" customHeight="1" x14ac:dyDescent="0.3">
      <c r="A46" t="s">
        <v>49</v>
      </c>
      <c r="B46" s="1">
        <v>7.9782798076039496E-24</v>
      </c>
      <c r="C46">
        <v>0.56865756862126005</v>
      </c>
      <c r="D46">
        <v>1</v>
      </c>
      <c r="E46">
        <v>0.96</v>
      </c>
      <c r="F46" s="1">
        <v>1.2891304513126501E-19</v>
      </c>
      <c r="G46">
        <f>-(LOG(F46))</f>
        <v>18.889703132748515</v>
      </c>
      <c r="O46" s="4"/>
      <c r="S46" s="3"/>
    </row>
    <row r="47" spans="1:19" ht="15" customHeight="1" x14ac:dyDescent="0.3">
      <c r="A47" t="s">
        <v>50</v>
      </c>
      <c r="B47" s="1">
        <v>1.4934040768637001E-23</v>
      </c>
      <c r="C47">
        <v>0.439876652227224</v>
      </c>
      <c r="D47">
        <v>1</v>
      </c>
      <c r="E47">
        <v>0.998</v>
      </c>
      <c r="F47" s="1">
        <v>2.4130423073963702E-19</v>
      </c>
      <c r="G47">
        <f>-(LOG(F47))</f>
        <v>18.617435063624693</v>
      </c>
      <c r="O47" s="4"/>
      <c r="S47" s="3"/>
    </row>
    <row r="48" spans="1:19" ht="15" customHeight="1" x14ac:dyDescent="0.25">
      <c r="A48" t="s">
        <v>51</v>
      </c>
      <c r="B48" s="1">
        <v>2.1975569103126299E-23</v>
      </c>
      <c r="C48">
        <v>-2.1184842836453801</v>
      </c>
      <c r="D48">
        <v>0.24299999999999999</v>
      </c>
      <c r="E48">
        <v>0.55300000000000005</v>
      </c>
      <c r="F48" s="1">
        <v>3.5508124556831502E-19</v>
      </c>
      <c r="G48">
        <f>-(LOG(F48))</f>
        <v>18.449672265353371</v>
      </c>
    </row>
    <row r="49" spans="1:19" ht="15" customHeight="1" x14ac:dyDescent="0.25">
      <c r="A49" t="s">
        <v>52</v>
      </c>
      <c r="B49" s="1">
        <v>2.3875930298535001E-23</v>
      </c>
      <c r="C49">
        <v>-1.61667903695625</v>
      </c>
      <c r="D49">
        <v>0.39200000000000002</v>
      </c>
      <c r="E49">
        <v>0.66700000000000004</v>
      </c>
      <c r="F49" s="1">
        <v>3.8578728176372799E-19</v>
      </c>
      <c r="G49">
        <f>-(LOG(F49))</f>
        <v>18.413652093827636</v>
      </c>
    </row>
    <row r="50" spans="1:19" ht="15" customHeight="1" x14ac:dyDescent="0.25">
      <c r="A50" t="s">
        <v>53</v>
      </c>
      <c r="B50" s="1">
        <v>3.2209346979404097E-23</v>
      </c>
      <c r="C50">
        <v>-5.3302266283835804</v>
      </c>
      <c r="D50">
        <v>2.3E-2</v>
      </c>
      <c r="E50">
        <v>0.40500000000000003</v>
      </c>
      <c r="F50" s="1">
        <v>5.2043862849321096E-19</v>
      </c>
      <c r="G50">
        <f>-(LOG(F50))</f>
        <v>18.283630476294075</v>
      </c>
    </row>
    <row r="51" spans="1:19" ht="15" customHeight="1" x14ac:dyDescent="0.25">
      <c r="A51" t="s">
        <v>54</v>
      </c>
      <c r="B51" s="1">
        <v>3.2315760865183901E-23</v>
      </c>
      <c r="C51">
        <v>-1.17312331922075</v>
      </c>
      <c r="D51">
        <v>0.64</v>
      </c>
      <c r="E51">
        <v>0.84599999999999997</v>
      </c>
      <c r="F51" s="1">
        <v>5.2215806405964201E-19</v>
      </c>
      <c r="G51">
        <f>-(LOG(F51))</f>
        <v>18.282198010488603</v>
      </c>
    </row>
    <row r="52" spans="1:19" ht="15" customHeight="1" x14ac:dyDescent="0.25">
      <c r="A52" t="s">
        <v>55</v>
      </c>
      <c r="B52" s="1">
        <v>1.4616948579471801E-22</v>
      </c>
      <c r="C52">
        <v>-0.82160439214776304</v>
      </c>
      <c r="D52">
        <v>0.91400000000000003</v>
      </c>
      <c r="E52">
        <v>0.95399999999999996</v>
      </c>
      <c r="F52" s="1">
        <v>2.3618065514710501E-18</v>
      </c>
      <c r="G52">
        <f>-(LOG(F52))</f>
        <v>17.62675567703123</v>
      </c>
      <c r="O52" s="4"/>
    </row>
    <row r="53" spans="1:19" ht="15" customHeight="1" x14ac:dyDescent="0.25">
      <c r="A53" t="s">
        <v>56</v>
      </c>
      <c r="B53" s="1">
        <v>1.49277268449355E-22</v>
      </c>
      <c r="C53">
        <v>-1.4854297154514899</v>
      </c>
      <c r="D53">
        <v>0.46800000000000003</v>
      </c>
      <c r="E53">
        <v>0.68899999999999995</v>
      </c>
      <c r="F53" s="1">
        <v>2.4120221036046699E-18</v>
      </c>
      <c r="G53">
        <f>-(LOG(F53))</f>
        <v>17.617618716668886</v>
      </c>
    </row>
    <row r="54" spans="1:19" ht="15" customHeight="1" x14ac:dyDescent="0.25">
      <c r="A54" t="s">
        <v>57</v>
      </c>
      <c r="B54" s="1">
        <v>2.3975052998292799E-22</v>
      </c>
      <c r="C54">
        <v>-6.9556411728420304</v>
      </c>
      <c r="D54">
        <v>5.0000000000000001E-3</v>
      </c>
      <c r="E54">
        <v>0.40500000000000003</v>
      </c>
      <c r="F54" s="1">
        <v>3.8738890634641501E-18</v>
      </c>
      <c r="G54">
        <f>-(LOG(F54))</f>
        <v>17.411852820327081</v>
      </c>
    </row>
    <row r="55" spans="1:19" ht="15" customHeight="1" x14ac:dyDescent="0.3">
      <c r="A55" t="s">
        <v>58</v>
      </c>
      <c r="B55" s="1">
        <v>3.1340892339544E-22</v>
      </c>
      <c r="C55">
        <v>0.99967654843759601</v>
      </c>
      <c r="D55">
        <v>0.82899999999999996</v>
      </c>
      <c r="E55">
        <v>0.59899999999999998</v>
      </c>
      <c r="F55" s="1">
        <v>5.0640613842235097E-18</v>
      </c>
      <c r="G55">
        <f>-(LOG(F55))</f>
        <v>17.295501038640786</v>
      </c>
      <c r="L55" s="3"/>
      <c r="O55" s="4"/>
      <c r="S55" s="3"/>
    </row>
    <row r="56" spans="1:19" ht="15" customHeight="1" x14ac:dyDescent="0.25">
      <c r="A56" t="s">
        <v>59</v>
      </c>
      <c r="B56" s="1">
        <v>3.8935325156296302E-22</v>
      </c>
      <c r="C56">
        <v>-0.81509609397496796</v>
      </c>
      <c r="D56">
        <v>0.98199999999999998</v>
      </c>
      <c r="E56">
        <v>0.98599999999999999</v>
      </c>
      <c r="F56" s="1">
        <v>6.2911698387543497E-18</v>
      </c>
      <c r="G56">
        <f>-(LOG(F56))</f>
        <v>17.201268590281821</v>
      </c>
      <c r="O56" s="4"/>
    </row>
    <row r="57" spans="1:19" ht="15" customHeight="1" x14ac:dyDescent="0.3">
      <c r="A57" t="s">
        <v>60</v>
      </c>
      <c r="B57" s="1">
        <v>6.7676135825952399E-22</v>
      </c>
      <c r="C57">
        <v>1.1408780674246599</v>
      </c>
      <c r="D57">
        <v>0.83799999999999997</v>
      </c>
      <c r="E57">
        <v>0.56299999999999994</v>
      </c>
      <c r="F57" s="1">
        <v>1.09351100267574E-17</v>
      </c>
      <c r="G57">
        <f>-(LOG(F57))</f>
        <v>16.961176842825409</v>
      </c>
      <c r="L57" s="3"/>
      <c r="O57" s="4"/>
      <c r="S57" s="3"/>
    </row>
    <row r="58" spans="1:19" ht="15" customHeight="1" x14ac:dyDescent="0.3">
      <c r="A58" t="s">
        <v>61</v>
      </c>
      <c r="B58" s="1">
        <v>7.2177007611078298E-22</v>
      </c>
      <c r="C58">
        <v>0.51342574260756602</v>
      </c>
      <c r="D58">
        <v>1</v>
      </c>
      <c r="E58">
        <v>0.98799999999999999</v>
      </c>
      <c r="F58" s="1">
        <v>1.1662360889798E-17</v>
      </c>
      <c r="G58">
        <f>-(LOG(F58))</f>
        <v>16.933213523537269</v>
      </c>
      <c r="O58" s="4"/>
      <c r="S58" s="3"/>
    </row>
    <row r="59" spans="1:19" ht="15" customHeight="1" x14ac:dyDescent="0.25">
      <c r="A59" t="s">
        <v>62</v>
      </c>
      <c r="B59" s="1">
        <v>1.2905400176653499E-21</v>
      </c>
      <c r="C59">
        <v>-1.4260684105632</v>
      </c>
      <c r="D59">
        <v>0.58599999999999997</v>
      </c>
      <c r="E59">
        <v>0.747</v>
      </c>
      <c r="F59" s="1">
        <v>2.0852545605436699E-17</v>
      </c>
      <c r="G59">
        <f>-(LOG(F59))</f>
        <v>16.680840920310793</v>
      </c>
    </row>
    <row r="60" spans="1:19" ht="15" customHeight="1" x14ac:dyDescent="0.25">
      <c r="A60" t="s">
        <v>63</v>
      </c>
      <c r="B60" s="1">
        <v>1.4074155446191601E-21</v>
      </c>
      <c r="C60">
        <v>-1.1456284514409101</v>
      </c>
      <c r="D60">
        <v>0.71599999999999997</v>
      </c>
      <c r="E60">
        <v>0.90400000000000003</v>
      </c>
      <c r="F60" s="1">
        <v>2.2741020369956399E-17</v>
      </c>
      <c r="G60">
        <f>-(LOG(F60))</f>
        <v>16.643190052792534</v>
      </c>
    </row>
    <row r="61" spans="1:19" ht="15" customHeight="1" x14ac:dyDescent="0.3">
      <c r="A61" t="s">
        <v>64</v>
      </c>
      <c r="B61" s="1">
        <v>3.8936086494667002E-21</v>
      </c>
      <c r="C61">
        <v>1.4845869951457999</v>
      </c>
      <c r="D61">
        <v>0.69799999999999995</v>
      </c>
      <c r="E61">
        <v>0.36099999999999999</v>
      </c>
      <c r="F61" s="1">
        <v>6.2912928558082898E-17</v>
      </c>
      <c r="G61">
        <f>-(LOG(F61))</f>
        <v>16.201260098203758</v>
      </c>
      <c r="L61" s="3"/>
      <c r="O61" s="4"/>
      <c r="S61" s="3"/>
    </row>
    <row r="62" spans="1:19" ht="15" customHeight="1" x14ac:dyDescent="0.25">
      <c r="A62" t="s">
        <v>65</v>
      </c>
      <c r="B62" s="1">
        <v>4.1156731762941103E-21</v>
      </c>
      <c r="C62">
        <v>-1.45523378851111</v>
      </c>
      <c r="D62">
        <v>0.56299999999999994</v>
      </c>
      <c r="E62">
        <v>0.72899999999999998</v>
      </c>
      <c r="F62" s="1">
        <v>6.6501047182560195E-17</v>
      </c>
      <c r="G62">
        <f>-(LOG(F62))</f>
        <v>16.177171515869425</v>
      </c>
    </row>
    <row r="63" spans="1:19" ht="15" customHeight="1" x14ac:dyDescent="0.25">
      <c r="A63" t="s">
        <v>66</v>
      </c>
      <c r="B63" s="1">
        <v>5.3852508642093399E-21</v>
      </c>
      <c r="C63">
        <v>-1.5539858854839399</v>
      </c>
      <c r="D63">
        <v>0.35599999999999998</v>
      </c>
      <c r="E63">
        <v>0.64100000000000001</v>
      </c>
      <c r="F63" s="1">
        <v>8.7014883463894501E-17</v>
      </c>
      <c r="G63">
        <f>-(LOG(F63))</f>
        <v>16.060406457112318</v>
      </c>
    </row>
    <row r="64" spans="1:19" ht="15" customHeight="1" x14ac:dyDescent="0.25">
      <c r="A64" t="s">
        <v>67</v>
      </c>
      <c r="B64" s="1">
        <v>5.6446870986285302E-21</v>
      </c>
      <c r="C64">
        <v>-1.58531647840533</v>
      </c>
      <c r="D64">
        <v>0.311</v>
      </c>
      <c r="E64">
        <v>0.64900000000000002</v>
      </c>
      <c r="F64" s="1">
        <v>9.1206854139639904E-17</v>
      </c>
      <c r="G64">
        <f>-(LOG(F64))</f>
        <v>16.039972523478909</v>
      </c>
    </row>
    <row r="65" spans="1:19" ht="15" customHeight="1" x14ac:dyDescent="0.25">
      <c r="A65" t="s">
        <v>68</v>
      </c>
      <c r="B65" s="1">
        <v>1.2374859699098E-20</v>
      </c>
      <c r="C65">
        <v>-1.0143839181626599</v>
      </c>
      <c r="D65">
        <v>0.73</v>
      </c>
      <c r="E65">
        <v>0.9</v>
      </c>
      <c r="F65" s="1">
        <v>1.99952983018026E-16</v>
      </c>
      <c r="G65">
        <f>-(LOG(F65))</f>
        <v>15.699072112417658</v>
      </c>
      <c r="O65" s="4"/>
    </row>
    <row r="66" spans="1:19" ht="15" customHeight="1" x14ac:dyDescent="0.25">
      <c r="A66" t="s">
        <v>69</v>
      </c>
      <c r="B66" s="1">
        <v>2.9677309007838199E-20</v>
      </c>
      <c r="C66">
        <v>-1.4719774743257099</v>
      </c>
      <c r="D66">
        <v>0.374</v>
      </c>
      <c r="E66">
        <v>0.65300000000000002</v>
      </c>
      <c r="F66" s="1">
        <v>4.7952595894864904E-16</v>
      </c>
      <c r="G66">
        <f>-(LOG(F66))</f>
        <v>15.319187877496454</v>
      </c>
    </row>
    <row r="67" spans="1:19" ht="15" customHeight="1" x14ac:dyDescent="0.25">
      <c r="A67" t="s">
        <v>70</v>
      </c>
      <c r="B67" s="1">
        <v>3.2209461896505297E-20</v>
      </c>
      <c r="C67">
        <v>-1.9666794442944799</v>
      </c>
      <c r="D67">
        <v>0.16700000000000001</v>
      </c>
      <c r="E67">
        <v>0.54300000000000004</v>
      </c>
      <c r="F67" s="1">
        <v>5.2044048532373199E-16</v>
      </c>
      <c r="G67">
        <f>-(LOG(F67))</f>
        <v>15.283628926812989</v>
      </c>
    </row>
    <row r="68" spans="1:19" ht="15" customHeight="1" x14ac:dyDescent="0.25">
      <c r="A68" t="s">
        <v>71</v>
      </c>
      <c r="B68" s="1">
        <v>4.4138195716085999E-20</v>
      </c>
      <c r="C68">
        <v>-1.6784754863671301</v>
      </c>
      <c r="D68">
        <v>0.28799999999999998</v>
      </c>
      <c r="E68">
        <v>0.57699999999999996</v>
      </c>
      <c r="F68" s="1">
        <v>7.13184966380518E-16</v>
      </c>
      <c r="G68">
        <f>-(LOG(F68))</f>
        <v>15.146797820133248</v>
      </c>
    </row>
    <row r="69" spans="1:19" ht="15" customHeight="1" x14ac:dyDescent="0.3">
      <c r="A69" t="s">
        <v>72</v>
      </c>
      <c r="B69" s="1">
        <v>4.7872194575065797E-20</v>
      </c>
      <c r="C69">
        <v>0.54096038513262301</v>
      </c>
      <c r="D69">
        <v>0.995</v>
      </c>
      <c r="E69">
        <v>0.98599999999999999</v>
      </c>
      <c r="F69" s="1">
        <v>7.7351891994391297E-16</v>
      </c>
      <c r="G69">
        <f>-(LOG(F69))</f>
        <v>15.111529059176316</v>
      </c>
      <c r="O69" s="4"/>
      <c r="S69" s="3"/>
    </row>
    <row r="70" spans="1:19" ht="15" customHeight="1" x14ac:dyDescent="0.25">
      <c r="A70" t="s">
        <v>73</v>
      </c>
      <c r="B70" s="1">
        <v>4.82123463115869E-20</v>
      </c>
      <c r="C70">
        <v>-1.69310129484686</v>
      </c>
      <c r="D70">
        <v>0.40500000000000003</v>
      </c>
      <c r="E70">
        <v>0.60499999999999998</v>
      </c>
      <c r="F70" s="1">
        <v>7.7901509170262204E-16</v>
      </c>
      <c r="G70">
        <f>-(LOG(F70))</f>
        <v>15.108454128746327</v>
      </c>
    </row>
    <row r="71" spans="1:19" ht="15" customHeight="1" x14ac:dyDescent="0.25">
      <c r="A71" t="s">
        <v>74</v>
      </c>
      <c r="B71" s="1">
        <v>5.5917209710638896E-20</v>
      </c>
      <c r="C71">
        <v>-5.1312366768100501</v>
      </c>
      <c r="D71">
        <v>2.7E-2</v>
      </c>
      <c r="E71">
        <v>0.34899999999999998</v>
      </c>
      <c r="F71" s="1">
        <v>9.0351027450450297E-16</v>
      </c>
      <c r="G71">
        <f>-(LOG(F71))</f>
        <v>15.044066904381147</v>
      </c>
    </row>
    <row r="72" spans="1:19" ht="15" customHeight="1" x14ac:dyDescent="0.3">
      <c r="A72" t="s">
        <v>75</v>
      </c>
      <c r="B72" s="1">
        <v>1.4175404491761701E-19</v>
      </c>
      <c r="C72">
        <v>0.44998349149707201</v>
      </c>
      <c r="D72">
        <v>0.995</v>
      </c>
      <c r="E72">
        <v>0.98799999999999999</v>
      </c>
      <c r="F72" s="1">
        <v>2.2904618577788602E-15</v>
      </c>
      <c r="G72">
        <f>-(LOG(F72))</f>
        <v>14.640076935974383</v>
      </c>
      <c r="O72" s="4"/>
      <c r="S72" s="3"/>
    </row>
    <row r="73" spans="1:19" ht="15" customHeight="1" x14ac:dyDescent="0.25">
      <c r="A73" t="s">
        <v>76</v>
      </c>
      <c r="B73" s="1">
        <v>1.4266570523659901E-19</v>
      </c>
      <c r="C73">
        <v>-2.2035885999478002</v>
      </c>
      <c r="D73">
        <v>0.23899999999999999</v>
      </c>
      <c r="E73">
        <v>0.46899999999999997</v>
      </c>
      <c r="F73" s="1">
        <v>2.3051924652129698E-15</v>
      </c>
      <c r="G73">
        <f>-(LOG(F73))</f>
        <v>14.637292808629887</v>
      </c>
    </row>
    <row r="74" spans="1:19" ht="15" customHeight="1" x14ac:dyDescent="0.3">
      <c r="A74" t="s">
        <v>77</v>
      </c>
      <c r="B74" s="1">
        <v>2.6585702198433399E-19</v>
      </c>
      <c r="C74">
        <v>0.43212042221806202</v>
      </c>
      <c r="D74">
        <v>1</v>
      </c>
      <c r="E74">
        <v>0.99399999999999999</v>
      </c>
      <c r="F74" s="1">
        <v>4.29571776122287E-15</v>
      </c>
      <c r="G74">
        <f>-(LOG(F74))</f>
        <v>14.366964260541769</v>
      </c>
      <c r="O74" s="4"/>
      <c r="S74" s="3"/>
    </row>
    <row r="75" spans="1:19" ht="15" customHeight="1" x14ac:dyDescent="0.25">
      <c r="A75" t="s">
        <v>78</v>
      </c>
      <c r="B75" s="1">
        <v>2.69971128702377E-19</v>
      </c>
      <c r="C75">
        <v>-2.0593257785356598</v>
      </c>
      <c r="D75">
        <v>0.19800000000000001</v>
      </c>
      <c r="E75">
        <v>0.505</v>
      </c>
      <c r="F75" s="1">
        <v>4.3621934975730096E-15</v>
      </c>
      <c r="G75">
        <f>-(LOG(F75))</f>
        <v>14.360295073955763</v>
      </c>
    </row>
    <row r="76" spans="1:19" ht="15" customHeight="1" x14ac:dyDescent="0.3">
      <c r="A76" t="s">
        <v>79</v>
      </c>
      <c r="B76" s="1">
        <v>3.12338339001244E-19</v>
      </c>
      <c r="C76">
        <v>0.43558113644436097</v>
      </c>
      <c r="D76">
        <v>0.995</v>
      </c>
      <c r="E76">
        <v>0.99</v>
      </c>
      <c r="F76" s="1">
        <v>5.0467628815821002E-15</v>
      </c>
      <c r="G76">
        <f>-(LOG(F76))</f>
        <v>14.296987099791698</v>
      </c>
      <c r="O76" s="4"/>
      <c r="S76" s="3"/>
    </row>
    <row r="77" spans="1:19" ht="15" customHeight="1" x14ac:dyDescent="0.3">
      <c r="A77" t="s">
        <v>80</v>
      </c>
      <c r="B77" s="1">
        <v>3.1871817476596101E-19</v>
      </c>
      <c r="C77">
        <v>0.51679446966040099</v>
      </c>
      <c r="D77">
        <v>1</v>
      </c>
      <c r="E77">
        <v>0.98</v>
      </c>
      <c r="F77" s="1">
        <v>5.1498482678684002E-15</v>
      </c>
      <c r="G77">
        <f>-(LOG(F77))</f>
        <v>14.288205566570117</v>
      </c>
      <c r="O77" s="4"/>
      <c r="S77" s="3"/>
    </row>
    <row r="78" spans="1:19" ht="15" customHeight="1" x14ac:dyDescent="0.25">
      <c r="A78" t="s">
        <v>81</v>
      </c>
      <c r="B78" s="1">
        <v>3.2901031492317098E-19</v>
      </c>
      <c r="C78">
        <v>-1.27768725773586</v>
      </c>
      <c r="D78">
        <v>0.432</v>
      </c>
      <c r="E78">
        <v>0.71699999999999997</v>
      </c>
      <c r="F78" s="1">
        <v>5.3161486685285997E-15</v>
      </c>
      <c r="G78">
        <f>-(LOG(F78))</f>
        <v>14.274402882315689</v>
      </c>
    </row>
    <row r="79" spans="1:19" ht="15" customHeight="1" x14ac:dyDescent="0.3">
      <c r="A79" t="s">
        <v>82</v>
      </c>
      <c r="B79" s="1">
        <v>3.71041903272953E-19</v>
      </c>
      <c r="C79">
        <v>1.1806548529332599</v>
      </c>
      <c r="D79">
        <v>0.76100000000000001</v>
      </c>
      <c r="E79">
        <v>0.48699999999999999</v>
      </c>
      <c r="F79" s="1">
        <v>5.9952950730843802E-15</v>
      </c>
      <c r="G79">
        <f>-(LOG(F79))</f>
        <v>14.222189437175862</v>
      </c>
      <c r="L79" s="3"/>
      <c r="O79" s="4"/>
      <c r="S79" s="3"/>
    </row>
    <row r="80" spans="1:19" ht="15" customHeight="1" x14ac:dyDescent="0.25">
      <c r="A80" t="s">
        <v>83</v>
      </c>
      <c r="B80" s="1">
        <v>6.7197024957604403E-19</v>
      </c>
      <c r="C80">
        <v>-2.2909514796501398</v>
      </c>
      <c r="D80">
        <v>0.17599999999999999</v>
      </c>
      <c r="E80">
        <v>0.47099999999999997</v>
      </c>
      <c r="F80" s="1">
        <v>1.0857695292649701E-14</v>
      </c>
      <c r="G80">
        <f>-(LOG(F80))</f>
        <v>13.964262350429252</v>
      </c>
    </row>
    <row r="81" spans="1:19" ht="15" customHeight="1" x14ac:dyDescent="0.3">
      <c r="A81" t="s">
        <v>84</v>
      </c>
      <c r="B81" s="1">
        <v>9.8431131790553492E-19</v>
      </c>
      <c r="C81">
        <v>0.47630959053626398</v>
      </c>
      <c r="D81">
        <v>0.995</v>
      </c>
      <c r="E81">
        <v>0.98399999999999999</v>
      </c>
      <c r="F81" s="1">
        <v>1.5904502274717599E-14</v>
      </c>
      <c r="G81">
        <f>-(LOG(F81))</f>
        <v>13.798479917422757</v>
      </c>
      <c r="O81" s="4"/>
      <c r="S81" s="3"/>
    </row>
    <row r="82" spans="1:19" ht="15" customHeight="1" x14ac:dyDescent="0.3">
      <c r="A82" t="s">
        <v>85</v>
      </c>
      <c r="B82" s="1">
        <v>1.1857074415502999E-18</v>
      </c>
      <c r="C82">
        <v>0.41265472483453303</v>
      </c>
      <c r="D82">
        <v>1</v>
      </c>
      <c r="E82">
        <v>0.99399999999999999</v>
      </c>
      <c r="F82" s="1">
        <v>1.9158660840569799E-14</v>
      </c>
      <c r="G82">
        <f>-(LOG(F82))</f>
        <v>13.717634850679005</v>
      </c>
      <c r="O82" s="4"/>
      <c r="S82" s="3"/>
    </row>
    <row r="83" spans="1:19" ht="15" customHeight="1" x14ac:dyDescent="0.3">
      <c r="A83" t="s">
        <v>86</v>
      </c>
      <c r="B83" s="1">
        <v>1.6746576904354701E-18</v>
      </c>
      <c r="C83">
        <v>0.48572279880053798</v>
      </c>
      <c r="D83">
        <v>1</v>
      </c>
      <c r="E83">
        <v>0.99199999999999999</v>
      </c>
      <c r="F83" s="1">
        <v>2.70591189620563E-14</v>
      </c>
      <c r="G83">
        <f>-(LOG(F83))</f>
        <v>13.567686348024663</v>
      </c>
      <c r="O83" s="4"/>
      <c r="S83" s="3"/>
    </row>
    <row r="84" spans="1:19" ht="15" customHeight="1" x14ac:dyDescent="0.25">
      <c r="A84" t="s">
        <v>87</v>
      </c>
      <c r="B84" s="1">
        <v>1.8120850077990901E-18</v>
      </c>
      <c r="C84">
        <v>-1.43418436346746</v>
      </c>
      <c r="D84">
        <v>0.374</v>
      </c>
      <c r="E84">
        <v>0.61299999999999999</v>
      </c>
      <c r="F84" s="1">
        <v>2.9279669556017703E-14</v>
      </c>
      <c r="G84">
        <f>-(LOG(F84))</f>
        <v>13.533433828939051</v>
      </c>
    </row>
    <row r="85" spans="1:19" ht="15" customHeight="1" x14ac:dyDescent="0.25">
      <c r="A85" t="s">
        <v>88</v>
      </c>
      <c r="B85" s="1">
        <v>1.8775323328271501E-18</v>
      </c>
      <c r="C85">
        <v>-0.85163282540638396</v>
      </c>
      <c r="D85">
        <v>0.75700000000000001</v>
      </c>
      <c r="E85">
        <v>0.88600000000000001</v>
      </c>
      <c r="F85" s="1">
        <v>3.0337167433821097E-14</v>
      </c>
      <c r="G85">
        <f>-(LOG(F85))</f>
        <v>13.51802497151532</v>
      </c>
      <c r="O85" s="4"/>
    </row>
    <row r="86" spans="1:19" ht="15" customHeight="1" x14ac:dyDescent="0.25">
      <c r="A86" t="s">
        <v>89</v>
      </c>
      <c r="B86" s="1">
        <v>2.2819326916802301E-18</v>
      </c>
      <c r="C86">
        <v>-1.8801000414579101</v>
      </c>
      <c r="D86">
        <v>0.221</v>
      </c>
      <c r="E86">
        <v>0.52900000000000003</v>
      </c>
      <c r="F86" s="1">
        <v>3.6871468432169103E-14</v>
      </c>
      <c r="G86">
        <f>-(LOG(F86))</f>
        <v>13.433309565966196</v>
      </c>
    </row>
    <row r="87" spans="1:19" ht="15" customHeight="1" x14ac:dyDescent="0.25">
      <c r="A87" t="s">
        <v>90</v>
      </c>
      <c r="B87" s="1">
        <v>2.6039366380711899E-18</v>
      </c>
      <c r="C87">
        <v>-1.21198092610182</v>
      </c>
      <c r="D87">
        <v>0.61299999999999999</v>
      </c>
      <c r="E87">
        <v>0.76600000000000001</v>
      </c>
      <c r="F87" s="1">
        <v>4.2074408197954199E-14</v>
      </c>
      <c r="G87">
        <f>-(LOG(F87))</f>
        <v>13.375981983924222</v>
      </c>
    </row>
    <row r="88" spans="1:19" ht="15" customHeight="1" x14ac:dyDescent="0.3">
      <c r="A88" t="s">
        <v>91</v>
      </c>
      <c r="B88" s="1">
        <v>4.9738862409537002E-18</v>
      </c>
      <c r="C88">
        <v>0.442787141449065</v>
      </c>
      <c r="D88">
        <v>0.995</v>
      </c>
      <c r="E88">
        <v>0.97</v>
      </c>
      <c r="F88" s="1">
        <v>8.0368053881329899E-14</v>
      </c>
      <c r="G88">
        <f>-(LOG(F88))</f>
        <v>13.09491654801943</v>
      </c>
      <c r="O88" s="4"/>
      <c r="S88" s="3"/>
    </row>
    <row r="89" spans="1:19" ht="15" customHeight="1" x14ac:dyDescent="0.25">
      <c r="A89" t="s">
        <v>92</v>
      </c>
      <c r="B89" s="1">
        <v>8.3797577287953797E-18</v>
      </c>
      <c r="C89">
        <v>-1.4573546431495299</v>
      </c>
      <c r="D89">
        <v>0.36</v>
      </c>
      <c r="E89">
        <v>0.621</v>
      </c>
      <c r="F89" s="1">
        <v>1.3540012538187601E-13</v>
      </c>
      <c r="G89">
        <f>-(LOG(F89))</f>
        <v>12.868380933489636</v>
      </c>
    </row>
    <row r="90" spans="1:19" ht="15" customHeight="1" x14ac:dyDescent="0.3">
      <c r="A90" t="s">
        <v>93</v>
      </c>
      <c r="B90" s="1">
        <v>1.8858436733828199E-17</v>
      </c>
      <c r="C90">
        <v>0.47002673387649602</v>
      </c>
      <c r="D90">
        <v>0.98599999999999999</v>
      </c>
      <c r="E90">
        <v>0.97799999999999998</v>
      </c>
      <c r="F90" s="1">
        <v>3.0471462074519701E-13</v>
      </c>
      <c r="G90">
        <f>-(LOG(F90))</f>
        <v>12.516106707061793</v>
      </c>
      <c r="O90" s="4"/>
      <c r="S90" s="3"/>
    </row>
    <row r="91" spans="1:19" ht="15" customHeight="1" x14ac:dyDescent="0.25">
      <c r="A91" t="s">
        <v>94</v>
      </c>
      <c r="B91" s="1">
        <v>1.9269916222064601E-17</v>
      </c>
      <c r="C91">
        <v>-2.0562524208038102</v>
      </c>
      <c r="D91">
        <v>0.20699999999999999</v>
      </c>
      <c r="E91">
        <v>0.47299999999999998</v>
      </c>
      <c r="F91" s="1">
        <v>3.1136330631612001E-13</v>
      </c>
      <c r="G91">
        <f>-(LOG(F91))</f>
        <v>12.506732569685051</v>
      </c>
    </row>
    <row r="92" spans="1:19" ht="15" customHeight="1" x14ac:dyDescent="0.3">
      <c r="A92" t="s">
        <v>95</v>
      </c>
      <c r="B92" s="1">
        <v>2.38992955751193E-17</v>
      </c>
      <c r="C92">
        <v>0.35987667073229201</v>
      </c>
      <c r="D92">
        <v>1</v>
      </c>
      <c r="E92">
        <v>0.99199999999999999</v>
      </c>
      <c r="F92" s="1">
        <v>3.8616481790277798E-13</v>
      </c>
      <c r="G92">
        <f>-(LOG(F92))</f>
        <v>12.413227295773323</v>
      </c>
      <c r="O92" s="4"/>
      <c r="S92" s="3"/>
    </row>
    <row r="93" spans="1:19" ht="15" customHeight="1" x14ac:dyDescent="0.3">
      <c r="A93" t="s">
        <v>96</v>
      </c>
      <c r="B93" s="1">
        <v>2.6059558939610201E-17</v>
      </c>
      <c r="C93">
        <v>0.46360122176686303</v>
      </c>
      <c r="D93">
        <v>0.98599999999999999</v>
      </c>
      <c r="E93">
        <v>0.97199999999999998</v>
      </c>
      <c r="F93" s="1">
        <v>4.2107035334622199E-13</v>
      </c>
      <c r="G93">
        <f>-(LOG(F93))</f>
        <v>12.375645335239426</v>
      </c>
      <c r="O93" s="4"/>
      <c r="S93" s="3"/>
    </row>
    <row r="94" spans="1:19" ht="15" customHeight="1" x14ac:dyDescent="0.25">
      <c r="A94" t="s">
        <v>97</v>
      </c>
      <c r="B94" s="1">
        <v>4.8841626036468399E-17</v>
      </c>
      <c r="C94">
        <v>-2.5619128012555699</v>
      </c>
      <c r="D94">
        <v>0.11700000000000001</v>
      </c>
      <c r="E94">
        <v>0.433</v>
      </c>
      <c r="F94" s="1">
        <v>7.8918299349725703E-13</v>
      </c>
      <c r="G94">
        <f>-(LOG(F94))</f>
        <v>12.102822282150051</v>
      </c>
    </row>
    <row r="95" spans="1:19" ht="15" customHeight="1" x14ac:dyDescent="0.25">
      <c r="A95" t="s">
        <v>98</v>
      </c>
      <c r="B95" s="1">
        <v>5.7980830615312005E-17</v>
      </c>
      <c r="C95">
        <v>-1.82882575184358</v>
      </c>
      <c r="D95">
        <v>0.19800000000000001</v>
      </c>
      <c r="E95">
        <v>0.50900000000000001</v>
      </c>
      <c r="F95" s="1">
        <v>9.3685426108221105E-13</v>
      </c>
      <c r="G95">
        <f>-(LOG(F95))</f>
        <v>12.028327963573885</v>
      </c>
    </row>
    <row r="96" spans="1:19" ht="15" customHeight="1" x14ac:dyDescent="0.3">
      <c r="A96" t="s">
        <v>99</v>
      </c>
      <c r="B96" s="1">
        <v>6.3865079609536102E-17</v>
      </c>
      <c r="C96">
        <v>0.40037140349192202</v>
      </c>
      <c r="D96">
        <v>0.99099999999999999</v>
      </c>
      <c r="E96">
        <v>0.98799999999999999</v>
      </c>
      <c r="F96" s="1">
        <v>1.0319319563308801E-12</v>
      </c>
      <c r="G96">
        <f>-(LOG(F96))</f>
        <v>11.986348938333105</v>
      </c>
      <c r="O96" s="4"/>
      <c r="S96" s="3"/>
    </row>
    <row r="97" spans="1:19" ht="15" customHeight="1" x14ac:dyDescent="0.25">
      <c r="A97" t="s">
        <v>100</v>
      </c>
      <c r="B97" s="1">
        <v>6.5146575794763406E-17</v>
      </c>
      <c r="C97">
        <v>-2.9649189864300398</v>
      </c>
      <c r="D97">
        <v>8.1000000000000003E-2</v>
      </c>
      <c r="E97">
        <v>0.443</v>
      </c>
      <c r="F97" s="1">
        <v>1.05263837169179E-12</v>
      </c>
      <c r="G97">
        <f>-(LOG(F97))</f>
        <v>11.977720802749042</v>
      </c>
    </row>
    <row r="98" spans="1:19" ht="15" customHeight="1" x14ac:dyDescent="0.25">
      <c r="A98" t="s">
        <v>101</v>
      </c>
      <c r="B98" s="1">
        <v>6.9712496345121597E-17</v>
      </c>
      <c r="C98">
        <v>-2.14230739829501</v>
      </c>
      <c r="D98">
        <v>0.158</v>
      </c>
      <c r="E98">
        <v>0.48099999999999998</v>
      </c>
      <c r="F98" s="1">
        <v>1.12641451594447E-12</v>
      </c>
      <c r="G98">
        <f>-(LOG(F98))</f>
        <v>11.948301761474369</v>
      </c>
    </row>
    <row r="99" spans="1:19" ht="15" customHeight="1" x14ac:dyDescent="0.3">
      <c r="A99" t="s">
        <v>102</v>
      </c>
      <c r="B99" s="1">
        <v>9.8689244752984399E-17</v>
      </c>
      <c r="C99">
        <v>0.41749671121329002</v>
      </c>
      <c r="D99">
        <v>1</v>
      </c>
      <c r="E99">
        <v>0.99199999999999999</v>
      </c>
      <c r="F99" s="1">
        <v>1.5946208167187201E-12</v>
      </c>
      <c r="G99">
        <f>-(LOG(F99))</f>
        <v>11.797342570778808</v>
      </c>
      <c r="O99" s="4"/>
      <c r="S99" s="3"/>
    </row>
    <row r="100" spans="1:19" ht="15" customHeight="1" x14ac:dyDescent="0.3">
      <c r="A100" t="s">
        <v>103</v>
      </c>
      <c r="B100" s="1">
        <v>1.2633709277743901E-16</v>
      </c>
      <c r="C100">
        <v>0.43345926348318597</v>
      </c>
      <c r="D100">
        <v>0.995</v>
      </c>
      <c r="E100">
        <v>0.97</v>
      </c>
      <c r="F100" s="1">
        <v>2.0413547450978501E-12</v>
      </c>
      <c r="G100">
        <f>-(LOG(F100))</f>
        <v>11.690081517355878</v>
      </c>
      <c r="O100" s="4"/>
      <c r="S100" s="3"/>
    </row>
    <row r="101" spans="1:19" ht="15" customHeight="1" x14ac:dyDescent="0.25">
      <c r="A101" t="s">
        <v>104</v>
      </c>
      <c r="B101" s="1">
        <v>1.38061430054278E-16</v>
      </c>
      <c r="C101">
        <v>-1.16371629135403</v>
      </c>
      <c r="D101">
        <v>0.505</v>
      </c>
      <c r="E101">
        <v>0.69899999999999995</v>
      </c>
      <c r="F101" s="1">
        <v>2.23079658681702E-12</v>
      </c>
      <c r="G101">
        <f>-(LOG(F101))</f>
        <v>11.651540028663025</v>
      </c>
    </row>
    <row r="102" spans="1:19" ht="15" customHeight="1" x14ac:dyDescent="0.25">
      <c r="A102" t="s">
        <v>105</v>
      </c>
      <c r="B102" s="1">
        <v>2.6562683572419799E-16</v>
      </c>
      <c r="C102">
        <v>-1.0914770633176301</v>
      </c>
      <c r="D102">
        <v>0.47299999999999998</v>
      </c>
      <c r="E102">
        <v>0.74099999999999999</v>
      </c>
      <c r="F102" s="1">
        <v>4.2919984116315898E-12</v>
      </c>
      <c r="G102">
        <f>-(LOG(F102))</f>
        <v>11.367340447428305</v>
      </c>
    </row>
    <row r="103" spans="1:19" ht="15" customHeight="1" x14ac:dyDescent="0.25">
      <c r="A103" t="s">
        <v>106</v>
      </c>
      <c r="B103" s="1">
        <v>2.8581089038470902E-16</v>
      </c>
      <c r="C103">
        <v>-1.0224044810908</v>
      </c>
      <c r="D103">
        <v>0.56299999999999994</v>
      </c>
      <c r="E103">
        <v>0.76600000000000001</v>
      </c>
      <c r="F103" s="1">
        <v>4.6181323668361203E-12</v>
      </c>
      <c r="G103">
        <f>-(LOG(F103))</f>
        <v>11.335533623310861</v>
      </c>
      <c r="O103" s="4"/>
    </row>
    <row r="104" spans="1:19" ht="15" customHeight="1" x14ac:dyDescent="0.3">
      <c r="A104" t="s">
        <v>107</v>
      </c>
      <c r="B104" s="1">
        <v>4.6869437120019599E-16</v>
      </c>
      <c r="C104">
        <v>0.51136785251016303</v>
      </c>
      <c r="D104">
        <v>0.97299999999999998</v>
      </c>
      <c r="E104">
        <v>0.90800000000000003</v>
      </c>
      <c r="F104" s="1">
        <v>7.57316364985277E-12</v>
      </c>
      <c r="G104">
        <f>-(LOG(F104))</f>
        <v>11.120722658326567</v>
      </c>
      <c r="O104" s="4"/>
      <c r="S104" s="3"/>
    </row>
    <row r="105" spans="1:19" ht="15" customHeight="1" x14ac:dyDescent="0.25">
      <c r="A105" t="s">
        <v>108</v>
      </c>
      <c r="B105" s="1">
        <v>5.5909706094766205E-16</v>
      </c>
      <c r="C105">
        <v>-1.6984440493037201</v>
      </c>
      <c r="D105">
        <v>0.22500000000000001</v>
      </c>
      <c r="E105">
        <v>0.52100000000000002</v>
      </c>
      <c r="F105" s="1">
        <v>9.0338903107923193E-12</v>
      </c>
      <c r="G105">
        <f>-(LOG(F105))</f>
        <v>11.044125186932343</v>
      </c>
    </row>
    <row r="106" spans="1:19" ht="15" customHeight="1" x14ac:dyDescent="0.25">
      <c r="A106" t="s">
        <v>109</v>
      </c>
      <c r="B106" s="1">
        <v>6.1257555551110002E-16</v>
      </c>
      <c r="C106">
        <v>-1.16221816552794</v>
      </c>
      <c r="D106">
        <v>0.42299999999999999</v>
      </c>
      <c r="E106">
        <v>0.71099999999999997</v>
      </c>
      <c r="F106" s="1">
        <v>9.8979958259483497E-12</v>
      </c>
      <c r="G106">
        <f>-(LOG(F106))</f>
        <v>11.004452733669739</v>
      </c>
    </row>
    <row r="107" spans="1:19" ht="15" customHeight="1" x14ac:dyDescent="0.3">
      <c r="A107" t="s">
        <v>110</v>
      </c>
      <c r="B107" s="1">
        <v>6.1447940776144003E-16</v>
      </c>
      <c r="C107">
        <v>0.43010181962081001</v>
      </c>
      <c r="D107">
        <v>0.995</v>
      </c>
      <c r="E107">
        <v>0.98399999999999999</v>
      </c>
      <c r="F107" s="1">
        <v>9.9287582706093395E-12</v>
      </c>
      <c r="G107">
        <f>-(LOG(F107))</f>
        <v>11.003105062677124</v>
      </c>
      <c r="O107" s="4"/>
      <c r="S107" s="3"/>
    </row>
    <row r="108" spans="1:19" ht="15" customHeight="1" x14ac:dyDescent="0.25">
      <c r="A108" t="s">
        <v>111</v>
      </c>
      <c r="B108" s="1">
        <v>6.3664719030484496E-16</v>
      </c>
      <c r="C108">
        <v>-0.80260716909760699</v>
      </c>
      <c r="D108">
        <v>0.79300000000000004</v>
      </c>
      <c r="E108">
        <v>0.90600000000000003</v>
      </c>
      <c r="F108" s="1">
        <v>1.02869453009457E-11</v>
      </c>
      <c r="G108">
        <f>-(LOG(F108))</f>
        <v>10.987713569445125</v>
      </c>
      <c r="O108" s="4"/>
    </row>
    <row r="109" spans="1:19" ht="15" customHeight="1" x14ac:dyDescent="0.3">
      <c r="A109" t="s">
        <v>112</v>
      </c>
      <c r="B109" s="1">
        <v>8.0317046008820797E-16</v>
      </c>
      <c r="C109">
        <v>1.33148572648968</v>
      </c>
      <c r="D109">
        <v>0.60399999999999998</v>
      </c>
      <c r="E109">
        <v>0.28899999999999998</v>
      </c>
      <c r="F109" s="1">
        <v>1.29776282941053E-11</v>
      </c>
      <c r="G109">
        <f>-(LOG(F109))</f>
        <v>10.886804669083936</v>
      </c>
      <c r="L109" s="3"/>
      <c r="O109" s="4"/>
      <c r="S109" s="3"/>
    </row>
    <row r="110" spans="1:19" ht="15" customHeight="1" x14ac:dyDescent="0.25">
      <c r="A110" t="s">
        <v>113</v>
      </c>
      <c r="B110" s="1">
        <v>1.0701169930406999E-15</v>
      </c>
      <c r="C110">
        <v>-3.0279170738163499</v>
      </c>
      <c r="D110">
        <v>0.108</v>
      </c>
      <c r="E110">
        <v>0.35099999999999998</v>
      </c>
      <c r="F110" s="1">
        <v>1.72909503735517E-11</v>
      </c>
      <c r="G110">
        <f>-(LOG(F110))</f>
        <v>10.762181135664994</v>
      </c>
    </row>
    <row r="111" spans="1:19" ht="15" customHeight="1" x14ac:dyDescent="0.3">
      <c r="A111" t="s">
        <v>114</v>
      </c>
      <c r="B111" s="1">
        <v>1.3607272459086999E-15</v>
      </c>
      <c r="C111">
        <v>0.374812709427503</v>
      </c>
      <c r="D111">
        <v>1</v>
      </c>
      <c r="E111">
        <v>0.99199999999999999</v>
      </c>
      <c r="F111" s="1">
        <v>2.19866308393928E-11</v>
      </c>
      <c r="G111">
        <f>-(LOG(F111))</f>
        <v>10.657841315430627</v>
      </c>
      <c r="O111" s="4"/>
      <c r="S111" s="3"/>
    </row>
    <row r="112" spans="1:19" ht="15" customHeight="1" x14ac:dyDescent="0.25">
      <c r="A112" t="s">
        <v>115</v>
      </c>
      <c r="B112" s="1">
        <v>1.4575656321724199E-15</v>
      </c>
      <c r="C112">
        <v>-0.883082666131764</v>
      </c>
      <c r="D112">
        <v>0.79300000000000004</v>
      </c>
      <c r="E112">
        <v>0.86799999999999999</v>
      </c>
      <c r="F112" s="1">
        <v>2.3551345484641899E-11</v>
      </c>
      <c r="G112">
        <f>-(LOG(F112))</f>
        <v>10.627984276651279</v>
      </c>
      <c r="O112" s="4"/>
    </row>
    <row r="113" spans="1:19" ht="15" customHeight="1" x14ac:dyDescent="0.25">
      <c r="A113" t="s">
        <v>116</v>
      </c>
      <c r="B113" s="1">
        <v>1.5661870252649999E-15</v>
      </c>
      <c r="C113">
        <v>-0.86968862268256497</v>
      </c>
      <c r="D113">
        <v>0.76100000000000001</v>
      </c>
      <c r="E113">
        <v>0.84</v>
      </c>
      <c r="F113" s="1">
        <v>2.53064499542319E-11</v>
      </c>
      <c r="G113">
        <f>-(LOG(F113))</f>
        <v>10.596768774376462</v>
      </c>
      <c r="O113" s="4"/>
    </row>
    <row r="114" spans="1:19" ht="15" customHeight="1" x14ac:dyDescent="0.3">
      <c r="A114" t="s">
        <v>117</v>
      </c>
      <c r="B114" s="1">
        <v>1.58706005163476E-15</v>
      </c>
      <c r="C114">
        <v>-0.67375614554051</v>
      </c>
      <c r="D114">
        <v>0.96399999999999997</v>
      </c>
      <c r="E114">
        <v>0.97799999999999998</v>
      </c>
      <c r="F114" s="1">
        <v>2.56437163143144E-11</v>
      </c>
      <c r="G114">
        <f>-(LOG(F114))</f>
        <v>10.59101903617956</v>
      </c>
      <c r="O114" s="4"/>
      <c r="S114" s="3"/>
    </row>
    <row r="115" spans="1:19" ht="15" customHeight="1" x14ac:dyDescent="0.3">
      <c r="A115" t="s">
        <v>118</v>
      </c>
      <c r="B115" s="1">
        <v>1.8345197359406099E-15</v>
      </c>
      <c r="C115">
        <v>0.35551379390461602</v>
      </c>
      <c r="D115">
        <v>0.995</v>
      </c>
      <c r="E115">
        <v>0.99</v>
      </c>
      <c r="F115" s="1">
        <v>2.96421698933283E-11</v>
      </c>
      <c r="G115">
        <f>-(LOG(F115))</f>
        <v>10.528090007905741</v>
      </c>
      <c r="O115" s="4"/>
      <c r="S115" s="3"/>
    </row>
    <row r="116" spans="1:19" ht="15" customHeight="1" x14ac:dyDescent="0.25">
      <c r="A116" t="s">
        <v>119</v>
      </c>
      <c r="B116" s="1">
        <v>1.9754033212333299E-15</v>
      </c>
      <c r="C116">
        <v>-1.43656660777733</v>
      </c>
      <c r="D116">
        <v>0.315</v>
      </c>
      <c r="E116">
        <v>0.55900000000000005</v>
      </c>
      <c r="F116" s="1">
        <v>3.19185668644882E-11</v>
      </c>
      <c r="G116">
        <f>-(LOG(F116))</f>
        <v>10.495956616595031</v>
      </c>
    </row>
    <row r="117" spans="1:19" ht="15" customHeight="1" x14ac:dyDescent="0.25">
      <c r="A117" t="s">
        <v>120</v>
      </c>
      <c r="B117" s="1">
        <v>2.0763213240876101E-15</v>
      </c>
      <c r="C117">
        <v>-1.64169530213283</v>
      </c>
      <c r="D117">
        <v>0.23</v>
      </c>
      <c r="E117">
        <v>0.50900000000000001</v>
      </c>
      <c r="F117" s="1">
        <v>3.3549199954607701E-11</v>
      </c>
      <c r="G117">
        <f>-(LOG(F117))</f>
        <v>10.474317831961217</v>
      </c>
    </row>
    <row r="118" spans="1:19" ht="15" customHeight="1" x14ac:dyDescent="0.25">
      <c r="A118" t="s">
        <v>121</v>
      </c>
      <c r="B118" s="1">
        <v>3.02875586747838E-15</v>
      </c>
      <c r="C118">
        <v>-1.7923492637321701</v>
      </c>
      <c r="D118">
        <v>0.189</v>
      </c>
      <c r="E118">
        <v>0.48499999999999999</v>
      </c>
      <c r="F118" s="1">
        <v>4.8938637306715698E-11</v>
      </c>
      <c r="G118">
        <f>-(LOG(F118))</f>
        <v>10.310348127718461</v>
      </c>
    </row>
    <row r="119" spans="1:19" ht="15" customHeight="1" x14ac:dyDescent="0.3">
      <c r="A119" t="s">
        <v>122</v>
      </c>
      <c r="B119" s="1">
        <v>3.1100915263626501E-15</v>
      </c>
      <c r="C119">
        <v>-0.58107391887327298</v>
      </c>
      <c r="D119">
        <v>0.95</v>
      </c>
      <c r="E119">
        <v>0.96399999999999997</v>
      </c>
      <c r="F119" s="1">
        <v>5.0252858882967699E-11</v>
      </c>
      <c r="G119">
        <f>-(LOG(F119))</f>
        <v>10.298839226210371</v>
      </c>
      <c r="O119" s="4"/>
      <c r="S119" s="3"/>
    </row>
    <row r="120" spans="1:19" ht="15" customHeight="1" x14ac:dyDescent="0.3">
      <c r="A120" t="s">
        <v>123</v>
      </c>
      <c r="B120" s="1">
        <v>3.2413039627510101E-15</v>
      </c>
      <c r="C120">
        <v>0.52302100496469806</v>
      </c>
      <c r="D120">
        <v>0.96799999999999997</v>
      </c>
      <c r="E120">
        <v>0.94599999999999995</v>
      </c>
      <c r="F120" s="1">
        <v>5.23729894301308E-11</v>
      </c>
      <c r="G120">
        <f>-(LOG(F120))</f>
        <v>10.280892636028701</v>
      </c>
      <c r="O120" s="4"/>
      <c r="S120" s="3"/>
    </row>
    <row r="121" spans="1:19" ht="15" customHeight="1" x14ac:dyDescent="0.3">
      <c r="A121" t="s">
        <v>124</v>
      </c>
      <c r="B121" s="1">
        <v>3.4280504766554602E-15</v>
      </c>
      <c r="C121">
        <v>0.36187365372000502</v>
      </c>
      <c r="D121">
        <v>1</v>
      </c>
      <c r="E121">
        <v>0.99399999999999999</v>
      </c>
      <c r="F121" s="1">
        <v>5.5390439601798999E-11</v>
      </c>
      <c r="G121">
        <f>-(LOG(F121))</f>
        <v>10.256565188096177</v>
      </c>
      <c r="O121" s="4"/>
      <c r="S121" s="3"/>
    </row>
    <row r="122" spans="1:19" ht="15" customHeight="1" x14ac:dyDescent="0.3">
      <c r="A122" t="s">
        <v>125</v>
      </c>
      <c r="B122" s="1">
        <v>4.0379884944198601E-15</v>
      </c>
      <c r="C122">
        <v>0.356757910086269</v>
      </c>
      <c r="D122">
        <v>1</v>
      </c>
      <c r="E122">
        <v>1</v>
      </c>
      <c r="F122" s="1">
        <v>6.5245818092836106E-11</v>
      </c>
      <c r="G122">
        <f>-(LOG(F122))</f>
        <v>10.185447319045736</v>
      </c>
      <c r="O122" s="4"/>
      <c r="S122" s="3"/>
    </row>
    <row r="123" spans="1:19" ht="15" customHeight="1" x14ac:dyDescent="0.25">
      <c r="A123" s="2">
        <v>45176</v>
      </c>
      <c r="B123" s="1">
        <v>4.3289872850853096E-15</v>
      </c>
      <c r="C123">
        <v>-1.0200006814834</v>
      </c>
      <c r="D123">
        <v>0.54500000000000004</v>
      </c>
      <c r="E123">
        <v>0.74099999999999999</v>
      </c>
      <c r="F123" s="1">
        <v>6.9947776552408503E-11</v>
      </c>
      <c r="G123">
        <f>-(LOG(F123))</f>
        <v>10.155226085980832</v>
      </c>
      <c r="O123" s="4"/>
    </row>
    <row r="124" spans="1:19" ht="15" customHeight="1" x14ac:dyDescent="0.25">
      <c r="A124" t="s">
        <v>126</v>
      </c>
      <c r="B124" s="1">
        <v>4.4363155418092299E-15</v>
      </c>
      <c r="C124">
        <v>-1.37663284912744</v>
      </c>
      <c r="D124">
        <v>0.34699999999999998</v>
      </c>
      <c r="E124">
        <v>0.57299999999999995</v>
      </c>
      <c r="F124" s="1">
        <v>7.1681986524553601E-11</v>
      </c>
      <c r="G124">
        <f>-(LOG(F124))</f>
        <v>10.144589967566116</v>
      </c>
    </row>
    <row r="125" spans="1:19" ht="15" customHeight="1" x14ac:dyDescent="0.25">
      <c r="A125" t="s">
        <v>127</v>
      </c>
      <c r="B125" s="1">
        <v>4.53524458646711E-15</v>
      </c>
      <c r="C125">
        <v>-2.83151986101285</v>
      </c>
      <c r="D125">
        <v>8.5999999999999993E-2</v>
      </c>
      <c r="E125">
        <v>0.40300000000000002</v>
      </c>
      <c r="F125" s="1">
        <v>7.3280482028135603E-11</v>
      </c>
      <c r="G125">
        <f>-(LOG(F125))</f>
        <v>10.13501168260616</v>
      </c>
    </row>
    <row r="126" spans="1:19" ht="15" customHeight="1" x14ac:dyDescent="0.25">
      <c r="A126" t="s">
        <v>128</v>
      </c>
      <c r="B126" s="1">
        <v>6.2049323456421296E-15</v>
      </c>
      <c r="C126">
        <v>-1.0007567178960199</v>
      </c>
      <c r="D126">
        <v>0.626</v>
      </c>
      <c r="E126">
        <v>0.78</v>
      </c>
      <c r="F126" s="1">
        <v>1.0025929684088601E-10</v>
      </c>
      <c r="G126">
        <f>-(LOG(F126))</f>
        <v>9.9988753455956356</v>
      </c>
      <c r="O126" s="4"/>
    </row>
    <row r="127" spans="1:19" ht="15" customHeight="1" x14ac:dyDescent="0.3">
      <c r="A127" t="s">
        <v>129</v>
      </c>
      <c r="B127" s="1">
        <v>6.8720151648761E-15</v>
      </c>
      <c r="C127">
        <v>0.79268517212105605</v>
      </c>
      <c r="D127">
        <v>0.88300000000000001</v>
      </c>
      <c r="E127">
        <v>0.73699999999999999</v>
      </c>
      <c r="F127" s="1">
        <v>1.11038021034068E-10</v>
      </c>
      <c r="G127">
        <f>-(LOG(F127))</f>
        <v>9.9545282869976752</v>
      </c>
      <c r="L127" s="3"/>
      <c r="O127" s="4"/>
      <c r="S127" s="3"/>
    </row>
    <row r="128" spans="1:19" ht="15" customHeight="1" x14ac:dyDescent="0.25">
      <c r="A128" t="s">
        <v>130</v>
      </c>
      <c r="B128" s="1">
        <v>7.5839853463602396E-15</v>
      </c>
      <c r="C128">
        <v>-0.82925444043603402</v>
      </c>
      <c r="D128">
        <v>0.76100000000000001</v>
      </c>
      <c r="E128">
        <v>0.85</v>
      </c>
      <c r="F128" s="1">
        <v>1.2254203522648899E-10</v>
      </c>
      <c r="G128">
        <f>-(LOG(F128))</f>
        <v>9.9117149110099927</v>
      </c>
      <c r="O128" s="4"/>
    </row>
    <row r="129" spans="1:19" ht="15" customHeight="1" x14ac:dyDescent="0.3">
      <c r="A129" t="s">
        <v>131</v>
      </c>
      <c r="B129" s="1">
        <v>7.8463233067456997E-15</v>
      </c>
      <c r="C129">
        <v>0.38878755975708701</v>
      </c>
      <c r="D129">
        <v>0.995</v>
      </c>
      <c r="E129">
        <v>0.97799999999999998</v>
      </c>
      <c r="F129" s="1">
        <v>1.26780891990397E-10</v>
      </c>
      <c r="G129">
        <f>-(LOG(F129))</f>
        <v>9.8969461969942003</v>
      </c>
      <c r="O129" s="4"/>
      <c r="S129" s="3"/>
    </row>
    <row r="130" spans="1:19" ht="15" customHeight="1" x14ac:dyDescent="0.25">
      <c r="A130" t="s">
        <v>132</v>
      </c>
      <c r="B130" s="1">
        <v>8.8192076180942095E-15</v>
      </c>
      <c r="C130">
        <v>-1.1448274733278601</v>
      </c>
      <c r="D130">
        <v>0.54500000000000004</v>
      </c>
      <c r="E130">
        <v>0.72299999999999998</v>
      </c>
      <c r="F130" s="1">
        <v>1.42500756693166E-10</v>
      </c>
      <c r="G130">
        <f>-(LOG(F130))</f>
        <v>9.8461828295025313</v>
      </c>
    </row>
    <row r="131" spans="1:19" ht="15" customHeight="1" x14ac:dyDescent="0.25">
      <c r="A131" t="s">
        <v>133</v>
      </c>
      <c r="B131" s="1">
        <v>1.37703271849829E-14</v>
      </c>
      <c r="C131">
        <v>-1.30660474396163</v>
      </c>
      <c r="D131">
        <v>0.39200000000000002</v>
      </c>
      <c r="E131">
        <v>0.59899999999999998</v>
      </c>
      <c r="F131" s="1">
        <v>2.2250094665495401E-10</v>
      </c>
      <c r="G131">
        <f>-(LOG(F131))</f>
        <v>9.6526681369250795</v>
      </c>
    </row>
    <row r="132" spans="1:19" ht="15" customHeight="1" x14ac:dyDescent="0.3">
      <c r="A132" t="s">
        <v>134</v>
      </c>
      <c r="B132" s="1">
        <v>1.3838819115576999E-14</v>
      </c>
      <c r="C132">
        <v>-0.57428739035120702</v>
      </c>
      <c r="D132">
        <v>0.96799999999999997</v>
      </c>
      <c r="E132">
        <v>0.98</v>
      </c>
      <c r="F132" s="1">
        <v>2.2360763926949299E-10</v>
      </c>
      <c r="G132">
        <f>-(LOG(F132))</f>
        <v>9.6505133634156959</v>
      </c>
      <c r="O132" s="4"/>
      <c r="S132" s="3"/>
    </row>
    <row r="133" spans="1:19" ht="15" customHeight="1" x14ac:dyDescent="0.3">
      <c r="A133" t="s">
        <v>135</v>
      </c>
      <c r="B133" s="1">
        <v>1.4955090128935598E-14</v>
      </c>
      <c r="C133">
        <v>0.37270859662725198</v>
      </c>
      <c r="D133">
        <v>0.995</v>
      </c>
      <c r="E133">
        <v>0.98199999999999998</v>
      </c>
      <c r="F133" s="1">
        <v>2.4164434630334199E-10</v>
      </c>
      <c r="G133">
        <f>-(LOG(F133))</f>
        <v>9.6168233614933794</v>
      </c>
      <c r="O133" s="4"/>
      <c r="S133" s="3"/>
    </row>
    <row r="134" spans="1:19" ht="15" customHeight="1" x14ac:dyDescent="0.25">
      <c r="A134" t="s">
        <v>136</v>
      </c>
      <c r="B134" s="1">
        <v>1.9661146233008698E-14</v>
      </c>
      <c r="C134">
        <v>-1.5826746442999799</v>
      </c>
      <c r="D134">
        <v>0.28399999999999997</v>
      </c>
      <c r="E134">
        <v>0.505</v>
      </c>
      <c r="F134" s="1">
        <v>3.1768480083295502E-10</v>
      </c>
      <c r="G134">
        <f>-(LOG(F134))</f>
        <v>9.4980035628633797</v>
      </c>
    </row>
    <row r="135" spans="1:19" ht="15" customHeight="1" x14ac:dyDescent="0.25">
      <c r="A135" t="s">
        <v>137</v>
      </c>
      <c r="B135" s="1">
        <v>2.67420854953298E-14</v>
      </c>
      <c r="C135">
        <v>-1.5546286545036501</v>
      </c>
      <c r="D135">
        <v>0.252</v>
      </c>
      <c r="E135">
        <v>0.499</v>
      </c>
      <c r="F135" s="1">
        <v>4.3209861743353902E-10</v>
      </c>
      <c r="G135">
        <f>-(LOG(F135))</f>
        <v>9.3644171232790168</v>
      </c>
    </row>
    <row r="136" spans="1:19" ht="15" customHeight="1" x14ac:dyDescent="0.3">
      <c r="A136" t="s">
        <v>138</v>
      </c>
      <c r="B136" s="1">
        <v>3.04015969875364E-14</v>
      </c>
      <c r="C136">
        <v>0.405895087049573</v>
      </c>
      <c r="D136">
        <v>0.995</v>
      </c>
      <c r="E136">
        <v>0.97599999999999998</v>
      </c>
      <c r="F136" s="1">
        <v>4.9122900412461304E-10</v>
      </c>
      <c r="G136">
        <f>-(LOG(F136))</f>
        <v>9.3087159986270773</v>
      </c>
      <c r="O136" s="4"/>
      <c r="S136" s="3"/>
    </row>
    <row r="137" spans="1:19" ht="15" customHeight="1" x14ac:dyDescent="0.25">
      <c r="A137" t="s">
        <v>139</v>
      </c>
      <c r="B137" s="1">
        <v>3.9888374902336101E-14</v>
      </c>
      <c r="C137">
        <v>-1.32721502363691</v>
      </c>
      <c r="D137">
        <v>0.33800000000000002</v>
      </c>
      <c r="E137">
        <v>0.56699999999999995</v>
      </c>
      <c r="F137" s="1">
        <v>6.4451636167194696E-10</v>
      </c>
      <c r="G137">
        <f>-(LOG(F137))</f>
        <v>9.1907660531846709</v>
      </c>
    </row>
    <row r="138" spans="1:19" ht="15" customHeight="1" x14ac:dyDescent="0.25">
      <c r="A138" t="s">
        <v>140</v>
      </c>
      <c r="B138" s="1">
        <v>4.4541884032072598E-14</v>
      </c>
      <c r="C138">
        <v>-0.83151986101284603</v>
      </c>
      <c r="D138">
        <v>0.71599999999999997</v>
      </c>
      <c r="E138">
        <v>0.85199999999999998</v>
      </c>
      <c r="F138" s="1">
        <v>7.1970776219022903E-10</v>
      </c>
      <c r="G138">
        <f>-(LOG(F138))</f>
        <v>9.1428438133355652</v>
      </c>
      <c r="O138" s="4"/>
    </row>
    <row r="139" spans="1:19" ht="15" customHeight="1" x14ac:dyDescent="0.3">
      <c r="A139" t="s">
        <v>141</v>
      </c>
      <c r="B139" s="1">
        <v>7.0603651904927603E-14</v>
      </c>
      <c r="C139">
        <v>2.1572528835639</v>
      </c>
      <c r="D139">
        <v>0.432</v>
      </c>
      <c r="E139">
        <v>0.16200000000000001</v>
      </c>
      <c r="F139" s="1">
        <v>1.1408138074798201E-9</v>
      </c>
      <c r="G139">
        <f>-(LOG(F139))</f>
        <v>8.9427852311142235</v>
      </c>
      <c r="L139" s="3"/>
      <c r="O139" s="4"/>
      <c r="S139" s="3"/>
    </row>
    <row r="140" spans="1:19" ht="15" customHeight="1" x14ac:dyDescent="0.25">
      <c r="A140" t="s">
        <v>142</v>
      </c>
      <c r="B140" s="1">
        <v>7.2485811114814002E-14</v>
      </c>
      <c r="C140">
        <v>-1.9289323626707899</v>
      </c>
      <c r="D140">
        <v>0.20699999999999999</v>
      </c>
      <c r="E140">
        <v>0.441</v>
      </c>
      <c r="F140" s="1">
        <v>1.17122573599316E-9</v>
      </c>
      <c r="G140">
        <f>-(LOG(F140))</f>
        <v>8.9313593931871385</v>
      </c>
    </row>
    <row r="141" spans="1:19" ht="15" customHeight="1" x14ac:dyDescent="0.3">
      <c r="A141" t="s">
        <v>143</v>
      </c>
      <c r="B141" s="1">
        <v>1.23178568923856E-13</v>
      </c>
      <c r="C141">
        <v>0.43028724143694602</v>
      </c>
      <c r="D141">
        <v>0.98599999999999999</v>
      </c>
      <c r="E141">
        <v>0.95</v>
      </c>
      <c r="F141" s="1">
        <v>1.9903193166716701E-9</v>
      </c>
      <c r="G141">
        <f>-(LOG(F141))</f>
        <v>8.7010772420106264</v>
      </c>
      <c r="O141" s="4"/>
      <c r="S141" s="3"/>
    </row>
    <row r="142" spans="1:19" ht="15" customHeight="1" x14ac:dyDescent="0.25">
      <c r="A142" t="s">
        <v>144</v>
      </c>
      <c r="B142" s="1">
        <v>2.0853932721596799E-13</v>
      </c>
      <c r="C142">
        <v>-1.04157918886599</v>
      </c>
      <c r="D142">
        <v>0.55000000000000004</v>
      </c>
      <c r="E142">
        <v>0.70699999999999996</v>
      </c>
      <c r="F142" s="1">
        <v>3.3695784491556101E-9</v>
      </c>
      <c r="G142">
        <f>-(LOG(F142))</f>
        <v>8.4724244281070025</v>
      </c>
    </row>
    <row r="143" spans="1:19" ht="15" customHeight="1" x14ac:dyDescent="0.3">
      <c r="A143" t="s">
        <v>145</v>
      </c>
      <c r="B143" s="1">
        <v>2.10442409747113E-13</v>
      </c>
      <c r="C143">
        <v>0.38770296174171498</v>
      </c>
      <c r="D143">
        <v>0.99099999999999999</v>
      </c>
      <c r="E143">
        <v>0.96199999999999997</v>
      </c>
      <c r="F143" s="1">
        <v>3.4003284566938498E-9</v>
      </c>
      <c r="G143">
        <f>-(LOG(F143))</f>
        <v>8.468479130004825</v>
      </c>
      <c r="O143" s="4"/>
      <c r="S143" s="3"/>
    </row>
    <row r="144" spans="1:19" ht="15" customHeight="1" x14ac:dyDescent="0.3">
      <c r="A144" t="s">
        <v>146</v>
      </c>
      <c r="B144" s="1">
        <v>2.3474485242371401E-13</v>
      </c>
      <c r="C144">
        <v>1.7787220481566699</v>
      </c>
      <c r="D144">
        <v>0.52300000000000002</v>
      </c>
      <c r="E144">
        <v>0.23599999999999999</v>
      </c>
      <c r="F144" s="1">
        <v>3.7930073254623599E-9</v>
      </c>
      <c r="G144">
        <f>-(LOG(F144))</f>
        <v>8.4210163185403388</v>
      </c>
      <c r="L144" s="3"/>
      <c r="O144" s="4"/>
      <c r="S144" s="3"/>
    </row>
    <row r="145" spans="1:19" ht="15" customHeight="1" x14ac:dyDescent="0.25">
      <c r="A145" t="s">
        <v>147</v>
      </c>
      <c r="B145" s="1">
        <v>2.5798537786272599E-13</v>
      </c>
      <c r="C145">
        <v>-0.74245669232066402</v>
      </c>
      <c r="D145">
        <v>0.83299999999999996</v>
      </c>
      <c r="E145">
        <v>0.878</v>
      </c>
      <c r="F145" s="1">
        <v>4.1685277355059304E-9</v>
      </c>
      <c r="G145">
        <f>-(LOG(F145))</f>
        <v>8.3800173045574695</v>
      </c>
      <c r="O145" s="4"/>
    </row>
    <row r="146" spans="1:19" ht="15" customHeight="1" x14ac:dyDescent="0.25">
      <c r="A146" t="s">
        <v>148</v>
      </c>
      <c r="B146" s="1">
        <v>2.64931719450884E-13</v>
      </c>
      <c r="C146">
        <v>-1.4986509033148301</v>
      </c>
      <c r="D146">
        <v>0.315</v>
      </c>
      <c r="E146">
        <v>0.501</v>
      </c>
      <c r="F146" s="1">
        <v>4.28076672288738E-9</v>
      </c>
      <c r="G146">
        <f>-(LOG(F146))</f>
        <v>8.3684784380669157</v>
      </c>
    </row>
    <row r="147" spans="1:19" ht="15" customHeight="1" x14ac:dyDescent="0.25">
      <c r="A147" t="s">
        <v>149</v>
      </c>
      <c r="B147" s="1">
        <v>2.8762233897765298E-13</v>
      </c>
      <c r="C147">
        <v>-1.1668063387552301</v>
      </c>
      <c r="D147">
        <v>0.35599999999999998</v>
      </c>
      <c r="E147">
        <v>0.627</v>
      </c>
      <c r="F147" s="1">
        <v>4.6474017532009202E-9</v>
      </c>
      <c r="G147">
        <f>-(LOG(F147))</f>
        <v>8.3327897825122133</v>
      </c>
    </row>
    <row r="148" spans="1:19" ht="15" customHeight="1" x14ac:dyDescent="0.3">
      <c r="A148" t="s">
        <v>150</v>
      </c>
      <c r="B148" s="1">
        <v>3.2141026542703301E-13</v>
      </c>
      <c r="C148">
        <v>1.10605763845334</v>
      </c>
      <c r="D148">
        <v>0.59899999999999998</v>
      </c>
      <c r="E148">
        <v>0.375</v>
      </c>
      <c r="F148" s="1">
        <v>5.1933470687699998E-9</v>
      </c>
      <c r="G148">
        <f>-(LOG(F148))</f>
        <v>8.2845526527535025</v>
      </c>
      <c r="L148" s="3"/>
      <c r="O148" s="4"/>
      <c r="S148" s="3"/>
    </row>
    <row r="149" spans="1:19" ht="15" customHeight="1" x14ac:dyDescent="0.25">
      <c r="A149" t="s">
        <v>151</v>
      </c>
      <c r="B149" s="1">
        <v>3.69084819574813E-13</v>
      </c>
      <c r="C149">
        <v>-1.3675727612530599</v>
      </c>
      <c r="D149">
        <v>0.32900000000000001</v>
      </c>
      <c r="E149">
        <v>0.53900000000000003</v>
      </c>
      <c r="F149" s="1">
        <v>5.9636725146898297E-9</v>
      </c>
      <c r="G149">
        <f>-(LOG(F149))</f>
        <v>8.2244862131345471</v>
      </c>
    </row>
    <row r="150" spans="1:19" ht="15" customHeight="1" x14ac:dyDescent="0.3">
      <c r="A150" t="s">
        <v>152</v>
      </c>
      <c r="B150" s="1">
        <v>4.2763390727806499E-13</v>
      </c>
      <c r="C150">
        <v>0.42401191915334402</v>
      </c>
      <c r="D150">
        <v>0.99099999999999999</v>
      </c>
      <c r="E150">
        <v>0.95799999999999996</v>
      </c>
      <c r="F150" s="1">
        <v>6.9097086737989698E-9</v>
      </c>
      <c r="G150">
        <f>-(LOG(F150))</f>
        <v>8.1605402629049184</v>
      </c>
      <c r="O150" s="4"/>
      <c r="S150" s="3"/>
    </row>
    <row r="151" spans="1:19" ht="15" customHeight="1" x14ac:dyDescent="0.3">
      <c r="A151" t="s">
        <v>153</v>
      </c>
      <c r="B151" s="1">
        <v>5.5880098802895602E-13</v>
      </c>
      <c r="C151">
        <v>0.33498280212731901</v>
      </c>
      <c r="D151">
        <v>1</v>
      </c>
      <c r="E151">
        <v>0.99199999999999999</v>
      </c>
      <c r="F151" s="1">
        <v>9.0291063645718793E-9</v>
      </c>
      <c r="G151">
        <f>-(LOG(F151))</f>
        <v>8.044355230875901</v>
      </c>
      <c r="O151" s="4"/>
      <c r="S151" s="3"/>
    </row>
    <row r="152" spans="1:19" ht="15" customHeight="1" x14ac:dyDescent="0.3">
      <c r="A152" t="s">
        <v>154</v>
      </c>
      <c r="B152" s="1">
        <v>5.9973663113366198E-13</v>
      </c>
      <c r="C152">
        <v>0.41012846883823201</v>
      </c>
      <c r="D152">
        <v>0.98199999999999998</v>
      </c>
      <c r="E152">
        <v>0.96399999999999997</v>
      </c>
      <c r="F152" s="1">
        <v>9.6905444858577006E-9</v>
      </c>
      <c r="G152">
        <f>-(LOG(F152))</f>
        <v>8.0136518204146512</v>
      </c>
      <c r="O152" s="4"/>
      <c r="S152" s="3"/>
    </row>
    <row r="153" spans="1:19" ht="15" customHeight="1" x14ac:dyDescent="0.3">
      <c r="A153" t="s">
        <v>155</v>
      </c>
      <c r="B153" s="1">
        <v>8.3798862022460904E-13</v>
      </c>
      <c r="C153">
        <v>1.0124751149846101</v>
      </c>
      <c r="D153">
        <v>0.60799999999999998</v>
      </c>
      <c r="E153">
        <v>0.41699999999999998</v>
      </c>
      <c r="F153" s="1">
        <v>1.3540220125589199E-8</v>
      </c>
      <c r="G153">
        <f>-(LOG(F153))</f>
        <v>7.8683742751965449</v>
      </c>
      <c r="L153" s="3"/>
      <c r="O153" s="4"/>
      <c r="S153" s="3"/>
    </row>
    <row r="154" spans="1:19" ht="15" customHeight="1" x14ac:dyDescent="0.3">
      <c r="A154" t="s">
        <v>156</v>
      </c>
      <c r="B154" s="1">
        <v>9.0600485057538202E-13</v>
      </c>
      <c r="C154">
        <v>-0.62402933360333801</v>
      </c>
      <c r="D154">
        <v>0.85099999999999998</v>
      </c>
      <c r="E154">
        <v>0.93600000000000005</v>
      </c>
      <c r="F154" s="1">
        <v>1.4639226375597E-8</v>
      </c>
      <c r="G154">
        <f>-(LOG(F154))</f>
        <v>7.8344818733928419</v>
      </c>
      <c r="O154" s="4"/>
      <c r="S154" s="3"/>
    </row>
    <row r="155" spans="1:19" ht="15" customHeight="1" x14ac:dyDescent="0.3">
      <c r="A155" t="s">
        <v>157</v>
      </c>
      <c r="B155" s="1">
        <v>9.5750023719509008E-13</v>
      </c>
      <c r="C155">
        <v>0.50738656905002799</v>
      </c>
      <c r="D155">
        <v>0.995</v>
      </c>
      <c r="E155">
        <v>0.95799999999999996</v>
      </c>
      <c r="F155" s="1">
        <v>1.5471288832598301E-8</v>
      </c>
      <c r="G155">
        <f>-(LOG(F155))</f>
        <v>7.8104735059793216</v>
      </c>
      <c r="O155" s="4"/>
      <c r="S155" s="3"/>
    </row>
    <row r="156" spans="1:19" ht="15" customHeight="1" x14ac:dyDescent="0.25">
      <c r="A156" t="s">
        <v>158</v>
      </c>
      <c r="B156" s="1">
        <v>1.22281161069184E-12</v>
      </c>
      <c r="C156">
        <v>-1.86769347356633</v>
      </c>
      <c r="D156">
        <v>0.216</v>
      </c>
      <c r="E156">
        <v>0.41299999999999998</v>
      </c>
      <c r="F156" s="1">
        <v>1.9758190005558801E-8</v>
      </c>
      <c r="G156">
        <f>-(LOG(F156))</f>
        <v>7.704252842471158</v>
      </c>
    </row>
    <row r="157" spans="1:19" ht="15" customHeight="1" x14ac:dyDescent="0.25">
      <c r="A157" t="s">
        <v>159</v>
      </c>
      <c r="B157" s="1">
        <v>1.7407391314794299E-12</v>
      </c>
      <c r="C157">
        <v>-1.2658755374914701</v>
      </c>
      <c r="D157">
        <v>0.40500000000000003</v>
      </c>
      <c r="E157">
        <v>0.60499999999999998</v>
      </c>
      <c r="F157" s="1">
        <v>2.8126862886444699E-8</v>
      </c>
      <c r="G157">
        <f>-(LOG(F157))</f>
        <v>7.5508787039202003</v>
      </c>
    </row>
    <row r="158" spans="1:19" ht="15" customHeight="1" x14ac:dyDescent="0.3">
      <c r="A158" t="s">
        <v>160</v>
      </c>
      <c r="B158" s="1">
        <v>1.7474161986591401E-12</v>
      </c>
      <c r="C158">
        <v>0.32886783870847902</v>
      </c>
      <c r="D158">
        <v>0.995</v>
      </c>
      <c r="E158">
        <v>0.99199999999999999</v>
      </c>
      <c r="F158" s="1">
        <v>2.82347509379344E-8</v>
      </c>
      <c r="G158">
        <f>-(LOG(F158))</f>
        <v>7.5492160388730136</v>
      </c>
      <c r="O158" s="4"/>
      <c r="S158" s="3"/>
    </row>
    <row r="159" spans="1:19" ht="15" customHeight="1" x14ac:dyDescent="0.3">
      <c r="A159" t="s">
        <v>161</v>
      </c>
      <c r="B159" s="1">
        <v>1.75038920868086E-12</v>
      </c>
      <c r="C159">
        <v>0.29778589147184498</v>
      </c>
      <c r="D159">
        <v>0.99099999999999999</v>
      </c>
      <c r="E159">
        <v>0.99399999999999999</v>
      </c>
      <c r="F159" s="1">
        <v>2.8282788833865401E-8</v>
      </c>
      <c r="G159">
        <f>-(LOG(F159))</f>
        <v>7.5484777690108329</v>
      </c>
      <c r="O159" s="4"/>
      <c r="S159" s="3"/>
    </row>
    <row r="160" spans="1:19" ht="15" customHeight="1" x14ac:dyDescent="0.3">
      <c r="A160" t="s">
        <v>162</v>
      </c>
      <c r="B160" s="1">
        <v>2.9234073838747199E-12</v>
      </c>
      <c r="C160">
        <v>0.95362926666332604</v>
      </c>
      <c r="D160">
        <v>0.66700000000000004</v>
      </c>
      <c r="E160">
        <v>0.38900000000000001</v>
      </c>
      <c r="F160" s="1">
        <v>4.7236416508647699E-8</v>
      </c>
      <c r="G160">
        <f>-(LOG(F160))</f>
        <v>7.3257230566459723</v>
      </c>
      <c r="L160" s="3"/>
      <c r="O160" s="4"/>
      <c r="S160" s="3"/>
    </row>
    <row r="161" spans="1:19" ht="15" customHeight="1" x14ac:dyDescent="0.3">
      <c r="A161" t="s">
        <v>163</v>
      </c>
      <c r="B161" s="1">
        <v>3.1441479168423699E-12</v>
      </c>
      <c r="C161">
        <v>0.72679579964256802</v>
      </c>
      <c r="D161">
        <v>0.874</v>
      </c>
      <c r="E161">
        <v>0.71899999999999997</v>
      </c>
      <c r="F161" s="1">
        <v>5.0803142040339098E-8</v>
      </c>
      <c r="G161">
        <f>-(LOG(F161))</f>
        <v>7.2941094269172071</v>
      </c>
      <c r="L161" s="3"/>
      <c r="O161" s="4"/>
      <c r="S161" s="3"/>
    </row>
    <row r="162" spans="1:19" ht="15" customHeight="1" x14ac:dyDescent="0.3">
      <c r="A162" t="s">
        <v>164</v>
      </c>
      <c r="B162" s="1">
        <v>3.26053001455249E-12</v>
      </c>
      <c r="C162">
        <v>-0.47825323651822899</v>
      </c>
      <c r="D162">
        <v>0.995</v>
      </c>
      <c r="E162">
        <v>0.98799999999999999</v>
      </c>
      <c r="F162" s="1">
        <v>5.2683643975139202E-8</v>
      </c>
      <c r="G162">
        <f>-(LOG(F162))</f>
        <v>7.2783241937792855</v>
      </c>
      <c r="O162" s="4"/>
      <c r="S162" s="3"/>
    </row>
    <row r="163" spans="1:19" ht="15" customHeight="1" x14ac:dyDescent="0.25">
      <c r="A163" t="s">
        <v>165</v>
      </c>
      <c r="B163" s="1">
        <v>3.2612215653480501E-12</v>
      </c>
      <c r="C163">
        <v>-1.5076302497922001</v>
      </c>
      <c r="D163">
        <v>0.23</v>
      </c>
      <c r="E163">
        <v>0.48099999999999998</v>
      </c>
      <c r="F163" s="1">
        <v>5.2694818052893897E-8</v>
      </c>
      <c r="G163">
        <f>-(LOG(F163))</f>
        <v>7.2782320907017874</v>
      </c>
    </row>
    <row r="164" spans="1:19" ht="15" customHeight="1" x14ac:dyDescent="0.25">
      <c r="A164" t="s">
        <v>166</v>
      </c>
      <c r="B164" s="1">
        <v>3.7872847326954998E-12</v>
      </c>
      <c r="C164">
        <v>-1.81641296862264</v>
      </c>
      <c r="D164">
        <v>0.23400000000000001</v>
      </c>
      <c r="E164">
        <v>0.41299999999999998</v>
      </c>
      <c r="F164" s="1">
        <v>6.1194946710893804E-8</v>
      </c>
      <c r="G164">
        <f>-(LOG(F164))</f>
        <v>7.2132844390665971</v>
      </c>
    </row>
    <row r="165" spans="1:19" ht="15" customHeight="1" x14ac:dyDescent="0.3">
      <c r="A165" t="s">
        <v>167</v>
      </c>
      <c r="B165" s="1">
        <v>4.7803192710741398E-12</v>
      </c>
      <c r="C165">
        <v>0.30767545613158498</v>
      </c>
      <c r="D165">
        <v>0.995</v>
      </c>
      <c r="E165">
        <v>0.98399999999999999</v>
      </c>
      <c r="F165" s="1">
        <v>7.7240398782016005E-8</v>
      </c>
      <c r="G165">
        <f>-(LOG(F165))</f>
        <v>7.1121554926815866</v>
      </c>
      <c r="O165" s="4"/>
      <c r="S165" s="3"/>
    </row>
    <row r="166" spans="1:19" ht="15" customHeight="1" x14ac:dyDescent="0.3">
      <c r="A166" t="s">
        <v>168</v>
      </c>
      <c r="B166" s="1">
        <v>6.5526547124715001E-12</v>
      </c>
      <c r="C166">
        <v>-0.62286807535214805</v>
      </c>
      <c r="D166">
        <v>0.82399999999999995</v>
      </c>
      <c r="E166">
        <v>0.89800000000000002</v>
      </c>
      <c r="F166" s="1">
        <v>1.05877794844115E-7</v>
      </c>
      <c r="G166">
        <f>-(LOG(F166))</f>
        <v>6.9751951124878557</v>
      </c>
      <c r="O166" s="4"/>
      <c r="S166" s="3"/>
    </row>
    <row r="167" spans="1:19" ht="15" customHeight="1" x14ac:dyDescent="0.25">
      <c r="A167" t="s">
        <v>169</v>
      </c>
      <c r="B167" s="1">
        <v>7.06105227356245E-12</v>
      </c>
      <c r="C167">
        <v>-1.10204880339356</v>
      </c>
      <c r="D167">
        <v>0.36899999999999999</v>
      </c>
      <c r="E167">
        <v>0.58899999999999997</v>
      </c>
      <c r="F167" s="1">
        <v>1.14092482636222E-7</v>
      </c>
      <c r="G167">
        <f>-(LOG(F167))</f>
        <v>6.9427429695796761</v>
      </c>
    </row>
    <row r="168" spans="1:19" ht="15" customHeight="1" x14ac:dyDescent="0.3">
      <c r="A168" t="s">
        <v>170</v>
      </c>
      <c r="B168" s="1">
        <v>8.0042895415960204E-12</v>
      </c>
      <c r="C168">
        <v>-0.688286977195528</v>
      </c>
      <c r="D168">
        <v>0.84199999999999997</v>
      </c>
      <c r="E168">
        <v>0.87</v>
      </c>
      <c r="F168" s="1">
        <v>1.29333310413108E-7</v>
      </c>
      <c r="G168">
        <f>-(LOG(F168))</f>
        <v>6.8882896060903649</v>
      </c>
      <c r="O168" s="4"/>
      <c r="S168" s="3"/>
    </row>
    <row r="169" spans="1:19" ht="15" customHeight="1" x14ac:dyDescent="0.25">
      <c r="A169" t="s">
        <v>171</v>
      </c>
      <c r="B169" s="1">
        <v>8.6161830907322994E-12</v>
      </c>
      <c r="C169">
        <v>-3.1000086969387501</v>
      </c>
      <c r="D169">
        <v>8.1000000000000003E-2</v>
      </c>
      <c r="E169">
        <v>0.34100000000000003</v>
      </c>
      <c r="F169" s="1">
        <v>1.3922028638005299E-7</v>
      </c>
      <c r="G169">
        <f>-(LOG(F169))</f>
        <v>6.8562974772183214</v>
      </c>
    </row>
    <row r="170" spans="1:19" ht="15" customHeight="1" x14ac:dyDescent="0.3">
      <c r="A170" t="s">
        <v>172</v>
      </c>
      <c r="B170" s="1">
        <v>9.1662135090216607E-12</v>
      </c>
      <c r="C170">
        <v>0.30578166590467498</v>
      </c>
      <c r="D170">
        <v>1</v>
      </c>
      <c r="E170">
        <v>0.99</v>
      </c>
      <c r="F170" s="1">
        <v>1.48107677878772E-7</v>
      </c>
      <c r="G170">
        <f>-(LOG(F170))</f>
        <v>6.8294224271374482</v>
      </c>
      <c r="O170" s="4"/>
      <c r="S170" s="3"/>
    </row>
    <row r="171" spans="1:19" ht="15" customHeight="1" x14ac:dyDescent="0.25">
      <c r="A171" t="s">
        <v>173</v>
      </c>
      <c r="B171" s="1">
        <v>9.5058898784525302E-12</v>
      </c>
      <c r="C171">
        <v>-1.0761422297327601</v>
      </c>
      <c r="D171">
        <v>0.48199999999999998</v>
      </c>
      <c r="E171">
        <v>0.64700000000000002</v>
      </c>
      <c r="F171" s="1">
        <v>1.5359616865603601E-7</v>
      </c>
      <c r="G171">
        <f>-(LOG(F171))</f>
        <v>6.813619617327257</v>
      </c>
    </row>
    <row r="172" spans="1:19" ht="15" customHeight="1" x14ac:dyDescent="0.25">
      <c r="A172" t="s">
        <v>174</v>
      </c>
      <c r="B172" s="1">
        <v>1.2134513784309301E-11</v>
      </c>
      <c r="C172">
        <v>-1.8514194184505499</v>
      </c>
      <c r="D172">
        <v>0.14000000000000001</v>
      </c>
      <c r="E172">
        <v>0.42499999999999999</v>
      </c>
      <c r="F172" s="1">
        <v>1.9606947372687E-7</v>
      </c>
      <c r="G172">
        <f>-(LOG(F172))</f>
        <v>6.7075900168571971</v>
      </c>
    </row>
    <row r="173" spans="1:19" ht="15" customHeight="1" x14ac:dyDescent="0.3">
      <c r="A173" t="s">
        <v>175</v>
      </c>
      <c r="B173" s="1">
        <v>1.21617920920353E-11</v>
      </c>
      <c r="C173">
        <v>-0.34782426908028902</v>
      </c>
      <c r="D173">
        <v>1</v>
      </c>
      <c r="E173">
        <v>1</v>
      </c>
      <c r="F173" s="1">
        <v>1.9651023662310699E-7</v>
      </c>
      <c r="G173">
        <f>-(LOG(F173))</f>
        <v>6.7066148214049228</v>
      </c>
      <c r="O173" s="4"/>
      <c r="S173" s="3"/>
    </row>
    <row r="174" spans="1:19" ht="15" customHeight="1" x14ac:dyDescent="0.25">
      <c r="A174" t="s">
        <v>176</v>
      </c>
      <c r="B174" s="1">
        <v>1.5573141221301699E-11</v>
      </c>
      <c r="C174">
        <v>-1.2953656443611401</v>
      </c>
      <c r="D174">
        <v>0.30199999999999999</v>
      </c>
      <c r="E174">
        <v>0.52100000000000002</v>
      </c>
      <c r="F174" s="1">
        <v>2.5163081585379299E-7</v>
      </c>
      <c r="G174">
        <f>-(LOG(F174))</f>
        <v>6.5992361742929733</v>
      </c>
    </row>
    <row r="175" spans="1:19" ht="15" customHeight="1" x14ac:dyDescent="0.3">
      <c r="A175" t="s">
        <v>177</v>
      </c>
      <c r="B175" s="1">
        <v>1.9371159555296301E-11</v>
      </c>
      <c r="C175">
        <v>0.31865007457325101</v>
      </c>
      <c r="D175">
        <v>1</v>
      </c>
      <c r="E175">
        <v>0.996</v>
      </c>
      <c r="F175" s="1">
        <v>3.1299919609447801E-7</v>
      </c>
      <c r="G175">
        <f>-(LOG(F175))</f>
        <v>6.5044567778918276</v>
      </c>
      <c r="O175" s="4"/>
      <c r="S175" s="3"/>
    </row>
    <row r="176" spans="1:19" ht="15" customHeight="1" x14ac:dyDescent="0.3">
      <c r="A176" t="s">
        <v>178</v>
      </c>
      <c r="B176" s="1">
        <v>1.96491333329549E-11</v>
      </c>
      <c r="C176">
        <v>0.29692001792452899</v>
      </c>
      <c r="D176">
        <v>1</v>
      </c>
      <c r="E176">
        <v>0.99199999999999999</v>
      </c>
      <c r="F176" s="1">
        <v>3.1749069639388599E-7</v>
      </c>
      <c r="G176">
        <f>-(LOG(F176))</f>
        <v>6.4982689965578233</v>
      </c>
      <c r="O176" s="4"/>
      <c r="S176" s="3"/>
    </row>
    <row r="177" spans="1:19" ht="15" customHeight="1" x14ac:dyDescent="0.25">
      <c r="A177" t="s">
        <v>179</v>
      </c>
      <c r="B177" s="1">
        <v>2.2413030658283199E-11</v>
      </c>
      <c r="C177">
        <v>-0.80937422013288896</v>
      </c>
      <c r="D177">
        <v>0.64400000000000002</v>
      </c>
      <c r="E177">
        <v>0.78200000000000003</v>
      </c>
      <c r="F177" s="1">
        <v>3.6214974937654001E-7</v>
      </c>
      <c r="G177">
        <f>-(LOG(F177))</f>
        <v>6.4411118110139309</v>
      </c>
      <c r="O177" s="4"/>
    </row>
    <row r="178" spans="1:19" ht="15" customHeight="1" x14ac:dyDescent="0.3">
      <c r="A178" t="s">
        <v>180</v>
      </c>
      <c r="B178" s="1">
        <v>2.2537019037897101E-11</v>
      </c>
      <c r="C178">
        <v>0.75619429997579801</v>
      </c>
      <c r="D178">
        <v>0.85599999999999998</v>
      </c>
      <c r="E178">
        <v>0.67700000000000005</v>
      </c>
      <c r="F178" s="1">
        <v>3.6415315361434198E-7</v>
      </c>
      <c r="G178">
        <f>-(LOG(F178))</f>
        <v>6.4387159246459289</v>
      </c>
      <c r="L178" s="3"/>
      <c r="O178" s="4"/>
      <c r="S178" s="3"/>
    </row>
    <row r="179" spans="1:19" ht="15" customHeight="1" x14ac:dyDescent="0.3">
      <c r="A179" t="s">
        <v>181</v>
      </c>
      <c r="B179" s="1">
        <v>2.39030036261957E-11</v>
      </c>
      <c r="C179">
        <v>0.36575209533266501</v>
      </c>
      <c r="D179">
        <v>0.98199999999999998</v>
      </c>
      <c r="E179">
        <v>0.96199999999999997</v>
      </c>
      <c r="F179" s="1">
        <v>3.8622473259206998E-7</v>
      </c>
      <c r="G179">
        <f>-(LOG(F179))</f>
        <v>6.4131599188416191</v>
      </c>
      <c r="O179" s="4"/>
      <c r="S179" s="3"/>
    </row>
    <row r="180" spans="1:19" ht="15" customHeight="1" x14ac:dyDescent="0.25">
      <c r="A180" t="s">
        <v>182</v>
      </c>
      <c r="B180" s="1">
        <v>2.7835851454551101E-11</v>
      </c>
      <c r="C180">
        <v>-1.0934899399515301</v>
      </c>
      <c r="D180">
        <v>0.38300000000000001</v>
      </c>
      <c r="E180">
        <v>0.57299999999999995</v>
      </c>
      <c r="F180" s="1">
        <v>4.49771687802636E-7</v>
      </c>
      <c r="G180">
        <f>-(LOG(F180))</f>
        <v>6.3470078859792576</v>
      </c>
    </row>
    <row r="181" spans="1:19" ht="15" customHeight="1" x14ac:dyDescent="0.25">
      <c r="A181" t="s">
        <v>183</v>
      </c>
      <c r="B181" s="1">
        <v>3.8260397900276E-11</v>
      </c>
      <c r="C181">
        <v>-1.5495438915255899</v>
      </c>
      <c r="D181">
        <v>0.22500000000000001</v>
      </c>
      <c r="E181">
        <v>0.441</v>
      </c>
      <c r="F181" s="1">
        <v>6.1821150927266001E-7</v>
      </c>
      <c r="G181">
        <f>-(LOG(F181))</f>
        <v>6.2088629139167146</v>
      </c>
    </row>
    <row r="182" spans="1:19" ht="15" customHeight="1" x14ac:dyDescent="0.25">
      <c r="A182" t="s">
        <v>184</v>
      </c>
      <c r="B182" s="1">
        <v>3.8467179875731698E-11</v>
      </c>
      <c r="C182">
        <v>-4.9056613237653499</v>
      </c>
      <c r="D182">
        <v>2.7E-2</v>
      </c>
      <c r="E182">
        <v>0.26900000000000002</v>
      </c>
      <c r="F182" s="1">
        <v>6.2155269243207397E-7</v>
      </c>
      <c r="G182">
        <f>-(LOG(F182))</f>
        <v>6.2065220479355174</v>
      </c>
    </row>
    <row r="183" spans="1:19" ht="15" customHeight="1" x14ac:dyDescent="0.25">
      <c r="A183" t="s">
        <v>185</v>
      </c>
      <c r="B183" s="1">
        <v>4.1607680641343603E-11</v>
      </c>
      <c r="C183">
        <v>-1.99139119779123</v>
      </c>
      <c r="D183">
        <v>0.14399999999999999</v>
      </c>
      <c r="E183">
        <v>0.377</v>
      </c>
      <c r="F183" s="1">
        <v>6.7229690380283095E-7</v>
      </c>
      <c r="G183">
        <f>-(LOG(F183))</f>
        <v>6.1724388888411292</v>
      </c>
    </row>
    <row r="184" spans="1:19" ht="15" customHeight="1" x14ac:dyDescent="0.25">
      <c r="A184" t="s">
        <v>186</v>
      </c>
      <c r="B184" s="1">
        <v>4.2394499791921898E-11</v>
      </c>
      <c r="C184">
        <v>-1.1895409584787899</v>
      </c>
      <c r="D184">
        <v>0.42799999999999999</v>
      </c>
      <c r="E184">
        <v>0.57299999999999995</v>
      </c>
      <c r="F184" s="1">
        <v>6.8501032763787403E-7</v>
      </c>
      <c r="G184">
        <f>-(LOG(F184))</f>
        <v>6.1643028807669484</v>
      </c>
    </row>
    <row r="185" spans="1:19" ht="15" customHeight="1" x14ac:dyDescent="0.3">
      <c r="A185" t="s">
        <v>187</v>
      </c>
      <c r="B185" s="1">
        <v>4.6334261530527699E-11</v>
      </c>
      <c r="C185">
        <v>0.36248400680243598</v>
      </c>
      <c r="D185">
        <v>0.995</v>
      </c>
      <c r="E185">
        <v>0.96599999999999997</v>
      </c>
      <c r="F185" s="1">
        <v>7.4866899781026696E-7</v>
      </c>
      <c r="G185">
        <f>-(LOG(F185))</f>
        <v>6.1257101505218827</v>
      </c>
      <c r="O185" s="4"/>
      <c r="S185" s="3"/>
    </row>
    <row r="186" spans="1:19" ht="15" customHeight="1" x14ac:dyDescent="0.25">
      <c r="A186" t="s">
        <v>188</v>
      </c>
      <c r="B186" s="1">
        <v>4.68065224955609E-11</v>
      </c>
      <c r="C186">
        <v>-1.33513640665836</v>
      </c>
      <c r="D186">
        <v>0.26600000000000001</v>
      </c>
      <c r="E186">
        <v>0.495</v>
      </c>
      <c r="F186" s="1">
        <v>7.56299790483273E-7</v>
      </c>
      <c r="G186">
        <f>-(LOG(F186))</f>
        <v>6.1213060199158988</v>
      </c>
    </row>
    <row r="187" spans="1:19" ht="15" customHeight="1" x14ac:dyDescent="0.3">
      <c r="A187" t="s">
        <v>189</v>
      </c>
      <c r="B187" s="1">
        <v>4.71890536303771E-11</v>
      </c>
      <c r="C187">
        <v>-0.66535306777355196</v>
      </c>
      <c r="D187">
        <v>0.97299999999999998</v>
      </c>
      <c r="E187">
        <v>0.95199999999999996</v>
      </c>
      <c r="F187" s="1">
        <v>7.6248072855963295E-7</v>
      </c>
      <c r="G187">
        <f>-(LOG(F187))</f>
        <v>6.1177711284873757</v>
      </c>
      <c r="O187" s="4"/>
      <c r="S187" s="3"/>
    </row>
    <row r="188" spans="1:19" ht="15" customHeight="1" x14ac:dyDescent="0.25">
      <c r="A188" t="s">
        <v>190</v>
      </c>
      <c r="B188" s="1">
        <v>5.6036492696609001E-11</v>
      </c>
      <c r="C188">
        <v>-1.38791320953723</v>
      </c>
      <c r="D188">
        <v>0.29299999999999998</v>
      </c>
      <c r="E188">
        <v>0.47899999999999998</v>
      </c>
      <c r="F188" s="1">
        <v>9.0543764899180796E-7</v>
      </c>
      <c r="G188">
        <f>-(LOG(F188))</f>
        <v>6.0431414510717731</v>
      </c>
    </row>
    <row r="189" spans="1:19" ht="15" customHeight="1" x14ac:dyDescent="0.25">
      <c r="A189" t="s">
        <v>191</v>
      </c>
      <c r="B189" s="1">
        <v>6.00067870088576E-11</v>
      </c>
      <c r="C189">
        <v>-0.89073590400382696</v>
      </c>
      <c r="D189">
        <v>0.52300000000000002</v>
      </c>
      <c r="E189">
        <v>0.68700000000000006</v>
      </c>
      <c r="F189" s="1">
        <v>9.6958966448912107E-7</v>
      </c>
      <c r="G189">
        <f>-(LOG(F189))</f>
        <v>6.0134120225912238</v>
      </c>
      <c r="O189" s="4"/>
    </row>
    <row r="190" spans="1:19" ht="15" customHeight="1" x14ac:dyDescent="0.25">
      <c r="A190" t="s">
        <v>192</v>
      </c>
      <c r="B190" s="1">
        <v>7.3817718123698202E-11</v>
      </c>
      <c r="C190">
        <v>-1.0208101873220901</v>
      </c>
      <c r="D190">
        <v>0.432</v>
      </c>
      <c r="E190">
        <v>0.61099999999999999</v>
      </c>
      <c r="F190" s="1">
        <v>1.1927466894427201E-6</v>
      </c>
      <c r="G190">
        <f>-(LOG(F190))</f>
        <v>5.9234517801840472</v>
      </c>
      <c r="O190" s="4"/>
    </row>
    <row r="191" spans="1:19" ht="15" customHeight="1" x14ac:dyDescent="0.3">
      <c r="A191" t="s">
        <v>193</v>
      </c>
      <c r="B191" s="1">
        <v>7.8658560076040903E-11</v>
      </c>
      <c r="C191">
        <v>-0.52752846727770597</v>
      </c>
      <c r="D191">
        <v>0.95</v>
      </c>
      <c r="E191">
        <v>0.96799999999999997</v>
      </c>
      <c r="F191" s="1">
        <v>1.2709650137086699E-6</v>
      </c>
      <c r="G191">
        <f>-(LOG(F191))</f>
        <v>5.8958664042551145</v>
      </c>
      <c r="O191" s="4"/>
      <c r="S191" s="3"/>
    </row>
    <row r="192" spans="1:19" ht="15" customHeight="1" x14ac:dyDescent="0.25">
      <c r="A192" t="s">
        <v>194</v>
      </c>
      <c r="B192" s="1">
        <v>8.0402419801250396E-11</v>
      </c>
      <c r="C192">
        <v>-1.2730295716528801</v>
      </c>
      <c r="D192">
        <v>0.28399999999999997</v>
      </c>
      <c r="E192">
        <v>0.505</v>
      </c>
      <c r="F192" s="1">
        <v>1.2991422991486001E-6</v>
      </c>
      <c r="G192">
        <f>-(LOG(F192))</f>
        <v>5.8863432766788328</v>
      </c>
    </row>
    <row r="193" spans="1:19" ht="15" customHeight="1" x14ac:dyDescent="0.25">
      <c r="A193" t="s">
        <v>195</v>
      </c>
      <c r="B193" s="1">
        <v>8.1650484743722902E-11</v>
      </c>
      <c r="C193">
        <v>-0.99465569679251897</v>
      </c>
      <c r="D193">
        <v>0.41399999999999998</v>
      </c>
      <c r="E193">
        <v>0.60899999999999999</v>
      </c>
      <c r="F193" s="1">
        <v>1.3193085324890701E-6</v>
      </c>
      <c r="G193">
        <f>-(LOG(F193))</f>
        <v>5.8796536287990424</v>
      </c>
      <c r="O193" s="4"/>
    </row>
    <row r="194" spans="1:19" ht="15" customHeight="1" x14ac:dyDescent="0.25">
      <c r="A194" t="s">
        <v>196</v>
      </c>
      <c r="B194" s="1">
        <v>8.2877818114489496E-11</v>
      </c>
      <c r="C194">
        <v>-2.7424123871788599</v>
      </c>
      <c r="D194">
        <v>8.5999999999999993E-2</v>
      </c>
      <c r="E194">
        <v>0.34899999999999998</v>
      </c>
      <c r="F194" s="1">
        <v>1.3391397850939201E-6</v>
      </c>
      <c r="G194">
        <f>-(LOG(F194))</f>
        <v>5.8731740871206588</v>
      </c>
    </row>
    <row r="195" spans="1:19" ht="15" customHeight="1" x14ac:dyDescent="0.25">
      <c r="A195" t="s">
        <v>197</v>
      </c>
      <c r="B195" s="1">
        <v>9.6974672198254899E-11</v>
      </c>
      <c r="C195">
        <v>-1.6309260299549599</v>
      </c>
      <c r="D195">
        <v>0.189</v>
      </c>
      <c r="E195">
        <v>0.42899999999999999</v>
      </c>
      <c r="F195" s="1">
        <v>1.5669167533793999E-6</v>
      </c>
      <c r="G195">
        <f>-(LOG(F195))</f>
        <v>5.8049540759681193</v>
      </c>
    </row>
    <row r="196" spans="1:19" ht="15" customHeight="1" x14ac:dyDescent="0.25">
      <c r="A196" t="s">
        <v>198</v>
      </c>
      <c r="B196" s="1">
        <v>1.05988492610237E-10</v>
      </c>
      <c r="C196">
        <v>-1.2735903189887099</v>
      </c>
      <c r="D196">
        <v>0.29299999999999998</v>
      </c>
      <c r="E196">
        <v>0.497</v>
      </c>
      <c r="F196" s="1">
        <v>1.71256206359621E-6</v>
      </c>
      <c r="G196">
        <f>-(LOG(F196))</f>
        <v>5.7663536806303117</v>
      </c>
    </row>
    <row r="197" spans="1:19" ht="15" customHeight="1" x14ac:dyDescent="0.3">
      <c r="A197" t="s">
        <v>199</v>
      </c>
      <c r="B197" s="1">
        <v>1.13179576887876E-10</v>
      </c>
      <c r="C197">
        <v>-0.64734878711580801</v>
      </c>
      <c r="D197">
        <v>0.77900000000000003</v>
      </c>
      <c r="E197">
        <v>0.88400000000000001</v>
      </c>
      <c r="F197" s="1">
        <v>1.8287556033542899E-6</v>
      </c>
      <c r="G197">
        <f>-(LOG(F197))</f>
        <v>5.7378443301751112</v>
      </c>
      <c r="O197" s="4"/>
      <c r="S197" s="3"/>
    </row>
    <row r="198" spans="1:19" ht="15" customHeight="1" x14ac:dyDescent="0.25">
      <c r="A198" t="s">
        <v>200</v>
      </c>
      <c r="B198" s="1">
        <v>1.19161697791377E-10</v>
      </c>
      <c r="C198">
        <v>-1.6426863970204699</v>
      </c>
      <c r="D198">
        <v>0.17100000000000001</v>
      </c>
      <c r="E198">
        <v>0.42699999999999999</v>
      </c>
      <c r="F198" s="1">
        <v>1.92541471291307E-6</v>
      </c>
      <c r="G198">
        <f>-(LOG(F198))</f>
        <v>5.7154757138792478</v>
      </c>
    </row>
    <row r="199" spans="1:19" ht="15" customHeight="1" x14ac:dyDescent="0.25">
      <c r="A199" t="s">
        <v>201</v>
      </c>
      <c r="B199" s="1">
        <v>1.24263715787461E-10</v>
      </c>
      <c r="C199">
        <v>-2.7002753277345901</v>
      </c>
      <c r="D199">
        <v>8.5999999999999993E-2</v>
      </c>
      <c r="E199">
        <v>0.36099999999999999</v>
      </c>
      <c r="F199" s="1">
        <v>2.00785311969379E-6</v>
      </c>
      <c r="G199">
        <f>-(LOG(F199))</f>
        <v>5.6972680602718473</v>
      </c>
    </row>
    <row r="200" spans="1:19" ht="15" customHeight="1" x14ac:dyDescent="0.3">
      <c r="A200" t="s">
        <v>202</v>
      </c>
      <c r="B200" s="1">
        <v>1.31296648083944E-10</v>
      </c>
      <c r="C200">
        <v>-0.32866381223343599</v>
      </c>
      <c r="D200">
        <v>1</v>
      </c>
      <c r="E200">
        <v>1</v>
      </c>
      <c r="F200" s="1">
        <v>2.1214912397403699E-6</v>
      </c>
      <c r="G200">
        <f>-(LOG(F200))</f>
        <v>5.6733587572229709</v>
      </c>
      <c r="O200" s="4"/>
      <c r="S200" s="3"/>
    </row>
    <row r="201" spans="1:19" ht="15" customHeight="1" x14ac:dyDescent="0.25">
      <c r="A201" t="s">
        <v>203</v>
      </c>
      <c r="B201" s="1">
        <v>1.3148516944851501E-10</v>
      </c>
      <c r="C201">
        <v>-0.84601943070796104</v>
      </c>
      <c r="D201">
        <v>0.61299999999999999</v>
      </c>
      <c r="E201">
        <v>0.82399999999999995</v>
      </c>
      <c r="F201" s="1">
        <v>2.1245373679490999E-6</v>
      </c>
      <c r="G201">
        <f>-(LOG(F201))</f>
        <v>5.6727356258117592</v>
      </c>
      <c r="O201" s="4"/>
    </row>
    <row r="202" spans="1:19" ht="15" customHeight="1" x14ac:dyDescent="0.3">
      <c r="A202" t="s">
        <v>204</v>
      </c>
      <c r="B202" s="1">
        <v>1.32468421100178E-10</v>
      </c>
      <c r="C202">
        <v>-0.487057855835205</v>
      </c>
      <c r="D202">
        <v>0.93700000000000006</v>
      </c>
      <c r="E202">
        <v>0.96</v>
      </c>
      <c r="F202" s="1">
        <v>2.1404247481366699E-6</v>
      </c>
      <c r="G202">
        <f>-(LOG(F202))</f>
        <v>5.6695000362452239</v>
      </c>
      <c r="O202" s="4"/>
      <c r="S202" s="3"/>
    </row>
    <row r="203" spans="1:19" ht="15" customHeight="1" x14ac:dyDescent="0.3">
      <c r="A203" t="s">
        <v>205</v>
      </c>
      <c r="B203" s="1">
        <v>1.3381821950649799E-10</v>
      </c>
      <c r="C203">
        <v>0.74171768012277794</v>
      </c>
      <c r="D203">
        <v>0.70699999999999996</v>
      </c>
      <c r="E203">
        <v>0.53700000000000003</v>
      </c>
      <c r="F203" s="1">
        <v>2.1622347907859898E-6</v>
      </c>
      <c r="G203">
        <f>-(LOG(F203))</f>
        <v>5.6650971490476794</v>
      </c>
      <c r="L203" s="3"/>
      <c r="O203" s="4"/>
      <c r="S203" s="3"/>
    </row>
    <row r="204" spans="1:19" ht="15" customHeight="1" x14ac:dyDescent="0.25">
      <c r="A204" t="s">
        <v>206</v>
      </c>
      <c r="B204" s="1">
        <v>1.4932788757695901E-10</v>
      </c>
      <c r="C204">
        <v>-0.92533353441557398</v>
      </c>
      <c r="D204">
        <v>0.44600000000000001</v>
      </c>
      <c r="E204">
        <v>0.65700000000000003</v>
      </c>
      <c r="F204" s="1">
        <v>2.4128400074684998E-6</v>
      </c>
      <c r="G204">
        <f>-(LOG(F204))</f>
        <v>5.6174714746835148</v>
      </c>
      <c r="O204" s="4"/>
    </row>
    <row r="205" spans="1:19" ht="15" customHeight="1" x14ac:dyDescent="0.3">
      <c r="A205" t="s">
        <v>207</v>
      </c>
      <c r="B205" s="1">
        <v>1.55822752982989E-10</v>
      </c>
      <c r="C205">
        <v>1.3953951190142999</v>
      </c>
      <c r="D205">
        <v>0.5</v>
      </c>
      <c r="E205">
        <v>0.22800000000000001</v>
      </c>
      <c r="F205" s="1">
        <v>2.5177840426991302E-6</v>
      </c>
      <c r="G205">
        <f>-(LOG(F205))</f>
        <v>5.5989815232695594</v>
      </c>
      <c r="L205" s="3"/>
      <c r="O205" s="4"/>
      <c r="S205" s="3"/>
    </row>
    <row r="206" spans="1:19" ht="15" customHeight="1" x14ac:dyDescent="0.3">
      <c r="A206" t="s">
        <v>208</v>
      </c>
      <c r="B206" s="1">
        <v>1.6442071601965199E-10</v>
      </c>
      <c r="C206">
        <v>0.31975690436117998</v>
      </c>
      <c r="D206">
        <v>0.995</v>
      </c>
      <c r="E206">
        <v>0.97799999999999998</v>
      </c>
      <c r="F206" s="1">
        <v>2.65670992944554E-6</v>
      </c>
      <c r="G206">
        <f>-(LOG(F206))</f>
        <v>5.5756558610651483</v>
      </c>
      <c r="O206" s="4"/>
      <c r="S206" s="3"/>
    </row>
    <row r="207" spans="1:19" ht="15" customHeight="1" x14ac:dyDescent="0.25">
      <c r="A207" t="s">
        <v>209</v>
      </c>
      <c r="B207" s="1">
        <v>1.7563429235425699E-10</v>
      </c>
      <c r="C207">
        <v>-2.0261672918663902</v>
      </c>
      <c r="D207">
        <v>0.18</v>
      </c>
      <c r="E207">
        <v>0.371</v>
      </c>
      <c r="F207" s="1">
        <v>2.8378988958600898E-6</v>
      </c>
      <c r="G207">
        <f>-(LOG(F207))</f>
        <v>5.5470030809547293</v>
      </c>
    </row>
    <row r="208" spans="1:19" ht="15" customHeight="1" x14ac:dyDescent="0.25">
      <c r="A208" t="s">
        <v>210</v>
      </c>
      <c r="B208" s="1">
        <v>2.0698909630750201E-10</v>
      </c>
      <c r="C208">
        <v>-0.928741668725513</v>
      </c>
      <c r="D208">
        <v>0.54100000000000004</v>
      </c>
      <c r="E208">
        <v>0.69499999999999995</v>
      </c>
      <c r="F208" s="1">
        <v>3.3445298181366102E-6</v>
      </c>
      <c r="G208">
        <f>-(LOG(F208))</f>
        <v>5.4756649277440994</v>
      </c>
      <c r="O208" s="4"/>
    </row>
    <row r="209" spans="1:19" ht="15" customHeight="1" x14ac:dyDescent="0.25">
      <c r="A209" t="s">
        <v>211</v>
      </c>
      <c r="B209" s="1">
        <v>2.09459476196581E-10</v>
      </c>
      <c r="C209">
        <v>-2.1863625783729401</v>
      </c>
      <c r="D209">
        <v>0.13500000000000001</v>
      </c>
      <c r="E209">
        <v>0.36699999999999999</v>
      </c>
      <c r="F209" s="1">
        <v>3.3844462163843502E-6</v>
      </c>
      <c r="G209">
        <f>-(LOG(F209))</f>
        <v>5.4705123830626858</v>
      </c>
    </row>
    <row r="210" spans="1:19" ht="15" customHeight="1" x14ac:dyDescent="0.3">
      <c r="A210" t="s">
        <v>212</v>
      </c>
      <c r="B210" s="1">
        <v>2.3055435974334199E-10</v>
      </c>
      <c r="C210">
        <v>-0.674227761327579</v>
      </c>
      <c r="D210">
        <v>0.73</v>
      </c>
      <c r="E210">
        <v>0.82199999999999995</v>
      </c>
      <c r="F210" s="1">
        <v>3.7252973447329298E-6</v>
      </c>
      <c r="G210">
        <f>-(LOG(F210))</f>
        <v>5.4288390571377123</v>
      </c>
      <c r="O210" s="4"/>
      <c r="S210" s="3"/>
    </row>
    <row r="211" spans="1:19" ht="15" customHeight="1" x14ac:dyDescent="0.25">
      <c r="A211" t="s">
        <v>213</v>
      </c>
      <c r="B211" s="1">
        <v>2.3684384283425002E-10</v>
      </c>
      <c r="C211">
        <v>-0.92627047199838297</v>
      </c>
      <c r="D211">
        <v>0.41899999999999998</v>
      </c>
      <c r="E211">
        <v>0.63700000000000001</v>
      </c>
      <c r="F211" s="1">
        <v>3.8269228125158099E-6</v>
      </c>
      <c r="G211">
        <f>-(LOG(F211))</f>
        <v>5.4171502972310837</v>
      </c>
      <c r="O211" s="4"/>
    </row>
    <row r="212" spans="1:19" ht="15" customHeight="1" x14ac:dyDescent="0.3">
      <c r="A212" t="s">
        <v>214</v>
      </c>
      <c r="B212" s="1">
        <v>2.5290887772521401E-10</v>
      </c>
      <c r="C212">
        <v>0.56346441136286796</v>
      </c>
      <c r="D212">
        <v>0.89600000000000002</v>
      </c>
      <c r="E212">
        <v>0.75600000000000001</v>
      </c>
      <c r="F212" s="1">
        <v>4.0865016462840102E-6</v>
      </c>
      <c r="G212">
        <f>-(LOG(F212))</f>
        <v>5.3886483217857002</v>
      </c>
      <c r="O212" s="4"/>
      <c r="S212" s="3"/>
    </row>
    <row r="213" spans="1:19" ht="15" customHeight="1" x14ac:dyDescent="0.25">
      <c r="A213" t="s">
        <v>215</v>
      </c>
      <c r="B213" s="1">
        <v>2.8337431865449001E-10</v>
      </c>
      <c r="C213">
        <v>-0.80916711616105796</v>
      </c>
      <c r="D213">
        <v>0.67600000000000005</v>
      </c>
      <c r="E213">
        <v>0.78400000000000003</v>
      </c>
      <c r="F213" s="1">
        <v>4.5787622408192498E-6</v>
      </c>
      <c r="G213">
        <f>-(LOG(F213))</f>
        <v>5.3392519072871263</v>
      </c>
      <c r="O213" s="4"/>
    </row>
    <row r="214" spans="1:19" ht="15" customHeight="1" x14ac:dyDescent="0.25">
      <c r="A214" t="s">
        <v>216</v>
      </c>
      <c r="B214" s="1">
        <v>2.9962552333748101E-10</v>
      </c>
      <c r="C214">
        <v>-0.82258673624283796</v>
      </c>
      <c r="D214">
        <v>0.54500000000000004</v>
      </c>
      <c r="E214">
        <v>0.71899999999999997</v>
      </c>
      <c r="F214" s="1">
        <v>4.8413492060870103E-6</v>
      </c>
      <c r="G214">
        <f>-(LOG(F214))</f>
        <v>5.3150335906070021</v>
      </c>
      <c r="O214" s="4"/>
    </row>
    <row r="215" spans="1:19" ht="15" customHeight="1" x14ac:dyDescent="0.3">
      <c r="A215" t="s">
        <v>217</v>
      </c>
      <c r="B215" s="1">
        <v>3.2829562806466601E-10</v>
      </c>
      <c r="C215">
        <v>-0.552365789815775</v>
      </c>
      <c r="D215">
        <v>0.86499999999999999</v>
      </c>
      <c r="E215">
        <v>0.92600000000000005</v>
      </c>
      <c r="F215" s="1">
        <v>5.30460075826888E-6</v>
      </c>
      <c r="G215">
        <f>-(LOG(F215))</f>
        <v>5.2753472969663164</v>
      </c>
      <c r="O215" s="4"/>
      <c r="S215" s="3"/>
    </row>
    <row r="216" spans="1:19" ht="15" customHeight="1" x14ac:dyDescent="0.25">
      <c r="A216" t="s">
        <v>218</v>
      </c>
      <c r="B216" s="1">
        <v>3.7459237403839099E-10</v>
      </c>
      <c r="C216">
        <v>-2.4394191730111601</v>
      </c>
      <c r="D216">
        <v>0.104</v>
      </c>
      <c r="E216">
        <v>0.35699999999999998</v>
      </c>
      <c r="F216" s="1">
        <v>6.0526635797123096E-6</v>
      </c>
      <c r="G216">
        <f>-(LOG(F216))</f>
        <v>5.218053464454357</v>
      </c>
    </row>
    <row r="217" spans="1:19" ht="15" customHeight="1" x14ac:dyDescent="0.3">
      <c r="A217" t="s">
        <v>219</v>
      </c>
      <c r="B217" s="1">
        <v>4.7391230864612105E-10</v>
      </c>
      <c r="C217">
        <v>0.25187601801189102</v>
      </c>
      <c r="D217">
        <v>1</v>
      </c>
      <c r="E217">
        <v>0.998</v>
      </c>
      <c r="F217" s="1">
        <v>7.6574750831040193E-6</v>
      </c>
      <c r="G217">
        <f>-(LOG(F217))</f>
        <v>5.1159144076833929</v>
      </c>
      <c r="O217" s="4"/>
      <c r="S217" s="3"/>
    </row>
    <row r="218" spans="1:19" ht="15" customHeight="1" x14ac:dyDescent="0.3">
      <c r="A218" t="s">
        <v>220</v>
      </c>
      <c r="B218" s="1">
        <v>4.99419877843125E-10</v>
      </c>
      <c r="C218">
        <v>0.61977517291387096</v>
      </c>
      <c r="D218">
        <v>0.86</v>
      </c>
      <c r="E218">
        <v>0.8</v>
      </c>
      <c r="F218" s="1">
        <v>8.06962638618922E-6</v>
      </c>
      <c r="G218">
        <f>-(LOG(F218))</f>
        <v>5.093146572114672</v>
      </c>
      <c r="L218" s="3"/>
      <c r="O218" s="4"/>
      <c r="S218" s="3"/>
    </row>
    <row r="219" spans="1:19" ht="15" customHeight="1" x14ac:dyDescent="0.3">
      <c r="A219" t="s">
        <v>221</v>
      </c>
      <c r="B219" s="1">
        <v>5.0739571584387298E-10</v>
      </c>
      <c r="C219">
        <v>1.50951705682222</v>
      </c>
      <c r="D219">
        <v>0.55400000000000005</v>
      </c>
      <c r="E219">
        <v>0.19</v>
      </c>
      <c r="F219" s="1">
        <v>8.1984999766053002E-6</v>
      </c>
      <c r="G219">
        <f>-(LOG(F219))</f>
        <v>5.0862656002352171</v>
      </c>
      <c r="L219" s="3"/>
      <c r="O219" s="4"/>
      <c r="S219" s="3"/>
    </row>
    <row r="220" spans="1:19" ht="15" customHeight="1" x14ac:dyDescent="0.3">
      <c r="A220" t="s">
        <v>222</v>
      </c>
      <c r="B220" s="1">
        <v>6.5449010368378301E-10</v>
      </c>
      <c r="C220">
        <v>0.57948212503084195</v>
      </c>
      <c r="D220">
        <v>0.84699999999999998</v>
      </c>
      <c r="E220">
        <v>0.73499999999999999</v>
      </c>
      <c r="F220" s="1">
        <v>1.05752510953226E-5</v>
      </c>
      <c r="G220">
        <f>-(LOG(F220))</f>
        <v>4.9757093120835671</v>
      </c>
      <c r="O220" s="4"/>
      <c r="S220" s="3"/>
    </row>
    <row r="221" spans="1:19" ht="15" customHeight="1" x14ac:dyDescent="0.3">
      <c r="A221" t="s">
        <v>223</v>
      </c>
      <c r="B221" s="1">
        <v>7.8549415921160802E-10</v>
      </c>
      <c r="C221">
        <v>0.98576102532878995</v>
      </c>
      <c r="D221">
        <v>0.56799999999999995</v>
      </c>
      <c r="E221">
        <v>0.36699999999999999</v>
      </c>
      <c r="F221" s="1">
        <v>1.26920146245412E-5</v>
      </c>
      <c r="G221">
        <f>-(LOG(F221))</f>
        <v>4.8964694361497942</v>
      </c>
      <c r="L221" s="3"/>
      <c r="O221" s="4"/>
      <c r="S221" s="3"/>
    </row>
    <row r="222" spans="1:19" ht="15" customHeight="1" x14ac:dyDescent="0.3">
      <c r="A222" t="s">
        <v>224</v>
      </c>
      <c r="B222" s="1">
        <v>8.0834767245559604E-10</v>
      </c>
      <c r="C222">
        <v>-0.67149814849448197</v>
      </c>
      <c r="D222">
        <v>0.78800000000000003</v>
      </c>
      <c r="E222">
        <v>0.84</v>
      </c>
      <c r="F222" s="1">
        <v>1.30612816915375E-5</v>
      </c>
      <c r="G222">
        <f>-(LOG(F222))</f>
        <v>4.8840142040524857</v>
      </c>
      <c r="O222" s="4"/>
      <c r="S222" s="3"/>
    </row>
    <row r="223" spans="1:19" ht="15" customHeight="1" x14ac:dyDescent="0.3">
      <c r="A223" t="s">
        <v>225</v>
      </c>
      <c r="B223" s="1">
        <v>8.6958978171291501E-10</v>
      </c>
      <c r="C223">
        <v>1.92747203948336</v>
      </c>
      <c r="D223">
        <v>0.47299999999999998</v>
      </c>
      <c r="E223">
        <v>0.14399999999999999</v>
      </c>
      <c r="F223" s="1">
        <v>1.4050831692917301E-5</v>
      </c>
      <c r="G223">
        <f>-(LOG(F223))</f>
        <v>4.8522979683600118</v>
      </c>
      <c r="L223" s="3"/>
      <c r="O223" s="4"/>
      <c r="S223" s="3"/>
    </row>
    <row r="224" spans="1:19" ht="15" customHeight="1" x14ac:dyDescent="0.3">
      <c r="A224" t="s">
        <v>226</v>
      </c>
      <c r="B224" s="1">
        <v>9.0624145167827203E-10</v>
      </c>
      <c r="C224">
        <v>0.96075310483245802</v>
      </c>
      <c r="D224">
        <v>0.57199999999999995</v>
      </c>
      <c r="E224">
        <v>0.35699999999999998</v>
      </c>
      <c r="F224" s="1">
        <v>1.4643049376217499E-5</v>
      </c>
      <c r="G224">
        <f>-(LOG(F224))</f>
        <v>4.8343684731846546</v>
      </c>
      <c r="L224" s="3"/>
      <c r="O224" s="4"/>
      <c r="S224" s="3"/>
    </row>
    <row r="225" spans="1:19" ht="15" customHeight="1" x14ac:dyDescent="0.3">
      <c r="A225" t="s">
        <v>227</v>
      </c>
      <c r="B225" s="1">
        <v>1.0321263819712E-9</v>
      </c>
      <c r="C225">
        <v>1.2997246722654101</v>
      </c>
      <c r="D225">
        <v>0.46400000000000002</v>
      </c>
      <c r="E225">
        <v>0.25700000000000001</v>
      </c>
      <c r="F225" s="1">
        <v>1.66770980798906E-5</v>
      </c>
      <c r="G225">
        <f>-(LOG(F225))</f>
        <v>4.7778795170995449</v>
      </c>
      <c r="L225" s="3"/>
      <c r="O225" s="4"/>
      <c r="S225" s="3"/>
    </row>
    <row r="226" spans="1:19" ht="15" customHeight="1" x14ac:dyDescent="0.25">
      <c r="A226" t="s">
        <v>228</v>
      </c>
      <c r="B226" s="1">
        <v>1.1171331413396701E-9</v>
      </c>
      <c r="C226">
        <v>-0.87781351328678003</v>
      </c>
      <c r="D226">
        <v>0.42299999999999999</v>
      </c>
      <c r="E226">
        <v>0.625</v>
      </c>
      <c r="F226" s="1">
        <v>1.80506372977664E-5</v>
      </c>
      <c r="G226">
        <f>-(LOG(F226))</f>
        <v>4.7435074602393597</v>
      </c>
      <c r="O226" s="4"/>
    </row>
    <row r="227" spans="1:19" ht="15" customHeight="1" x14ac:dyDescent="0.3">
      <c r="A227" t="s">
        <v>229</v>
      </c>
      <c r="B227" s="1">
        <v>1.19898103371277E-9</v>
      </c>
      <c r="C227">
        <v>0.31639493857228901</v>
      </c>
      <c r="D227">
        <v>0.98599999999999999</v>
      </c>
      <c r="E227">
        <v>0.98</v>
      </c>
      <c r="F227" s="1">
        <v>1.9373135542730999E-5</v>
      </c>
      <c r="G227">
        <f>-(LOG(F227))</f>
        <v>4.7128000830134473</v>
      </c>
      <c r="O227" s="4"/>
      <c r="S227" s="3"/>
    </row>
    <row r="228" spans="1:19" ht="15" customHeight="1" x14ac:dyDescent="0.3">
      <c r="A228" t="s">
        <v>230</v>
      </c>
      <c r="B228" s="1">
        <v>1.29381109144497E-9</v>
      </c>
      <c r="C228">
        <v>-0.58295593798738499</v>
      </c>
      <c r="D228">
        <v>0.83299999999999996</v>
      </c>
      <c r="E228">
        <v>0.88</v>
      </c>
      <c r="F228" s="1">
        <v>2.0905399615567901E-5</v>
      </c>
      <c r="G228">
        <f>-(LOG(F228))</f>
        <v>4.6797415263112576</v>
      </c>
      <c r="O228" s="4"/>
      <c r="S228" s="3"/>
    </row>
    <row r="229" spans="1:19" ht="15" customHeight="1" x14ac:dyDescent="0.25">
      <c r="A229" t="s">
        <v>231</v>
      </c>
      <c r="B229" s="1">
        <v>1.3382691350962E-9</v>
      </c>
      <c r="C229">
        <v>-2.6290269971140998</v>
      </c>
      <c r="D229">
        <v>7.6999999999999999E-2</v>
      </c>
      <c r="E229">
        <v>0.35699999999999998</v>
      </c>
      <c r="F229" s="1">
        <v>2.16237526848844E-5</v>
      </c>
      <c r="G229">
        <f>-(LOG(F229))</f>
        <v>4.665068934392397</v>
      </c>
    </row>
    <row r="230" spans="1:19" ht="15" customHeight="1" x14ac:dyDescent="0.25">
      <c r="A230" t="s">
        <v>232</v>
      </c>
      <c r="B230" s="1">
        <v>1.3393741434256499E-9</v>
      </c>
      <c r="C230">
        <v>-0.80727231476616801</v>
      </c>
      <c r="D230">
        <v>0.5</v>
      </c>
      <c r="E230">
        <v>0.66900000000000004</v>
      </c>
      <c r="F230" s="1">
        <v>2.1641607409471599E-5</v>
      </c>
      <c r="G230">
        <f>-(LOG(F230))</f>
        <v>4.6647104855646324</v>
      </c>
      <c r="O230" s="4"/>
    </row>
    <row r="231" spans="1:19" ht="15" customHeight="1" x14ac:dyDescent="0.25">
      <c r="A231" t="s">
        <v>233</v>
      </c>
      <c r="B231" s="1">
        <v>1.6071572818892999E-9</v>
      </c>
      <c r="C231">
        <v>-0.83933936547214505</v>
      </c>
      <c r="D231">
        <v>0.53200000000000003</v>
      </c>
      <c r="E231">
        <v>0.65700000000000003</v>
      </c>
      <c r="F231" s="1">
        <v>2.5968447360767401E-5</v>
      </c>
      <c r="G231">
        <f>-(LOG(F231))</f>
        <v>4.5855540158234813</v>
      </c>
      <c r="O231" s="4"/>
    </row>
    <row r="232" spans="1:19" ht="15" customHeight="1" x14ac:dyDescent="0.3">
      <c r="A232" t="s">
        <v>234</v>
      </c>
      <c r="B232" s="1">
        <v>1.8070204972239101E-9</v>
      </c>
      <c r="C232">
        <v>-0.66414154168087902</v>
      </c>
      <c r="D232">
        <v>0.64900000000000002</v>
      </c>
      <c r="E232">
        <v>0.8</v>
      </c>
      <c r="F232" s="1">
        <v>2.9197837194143998E-5</v>
      </c>
      <c r="G232">
        <f>-(LOG(F232))</f>
        <v>4.5346493173679026</v>
      </c>
      <c r="O232" s="4"/>
      <c r="S232" s="3"/>
    </row>
    <row r="233" spans="1:19" ht="15" customHeight="1" x14ac:dyDescent="0.25">
      <c r="A233" t="s">
        <v>235</v>
      </c>
      <c r="B233" s="1">
        <v>1.82871791101936E-9</v>
      </c>
      <c r="C233">
        <v>-2.2356337112554501</v>
      </c>
      <c r="D233">
        <v>0.11700000000000001</v>
      </c>
      <c r="E233">
        <v>0.36499999999999999</v>
      </c>
      <c r="F233" s="1">
        <v>2.9548424006250899E-5</v>
      </c>
      <c r="G233">
        <f>-(LOG(F233))</f>
        <v>4.5294656776809052</v>
      </c>
    </row>
    <row r="234" spans="1:19" ht="15" customHeight="1" x14ac:dyDescent="0.3">
      <c r="A234" t="s">
        <v>236</v>
      </c>
      <c r="B234" s="1">
        <v>1.8651248722572302E-9</v>
      </c>
      <c r="C234">
        <v>1.2420612713682599</v>
      </c>
      <c r="D234">
        <v>0.505</v>
      </c>
      <c r="E234">
        <v>0.25900000000000001</v>
      </c>
      <c r="F234" s="1">
        <v>3.0136687685932299E-5</v>
      </c>
      <c r="G234">
        <f>-(LOG(F234))</f>
        <v>4.5209044825712432</v>
      </c>
      <c r="L234" s="3"/>
      <c r="O234" s="4"/>
      <c r="S234" s="3"/>
    </row>
    <row r="235" spans="1:19" ht="15" customHeight="1" x14ac:dyDescent="0.25">
      <c r="A235" t="s">
        <v>237</v>
      </c>
      <c r="B235" s="1">
        <v>1.9470033470241502E-9</v>
      </c>
      <c r="C235">
        <v>-1.1571424394579499</v>
      </c>
      <c r="D235">
        <v>0.26600000000000001</v>
      </c>
      <c r="E235">
        <v>0.51300000000000001</v>
      </c>
      <c r="F235" s="1">
        <v>3.1459680081216201E-5</v>
      </c>
      <c r="G235">
        <f>-(LOG(F235))</f>
        <v>4.5022456981039873</v>
      </c>
    </row>
    <row r="236" spans="1:19" ht="15" customHeight="1" x14ac:dyDescent="0.25">
      <c r="A236" t="s">
        <v>238</v>
      </c>
      <c r="B236" s="1">
        <v>1.9534332483731898E-9</v>
      </c>
      <c r="C236">
        <v>-0.90841346055299799</v>
      </c>
      <c r="D236">
        <v>0.441</v>
      </c>
      <c r="E236">
        <v>0.61499999999999999</v>
      </c>
      <c r="F236" s="1">
        <v>3.1563574427214002E-5</v>
      </c>
      <c r="G236">
        <f>-(LOG(F236))</f>
        <v>4.5008138208582675</v>
      </c>
      <c r="O236" s="4"/>
    </row>
    <row r="237" spans="1:19" ht="15" customHeight="1" x14ac:dyDescent="0.25">
      <c r="A237" t="s">
        <v>239</v>
      </c>
      <c r="B237" s="1">
        <v>1.9543477641790599E-9</v>
      </c>
      <c r="C237">
        <v>-0.78588663220701904</v>
      </c>
      <c r="D237">
        <v>0.626</v>
      </c>
      <c r="E237">
        <v>0.71899999999999997</v>
      </c>
      <c r="F237" s="1">
        <v>3.1578351173605198E-5</v>
      </c>
      <c r="G237">
        <f>-(LOG(F237))</f>
        <v>4.500610549910343</v>
      </c>
      <c r="O237" s="4"/>
    </row>
    <row r="238" spans="1:19" ht="15" customHeight="1" x14ac:dyDescent="0.25">
      <c r="A238" t="s">
        <v>240</v>
      </c>
      <c r="B238" s="1">
        <v>1.96806702189851E-9</v>
      </c>
      <c r="C238">
        <v>-0.85776976017067097</v>
      </c>
      <c r="D238">
        <v>0.50900000000000001</v>
      </c>
      <c r="E238">
        <v>0.66700000000000004</v>
      </c>
      <c r="F238" s="1">
        <v>3.1800026939836098E-5</v>
      </c>
      <c r="G238">
        <f>-(LOG(F238))</f>
        <v>4.4975725120967871</v>
      </c>
      <c r="O238" s="4"/>
    </row>
    <row r="239" spans="1:19" ht="15" customHeight="1" x14ac:dyDescent="0.25">
      <c r="A239" t="s">
        <v>241</v>
      </c>
      <c r="B239" s="1">
        <v>2.0857186248505798E-9</v>
      </c>
      <c r="C239">
        <v>-1.54201324381786</v>
      </c>
      <c r="D239">
        <v>0.20699999999999999</v>
      </c>
      <c r="E239">
        <v>0.41499999999999998</v>
      </c>
      <c r="F239" s="1">
        <v>3.37010415403357E-5</v>
      </c>
      <c r="G239">
        <f>-(LOG(F239))</f>
        <v>4.4723566769259717</v>
      </c>
    </row>
    <row r="240" spans="1:19" ht="15" customHeight="1" x14ac:dyDescent="0.3">
      <c r="A240" t="s">
        <v>242</v>
      </c>
      <c r="B240" s="1">
        <v>2.1396835167702999E-9</v>
      </c>
      <c r="C240">
        <v>0.259883221428233</v>
      </c>
      <c r="D240">
        <v>0.995</v>
      </c>
      <c r="E240">
        <v>0.99399999999999999</v>
      </c>
      <c r="F240" s="1">
        <v>3.4573006263974503E-5</v>
      </c>
      <c r="G240">
        <f>-(LOG(F240))</f>
        <v>4.4612628551382461</v>
      </c>
      <c r="O240" s="4"/>
      <c r="S240" s="3"/>
    </row>
    <row r="241" spans="1:19" ht="15" customHeight="1" x14ac:dyDescent="0.25">
      <c r="A241" t="s">
        <v>243</v>
      </c>
      <c r="B241" s="1">
        <v>2.3603451231222699E-9</v>
      </c>
      <c r="C241">
        <v>-0.80335966232926304</v>
      </c>
      <c r="D241">
        <v>0.52700000000000002</v>
      </c>
      <c r="E241">
        <v>0.66700000000000004</v>
      </c>
      <c r="F241" s="1">
        <v>3.8138456499409603E-5</v>
      </c>
      <c r="G241">
        <f>-(LOG(F241))</f>
        <v>4.4186368872562838</v>
      </c>
      <c r="O241" s="4"/>
    </row>
    <row r="242" spans="1:19" ht="15" customHeight="1" x14ac:dyDescent="0.3">
      <c r="A242" t="s">
        <v>244</v>
      </c>
      <c r="B242" s="1">
        <v>2.6471304315512798E-9</v>
      </c>
      <c r="C242">
        <v>0.27495268525532901</v>
      </c>
      <c r="D242">
        <v>0.995</v>
      </c>
      <c r="E242">
        <v>0.98799999999999999</v>
      </c>
      <c r="F242" s="1">
        <v>4.2772333513005498E-5</v>
      </c>
      <c r="G242">
        <f>-(LOG(F242))</f>
        <v>4.3688370554673757</v>
      </c>
      <c r="O242" s="4"/>
      <c r="S242" s="3"/>
    </row>
    <row r="243" spans="1:19" ht="15" customHeight="1" x14ac:dyDescent="0.25">
      <c r="A243" t="s">
        <v>245</v>
      </c>
      <c r="B243" s="1">
        <v>2.6526032115217999E-9</v>
      </c>
      <c r="C243">
        <v>-2.8155193823191298</v>
      </c>
      <c r="D243">
        <v>6.8000000000000005E-2</v>
      </c>
      <c r="E243">
        <v>0.35099999999999998</v>
      </c>
      <c r="F243" s="1">
        <v>4.2860762691769203E-5</v>
      </c>
      <c r="G243">
        <f>-(LOG(F243))</f>
        <v>4.3679401051122104</v>
      </c>
    </row>
    <row r="244" spans="1:19" ht="15" customHeight="1" x14ac:dyDescent="0.25">
      <c r="A244" t="s">
        <v>246</v>
      </c>
      <c r="B244" s="1">
        <v>2.8767189581783902E-9</v>
      </c>
      <c r="C244">
        <v>-0.93687286115907398</v>
      </c>
      <c r="D244">
        <v>0.42799999999999999</v>
      </c>
      <c r="E244">
        <v>0.61699999999999999</v>
      </c>
      <c r="F244" s="1">
        <v>4.6482024926246397E-5</v>
      </c>
      <c r="G244">
        <f>-(LOG(F244))</f>
        <v>4.3327149607567197</v>
      </c>
      <c r="O244" s="4"/>
    </row>
    <row r="245" spans="1:19" ht="15" customHeight="1" x14ac:dyDescent="0.25">
      <c r="A245" t="s">
        <v>247</v>
      </c>
      <c r="B245" s="1">
        <v>3.1300410590565499E-9</v>
      </c>
      <c r="C245">
        <v>-0.97017340079887604</v>
      </c>
      <c r="D245">
        <v>0.36899999999999999</v>
      </c>
      <c r="E245">
        <v>0.56699999999999995</v>
      </c>
      <c r="F245" s="1">
        <v>5.05752034322357E-5</v>
      </c>
      <c r="G245">
        <f>-(LOG(F245))</f>
        <v>4.2960623616600797</v>
      </c>
      <c r="O245" s="4"/>
    </row>
    <row r="246" spans="1:19" ht="15" customHeight="1" x14ac:dyDescent="0.3">
      <c r="A246" t="s">
        <v>248</v>
      </c>
      <c r="B246" s="1">
        <v>3.1957158181171398E-9</v>
      </c>
      <c r="C246">
        <v>0.449569194191832</v>
      </c>
      <c r="D246">
        <v>0.91900000000000004</v>
      </c>
      <c r="E246">
        <v>0.81399999999999995</v>
      </c>
      <c r="F246" s="1">
        <v>5.1636376189136697E-5</v>
      </c>
      <c r="G246">
        <f>-(LOG(F246))</f>
        <v>4.287044243870457</v>
      </c>
      <c r="O246" s="4"/>
      <c r="S246" s="3"/>
    </row>
    <row r="247" spans="1:19" ht="15" customHeight="1" x14ac:dyDescent="0.25">
      <c r="A247" t="s">
        <v>249</v>
      </c>
      <c r="B247" s="1">
        <v>3.3490776827434299E-9</v>
      </c>
      <c r="C247">
        <v>-0.73007459745329994</v>
      </c>
      <c r="D247">
        <v>0.56299999999999994</v>
      </c>
      <c r="E247">
        <v>0.749</v>
      </c>
      <c r="F247" s="1">
        <v>5.41143971977684E-5</v>
      </c>
      <c r="G247">
        <f>-(LOG(F247))</f>
        <v>4.266687174972672</v>
      </c>
      <c r="O247" s="4"/>
    </row>
    <row r="248" spans="1:19" ht="15" customHeight="1" x14ac:dyDescent="0.3">
      <c r="A248" t="s">
        <v>250</v>
      </c>
      <c r="B248" s="1">
        <v>3.4189594299798802E-9</v>
      </c>
      <c r="C248">
        <v>1.9024052788333099</v>
      </c>
      <c r="D248">
        <v>0.41</v>
      </c>
      <c r="E248">
        <v>0.14599999999999999</v>
      </c>
      <c r="F248" s="1">
        <v>5.52435464696149E-5</v>
      </c>
      <c r="G248">
        <f>-(LOG(F248))</f>
        <v>4.2577184487982498</v>
      </c>
      <c r="L248" s="3"/>
      <c r="O248" s="4"/>
      <c r="S248" s="3"/>
    </row>
    <row r="249" spans="1:19" ht="15" customHeight="1" x14ac:dyDescent="0.25">
      <c r="A249" t="s">
        <v>251</v>
      </c>
      <c r="B249" s="1">
        <v>4.0668726577867003E-9</v>
      </c>
      <c r="C249">
        <v>-1.6366805696575399</v>
      </c>
      <c r="D249">
        <v>0.26100000000000001</v>
      </c>
      <c r="E249">
        <v>0.371</v>
      </c>
      <c r="F249" s="1">
        <v>6.5712528404517594E-5</v>
      </c>
      <c r="G249">
        <f>-(LOG(F249))</f>
        <v>4.1823518222478562</v>
      </c>
    </row>
    <row r="250" spans="1:19" ht="15" customHeight="1" x14ac:dyDescent="0.3">
      <c r="A250" t="s">
        <v>252</v>
      </c>
      <c r="B250" s="1">
        <v>4.5129565675388799E-9</v>
      </c>
      <c r="C250">
        <v>0.84857121173644401</v>
      </c>
      <c r="D250">
        <v>0.626</v>
      </c>
      <c r="E250">
        <v>0.435</v>
      </c>
      <c r="F250" s="1">
        <v>7.29203522182932E-5</v>
      </c>
      <c r="G250">
        <f>-(LOG(F250))</f>
        <v>4.1371512422922709</v>
      </c>
      <c r="L250" s="3"/>
      <c r="O250" s="4"/>
      <c r="S250" s="3"/>
    </row>
    <row r="251" spans="1:19" ht="15" customHeight="1" x14ac:dyDescent="0.25">
      <c r="A251" t="s">
        <v>253</v>
      </c>
      <c r="B251" s="1">
        <v>4.9958021891869299E-9</v>
      </c>
      <c r="C251">
        <v>-0.78347896147092</v>
      </c>
      <c r="D251">
        <v>0.60399999999999998</v>
      </c>
      <c r="E251">
        <v>0.71499999999999997</v>
      </c>
      <c r="F251" s="1">
        <v>8.0722171772882394E-5</v>
      </c>
      <c r="G251">
        <f>-(LOG(F251))</f>
        <v>4.0930071622283961</v>
      </c>
      <c r="O251" s="4"/>
    </row>
    <row r="252" spans="1:19" ht="15" customHeight="1" x14ac:dyDescent="0.25">
      <c r="A252" t="s">
        <v>254</v>
      </c>
      <c r="B252" s="1">
        <v>5.4669323617247899E-9</v>
      </c>
      <c r="C252">
        <v>-1.0465327519837</v>
      </c>
      <c r="D252">
        <v>0.34699999999999998</v>
      </c>
      <c r="E252">
        <v>0.50900000000000001</v>
      </c>
      <c r="F252" s="1">
        <v>8.8334693100749101E-5</v>
      </c>
      <c r="G252">
        <f>-(LOG(F252))</f>
        <v>4.0538686954816452</v>
      </c>
    </row>
    <row r="253" spans="1:19" ht="15" customHeight="1" x14ac:dyDescent="0.25">
      <c r="A253" t="s">
        <v>255</v>
      </c>
      <c r="B253" s="1">
        <v>7.6194487419648505E-9</v>
      </c>
      <c r="C253">
        <v>-1.0995091487894</v>
      </c>
      <c r="D253">
        <v>0.32</v>
      </c>
      <c r="E253">
        <v>0.51100000000000001</v>
      </c>
      <c r="F253">
        <v>1.2311505277266799E-4</v>
      </c>
      <c r="G253">
        <f>-(LOG(F253))</f>
        <v>3.9096888444168223</v>
      </c>
    </row>
    <row r="254" spans="1:19" ht="15" customHeight="1" x14ac:dyDescent="0.3">
      <c r="A254" t="s">
        <v>256</v>
      </c>
      <c r="B254" s="1">
        <v>7.7863088235603407E-9</v>
      </c>
      <c r="C254">
        <v>-0.51999738721852995</v>
      </c>
      <c r="D254">
        <v>0.91</v>
      </c>
      <c r="E254">
        <v>0.91600000000000004</v>
      </c>
      <c r="F254">
        <v>1.2581117797108801E-4</v>
      </c>
      <c r="G254">
        <f>-(LOG(F254))</f>
        <v>3.900280771327155</v>
      </c>
      <c r="O254" s="4"/>
      <c r="S254" s="3"/>
    </row>
    <row r="255" spans="1:19" ht="15" customHeight="1" x14ac:dyDescent="0.3">
      <c r="A255" t="s">
        <v>257</v>
      </c>
      <c r="B255" s="1">
        <v>7.9275371008307007E-9</v>
      </c>
      <c r="C255">
        <v>0.30101845843018699</v>
      </c>
      <c r="D255">
        <v>0.98599999999999999</v>
      </c>
      <c r="E255">
        <v>0.96599999999999997</v>
      </c>
      <c r="F255">
        <v>1.2809314447522201E-4</v>
      </c>
      <c r="G255">
        <f>-(LOG(F255))</f>
        <v>3.8924741130051417</v>
      </c>
      <c r="O255" s="4"/>
      <c r="S255" s="3"/>
    </row>
    <row r="256" spans="1:19" ht="15" customHeight="1" x14ac:dyDescent="0.3">
      <c r="A256" t="s">
        <v>258</v>
      </c>
      <c r="B256" s="1">
        <v>8.1081868540293404E-9</v>
      </c>
      <c r="C256">
        <v>-0.56492284354717104</v>
      </c>
      <c r="D256">
        <v>0.77</v>
      </c>
      <c r="E256">
        <v>0.88600000000000001</v>
      </c>
      <c r="F256">
        <v>1.31012083187406E-4</v>
      </c>
      <c r="G256">
        <f>-(LOG(F256))</f>
        <v>3.8826886477059759</v>
      </c>
      <c r="O256" s="4"/>
      <c r="S256" s="3"/>
    </row>
    <row r="257" spans="1:19" ht="15" customHeight="1" x14ac:dyDescent="0.25">
      <c r="A257" t="s">
        <v>259</v>
      </c>
      <c r="B257" s="1">
        <v>8.3117713809617899E-9</v>
      </c>
      <c r="C257">
        <v>-0.781663654575248</v>
      </c>
      <c r="D257">
        <v>0.48599999999999999</v>
      </c>
      <c r="E257">
        <v>0.65500000000000003</v>
      </c>
      <c r="F257">
        <v>1.3430160197358101E-4</v>
      </c>
      <c r="G257">
        <f>-(LOG(F257))</f>
        <v>3.871918806957964</v>
      </c>
      <c r="O257" s="4"/>
    </row>
    <row r="258" spans="1:19" ht="15" customHeight="1" x14ac:dyDescent="0.25">
      <c r="A258" t="s">
        <v>260</v>
      </c>
      <c r="B258" s="1">
        <v>8.9586981695600901E-9</v>
      </c>
      <c r="C258">
        <v>-1.57120495653264</v>
      </c>
      <c r="D258">
        <v>0.18</v>
      </c>
      <c r="E258">
        <v>0.40100000000000002</v>
      </c>
      <c r="F258">
        <v>1.44754645023752E-4</v>
      </c>
      <c r="G258">
        <f>-(LOG(F258))</f>
        <v>3.8393674913254534</v>
      </c>
    </row>
    <row r="259" spans="1:19" ht="15" customHeight="1" x14ac:dyDescent="0.25">
      <c r="A259" t="s">
        <v>261</v>
      </c>
      <c r="B259" s="1">
        <v>9.1136513296186306E-9</v>
      </c>
      <c r="C259">
        <v>-1.08206332266344</v>
      </c>
      <c r="D259">
        <v>0.28799999999999998</v>
      </c>
      <c r="E259">
        <v>0.51300000000000001</v>
      </c>
      <c r="F259">
        <v>1.4725837818397799E-4</v>
      </c>
      <c r="G259">
        <f>-(LOG(F259))</f>
        <v>3.831919986893594</v>
      </c>
    </row>
    <row r="260" spans="1:19" ht="15" customHeight="1" x14ac:dyDescent="0.25">
      <c r="A260" t="s">
        <v>262</v>
      </c>
      <c r="B260" s="1">
        <v>9.5513935946325908E-9</v>
      </c>
      <c r="C260">
        <v>-0.769182805416181</v>
      </c>
      <c r="D260">
        <v>0.54500000000000004</v>
      </c>
      <c r="E260">
        <v>0.67500000000000004</v>
      </c>
      <c r="F260">
        <v>1.54331417702073E-4</v>
      </c>
      <c r="G260">
        <f>-(LOG(F260))</f>
        <v>3.8115456543275124</v>
      </c>
      <c r="O260" s="4"/>
    </row>
    <row r="261" spans="1:19" ht="15" customHeight="1" x14ac:dyDescent="0.25">
      <c r="A261" t="s">
        <v>263</v>
      </c>
      <c r="B261" s="1">
        <v>9.9840219032209195E-9</v>
      </c>
      <c r="C261">
        <v>-0.88577262035890003</v>
      </c>
      <c r="D261">
        <v>0.45900000000000002</v>
      </c>
      <c r="E261">
        <v>0.621</v>
      </c>
      <c r="F261">
        <v>1.61321825912244E-4</v>
      </c>
      <c r="G261">
        <f>-(LOG(F261))</f>
        <v>3.7923068710983125</v>
      </c>
      <c r="O261" s="4"/>
    </row>
    <row r="262" spans="1:19" ht="15" customHeight="1" x14ac:dyDescent="0.3">
      <c r="A262" t="s">
        <v>264</v>
      </c>
      <c r="B262" s="1">
        <v>1.01245786850241E-8</v>
      </c>
      <c r="C262">
        <v>-0.59125676283771</v>
      </c>
      <c r="D262">
        <v>0.82399999999999995</v>
      </c>
      <c r="E262">
        <v>0.878</v>
      </c>
      <c r="F262">
        <v>1.6359294239261899E-4</v>
      </c>
      <c r="G262">
        <f>-(LOG(F262))</f>
        <v>3.7862354362762836</v>
      </c>
      <c r="O262" s="4"/>
      <c r="S262" s="3"/>
    </row>
    <row r="263" spans="1:19" ht="15" customHeight="1" x14ac:dyDescent="0.25">
      <c r="A263" t="s">
        <v>265</v>
      </c>
      <c r="B263" s="1">
        <v>1.17571025584581E-8</v>
      </c>
      <c r="C263">
        <v>-2.1058822726481501</v>
      </c>
      <c r="D263">
        <v>0.113</v>
      </c>
      <c r="E263">
        <v>0.34300000000000003</v>
      </c>
      <c r="F263">
        <v>1.89971263139565E-4</v>
      </c>
      <c r="G263">
        <f>-(LOG(F263))</f>
        <v>3.7213120895935288</v>
      </c>
    </row>
    <row r="264" spans="1:19" ht="15" customHeight="1" x14ac:dyDescent="0.25">
      <c r="A264" t="s">
        <v>266</v>
      </c>
      <c r="B264" s="1">
        <v>1.18664943015206E-8</v>
      </c>
      <c r="C264">
        <v>-0.83814280320658097</v>
      </c>
      <c r="D264">
        <v>0.45500000000000002</v>
      </c>
      <c r="E264">
        <v>0.65900000000000003</v>
      </c>
      <c r="F264">
        <v>1.91738814923971E-4</v>
      </c>
      <c r="G264">
        <f>-(LOG(F264))</f>
        <v>3.7172899611911365</v>
      </c>
      <c r="O264" s="4"/>
    </row>
    <row r="265" spans="1:19" ht="15" customHeight="1" x14ac:dyDescent="0.25">
      <c r="A265" t="s">
        <v>267</v>
      </c>
      <c r="B265" s="1">
        <v>1.2906980170374E-8</v>
      </c>
      <c r="C265">
        <v>-0.98789833061721</v>
      </c>
      <c r="D265">
        <v>0.32</v>
      </c>
      <c r="E265">
        <v>0.54500000000000004</v>
      </c>
      <c r="F265">
        <v>2.08550985592903E-4</v>
      </c>
      <c r="G265">
        <f>-(LOG(F265))</f>
        <v>3.6807877533772593</v>
      </c>
      <c r="O265" s="4"/>
    </row>
    <row r="266" spans="1:19" ht="15" customHeight="1" x14ac:dyDescent="0.25">
      <c r="A266" t="s">
        <v>268</v>
      </c>
      <c r="B266" s="1">
        <v>1.8456800457671201E-8</v>
      </c>
      <c r="C266">
        <v>-4.3279456871323401</v>
      </c>
      <c r="D266">
        <v>2.7E-2</v>
      </c>
      <c r="E266">
        <v>0.30099999999999999</v>
      </c>
      <c r="F266">
        <v>2.98224981795051E-4</v>
      </c>
      <c r="G266">
        <f>-(LOG(F266))</f>
        <v>3.5254559792555735</v>
      </c>
    </row>
    <row r="267" spans="1:19" ht="15" customHeight="1" x14ac:dyDescent="0.3">
      <c r="A267" t="s">
        <v>269</v>
      </c>
      <c r="B267" s="1">
        <v>1.87116686443477E-8</v>
      </c>
      <c r="C267">
        <v>-0.49532238836152298</v>
      </c>
      <c r="D267">
        <v>0.93200000000000005</v>
      </c>
      <c r="E267">
        <v>0.94599999999999995</v>
      </c>
      <c r="F267">
        <v>3.0234314195537102E-4</v>
      </c>
      <c r="G267">
        <f>-(LOG(F267))</f>
        <v>3.5194998780410671</v>
      </c>
      <c r="O267" s="4"/>
      <c r="S267" s="3"/>
    </row>
    <row r="268" spans="1:19" ht="15" customHeight="1" x14ac:dyDescent="0.3">
      <c r="A268" t="s">
        <v>270</v>
      </c>
      <c r="B268" s="1">
        <v>1.9505364717268799E-8</v>
      </c>
      <c r="C268">
        <v>0.72207846879897597</v>
      </c>
      <c r="D268">
        <v>0.61299999999999999</v>
      </c>
      <c r="E268">
        <v>0.48299999999999998</v>
      </c>
      <c r="F268">
        <v>3.1516768310162999E-4</v>
      </c>
      <c r="G268">
        <f>-(LOG(F268))</f>
        <v>3.5014583209102041</v>
      </c>
      <c r="L268" s="3"/>
      <c r="O268" s="4"/>
      <c r="S268" s="3"/>
    </row>
    <row r="269" spans="1:19" ht="15" customHeight="1" x14ac:dyDescent="0.25">
      <c r="A269" t="s">
        <v>271</v>
      </c>
      <c r="B269" s="1">
        <v>2.01967538956617E-8</v>
      </c>
      <c r="C269">
        <v>-1.2732253107537701</v>
      </c>
      <c r="D269">
        <v>0.216</v>
      </c>
      <c r="E269">
        <v>0.42699999999999999</v>
      </c>
      <c r="F269">
        <v>3.2633914944610201E-4</v>
      </c>
      <c r="G269">
        <f>-(LOG(F269))</f>
        <v>3.486330822722941</v>
      </c>
    </row>
    <row r="270" spans="1:19" ht="15" customHeight="1" x14ac:dyDescent="0.25">
      <c r="A270" t="s">
        <v>272</v>
      </c>
      <c r="B270" s="1">
        <v>2.6276732946202699E-8</v>
      </c>
      <c r="C270">
        <v>-2.5787537906328799</v>
      </c>
      <c r="D270">
        <v>7.6999999999999999E-2</v>
      </c>
      <c r="E270">
        <v>0.32900000000000001</v>
      </c>
      <c r="F270">
        <v>4.2457945094474299E-4</v>
      </c>
      <c r="G270">
        <f>-(LOG(F270))</f>
        <v>3.3720410289106368</v>
      </c>
    </row>
    <row r="271" spans="1:19" ht="15" customHeight="1" x14ac:dyDescent="0.25">
      <c r="A271" t="s">
        <v>273</v>
      </c>
      <c r="B271" s="1">
        <v>2.83305716318971E-8</v>
      </c>
      <c r="C271">
        <v>-0.76280711092883102</v>
      </c>
      <c r="D271">
        <v>0.53600000000000003</v>
      </c>
      <c r="E271">
        <v>0.67900000000000005</v>
      </c>
      <c r="F271">
        <v>4.5776537642819401E-4</v>
      </c>
      <c r="G271">
        <f>-(LOG(F271))</f>
        <v>3.3393570587449797</v>
      </c>
      <c r="O271" s="4"/>
    </row>
    <row r="272" spans="1:19" ht="15" customHeight="1" x14ac:dyDescent="0.3">
      <c r="A272" t="s">
        <v>274</v>
      </c>
      <c r="B272" s="1">
        <v>2.9404343856728801E-8</v>
      </c>
      <c r="C272">
        <v>-0.52096301027492997</v>
      </c>
      <c r="D272">
        <v>0.82899999999999996</v>
      </c>
      <c r="E272">
        <v>0.89</v>
      </c>
      <c r="F272">
        <v>4.7511538803702397E-4</v>
      </c>
      <c r="G272">
        <f>-(LOG(F272))</f>
        <v>3.323200903423476</v>
      </c>
      <c r="O272" s="4"/>
      <c r="S272" s="3"/>
    </row>
    <row r="273" spans="1:19" ht="15" customHeight="1" x14ac:dyDescent="0.3">
      <c r="A273" t="s">
        <v>275</v>
      </c>
      <c r="B273" s="1">
        <v>2.9715860001374402E-8</v>
      </c>
      <c r="C273">
        <v>0.37393605431797999</v>
      </c>
      <c r="D273">
        <v>0.95</v>
      </c>
      <c r="E273">
        <v>0.89600000000000002</v>
      </c>
      <c r="F273">
        <v>4.8014886590220802E-4</v>
      </c>
      <c r="G273">
        <f>-(LOG(F273))</f>
        <v>3.3186240925900328</v>
      </c>
      <c r="O273" s="4"/>
      <c r="S273" s="3"/>
    </row>
    <row r="274" spans="1:19" ht="15" customHeight="1" x14ac:dyDescent="0.25">
      <c r="A274" t="s">
        <v>276</v>
      </c>
      <c r="B274" s="1">
        <v>3.0195225553641099E-8</v>
      </c>
      <c r="C274">
        <v>-0.71454692928673302</v>
      </c>
      <c r="D274">
        <v>0.74299999999999999</v>
      </c>
      <c r="E274">
        <v>0.81200000000000006</v>
      </c>
      <c r="F274">
        <v>4.8789445449573299E-4</v>
      </c>
      <c r="G274">
        <f>-(LOG(F274))</f>
        <v>3.311674118136124</v>
      </c>
      <c r="O274" s="4"/>
    </row>
    <row r="275" spans="1:19" ht="15" customHeight="1" x14ac:dyDescent="0.3">
      <c r="A275" t="s">
        <v>277</v>
      </c>
      <c r="B275" s="1">
        <v>3.0708463939098902E-8</v>
      </c>
      <c r="C275">
        <v>-0.559296283724391</v>
      </c>
      <c r="D275">
        <v>0.752</v>
      </c>
      <c r="E275">
        <v>0.86799999999999999</v>
      </c>
      <c r="F275">
        <v>4.9618736032796098E-4</v>
      </c>
      <c r="G275">
        <f>-(LOG(F275))</f>
        <v>3.3043543029613018</v>
      </c>
      <c r="O275" s="4"/>
      <c r="S275" s="3"/>
    </row>
    <row r="276" spans="1:19" ht="15" customHeight="1" x14ac:dyDescent="0.25">
      <c r="A276" t="s">
        <v>278</v>
      </c>
      <c r="B276" s="1">
        <v>3.2350232228545599E-8</v>
      </c>
      <c r="C276">
        <v>-0.725810419841731</v>
      </c>
      <c r="D276">
        <v>0.53200000000000003</v>
      </c>
      <c r="E276">
        <v>0.68300000000000005</v>
      </c>
      <c r="F276">
        <v>5.2271505234883901E-4</v>
      </c>
      <c r="G276">
        <f>-(LOG(F276))</f>
        <v>3.2817349935737319</v>
      </c>
      <c r="O276" s="4"/>
    </row>
    <row r="277" spans="1:19" ht="15" customHeight="1" x14ac:dyDescent="0.3">
      <c r="A277" t="s">
        <v>279</v>
      </c>
      <c r="B277" s="1">
        <v>3.3085743718315799E-8</v>
      </c>
      <c r="C277">
        <v>0.93660666463982101</v>
      </c>
      <c r="D277">
        <v>0.53600000000000003</v>
      </c>
      <c r="E277">
        <v>0.35099999999999998</v>
      </c>
      <c r="F277">
        <v>5.3459944700054603E-4</v>
      </c>
      <c r="G277">
        <f>-(LOG(F277))</f>
        <v>3.2719714948214111</v>
      </c>
      <c r="L277" s="3"/>
      <c r="O277" s="4"/>
      <c r="S277" s="3"/>
    </row>
    <row r="278" spans="1:19" ht="15" customHeight="1" x14ac:dyDescent="0.25">
      <c r="A278" t="s">
        <v>280</v>
      </c>
      <c r="B278" s="1">
        <v>3.3849707036910101E-8</v>
      </c>
      <c r="C278">
        <v>-1.06065386022835</v>
      </c>
      <c r="D278">
        <v>0.34699999999999998</v>
      </c>
      <c r="E278">
        <v>0.505</v>
      </c>
      <c r="F278">
        <v>5.4694356630239304E-4</v>
      </c>
      <c r="G278">
        <f>-(LOG(F278))</f>
        <v>3.2620574819075805</v>
      </c>
    </row>
    <row r="279" spans="1:19" ht="15" customHeight="1" x14ac:dyDescent="0.25">
      <c r="A279" t="s">
        <v>281</v>
      </c>
      <c r="B279" s="1">
        <v>3.4220760374095299E-8</v>
      </c>
      <c r="C279">
        <v>-5.0936147063830202</v>
      </c>
      <c r="D279">
        <v>8.9999999999999993E-3</v>
      </c>
      <c r="E279">
        <v>0.28899999999999998</v>
      </c>
      <c r="F279">
        <v>5.5293904612463104E-4</v>
      </c>
      <c r="G279">
        <f>-(LOG(F279))</f>
        <v>3.2573227410113086</v>
      </c>
    </row>
    <row r="280" spans="1:19" ht="15" customHeight="1" x14ac:dyDescent="0.25">
      <c r="A280" t="s">
        <v>282</v>
      </c>
      <c r="B280" s="1">
        <v>3.5757343193099802E-8</v>
      </c>
      <c r="C280">
        <v>-0.99560398386609705</v>
      </c>
      <c r="D280">
        <v>0.33800000000000002</v>
      </c>
      <c r="E280">
        <v>0.51100000000000001</v>
      </c>
      <c r="F280">
        <v>5.7776715131410705E-4</v>
      </c>
      <c r="G280">
        <f>-(LOG(F280))</f>
        <v>3.2382471534031354</v>
      </c>
      <c r="O280" s="4"/>
    </row>
    <row r="281" spans="1:19" ht="15" customHeight="1" x14ac:dyDescent="0.25">
      <c r="A281" t="s">
        <v>283</v>
      </c>
      <c r="B281" s="1">
        <v>3.6628262091508E-8</v>
      </c>
      <c r="C281">
        <v>-0.696707654318242</v>
      </c>
      <c r="D281">
        <v>0.57699999999999996</v>
      </c>
      <c r="E281">
        <v>0.70099999999999996</v>
      </c>
      <c r="F281">
        <v>5.9183945887458604E-4</v>
      </c>
      <c r="G281">
        <f>-(LOG(F281))</f>
        <v>3.2277960831087853</v>
      </c>
      <c r="O281" s="4"/>
    </row>
    <row r="282" spans="1:19" ht="15" customHeight="1" x14ac:dyDescent="0.3">
      <c r="A282" t="s">
        <v>284</v>
      </c>
      <c r="B282" s="1">
        <v>3.89881998668199E-8</v>
      </c>
      <c r="C282">
        <v>-0.52875477582002095</v>
      </c>
      <c r="D282">
        <v>0.76600000000000001</v>
      </c>
      <c r="E282">
        <v>0.85199999999999998</v>
      </c>
      <c r="F282">
        <v>6.2997133344807504E-4</v>
      </c>
      <c r="G282">
        <f>-(LOG(F282))</f>
        <v>3.2006792124647854</v>
      </c>
      <c r="O282" s="4"/>
      <c r="S282" s="3"/>
    </row>
    <row r="283" spans="1:19" ht="15" customHeight="1" x14ac:dyDescent="0.3">
      <c r="A283" t="s">
        <v>285</v>
      </c>
      <c r="B283" s="1">
        <v>4.0080800384121298E-8</v>
      </c>
      <c r="C283">
        <v>0.423134879204975</v>
      </c>
      <c r="D283">
        <v>0.92300000000000004</v>
      </c>
      <c r="E283">
        <v>0.88</v>
      </c>
      <c r="F283">
        <v>6.4762557260663104E-4</v>
      </c>
      <c r="G283">
        <f>-(LOG(F283))</f>
        <v>3.188676010717499</v>
      </c>
      <c r="O283" s="4"/>
      <c r="S283" s="3"/>
    </row>
    <row r="284" spans="1:19" ht="15" customHeight="1" x14ac:dyDescent="0.25">
      <c r="A284" t="s">
        <v>286</v>
      </c>
      <c r="B284" s="1">
        <v>4.0144263219386099E-8</v>
      </c>
      <c r="C284">
        <v>-0.86195175722680595</v>
      </c>
      <c r="D284">
        <v>0.40100000000000002</v>
      </c>
      <c r="E284">
        <v>0.58099999999999996</v>
      </c>
      <c r="F284">
        <v>6.4865100509883995E-4</v>
      </c>
      <c r="G284">
        <f>-(LOG(F284))</f>
        <v>3.1879889046268941</v>
      </c>
      <c r="O284" s="4"/>
    </row>
    <row r="285" spans="1:19" ht="15" customHeight="1" x14ac:dyDescent="0.3">
      <c r="A285" t="s">
        <v>287</v>
      </c>
      <c r="B285" s="1">
        <v>4.4679832408153698E-8</v>
      </c>
      <c r="C285">
        <v>-0.67844053100845603</v>
      </c>
      <c r="D285">
        <v>0.63100000000000001</v>
      </c>
      <c r="E285">
        <v>0.77200000000000002</v>
      </c>
      <c r="F285">
        <v>7.2193673205094803E-4</v>
      </c>
      <c r="G285">
        <f>-(LOG(F285))</f>
        <v>3.1415008607753871</v>
      </c>
      <c r="O285" s="4"/>
      <c r="S285" s="3"/>
    </row>
    <row r="286" spans="1:19" ht="15" customHeight="1" x14ac:dyDescent="0.3">
      <c r="A286" t="s">
        <v>288</v>
      </c>
      <c r="B286" s="1">
        <v>4.47389497629509E-8</v>
      </c>
      <c r="C286">
        <v>-0.65879932505257799</v>
      </c>
      <c r="D286">
        <v>0.58599999999999997</v>
      </c>
      <c r="E286">
        <v>0.71699999999999997</v>
      </c>
      <c r="F286">
        <v>7.2289195026976102E-4</v>
      </c>
      <c r="G286">
        <f>-(LOG(F286))</f>
        <v>3.1409266112924388</v>
      </c>
      <c r="O286" s="4"/>
      <c r="S286" s="3"/>
    </row>
    <row r="287" spans="1:19" ht="15" customHeight="1" x14ac:dyDescent="0.3">
      <c r="A287" t="s">
        <v>289</v>
      </c>
      <c r="B287" s="1">
        <v>4.5848053793575998E-8</v>
      </c>
      <c r="C287">
        <v>-0.52558379889338402</v>
      </c>
      <c r="D287">
        <v>0.82899999999999996</v>
      </c>
      <c r="E287">
        <v>0.878</v>
      </c>
      <c r="F287">
        <v>7.4081285319660102E-4</v>
      </c>
      <c r="G287">
        <f>-(LOG(F287))</f>
        <v>3.1302914911966222</v>
      </c>
      <c r="O287" s="4"/>
      <c r="S287" s="3"/>
    </row>
    <row r="288" spans="1:19" ht="15" customHeight="1" x14ac:dyDescent="0.3">
      <c r="A288" t="s">
        <v>290</v>
      </c>
      <c r="B288" s="1">
        <v>4.8129116259245098E-8</v>
      </c>
      <c r="C288">
        <v>0.56726828662092299</v>
      </c>
      <c r="D288">
        <v>0.80200000000000005</v>
      </c>
      <c r="E288">
        <v>0.66100000000000003</v>
      </c>
      <c r="F288">
        <v>7.7767026051688199E-4</v>
      </c>
      <c r="G288">
        <f>-(LOG(F288))</f>
        <v>3.1092045089147087</v>
      </c>
      <c r="O288" s="4"/>
      <c r="S288" s="3"/>
    </row>
    <row r="289" spans="1:19" ht="15" customHeight="1" x14ac:dyDescent="0.25">
      <c r="A289" t="s">
        <v>291</v>
      </c>
      <c r="B289" s="1">
        <v>4.9245875770336701E-8</v>
      </c>
      <c r="C289">
        <v>-0.85129816828946003</v>
      </c>
      <c r="D289">
        <v>0.45500000000000002</v>
      </c>
      <c r="E289">
        <v>0.627</v>
      </c>
      <c r="F289">
        <v>7.9571486069709995E-4</v>
      </c>
      <c r="G289">
        <f>-(LOG(F289))</f>
        <v>3.0992425310196281</v>
      </c>
      <c r="O289" s="4"/>
    </row>
    <row r="290" spans="1:19" ht="15" customHeight="1" x14ac:dyDescent="0.25">
      <c r="A290" t="s">
        <v>292</v>
      </c>
      <c r="B290" s="1">
        <v>5.2127229656634001E-8</v>
      </c>
      <c r="C290">
        <v>-0.74164883068790799</v>
      </c>
      <c r="D290">
        <v>0.50900000000000001</v>
      </c>
      <c r="E290">
        <v>0.65900000000000003</v>
      </c>
      <c r="F290">
        <v>8.42271776791892E-4</v>
      </c>
      <c r="G290">
        <f>-(LOG(F290))</f>
        <v>3.0745477515925654</v>
      </c>
      <c r="O290" s="4"/>
    </row>
    <row r="291" spans="1:19" ht="15" customHeight="1" x14ac:dyDescent="0.3">
      <c r="A291" t="s">
        <v>293</v>
      </c>
      <c r="B291" s="1">
        <v>5.2642815838299502E-8</v>
      </c>
      <c r="C291">
        <v>0.28915601161922</v>
      </c>
      <c r="D291">
        <v>1</v>
      </c>
      <c r="E291">
        <v>0.998</v>
      </c>
      <c r="F291">
        <v>8.5060261831524297E-4</v>
      </c>
      <c r="G291">
        <f>-(LOG(F291))</f>
        <v>3.0702732847796352</v>
      </c>
      <c r="O291" s="4"/>
      <c r="S291" s="3"/>
    </row>
    <row r="292" spans="1:19" ht="15" customHeight="1" x14ac:dyDescent="0.3">
      <c r="A292" t="s">
        <v>294</v>
      </c>
      <c r="B292" s="1">
        <v>5.3003623334688299E-8</v>
      </c>
      <c r="C292">
        <v>0.83381605617233101</v>
      </c>
      <c r="D292">
        <v>0.52700000000000002</v>
      </c>
      <c r="E292">
        <v>0.379</v>
      </c>
      <c r="F292">
        <v>8.5643254584189302E-4</v>
      </c>
      <c r="G292">
        <f>-(LOG(F292))</f>
        <v>3.0673068371611434</v>
      </c>
      <c r="L292" s="3"/>
      <c r="O292" s="4"/>
      <c r="S292" s="3"/>
    </row>
    <row r="293" spans="1:19" ht="15" customHeight="1" x14ac:dyDescent="0.3">
      <c r="A293" t="s">
        <v>295</v>
      </c>
      <c r="B293" s="1">
        <v>5.3298104217917502E-8</v>
      </c>
      <c r="C293">
        <v>-0.49508075786290201</v>
      </c>
      <c r="D293">
        <v>0.88300000000000001</v>
      </c>
      <c r="E293">
        <v>0.92</v>
      </c>
      <c r="F293">
        <v>8.61190767953111E-4</v>
      </c>
      <c r="G293">
        <f>-(LOG(F293))</f>
        <v>3.064900634501722</v>
      </c>
      <c r="O293" s="4"/>
      <c r="S293" s="3"/>
    </row>
    <row r="294" spans="1:19" ht="15" customHeight="1" x14ac:dyDescent="0.25">
      <c r="A294" t="s">
        <v>296</v>
      </c>
      <c r="B294" s="1">
        <v>5.6909736341401599E-8</v>
      </c>
      <c r="C294">
        <v>-0.88785784516265798</v>
      </c>
      <c r="D294">
        <v>0.38700000000000001</v>
      </c>
      <c r="E294">
        <v>0.57699999999999996</v>
      </c>
      <c r="F294">
        <v>9.1954751980436605E-4</v>
      </c>
      <c r="G294">
        <f>-(LOG(F294))</f>
        <v>3.0364258226460672</v>
      </c>
      <c r="O294" s="4"/>
    </row>
    <row r="295" spans="1:19" ht="15" customHeight="1" x14ac:dyDescent="0.3">
      <c r="A295" t="s">
        <v>297</v>
      </c>
      <c r="B295" s="1">
        <v>5.9114024942973898E-8</v>
      </c>
      <c r="C295">
        <v>0.22511026929188999</v>
      </c>
      <c r="D295">
        <v>1</v>
      </c>
      <c r="E295">
        <v>0.99399999999999999</v>
      </c>
      <c r="F295">
        <v>9.5516441502857205E-4</v>
      </c>
      <c r="G295">
        <f>-(LOG(F295))</f>
        <v>3.019921865700264</v>
      </c>
      <c r="O295" s="4"/>
      <c r="S295" s="3"/>
    </row>
    <row r="296" spans="1:19" ht="15" customHeight="1" x14ac:dyDescent="0.25">
      <c r="A296" t="s">
        <v>298</v>
      </c>
      <c r="B296" s="1">
        <v>6.1165518642275694E-8</v>
      </c>
      <c r="C296">
        <v>-0.90843723190174097</v>
      </c>
      <c r="D296">
        <v>0.36</v>
      </c>
      <c r="E296">
        <v>0.55300000000000005</v>
      </c>
      <c r="F296">
        <v>9.8831245022189111E-4</v>
      </c>
      <c r="G296">
        <f>-(LOG(F296))</f>
        <v>3.005105733595316</v>
      </c>
      <c r="O296" s="4"/>
    </row>
    <row r="297" spans="1:19" ht="15" customHeight="1" x14ac:dyDescent="0.3">
      <c r="A297" t="s">
        <v>299</v>
      </c>
      <c r="B297" s="1">
        <v>6.3214186505920205E-8</v>
      </c>
      <c r="C297">
        <v>-0.50426098495543403</v>
      </c>
      <c r="D297">
        <v>0.88700000000000001</v>
      </c>
      <c r="E297">
        <v>0.90400000000000003</v>
      </c>
      <c r="F297">
        <v>1.0214148255626599E-3</v>
      </c>
      <c r="G297">
        <f>-(LOG(F297))</f>
        <v>2.9907978427666286</v>
      </c>
      <c r="O297" s="4"/>
      <c r="S297" s="3"/>
    </row>
    <row r="298" spans="1:19" ht="15" customHeight="1" x14ac:dyDescent="0.3">
      <c r="A298" t="s">
        <v>300</v>
      </c>
      <c r="B298" s="1">
        <v>6.4576284176837695E-8</v>
      </c>
      <c r="C298">
        <v>0.31820156970628499</v>
      </c>
      <c r="D298">
        <v>0.97699999999999998</v>
      </c>
      <c r="E298">
        <v>0.94799999999999995</v>
      </c>
      <c r="F298">
        <v>1.0434235997293399E-3</v>
      </c>
      <c r="G298">
        <f>-(LOG(F298))</f>
        <v>2.9815393448071275</v>
      </c>
      <c r="O298" s="4"/>
      <c r="S298" s="3"/>
    </row>
    <row r="299" spans="1:19" ht="15" customHeight="1" x14ac:dyDescent="0.3">
      <c r="A299" t="s">
        <v>301</v>
      </c>
      <c r="B299" s="1">
        <v>6.4894639014837503E-8</v>
      </c>
      <c r="C299">
        <v>-0.61009666715046595</v>
      </c>
      <c r="D299">
        <v>0.81100000000000005</v>
      </c>
      <c r="E299">
        <v>0.86199999999999999</v>
      </c>
      <c r="F299">
        <v>1.04856757720174E-3</v>
      </c>
      <c r="G299">
        <f>-(LOG(F299))</f>
        <v>2.97940357525101</v>
      </c>
      <c r="O299" s="4"/>
      <c r="S299" s="3"/>
    </row>
    <row r="300" spans="1:19" ht="15" customHeight="1" x14ac:dyDescent="0.3">
      <c r="A300" t="s">
        <v>302</v>
      </c>
      <c r="B300" s="1">
        <v>6.5523440954079706E-8</v>
      </c>
      <c r="C300">
        <v>0.529274593482011</v>
      </c>
      <c r="D300">
        <v>0.83299999999999996</v>
      </c>
      <c r="E300">
        <v>0.754</v>
      </c>
      <c r="F300">
        <v>1.0587277589360199E-3</v>
      </c>
      <c r="G300">
        <f>-(LOG(F300))</f>
        <v>2.9752156999413448</v>
      </c>
      <c r="O300" s="4"/>
      <c r="S300" s="3"/>
    </row>
    <row r="301" spans="1:19" ht="15" customHeight="1" x14ac:dyDescent="0.25">
      <c r="A301" t="s">
        <v>303</v>
      </c>
      <c r="B301" s="1">
        <v>6.5834662179653595E-8</v>
      </c>
      <c r="C301">
        <v>-0.82888480084487504</v>
      </c>
      <c r="D301">
        <v>0.40100000000000002</v>
      </c>
      <c r="E301">
        <v>0.61099999999999999</v>
      </c>
      <c r="F301">
        <v>1.0637564714988401E-3</v>
      </c>
      <c r="G301">
        <f>-(LOG(F301))</f>
        <v>2.9731577848131732</v>
      </c>
      <c r="O301" s="4"/>
    </row>
    <row r="302" spans="1:19" ht="15" customHeight="1" x14ac:dyDescent="0.3">
      <c r="A302" t="s">
        <v>304</v>
      </c>
      <c r="B302" s="1">
        <v>6.9922861997825401E-8</v>
      </c>
      <c r="C302">
        <v>0.54458927202558005</v>
      </c>
      <c r="D302">
        <v>0.78800000000000003</v>
      </c>
      <c r="E302">
        <v>0.61499999999999999</v>
      </c>
      <c r="F302">
        <v>1.1298136041608599E-3</v>
      </c>
      <c r="G302">
        <f>-(LOG(F302))</f>
        <v>2.9469932001994246</v>
      </c>
      <c r="O302" s="4"/>
      <c r="S302" s="3"/>
    </row>
    <row r="303" spans="1:19" ht="15" customHeight="1" x14ac:dyDescent="0.3">
      <c r="A303" t="s">
        <v>305</v>
      </c>
      <c r="B303" s="1">
        <v>7.2515462041527596E-8</v>
      </c>
      <c r="C303">
        <v>0.83444236182179798</v>
      </c>
      <c r="D303">
        <v>0.59899999999999998</v>
      </c>
      <c r="E303">
        <v>0.33900000000000002</v>
      </c>
      <c r="F303">
        <v>1.171704835667E-3</v>
      </c>
      <c r="G303">
        <f>-(LOG(F303))</f>
        <v>2.9311817777255049</v>
      </c>
      <c r="L303" s="3"/>
      <c r="O303" s="4"/>
      <c r="S303" s="3"/>
    </row>
    <row r="304" spans="1:19" ht="15" customHeight="1" x14ac:dyDescent="0.3">
      <c r="A304" t="s">
        <v>306</v>
      </c>
      <c r="B304" s="1">
        <v>7.2743347468746795E-8</v>
      </c>
      <c r="C304">
        <v>-0.57838918828038899</v>
      </c>
      <c r="D304">
        <v>0.77500000000000002</v>
      </c>
      <c r="E304">
        <v>0.82799999999999996</v>
      </c>
      <c r="F304">
        <v>1.17538700840001E-3</v>
      </c>
      <c r="G304">
        <f>-(LOG(F304))</f>
        <v>2.9298191138695087</v>
      </c>
      <c r="O304" s="4"/>
      <c r="S304" s="3"/>
    </row>
    <row r="305" spans="1:19" ht="15" customHeight="1" x14ac:dyDescent="0.3">
      <c r="A305" t="s">
        <v>307</v>
      </c>
      <c r="B305" s="1">
        <v>7.6508144289579606E-8</v>
      </c>
      <c r="C305">
        <v>0.31408964446841198</v>
      </c>
      <c r="D305">
        <v>0.97699999999999998</v>
      </c>
      <c r="E305">
        <v>0.93600000000000005</v>
      </c>
      <c r="F305">
        <v>1.2362185954310301E-3</v>
      </c>
      <c r="G305">
        <f>-(LOG(F305))</f>
        <v>2.9079047279563395</v>
      </c>
      <c r="O305" s="4"/>
      <c r="S305" s="3"/>
    </row>
    <row r="306" spans="1:19" ht="15" customHeight="1" x14ac:dyDescent="0.25">
      <c r="A306" t="s">
        <v>308</v>
      </c>
      <c r="B306" s="1">
        <v>7.9768752233751704E-8</v>
      </c>
      <c r="C306">
        <v>-1.1572900221946001</v>
      </c>
      <c r="D306">
        <v>0.26100000000000001</v>
      </c>
      <c r="E306">
        <v>0.44500000000000001</v>
      </c>
      <c r="F306">
        <v>1.28890349859296E-3</v>
      </c>
      <c r="G306">
        <f>-(LOG(F306))</f>
        <v>2.8897795974623111</v>
      </c>
    </row>
    <row r="307" spans="1:19" ht="15" customHeight="1" x14ac:dyDescent="0.25">
      <c r="A307" t="s">
        <v>309</v>
      </c>
      <c r="B307" s="1">
        <v>8.5942889068056396E-8</v>
      </c>
      <c r="C307">
        <v>-1.6805439623715199</v>
      </c>
      <c r="D307">
        <v>0.13500000000000001</v>
      </c>
      <c r="E307">
        <v>0.371</v>
      </c>
      <c r="F307">
        <v>1.38866520156166E-3</v>
      </c>
      <c r="G307">
        <f>-(LOG(F307))</f>
        <v>2.8574024473081434</v>
      </c>
    </row>
    <row r="308" spans="1:19" ht="15" customHeight="1" x14ac:dyDescent="0.25">
      <c r="A308" t="s">
        <v>310</v>
      </c>
      <c r="B308" s="1">
        <v>8.6586881609346699E-8</v>
      </c>
      <c r="C308">
        <v>-0.91660136190261399</v>
      </c>
      <c r="D308">
        <v>0.315</v>
      </c>
      <c r="E308">
        <v>0.54500000000000004</v>
      </c>
      <c r="F308">
        <v>1.39907083304382E-3</v>
      </c>
      <c r="G308">
        <f>-(LOG(F308))</f>
        <v>2.8541602972155884</v>
      </c>
      <c r="O308" s="4"/>
    </row>
    <row r="309" spans="1:19" ht="15" customHeight="1" x14ac:dyDescent="0.25">
      <c r="A309" t="s">
        <v>311</v>
      </c>
      <c r="B309" s="1">
        <v>8.8357130880342898E-8</v>
      </c>
      <c r="C309">
        <v>-0.96349698712707499</v>
      </c>
      <c r="D309">
        <v>0.35099999999999998</v>
      </c>
      <c r="E309">
        <v>0.50900000000000001</v>
      </c>
      <c r="F309">
        <v>1.42767452076458E-3</v>
      </c>
      <c r="G309">
        <f>-(LOG(F309))</f>
        <v>2.8453707911225314</v>
      </c>
      <c r="O309" s="4"/>
    </row>
    <row r="310" spans="1:19" ht="15" customHeight="1" x14ac:dyDescent="0.25">
      <c r="A310" t="s">
        <v>312</v>
      </c>
      <c r="B310" s="1">
        <v>8.8783150990560202E-8</v>
      </c>
      <c r="C310">
        <v>-1.1281368673710199</v>
      </c>
      <c r="D310">
        <v>0.25700000000000001</v>
      </c>
      <c r="E310">
        <v>0.46899999999999997</v>
      </c>
      <c r="F310">
        <v>1.4345581537054701E-3</v>
      </c>
      <c r="G310">
        <f>-(LOG(F310))</f>
        <v>2.8432818417564465</v>
      </c>
    </row>
    <row r="311" spans="1:19" ht="15" customHeight="1" x14ac:dyDescent="0.3">
      <c r="A311" t="s">
        <v>313</v>
      </c>
      <c r="B311" s="1">
        <v>8.8862304596239696E-8</v>
      </c>
      <c r="C311">
        <v>0.23331291266203999</v>
      </c>
      <c r="D311">
        <v>0.995</v>
      </c>
      <c r="E311">
        <v>0.99399999999999999</v>
      </c>
      <c r="F311">
        <v>1.43583711766604E-3</v>
      </c>
      <c r="G311">
        <f>-(LOG(F311))</f>
        <v>2.8428948239593317</v>
      </c>
      <c r="O311" s="4"/>
      <c r="S311" s="3"/>
    </row>
    <row r="312" spans="1:19" ht="15" customHeight="1" x14ac:dyDescent="0.25">
      <c r="A312" t="s">
        <v>314</v>
      </c>
      <c r="B312" s="1">
        <v>9.1934801327093699E-8</v>
      </c>
      <c r="C312">
        <v>-1.54047107900946</v>
      </c>
      <c r="D312">
        <v>0.17599999999999999</v>
      </c>
      <c r="E312">
        <v>0.36499999999999999</v>
      </c>
      <c r="F312">
        <v>1.48548251984318E-3</v>
      </c>
      <c r="G312">
        <f>-(LOG(F312))</f>
        <v>2.8281324543149222</v>
      </c>
    </row>
    <row r="313" spans="1:19" ht="15" customHeight="1" x14ac:dyDescent="0.25">
      <c r="A313" t="s">
        <v>315</v>
      </c>
      <c r="B313" s="1">
        <v>9.5831837600080199E-8</v>
      </c>
      <c r="C313">
        <v>-1.0087793726138301</v>
      </c>
      <c r="D313">
        <v>0.33800000000000002</v>
      </c>
      <c r="E313">
        <v>0.48099999999999998</v>
      </c>
      <c r="F313">
        <v>1.5484508319421001E-3</v>
      </c>
      <c r="G313">
        <f>-(LOG(F313))</f>
        <v>2.8101025802686066</v>
      </c>
      <c r="O313" s="4"/>
    </row>
    <row r="314" spans="1:19" ht="15" customHeight="1" x14ac:dyDescent="0.3">
      <c r="A314" t="s">
        <v>316</v>
      </c>
      <c r="B314" s="1">
        <v>9.9717516889038897E-8</v>
      </c>
      <c r="C314">
        <v>1.3756380466284399</v>
      </c>
      <c r="D314">
        <v>0.45</v>
      </c>
      <c r="E314">
        <v>0.192</v>
      </c>
      <c r="F314">
        <v>1.6112356378930901E-3</v>
      </c>
      <c r="G314">
        <f>-(LOG(F314))</f>
        <v>2.7928409408016615</v>
      </c>
      <c r="L314" s="3"/>
      <c r="O314" s="4"/>
      <c r="S314" s="3"/>
    </row>
    <row r="315" spans="1:19" ht="15" customHeight="1" x14ac:dyDescent="0.25">
      <c r="A315" t="s">
        <v>317</v>
      </c>
      <c r="B315" s="1">
        <v>1.0376155363661399E-7</v>
      </c>
      <c r="C315">
        <v>-0.69941632500549999</v>
      </c>
      <c r="D315">
        <v>0.57199999999999995</v>
      </c>
      <c r="E315">
        <v>0.70099999999999996</v>
      </c>
      <c r="F315">
        <v>1.6765791836604201E-3</v>
      </c>
      <c r="G315">
        <f>-(LOG(F315))</f>
        <v>2.7755759303266139</v>
      </c>
      <c r="O315" s="4"/>
    </row>
    <row r="316" spans="1:19" ht="15" customHeight="1" x14ac:dyDescent="0.25">
      <c r="A316" t="s">
        <v>318</v>
      </c>
      <c r="B316" s="1">
        <v>1.1482050238934499E-7</v>
      </c>
      <c r="C316">
        <v>-0.83737258725828301</v>
      </c>
      <c r="D316">
        <v>0.378</v>
      </c>
      <c r="E316">
        <v>0.55100000000000005</v>
      </c>
      <c r="F316">
        <v>1.85526967760704E-3</v>
      </c>
      <c r="G316">
        <f>-(LOG(F316))</f>
        <v>2.7315929534429451</v>
      </c>
      <c r="O316" s="4"/>
    </row>
    <row r="317" spans="1:19" ht="15" customHeight="1" x14ac:dyDescent="0.3">
      <c r="A317" t="s">
        <v>319</v>
      </c>
      <c r="B317" s="1">
        <v>1.17766068787318E-7</v>
      </c>
      <c r="C317">
        <v>0.60223683561258801</v>
      </c>
      <c r="D317">
        <v>0.76100000000000001</v>
      </c>
      <c r="E317">
        <v>0.58699999999999997</v>
      </c>
      <c r="F317">
        <v>1.9028641394654899E-3</v>
      </c>
      <c r="G317">
        <f>-(LOG(F317))</f>
        <v>2.720592218327146</v>
      </c>
      <c r="L317" s="3"/>
      <c r="O317" s="4"/>
      <c r="S317" s="3"/>
    </row>
    <row r="318" spans="1:19" ht="15" customHeight="1" x14ac:dyDescent="0.3">
      <c r="A318" t="s">
        <v>320</v>
      </c>
      <c r="B318" s="1">
        <v>1.22539145849E-7</v>
      </c>
      <c r="C318">
        <v>0.75344263970831105</v>
      </c>
      <c r="D318">
        <v>0.59899999999999998</v>
      </c>
      <c r="E318">
        <v>0.40500000000000003</v>
      </c>
      <c r="F318">
        <v>1.9799875186281399E-3</v>
      </c>
      <c r="G318">
        <f>-(LOG(F318))</f>
        <v>2.7033375474192822</v>
      </c>
      <c r="L318" s="3"/>
      <c r="O318" s="4"/>
      <c r="S318" s="3"/>
    </row>
    <row r="319" spans="1:19" ht="15" customHeight="1" x14ac:dyDescent="0.25">
      <c r="A319" t="s">
        <v>321</v>
      </c>
      <c r="B319" s="1">
        <v>1.31139339833583E-7</v>
      </c>
      <c r="C319">
        <v>-0.72751038827174497</v>
      </c>
      <c r="D319">
        <v>0.56299999999999994</v>
      </c>
      <c r="E319">
        <v>0.68899999999999995</v>
      </c>
      <c r="F319">
        <v>2.1189494530310399E-3</v>
      </c>
      <c r="G319">
        <f>-(LOG(F319))</f>
        <v>2.6738794031436308</v>
      </c>
      <c r="O319" s="4"/>
    </row>
    <row r="320" spans="1:19" ht="15" customHeight="1" x14ac:dyDescent="0.3">
      <c r="A320" t="s">
        <v>322</v>
      </c>
      <c r="B320" s="1">
        <v>1.3969556986865699E-7</v>
      </c>
      <c r="C320">
        <v>0.28834153657739398</v>
      </c>
      <c r="D320">
        <v>0.98599999999999999</v>
      </c>
      <c r="E320">
        <v>0.96399999999999997</v>
      </c>
      <c r="F320">
        <v>2.2572010179377701E-3</v>
      </c>
      <c r="G320">
        <f>-(LOG(F320))</f>
        <v>2.6464297625466635</v>
      </c>
      <c r="O320" s="4"/>
      <c r="S320" s="3"/>
    </row>
    <row r="321" spans="1:19" ht="15" customHeight="1" x14ac:dyDescent="0.3">
      <c r="A321" t="s">
        <v>323</v>
      </c>
      <c r="B321" s="1">
        <v>1.4166383457698799E-7</v>
      </c>
      <c r="C321">
        <v>-0.54521567585620401</v>
      </c>
      <c r="D321">
        <v>0.77900000000000003</v>
      </c>
      <c r="E321">
        <v>0.82</v>
      </c>
      <c r="F321">
        <v>2.2890042390949698E-3</v>
      </c>
      <c r="G321">
        <f>-(LOG(F321))</f>
        <v>2.6403534030380613</v>
      </c>
      <c r="O321" s="4"/>
      <c r="S321" s="3"/>
    </row>
    <row r="322" spans="1:19" ht="15" customHeight="1" x14ac:dyDescent="0.3">
      <c r="A322" t="s">
        <v>324</v>
      </c>
      <c r="B322" s="1">
        <v>1.4327814657242301E-7</v>
      </c>
      <c r="C322">
        <v>-0.53026859043810604</v>
      </c>
      <c r="D322">
        <v>0.752</v>
      </c>
      <c r="E322">
        <v>0.85</v>
      </c>
      <c r="F322">
        <v>2.3150882923172098E-3</v>
      </c>
      <c r="G322">
        <f>-(LOG(F322))</f>
        <v>2.6354324413047947</v>
      </c>
      <c r="O322" s="4"/>
      <c r="S322" s="3"/>
    </row>
    <row r="323" spans="1:19" ht="15" customHeight="1" x14ac:dyDescent="0.3">
      <c r="A323" t="s">
        <v>325</v>
      </c>
      <c r="B323" s="1">
        <v>1.4428714982685301E-7</v>
      </c>
      <c r="C323">
        <v>0.68357783283373896</v>
      </c>
      <c r="D323">
        <v>0.69799999999999995</v>
      </c>
      <c r="E323">
        <v>0.56899999999999995</v>
      </c>
      <c r="F323">
        <v>2.3313917669022899E-3</v>
      </c>
      <c r="G323">
        <f>-(LOG(F323))</f>
        <v>2.6323847415340289</v>
      </c>
      <c r="L323" s="3"/>
      <c r="O323" s="4"/>
      <c r="S323" s="3"/>
    </row>
    <row r="324" spans="1:19" ht="15" customHeight="1" x14ac:dyDescent="0.25">
      <c r="A324" t="s">
        <v>326</v>
      </c>
      <c r="B324" s="1">
        <v>1.50576792498548E-7</v>
      </c>
      <c r="C324">
        <v>-0.70896667872888197</v>
      </c>
      <c r="D324">
        <v>0.86499999999999999</v>
      </c>
      <c r="E324">
        <v>0.86199999999999999</v>
      </c>
      <c r="F324">
        <v>2.43301981319154E-3</v>
      </c>
      <c r="G324">
        <f>-(LOG(F324))</f>
        <v>2.6138543543964654</v>
      </c>
      <c r="O324" s="4"/>
    </row>
    <row r="325" spans="1:19" ht="15" customHeight="1" x14ac:dyDescent="0.25">
      <c r="A325" t="s">
        <v>327</v>
      </c>
      <c r="B325" s="1">
        <v>1.5591648754805599E-7</v>
      </c>
      <c r="C325">
        <v>-1.6637924152747801</v>
      </c>
      <c r="D325">
        <v>0.13100000000000001</v>
      </c>
      <c r="E325">
        <v>0.36499999999999999</v>
      </c>
      <c r="F325">
        <v>2.5192986058014898E-3</v>
      </c>
      <c r="G325">
        <f>-(LOG(F325))</f>
        <v>2.5987203536745489</v>
      </c>
    </row>
    <row r="326" spans="1:19" ht="15" customHeight="1" x14ac:dyDescent="0.25">
      <c r="A326" t="s">
        <v>328</v>
      </c>
      <c r="B326" s="1">
        <v>1.6102651916290101E-7</v>
      </c>
      <c r="C326">
        <v>-0.87656634078978002</v>
      </c>
      <c r="D326">
        <v>0.40100000000000002</v>
      </c>
      <c r="E326">
        <v>0.55300000000000005</v>
      </c>
      <c r="F326">
        <v>2.60186649663416E-3</v>
      </c>
      <c r="G326">
        <f>-(LOG(F326))</f>
        <v>2.5847149911189997</v>
      </c>
      <c r="O326" s="4"/>
    </row>
    <row r="327" spans="1:19" ht="15" customHeight="1" x14ac:dyDescent="0.3">
      <c r="A327" t="s">
        <v>329</v>
      </c>
      <c r="B327" s="1">
        <v>1.6783985001040401E-7</v>
      </c>
      <c r="C327">
        <v>-0.64381270588611605</v>
      </c>
      <c r="D327">
        <v>0.622</v>
      </c>
      <c r="E327">
        <v>0.73699999999999999</v>
      </c>
      <c r="F327">
        <v>2.7119562964681098E-3</v>
      </c>
      <c r="G327">
        <f>-(LOG(F327))</f>
        <v>2.5667173134611958</v>
      </c>
      <c r="O327" s="4"/>
      <c r="S327" s="3"/>
    </row>
    <row r="328" spans="1:19" ht="15" customHeight="1" x14ac:dyDescent="0.25">
      <c r="A328" t="s">
        <v>330</v>
      </c>
      <c r="B328" s="1">
        <v>1.72521102347339E-7</v>
      </c>
      <c r="C328">
        <v>-0.88506932928958004</v>
      </c>
      <c r="D328">
        <v>0.38700000000000001</v>
      </c>
      <c r="E328">
        <v>0.52900000000000003</v>
      </c>
      <c r="F328">
        <v>2.7875959717283002E-3</v>
      </c>
      <c r="G328">
        <f>-(LOG(F328))</f>
        <v>2.5547701717376738</v>
      </c>
      <c r="O328" s="4"/>
    </row>
    <row r="329" spans="1:19" ht="15" customHeight="1" x14ac:dyDescent="0.25">
      <c r="A329" t="s">
        <v>331</v>
      </c>
      <c r="B329" s="1">
        <v>1.79982015460324E-7</v>
      </c>
      <c r="C329">
        <v>-0.86746655741923695</v>
      </c>
      <c r="D329">
        <v>0.55000000000000004</v>
      </c>
      <c r="E329">
        <v>0.65300000000000002</v>
      </c>
      <c r="F329">
        <v>2.9081494058079199E-3</v>
      </c>
      <c r="G329">
        <f>-(LOG(F329))</f>
        <v>2.5363832854157655</v>
      </c>
      <c r="O329" s="4"/>
    </row>
    <row r="330" spans="1:19" ht="15" customHeight="1" x14ac:dyDescent="0.25">
      <c r="A330" t="s">
        <v>332</v>
      </c>
      <c r="B330" s="1">
        <v>1.8004142039414E-7</v>
      </c>
      <c r="C330">
        <v>-0.93153159298777499</v>
      </c>
      <c r="D330">
        <v>0.32</v>
      </c>
      <c r="E330">
        <v>0.50700000000000001</v>
      </c>
      <c r="F330">
        <v>2.9091092707285199E-3</v>
      </c>
      <c r="G330">
        <f>-(LOG(F330))</f>
        <v>2.5362399656614443</v>
      </c>
      <c r="O330" s="4"/>
    </row>
    <row r="331" spans="1:19" ht="15" customHeight="1" x14ac:dyDescent="0.3">
      <c r="A331" t="s">
        <v>333</v>
      </c>
      <c r="B331" s="1">
        <v>1.8550402768183501E-7</v>
      </c>
      <c r="C331">
        <v>0.49550263969276598</v>
      </c>
      <c r="D331">
        <v>0.77500000000000002</v>
      </c>
      <c r="E331">
        <v>0.64300000000000002</v>
      </c>
      <c r="F331">
        <v>2.9973740792830902E-3</v>
      </c>
      <c r="G331">
        <f>-(LOG(F331))</f>
        <v>2.5232590527065777</v>
      </c>
      <c r="O331" s="4"/>
      <c r="S331" s="3"/>
    </row>
    <row r="332" spans="1:19" ht="15" customHeight="1" x14ac:dyDescent="0.25">
      <c r="A332" t="s">
        <v>334</v>
      </c>
      <c r="B332" s="1">
        <v>1.8926401928411101E-7</v>
      </c>
      <c r="C332">
        <v>-1.35876686387771</v>
      </c>
      <c r="D332">
        <v>0.18</v>
      </c>
      <c r="E332">
        <v>0.40500000000000003</v>
      </c>
      <c r="F332">
        <v>3.0581280235926702E-3</v>
      </c>
      <c r="G332">
        <f>-(LOG(F332))</f>
        <v>2.5145443375057677</v>
      </c>
    </row>
    <row r="333" spans="1:19" ht="15" customHeight="1" x14ac:dyDescent="0.3">
      <c r="A333" t="s">
        <v>335</v>
      </c>
      <c r="B333" s="1">
        <v>2.1297264817170801E-7</v>
      </c>
      <c r="C333">
        <v>0.24690241988945499</v>
      </c>
      <c r="D333">
        <v>0.995</v>
      </c>
      <c r="E333">
        <v>0.98</v>
      </c>
      <c r="F333">
        <v>3.4412120491584498E-3</v>
      </c>
      <c r="G333">
        <f>-(LOG(F333))</f>
        <v>2.4632885651175243</v>
      </c>
      <c r="O333" s="4"/>
      <c r="S333" s="3"/>
    </row>
    <row r="334" spans="1:19" ht="15" customHeight="1" x14ac:dyDescent="0.25">
      <c r="A334" t="s">
        <v>336</v>
      </c>
      <c r="B334" s="1">
        <v>2.1369356925578E-7</v>
      </c>
      <c r="C334">
        <v>-1.0528271412369199</v>
      </c>
      <c r="D334">
        <v>0.32</v>
      </c>
      <c r="E334">
        <v>0.45300000000000001</v>
      </c>
      <c r="F334">
        <v>3.4528606920348902E-3</v>
      </c>
      <c r="G334">
        <f>-(LOG(F334))</f>
        <v>2.4618209431973126</v>
      </c>
    </row>
    <row r="335" spans="1:19" ht="15" customHeight="1" x14ac:dyDescent="0.3">
      <c r="A335" t="s">
        <v>337</v>
      </c>
      <c r="B335" s="1">
        <v>2.14697919851461E-7</v>
      </c>
      <c r="C335">
        <v>0.307536075360206</v>
      </c>
      <c r="D335">
        <v>1</v>
      </c>
      <c r="E335">
        <v>0.97199999999999998</v>
      </c>
      <c r="F335">
        <v>3.46908898895991E-3</v>
      </c>
      <c r="G335">
        <f>-(LOG(F335))</f>
        <v>2.4597845595068755</v>
      </c>
      <c r="O335" s="4"/>
      <c r="S335" s="3"/>
    </row>
    <row r="336" spans="1:19" ht="15" customHeight="1" x14ac:dyDescent="0.3">
      <c r="A336" t="s">
        <v>338</v>
      </c>
      <c r="B336" s="1">
        <v>2.16651014260952E-7</v>
      </c>
      <c r="C336">
        <v>-0.66103119672261701</v>
      </c>
      <c r="D336">
        <v>0.60399999999999998</v>
      </c>
      <c r="E336">
        <v>0.70299999999999996</v>
      </c>
      <c r="F336">
        <v>3.5006470884284598E-3</v>
      </c>
      <c r="G336">
        <f>-(LOG(F336))</f>
        <v>2.4558516696615769</v>
      </c>
      <c r="O336" s="4"/>
      <c r="S336" s="3"/>
    </row>
    <row r="337" spans="1:19" ht="15" customHeight="1" x14ac:dyDescent="0.3">
      <c r="A337" t="s">
        <v>339</v>
      </c>
      <c r="B337" s="1">
        <v>2.28882178321285E-7</v>
      </c>
      <c r="C337">
        <v>-0.64865580386303501</v>
      </c>
      <c r="D337">
        <v>0.60799999999999998</v>
      </c>
      <c r="E337">
        <v>0.70499999999999996</v>
      </c>
      <c r="F337">
        <v>3.6982782373153199E-3</v>
      </c>
      <c r="G337">
        <f>-(LOG(F337))</f>
        <v>2.4320004181132848</v>
      </c>
      <c r="O337" s="4"/>
      <c r="S337" s="3"/>
    </row>
    <row r="338" spans="1:19" ht="15" customHeight="1" x14ac:dyDescent="0.3">
      <c r="A338" t="s">
        <v>340</v>
      </c>
      <c r="B338" s="1">
        <v>2.30476169165455E-7</v>
      </c>
      <c r="C338">
        <v>-0.50305272226247399</v>
      </c>
      <c r="D338">
        <v>0.85599999999999998</v>
      </c>
      <c r="E338">
        <v>0.87</v>
      </c>
      <c r="F338">
        <v>3.7240339413754202E-3</v>
      </c>
      <c r="G338">
        <f>-(LOG(F338))</f>
        <v>2.4289863694509317</v>
      </c>
      <c r="O338" s="4"/>
      <c r="S338" s="3"/>
    </row>
    <row r="339" spans="1:19" ht="15" customHeight="1" x14ac:dyDescent="0.3">
      <c r="A339" t="s">
        <v>341</v>
      </c>
      <c r="B339" s="1">
        <v>2.4202794572938998E-7</v>
      </c>
      <c r="C339">
        <v>-0.65714307499944902</v>
      </c>
      <c r="D339">
        <v>0.57699999999999996</v>
      </c>
      <c r="E339">
        <v>0.70499999999999996</v>
      </c>
      <c r="F339">
        <v>3.9106875470954804E-3</v>
      </c>
      <c r="G339">
        <f>-(LOG(F339))</f>
        <v>2.4077468815659029</v>
      </c>
      <c r="O339" s="4"/>
      <c r="S339" s="3"/>
    </row>
    <row r="340" spans="1:19" ht="15" customHeight="1" x14ac:dyDescent="0.25">
      <c r="A340" t="s">
        <v>342</v>
      </c>
      <c r="B340" s="1">
        <v>2.4515177416642601E-7</v>
      </c>
      <c r="C340">
        <v>-0.910296974396963</v>
      </c>
      <c r="D340">
        <v>0.33300000000000002</v>
      </c>
      <c r="E340">
        <v>0.51300000000000001</v>
      </c>
      <c r="F340">
        <v>3.9611623669811198E-3</v>
      </c>
      <c r="G340">
        <f>-(LOG(F340))</f>
        <v>2.4021773556167303</v>
      </c>
      <c r="O340" s="4"/>
    </row>
    <row r="341" spans="1:19" ht="15" customHeight="1" x14ac:dyDescent="0.25">
      <c r="A341" t="s">
        <v>343</v>
      </c>
      <c r="B341" s="1">
        <v>2.5019088373052898E-7</v>
      </c>
      <c r="C341">
        <v>-0.86746655741923695</v>
      </c>
      <c r="D341">
        <v>0.33800000000000002</v>
      </c>
      <c r="E341">
        <v>0.55700000000000005</v>
      </c>
      <c r="F341">
        <v>4.0425842993178996E-3</v>
      </c>
      <c r="G341">
        <f>-(LOG(F341))</f>
        <v>2.3933409150586988</v>
      </c>
      <c r="O341" s="4"/>
    </row>
    <row r="342" spans="1:19" ht="15" customHeight="1" x14ac:dyDescent="0.3">
      <c r="A342" t="s">
        <v>344</v>
      </c>
      <c r="B342" s="1">
        <v>2.5533717239847799E-7</v>
      </c>
      <c r="C342">
        <v>0.82429923725266496</v>
      </c>
      <c r="D342">
        <v>0.55000000000000004</v>
      </c>
      <c r="E342">
        <v>0.371</v>
      </c>
      <c r="F342">
        <v>4.1257380316146001E-3</v>
      </c>
      <c r="G342">
        <f>-(LOG(F342))</f>
        <v>2.3844983515049316</v>
      </c>
      <c r="L342" s="3"/>
      <c r="O342" s="4"/>
      <c r="S342" s="3"/>
    </row>
    <row r="343" spans="1:19" ht="15" customHeight="1" x14ac:dyDescent="0.25">
      <c r="A343" t="s">
        <v>345</v>
      </c>
      <c r="B343" s="1">
        <v>2.5555640313819901E-7</v>
      </c>
      <c r="C343">
        <v>-1.0208623162824</v>
      </c>
      <c r="D343">
        <v>0.30199999999999999</v>
      </c>
      <c r="E343">
        <v>0.48299999999999998</v>
      </c>
      <c r="F343">
        <v>4.1292803619070199E-3</v>
      </c>
      <c r="G343">
        <f>-(LOG(F343))</f>
        <v>2.3841256292358426</v>
      </c>
      <c r="O343" s="4"/>
    </row>
    <row r="344" spans="1:19" ht="15" customHeight="1" x14ac:dyDescent="0.25">
      <c r="A344" t="s">
        <v>346</v>
      </c>
      <c r="B344" s="1">
        <v>2.6037674269851201E-7</v>
      </c>
      <c r="C344">
        <v>-0.74464241033287903</v>
      </c>
      <c r="D344">
        <v>0.46800000000000003</v>
      </c>
      <c r="E344">
        <v>0.623</v>
      </c>
      <c r="F344">
        <v>4.2071674085225599E-3</v>
      </c>
      <c r="G344">
        <f>-(LOG(F344))</f>
        <v>2.3760102065113973</v>
      </c>
      <c r="O344" s="4"/>
    </row>
    <row r="345" spans="1:19" ht="15" customHeight="1" x14ac:dyDescent="0.3">
      <c r="A345" t="s">
        <v>347</v>
      </c>
      <c r="B345" s="1">
        <v>2.6167246142693898E-7</v>
      </c>
      <c r="C345">
        <v>1.30018581819898</v>
      </c>
      <c r="D345">
        <v>0.45</v>
      </c>
      <c r="E345">
        <v>0.20399999999999999</v>
      </c>
      <c r="F345">
        <v>4.2281036317364804E-3</v>
      </c>
      <c r="G345">
        <f>-(LOG(F345))</f>
        <v>2.3738543765822704</v>
      </c>
      <c r="L345" s="3"/>
      <c r="O345" s="4"/>
      <c r="S345" s="3"/>
    </row>
    <row r="346" spans="1:19" ht="15" customHeight="1" x14ac:dyDescent="0.25">
      <c r="A346" t="s">
        <v>348</v>
      </c>
      <c r="B346" s="1">
        <v>2.8248257198036502E-7</v>
      </c>
      <c r="C346">
        <v>-1.1238748405168599</v>
      </c>
      <c r="D346">
        <v>0.23899999999999999</v>
      </c>
      <c r="E346">
        <v>0.44700000000000001</v>
      </c>
      <c r="F346">
        <v>4.5643533980587398E-3</v>
      </c>
      <c r="G346">
        <f>-(LOG(F346))</f>
        <v>2.3406207374166028</v>
      </c>
    </row>
    <row r="347" spans="1:19" ht="15" customHeight="1" x14ac:dyDescent="0.25">
      <c r="A347" t="s">
        <v>349</v>
      </c>
      <c r="B347" s="1">
        <v>2.85792796895688E-7</v>
      </c>
      <c r="C347">
        <v>-1.64914311852428</v>
      </c>
      <c r="D347">
        <v>0.14000000000000001</v>
      </c>
      <c r="E347">
        <v>0.36099999999999999</v>
      </c>
      <c r="F347">
        <v>4.6178400122405304E-3</v>
      </c>
      <c r="G347">
        <f>-(LOG(F347))</f>
        <v>2.3355611175437265</v>
      </c>
    </row>
    <row r="348" spans="1:19" ht="15" customHeight="1" x14ac:dyDescent="0.3">
      <c r="A348" t="s">
        <v>350</v>
      </c>
      <c r="B348" s="1">
        <v>3.1118369520692001E-7</v>
      </c>
      <c r="C348">
        <v>1.2168431605485499</v>
      </c>
      <c r="D348">
        <v>0.41899999999999998</v>
      </c>
      <c r="E348">
        <v>0.22600000000000001</v>
      </c>
      <c r="F348">
        <v>5.0281061471534102E-3</v>
      </c>
      <c r="G348">
        <f>-(LOG(F348))</f>
        <v>2.2985955626017525</v>
      </c>
      <c r="L348" s="3"/>
      <c r="O348" s="4"/>
      <c r="S348" s="3"/>
    </row>
    <row r="349" spans="1:19" ht="15" customHeight="1" x14ac:dyDescent="0.3">
      <c r="A349" t="s">
        <v>351</v>
      </c>
      <c r="B349" s="1">
        <v>3.1555913783837701E-7</v>
      </c>
      <c r="C349">
        <v>0.34612949348880101</v>
      </c>
      <c r="D349">
        <v>0.96799999999999997</v>
      </c>
      <c r="E349">
        <v>0.92800000000000005</v>
      </c>
      <c r="F349">
        <v>5.0988045491924903E-3</v>
      </c>
      <c r="G349">
        <f>-(LOG(F349))</f>
        <v>2.292531635381823</v>
      </c>
      <c r="O349" s="4"/>
      <c r="S349" s="3"/>
    </row>
    <row r="350" spans="1:19" ht="15" customHeight="1" x14ac:dyDescent="0.25">
      <c r="A350" t="s">
        <v>352</v>
      </c>
      <c r="B350" s="1">
        <v>3.3270866514133702E-7</v>
      </c>
      <c r="C350">
        <v>-1.03373440041166</v>
      </c>
      <c r="D350">
        <v>0.29699999999999999</v>
      </c>
      <c r="E350">
        <v>0.435</v>
      </c>
      <c r="F350">
        <v>5.37590661135372E-3</v>
      </c>
      <c r="G350">
        <f>-(LOG(F350))</f>
        <v>2.2695482843229127</v>
      </c>
      <c r="O350" s="4"/>
    </row>
    <row r="351" spans="1:19" ht="15" customHeight="1" x14ac:dyDescent="0.25">
      <c r="A351" t="s">
        <v>353</v>
      </c>
      <c r="B351" s="1">
        <v>3.74079727680009E-7</v>
      </c>
      <c r="C351">
        <v>-0.89622555040066099</v>
      </c>
      <c r="D351">
        <v>0.34200000000000003</v>
      </c>
      <c r="E351">
        <v>0.51300000000000001</v>
      </c>
      <c r="F351">
        <v>6.0443802398535799E-3</v>
      </c>
      <c r="G351">
        <f>-(LOG(F351))</f>
        <v>2.2186482228776994</v>
      </c>
      <c r="O351" s="4"/>
    </row>
    <row r="352" spans="1:19" ht="15" customHeight="1" x14ac:dyDescent="0.25">
      <c r="A352" t="s">
        <v>354</v>
      </c>
      <c r="B352" s="1">
        <v>3.7718632447203803E-7</v>
      </c>
      <c r="C352">
        <v>-0.75313196232812996</v>
      </c>
      <c r="D352">
        <v>0.53200000000000003</v>
      </c>
      <c r="E352">
        <v>0.64700000000000002</v>
      </c>
      <c r="F352">
        <v>6.0945766308191903E-3</v>
      </c>
      <c r="G352">
        <f>-(LOG(F352))</f>
        <v>2.215056457934883</v>
      </c>
      <c r="O352" s="4"/>
    </row>
    <row r="353" spans="1:19" ht="15" customHeight="1" x14ac:dyDescent="0.25">
      <c r="A353" t="s">
        <v>355</v>
      </c>
      <c r="B353" s="1">
        <v>3.8446551623982101E-7</v>
      </c>
      <c r="C353">
        <v>-1.18566258076538</v>
      </c>
      <c r="D353">
        <v>0.23899999999999999</v>
      </c>
      <c r="E353">
        <v>0.40699999999999997</v>
      </c>
      <c r="F353">
        <v>6.2121938114030302E-3</v>
      </c>
      <c r="G353">
        <f>-(LOG(F353))</f>
        <v>2.2067550033765371</v>
      </c>
    </row>
    <row r="354" spans="1:19" ht="15" customHeight="1" x14ac:dyDescent="0.25">
      <c r="A354" t="s">
        <v>356</v>
      </c>
      <c r="B354" s="1">
        <v>4.2195655582541301E-7</v>
      </c>
      <c r="C354">
        <v>-1.02305131864453</v>
      </c>
      <c r="D354">
        <v>0.27500000000000002</v>
      </c>
      <c r="E354">
        <v>0.47099999999999997</v>
      </c>
      <c r="F354">
        <v>6.81797402902703E-3</v>
      </c>
      <c r="G354">
        <f>-(LOG(F354))</f>
        <v>2.1663446574150966</v>
      </c>
      <c r="O354" s="4"/>
    </row>
    <row r="355" spans="1:19" ht="15" customHeight="1" x14ac:dyDescent="0.25">
      <c r="A355" t="s">
        <v>357</v>
      </c>
      <c r="B355" s="1">
        <v>4.35688502541629E-7</v>
      </c>
      <c r="C355">
        <v>-0.88755389592717304</v>
      </c>
      <c r="D355">
        <v>0.32</v>
      </c>
      <c r="E355">
        <v>0.50700000000000001</v>
      </c>
      <c r="F355">
        <v>7.03985482406765E-3</v>
      </c>
      <c r="G355">
        <f>-(LOG(F355))</f>
        <v>2.1524362967891975</v>
      </c>
      <c r="O355" s="4"/>
    </row>
    <row r="356" spans="1:19" ht="15" customHeight="1" x14ac:dyDescent="0.3">
      <c r="A356" t="s">
        <v>358</v>
      </c>
      <c r="B356" s="1">
        <v>4.3581480267925302E-7</v>
      </c>
      <c r="C356">
        <v>-0.58030716363989598</v>
      </c>
      <c r="D356">
        <v>0.67100000000000004</v>
      </c>
      <c r="E356">
        <v>0.78400000000000003</v>
      </c>
      <c r="F356">
        <v>7.0418955816913698E-3</v>
      </c>
      <c r="G356">
        <f>-(LOG(F356))</f>
        <v>2.1523104190033329</v>
      </c>
      <c r="O356" s="4"/>
      <c r="S356" s="3"/>
    </row>
    <row r="357" spans="1:19" ht="15" customHeight="1" x14ac:dyDescent="0.3">
      <c r="A357" t="s">
        <v>359</v>
      </c>
      <c r="B357" s="1">
        <v>4.3668661094558498E-7</v>
      </c>
      <c r="C357">
        <v>0.90939291767002395</v>
      </c>
      <c r="D357">
        <v>0.51800000000000002</v>
      </c>
      <c r="E357">
        <v>0.315</v>
      </c>
      <c r="F357">
        <v>7.0559822596587603E-3</v>
      </c>
      <c r="G357">
        <f>-(LOG(F357))</f>
        <v>2.1514425197897844</v>
      </c>
      <c r="L357" s="3"/>
      <c r="O357" s="4"/>
      <c r="S357" s="3"/>
    </row>
    <row r="358" spans="1:19" ht="15" customHeight="1" x14ac:dyDescent="0.25">
      <c r="A358" t="s">
        <v>360</v>
      </c>
      <c r="B358" s="1">
        <v>4.42414655206967E-7</v>
      </c>
      <c r="C358">
        <v>-0.77395457347903096</v>
      </c>
      <c r="D358">
        <v>0.45</v>
      </c>
      <c r="E358">
        <v>0.57499999999999996</v>
      </c>
      <c r="F358">
        <v>7.1485359988341804E-3</v>
      </c>
      <c r="G358">
        <f>-(LOG(F358))</f>
        <v>2.1457828914477624</v>
      </c>
      <c r="O358" s="4"/>
    </row>
    <row r="359" spans="1:19" ht="15" customHeight="1" x14ac:dyDescent="0.25">
      <c r="A359" t="s">
        <v>361</v>
      </c>
      <c r="B359" s="1">
        <v>4.5473054026631801E-7</v>
      </c>
      <c r="C359">
        <v>-2.5061195742186801</v>
      </c>
      <c r="D359">
        <v>8.5999999999999993E-2</v>
      </c>
      <c r="E359">
        <v>0.28499999999999998</v>
      </c>
      <c r="F359">
        <v>7.3475360696231701E-3</v>
      </c>
      <c r="G359">
        <f>-(LOG(F359))</f>
        <v>2.1338582732648965</v>
      </c>
    </row>
    <row r="360" spans="1:19" ht="15" customHeight="1" x14ac:dyDescent="0.25">
      <c r="A360" t="s">
        <v>362</v>
      </c>
      <c r="B360" s="1">
        <v>4.8608900466683105E-7</v>
      </c>
      <c r="C360">
        <v>-1.5362216060081</v>
      </c>
      <c r="D360">
        <v>0.17100000000000001</v>
      </c>
      <c r="E360">
        <v>0.36499999999999999</v>
      </c>
      <c r="F360">
        <v>7.8542261374066492E-3</v>
      </c>
      <c r="G360">
        <f>-(LOG(F360))</f>
        <v>2.1048965987602757</v>
      </c>
    </row>
    <row r="361" spans="1:19" ht="15" customHeight="1" x14ac:dyDescent="0.3">
      <c r="A361" t="s">
        <v>363</v>
      </c>
      <c r="B361" s="1">
        <v>5.1698695966464601E-7</v>
      </c>
      <c r="C361">
        <v>-0.67282211499378697</v>
      </c>
      <c r="D361">
        <v>0.66700000000000004</v>
      </c>
      <c r="E361">
        <v>0.70699999999999996</v>
      </c>
      <c r="F361">
        <v>8.3534752942613592E-3</v>
      </c>
      <c r="G361">
        <f>-(LOG(F361))</f>
        <v>2.078132807496031</v>
      </c>
      <c r="O361" s="4"/>
      <c r="S361" s="3"/>
    </row>
    <row r="362" spans="1:19" ht="15" customHeight="1" x14ac:dyDescent="0.25">
      <c r="A362" t="s">
        <v>364</v>
      </c>
      <c r="B362" s="1">
        <v>5.1709025613242599E-7</v>
      </c>
      <c r="C362">
        <v>-0.98752488501539204</v>
      </c>
      <c r="D362">
        <v>0.28799999999999998</v>
      </c>
      <c r="E362">
        <v>0.46700000000000003</v>
      </c>
      <c r="F362">
        <v>8.3551443585877308E-3</v>
      </c>
      <c r="G362">
        <f>-(LOG(F362))</f>
        <v>2.0780460420486921</v>
      </c>
      <c r="O362" s="4"/>
    </row>
    <row r="363" spans="1:19" ht="15" customHeight="1" x14ac:dyDescent="0.25">
      <c r="A363" t="s">
        <v>365</v>
      </c>
      <c r="B363" s="1">
        <v>5.2496341947281805E-7</v>
      </c>
      <c r="C363">
        <v>-0.720816396606626</v>
      </c>
      <c r="D363">
        <v>0.5</v>
      </c>
      <c r="E363">
        <v>0.61099999999999999</v>
      </c>
      <c r="F363">
        <v>8.4823589318417901E-3</v>
      </c>
      <c r="G363">
        <f>-(LOG(F363))</f>
        <v>2.0714833542743123</v>
      </c>
      <c r="O363" s="4"/>
    </row>
    <row r="364" spans="1:19" ht="15" customHeight="1" x14ac:dyDescent="0.25">
      <c r="A364" t="s">
        <v>366</v>
      </c>
      <c r="B364" s="1">
        <v>5.33772789416026E-7</v>
      </c>
      <c r="C364">
        <v>-0.928741668725513</v>
      </c>
      <c r="D364">
        <v>0.315</v>
      </c>
      <c r="E364">
        <v>0.48499999999999999</v>
      </c>
      <c r="F364">
        <v>8.6247007313841398E-3</v>
      </c>
      <c r="G364">
        <f>-(LOG(F364))</f>
        <v>2.0642559655837753</v>
      </c>
      <c r="O364" s="4"/>
    </row>
    <row r="365" spans="1:19" ht="15" customHeight="1" x14ac:dyDescent="0.3">
      <c r="A365" t="s">
        <v>367</v>
      </c>
      <c r="B365" s="1">
        <v>5.3797265081267197E-7</v>
      </c>
      <c r="C365">
        <v>-0.54388141506095899</v>
      </c>
      <c r="D365">
        <v>0.69799999999999995</v>
      </c>
      <c r="E365">
        <v>0.80400000000000005</v>
      </c>
      <c r="F365">
        <v>8.6925620918311495E-3</v>
      </c>
      <c r="G365">
        <f>-(LOG(F365))</f>
        <v>2.0608521984251666</v>
      </c>
      <c r="O365" s="4"/>
      <c r="S365" s="3"/>
    </row>
    <row r="366" spans="1:19" ht="15" customHeight="1" x14ac:dyDescent="0.3">
      <c r="A366" t="s">
        <v>368</v>
      </c>
      <c r="B366" s="1">
        <v>5.3966997134741503E-7</v>
      </c>
      <c r="C366">
        <v>0.262914940845204</v>
      </c>
      <c r="D366">
        <v>0.98199999999999998</v>
      </c>
      <c r="E366">
        <v>0.97199999999999998</v>
      </c>
      <c r="F366">
        <v>8.7199873970315294E-3</v>
      </c>
      <c r="G366">
        <f>-(LOG(F366))</f>
        <v>2.0594841427513337</v>
      </c>
      <c r="O366" s="4"/>
      <c r="S366" s="3"/>
    </row>
    <row r="367" spans="1:19" ht="15" customHeight="1" x14ac:dyDescent="0.25">
      <c r="A367" t="s">
        <v>369</v>
      </c>
      <c r="B367" s="1">
        <v>5.5332067546014895E-7</v>
      </c>
      <c r="C367">
        <v>-0.82617983625764702</v>
      </c>
      <c r="D367">
        <v>0.51400000000000001</v>
      </c>
      <c r="E367">
        <v>0.61099999999999999</v>
      </c>
      <c r="F367">
        <v>8.94055547408509E-3</v>
      </c>
      <c r="G367">
        <f>-(LOG(F367))</f>
        <v>2.0486354977772616</v>
      </c>
      <c r="O367" s="4"/>
    </row>
    <row r="368" spans="1:19" ht="15" customHeight="1" x14ac:dyDescent="0.3">
      <c r="A368" t="s">
        <v>370</v>
      </c>
      <c r="B368" s="1">
        <v>5.8953374674635805E-7</v>
      </c>
      <c r="C368">
        <v>-0.68085943405920601</v>
      </c>
      <c r="D368">
        <v>0.50900000000000001</v>
      </c>
      <c r="E368">
        <v>0.64700000000000002</v>
      </c>
      <c r="F368">
        <v>9.5256862799276507E-3</v>
      </c>
      <c r="G368">
        <f>-(LOG(F368))</f>
        <v>2.0211037256944517</v>
      </c>
      <c r="O368" s="4"/>
      <c r="S368" s="3"/>
    </row>
    <row r="369" spans="1:19" ht="15" customHeight="1" x14ac:dyDescent="0.3">
      <c r="A369" t="s">
        <v>371</v>
      </c>
      <c r="B369" s="1">
        <v>6.0798891647021199E-7</v>
      </c>
      <c r="C369">
        <v>0.42134956538972401</v>
      </c>
      <c r="D369">
        <v>0.95899999999999996</v>
      </c>
      <c r="E369">
        <v>0.91200000000000003</v>
      </c>
      <c r="F369">
        <v>9.82388491232568E-3</v>
      </c>
      <c r="G369">
        <f>-(LOG(F369))</f>
        <v>2.007716733971094</v>
      </c>
      <c r="O369" s="4"/>
      <c r="S369" s="3"/>
    </row>
    <row r="370" spans="1:19" ht="15" customHeight="1" x14ac:dyDescent="0.25">
      <c r="A370" t="s">
        <v>372</v>
      </c>
      <c r="B370" s="1">
        <v>6.1504509287665901E-7</v>
      </c>
      <c r="C370">
        <v>-0.79718986827450899</v>
      </c>
      <c r="D370">
        <v>0.495</v>
      </c>
      <c r="E370">
        <v>0.61699999999999999</v>
      </c>
      <c r="F370">
        <v>9.9378986107010493E-3</v>
      </c>
      <c r="G370">
        <f>-(LOG(F370))</f>
        <v>2.002705438365056</v>
      </c>
      <c r="O370" s="4"/>
    </row>
    <row r="371" spans="1:19" ht="15" customHeight="1" x14ac:dyDescent="0.25">
      <c r="A371" t="s">
        <v>373</v>
      </c>
      <c r="B371" s="1">
        <v>6.2059027574882405E-7</v>
      </c>
      <c r="C371">
        <v>-0.70908988295114295</v>
      </c>
      <c r="D371">
        <v>0.48599999999999999</v>
      </c>
      <c r="E371">
        <v>0.63900000000000001</v>
      </c>
      <c r="F371">
        <v>1.00274976755495E-2</v>
      </c>
      <c r="G371">
        <f>-(LOG(F371))</f>
        <v>1.9988074300190797</v>
      </c>
      <c r="O371" s="4"/>
    </row>
    <row r="372" spans="1:19" ht="15" customHeight="1" x14ac:dyDescent="0.25">
      <c r="A372" t="s">
        <v>374</v>
      </c>
      <c r="B372" s="1">
        <v>6.3438810246881204E-7</v>
      </c>
      <c r="C372">
        <v>-1.0589303571159201</v>
      </c>
      <c r="D372">
        <v>0.27</v>
      </c>
      <c r="E372">
        <v>0.41499999999999998</v>
      </c>
      <c r="F372">
        <v>1.0250442959691099E-2</v>
      </c>
      <c r="G372">
        <f>-(LOG(F372))</f>
        <v>1.9892573667259954</v>
      </c>
    </row>
    <row r="373" spans="1:19" ht="15" customHeight="1" x14ac:dyDescent="0.3">
      <c r="A373" t="s">
        <v>375</v>
      </c>
      <c r="B373" s="1">
        <v>7.0731504562196405E-7</v>
      </c>
      <c r="C373">
        <v>-0.51841304731599003</v>
      </c>
      <c r="D373">
        <v>0.81100000000000005</v>
      </c>
      <c r="E373">
        <v>0.83799999999999997</v>
      </c>
      <c r="F373">
        <v>1.1428796507159699E-2</v>
      </c>
      <c r="G373">
        <f>-(LOG(F373))</f>
        <v>1.9419994999475096</v>
      </c>
      <c r="O373" s="5"/>
      <c r="S373" s="3"/>
    </row>
    <row r="374" spans="1:19" ht="15" customHeight="1" x14ac:dyDescent="0.25">
      <c r="A374" t="s">
        <v>376</v>
      </c>
      <c r="B374" s="1">
        <v>8.2035068856340996E-7</v>
      </c>
      <c r="C374">
        <v>-0.74960866322622799</v>
      </c>
      <c r="D374">
        <v>0.40500000000000003</v>
      </c>
      <c r="E374">
        <v>0.57699999999999996</v>
      </c>
      <c r="F374">
        <v>1.3255226425807599E-2</v>
      </c>
      <c r="G374">
        <f>-(LOG(F374))</f>
        <v>1.8776128492482085</v>
      </c>
      <c r="O374" s="4"/>
    </row>
    <row r="375" spans="1:19" ht="15" customHeight="1" x14ac:dyDescent="0.25">
      <c r="A375" t="s">
        <v>377</v>
      </c>
      <c r="B375" s="1">
        <v>8.2208070580440403E-7</v>
      </c>
      <c r="C375">
        <v>-0.70336350952216298</v>
      </c>
      <c r="D375">
        <v>0.47699999999999998</v>
      </c>
      <c r="E375">
        <v>0.64300000000000002</v>
      </c>
      <c r="F375">
        <v>1.32831800443876E-2</v>
      </c>
      <c r="G375">
        <f>-(LOG(F375))</f>
        <v>1.8766979407511997</v>
      </c>
      <c r="O375" s="4"/>
    </row>
    <row r="376" spans="1:19" ht="15" customHeight="1" x14ac:dyDescent="0.25">
      <c r="A376" t="s">
        <v>378</v>
      </c>
      <c r="B376" s="1">
        <v>8.2229840383779804E-7</v>
      </c>
      <c r="C376">
        <v>-1.2108982280841101</v>
      </c>
      <c r="D376">
        <v>0.216</v>
      </c>
      <c r="E376">
        <v>0.38900000000000001</v>
      </c>
      <c r="F376">
        <v>1.32866976092111E-2</v>
      </c>
      <c r="G376">
        <f>-(LOG(F376))</f>
        <v>1.8765829489532375</v>
      </c>
    </row>
    <row r="377" spans="1:19" ht="15" customHeight="1" x14ac:dyDescent="0.25">
      <c r="A377" t="s">
        <v>379</v>
      </c>
      <c r="B377" s="1">
        <v>8.5475844849193005E-7</v>
      </c>
      <c r="C377">
        <v>-0.74905770082087197</v>
      </c>
      <c r="D377">
        <v>0.45500000000000002</v>
      </c>
      <c r="E377">
        <v>0.57299999999999995</v>
      </c>
      <c r="F377">
        <v>1.38111870107326E-2</v>
      </c>
      <c r="G377">
        <f>-(LOG(F377))</f>
        <v>1.859768994118147</v>
      </c>
      <c r="O377" s="4"/>
    </row>
    <row r="378" spans="1:19" ht="15" customHeight="1" x14ac:dyDescent="0.25">
      <c r="A378" t="s">
        <v>380</v>
      </c>
      <c r="B378" s="1">
        <v>8.8523321314016003E-7</v>
      </c>
      <c r="C378">
        <v>-0.79436686259537903</v>
      </c>
      <c r="D378">
        <v>0.39200000000000002</v>
      </c>
      <c r="E378">
        <v>0.55300000000000005</v>
      </c>
      <c r="F378">
        <v>1.4303598257918699E-2</v>
      </c>
      <c r="G378">
        <f>-(LOG(F378))</f>
        <v>1.8445546963123667</v>
      </c>
      <c r="O378" s="4"/>
    </row>
    <row r="379" spans="1:19" ht="15" customHeight="1" x14ac:dyDescent="0.25">
      <c r="A379" t="s">
        <v>381</v>
      </c>
      <c r="B379" s="1">
        <v>9.12919694913302E-7</v>
      </c>
      <c r="C379">
        <v>-0.80058800146095499</v>
      </c>
      <c r="D379">
        <v>0.45900000000000002</v>
      </c>
      <c r="E379">
        <v>0.56100000000000005</v>
      </c>
      <c r="F379">
        <v>1.47509564304091E-2</v>
      </c>
      <c r="G379">
        <f>-(LOG(F379))</f>
        <v>1.8311798197547922</v>
      </c>
      <c r="O379" s="4"/>
    </row>
    <row r="380" spans="1:19" ht="15" customHeight="1" x14ac:dyDescent="0.3">
      <c r="A380" t="s">
        <v>382</v>
      </c>
      <c r="B380" s="1">
        <v>9.4698822225404503E-7</v>
      </c>
      <c r="C380">
        <v>-0.65279603976339295</v>
      </c>
      <c r="D380">
        <v>0.56799999999999995</v>
      </c>
      <c r="E380">
        <v>0.68899999999999995</v>
      </c>
      <c r="F380">
        <v>1.5301435695180899E-2</v>
      </c>
      <c r="G380">
        <f>-(LOG(F380))</f>
        <v>1.8152678185129603</v>
      </c>
      <c r="O380" s="4"/>
      <c r="S380" s="3"/>
    </row>
    <row r="381" spans="1:19" ht="15" customHeight="1" x14ac:dyDescent="0.3">
      <c r="A381" t="s">
        <v>383</v>
      </c>
      <c r="B381" s="1">
        <v>1.0635998118729599E-6</v>
      </c>
      <c r="C381">
        <v>1.4535714656941501</v>
      </c>
      <c r="D381">
        <v>0.39200000000000002</v>
      </c>
      <c r="E381">
        <v>0.19800000000000001</v>
      </c>
      <c r="F381">
        <v>1.7185645760243302E-2</v>
      </c>
      <c r="G381">
        <f>-(LOG(F381))</f>
        <v>1.7648341443622986</v>
      </c>
      <c r="L381" s="3"/>
      <c r="O381" s="4"/>
      <c r="S381" s="3"/>
    </row>
    <row r="382" spans="1:19" ht="15" customHeight="1" x14ac:dyDescent="0.3">
      <c r="A382" t="s">
        <v>384</v>
      </c>
      <c r="B382" s="1">
        <v>1.1651919062905001E-6</v>
      </c>
      <c r="C382">
        <v>0.46366640524425201</v>
      </c>
      <c r="D382">
        <v>0.83299999999999996</v>
      </c>
      <c r="E382">
        <v>0.75600000000000001</v>
      </c>
      <c r="F382">
        <v>1.8827170821841901E-2</v>
      </c>
      <c r="G382">
        <f>-(LOG(F382))</f>
        <v>1.7252149369550025</v>
      </c>
      <c r="O382" s="4"/>
      <c r="S382" s="3"/>
    </row>
    <row r="383" spans="1:19" ht="15" customHeight="1" x14ac:dyDescent="0.25">
      <c r="A383" t="s">
        <v>385</v>
      </c>
      <c r="B383" s="1">
        <v>1.1947654539024E-6</v>
      </c>
      <c r="C383">
        <v>-1.0703067205999599</v>
      </c>
      <c r="D383">
        <v>0.26600000000000001</v>
      </c>
      <c r="E383">
        <v>0.42699999999999999</v>
      </c>
      <c r="F383">
        <v>1.93050202041549E-2</v>
      </c>
      <c r="G383">
        <f>-(LOG(F383))</f>
        <v>1.7143297395178707</v>
      </c>
    </row>
    <row r="384" spans="1:19" ht="15" customHeight="1" x14ac:dyDescent="0.3">
      <c r="A384" t="s">
        <v>386</v>
      </c>
      <c r="B384" s="1">
        <v>1.25725314437459E-6</v>
      </c>
      <c r="C384">
        <v>-0.52008082321599702</v>
      </c>
      <c r="D384">
        <v>0.77900000000000003</v>
      </c>
      <c r="E384">
        <v>0.81</v>
      </c>
      <c r="F384">
        <v>2.03146963068047E-2</v>
      </c>
      <c r="G384">
        <f>-(LOG(F384))</f>
        <v>1.6921896657453845</v>
      </c>
      <c r="O384" s="4"/>
      <c r="S384" s="3"/>
    </row>
    <row r="385" spans="1:19" ht="15" customHeight="1" x14ac:dyDescent="0.3">
      <c r="A385" t="s">
        <v>387</v>
      </c>
      <c r="B385" s="1">
        <v>1.30149312593884E-6</v>
      </c>
      <c r="C385">
        <v>-0.492331367570147</v>
      </c>
      <c r="D385">
        <v>0.80600000000000005</v>
      </c>
      <c r="E385">
        <v>0.86199999999999999</v>
      </c>
      <c r="F385">
        <v>2.1029525928919698E-2</v>
      </c>
      <c r="G385">
        <f>-(LOG(F385))</f>
        <v>1.6771705175549936</v>
      </c>
      <c r="O385" s="4"/>
      <c r="S385" s="3"/>
    </row>
    <row r="386" spans="1:19" ht="15" customHeight="1" x14ac:dyDescent="0.25">
      <c r="A386" t="s">
        <v>388</v>
      </c>
      <c r="B386" s="1">
        <v>1.3341010670184899E-6</v>
      </c>
      <c r="C386">
        <v>-0.79118093187653205</v>
      </c>
      <c r="D386">
        <v>0.432</v>
      </c>
      <c r="E386">
        <v>0.58699999999999997</v>
      </c>
      <c r="F386">
        <v>2.1556405040884699E-2</v>
      </c>
      <c r="G386">
        <f>-(LOG(F386))</f>
        <v>1.6664236646859338</v>
      </c>
      <c r="O386" s="4"/>
    </row>
    <row r="387" spans="1:19" ht="15" customHeight="1" x14ac:dyDescent="0.25">
      <c r="A387" t="s">
        <v>389</v>
      </c>
      <c r="B387" s="1">
        <v>1.3465142940197099E-6</v>
      </c>
      <c r="C387">
        <v>-1.0628454071193001</v>
      </c>
      <c r="D387">
        <v>0.23</v>
      </c>
      <c r="E387">
        <v>0.44700000000000001</v>
      </c>
      <c r="F387">
        <v>2.1756977962770499E-2</v>
      </c>
      <c r="G387">
        <f>-(LOG(F387))</f>
        <v>1.6624014281484158</v>
      </c>
    </row>
    <row r="388" spans="1:19" ht="15" customHeight="1" x14ac:dyDescent="0.3">
      <c r="A388" t="s">
        <v>390</v>
      </c>
      <c r="B388" s="1">
        <v>1.38679856154683E-6</v>
      </c>
      <c r="C388">
        <v>0.228422679443437</v>
      </c>
      <c r="D388">
        <v>0.995</v>
      </c>
      <c r="E388">
        <v>0.97799999999999998</v>
      </c>
      <c r="F388">
        <v>2.2407891157473599E-2</v>
      </c>
      <c r="G388">
        <f>-(LOG(F388))</f>
        <v>1.6495990136910668</v>
      </c>
      <c r="O388" s="4"/>
      <c r="S388" s="3"/>
    </row>
    <row r="389" spans="1:19" ht="15" customHeight="1" x14ac:dyDescent="0.3">
      <c r="A389" t="s">
        <v>391</v>
      </c>
      <c r="B389" s="1">
        <v>1.40171763491768E-6</v>
      </c>
      <c r="C389">
        <v>-0.54729123290992798</v>
      </c>
      <c r="D389">
        <v>0.66700000000000004</v>
      </c>
      <c r="E389">
        <v>0.77</v>
      </c>
      <c r="F389">
        <v>2.2648953544999899E-2</v>
      </c>
      <c r="G389">
        <f>-(LOG(F389))</f>
        <v>1.644951858999093</v>
      </c>
      <c r="O389" s="4"/>
      <c r="S389" s="3"/>
    </row>
    <row r="390" spans="1:19" ht="15" customHeight="1" x14ac:dyDescent="0.3">
      <c r="A390" t="s">
        <v>392</v>
      </c>
      <c r="B390" s="1">
        <v>1.4390617226170999E-6</v>
      </c>
      <c r="C390">
        <v>-0.50770488095670996</v>
      </c>
      <c r="D390">
        <v>0.81499999999999995</v>
      </c>
      <c r="E390">
        <v>0.85399999999999998</v>
      </c>
      <c r="F390">
        <v>2.3252359314047202E-2</v>
      </c>
      <c r="G390">
        <f>-(LOG(F390))</f>
        <v>1.6335329745982285</v>
      </c>
      <c r="S390" s="3"/>
    </row>
    <row r="391" spans="1:19" ht="15" customHeight="1" x14ac:dyDescent="0.25">
      <c r="A391" t="s">
        <v>393</v>
      </c>
      <c r="B391" s="1">
        <v>1.44658553256954E-6</v>
      </c>
      <c r="C391">
        <v>-0.78534967957991897</v>
      </c>
      <c r="D391">
        <v>0.36</v>
      </c>
      <c r="E391">
        <v>0.53900000000000003</v>
      </c>
      <c r="F391">
        <v>2.33739290352586E-2</v>
      </c>
      <c r="G391">
        <f>-(LOG(F391))</f>
        <v>1.6312682788397364</v>
      </c>
      <c r="O391" s="4"/>
    </row>
    <row r="392" spans="1:19" ht="15" customHeight="1" x14ac:dyDescent="0.25">
      <c r="A392" t="s">
        <v>394</v>
      </c>
      <c r="B392" s="1">
        <v>1.5234626479407301E-6</v>
      </c>
      <c r="C392">
        <v>-0.78692970998877498</v>
      </c>
      <c r="D392">
        <v>0.40500000000000003</v>
      </c>
      <c r="E392">
        <v>0.55500000000000005</v>
      </c>
      <c r="F392">
        <v>2.4616109465426399E-2</v>
      </c>
      <c r="G392">
        <f>-(LOG(F392))</f>
        <v>1.608780585491304</v>
      </c>
      <c r="O392" s="4"/>
    </row>
    <row r="393" spans="1:19" ht="15" customHeight="1" x14ac:dyDescent="0.3">
      <c r="A393" t="s">
        <v>395</v>
      </c>
      <c r="B393" s="1">
        <v>1.5808435037327499E-6</v>
      </c>
      <c r="C393">
        <v>1.5483282098036999</v>
      </c>
      <c r="D393">
        <v>0.35599999999999998</v>
      </c>
      <c r="E393">
        <v>0.16200000000000001</v>
      </c>
      <c r="F393">
        <v>2.5543269333313901E-2</v>
      </c>
      <c r="G393">
        <f>-(LOG(F393))</f>
        <v>1.5927235173095284</v>
      </c>
      <c r="L393" s="3"/>
      <c r="O393" s="4"/>
      <c r="S393" s="3"/>
    </row>
    <row r="394" spans="1:19" ht="15" customHeight="1" x14ac:dyDescent="0.25">
      <c r="A394" t="s">
        <v>396</v>
      </c>
      <c r="B394" s="1">
        <v>1.6807498319429199E-6</v>
      </c>
      <c r="C394">
        <v>-0.75336079808733503</v>
      </c>
      <c r="D394">
        <v>0.41399999999999998</v>
      </c>
      <c r="E394">
        <v>0.55700000000000005</v>
      </c>
      <c r="F394">
        <v>2.7157555784533698E-2</v>
      </c>
      <c r="G394">
        <f>-(LOG(F394))</f>
        <v>1.5661093197029046</v>
      </c>
      <c r="O394" s="4"/>
    </row>
    <row r="395" spans="1:19" ht="15" customHeight="1" x14ac:dyDescent="0.3">
      <c r="A395" t="s">
        <v>397</v>
      </c>
      <c r="B395" s="1">
        <v>1.68719530014665E-6</v>
      </c>
      <c r="C395">
        <v>-0.61166159638083395</v>
      </c>
      <c r="D395">
        <v>0.64</v>
      </c>
      <c r="E395">
        <v>0.70699999999999996</v>
      </c>
      <c r="F395">
        <v>2.7261701659769599E-2</v>
      </c>
      <c r="G395">
        <f>-(LOG(F395))</f>
        <v>1.5644470392429854</v>
      </c>
      <c r="O395" s="4"/>
      <c r="S395" s="3"/>
    </row>
    <row r="396" spans="1:19" ht="15" customHeight="1" x14ac:dyDescent="0.25">
      <c r="A396" t="s">
        <v>398</v>
      </c>
      <c r="B396" s="1">
        <v>1.7206344042795001E-6</v>
      </c>
      <c r="C396">
        <v>-1.46743354918076</v>
      </c>
      <c r="D396">
        <v>0.189</v>
      </c>
      <c r="E396">
        <v>0.35699999999999998</v>
      </c>
      <c r="F396">
        <v>2.78020107043482E-2</v>
      </c>
      <c r="G396">
        <f>-(LOG(F396))</f>
        <v>1.5559237937860557</v>
      </c>
    </row>
    <row r="397" spans="1:19" ht="15" customHeight="1" x14ac:dyDescent="0.3">
      <c r="A397" t="s">
        <v>399</v>
      </c>
      <c r="B397" s="1">
        <v>1.7683804538044901E-6</v>
      </c>
      <c r="C397">
        <v>-0.677607177559164</v>
      </c>
      <c r="D397">
        <v>0.51400000000000001</v>
      </c>
      <c r="E397">
        <v>0.623</v>
      </c>
      <c r="F397">
        <v>2.8573491372572899E-2</v>
      </c>
      <c r="G397">
        <f>-(LOG(F397))</f>
        <v>1.5440366902717149</v>
      </c>
      <c r="O397" s="4"/>
      <c r="S397" s="3"/>
    </row>
    <row r="398" spans="1:19" ht="15" customHeight="1" x14ac:dyDescent="0.3">
      <c r="A398" t="s">
        <v>400</v>
      </c>
      <c r="B398" s="1">
        <v>1.83603563296415E-6</v>
      </c>
      <c r="C398">
        <v>1.29317588643647</v>
      </c>
      <c r="D398">
        <v>0.437</v>
      </c>
      <c r="E398">
        <v>0.19800000000000001</v>
      </c>
      <c r="F398">
        <v>2.9666663757434701E-2</v>
      </c>
      <c r="G398">
        <f>-(LOG(F398))</f>
        <v>1.5277312906634053</v>
      </c>
      <c r="L398" s="3"/>
      <c r="O398" s="4"/>
      <c r="S398" s="3"/>
    </row>
    <row r="399" spans="1:19" ht="15" customHeight="1" x14ac:dyDescent="0.3">
      <c r="A399" t="s">
        <v>401</v>
      </c>
      <c r="B399" s="1">
        <v>1.8915264624057799E-6</v>
      </c>
      <c r="C399">
        <v>-0.52591947288136498</v>
      </c>
      <c r="D399">
        <v>0.70299999999999996</v>
      </c>
      <c r="E399">
        <v>0.80600000000000005</v>
      </c>
      <c r="F399">
        <v>3.05632845795526E-2</v>
      </c>
      <c r="G399">
        <f>-(LOG(F399))</f>
        <v>1.5147999747651297</v>
      </c>
      <c r="O399" s="4"/>
      <c r="S399" s="3"/>
    </row>
    <row r="400" spans="1:19" ht="15" customHeight="1" x14ac:dyDescent="0.25">
      <c r="A400" t="s">
        <v>402</v>
      </c>
      <c r="B400" s="1">
        <v>1.9940275720421E-6</v>
      </c>
      <c r="C400">
        <v>-1.63358048340094</v>
      </c>
      <c r="D400">
        <v>0.14899999999999999</v>
      </c>
      <c r="E400">
        <v>0.34100000000000003</v>
      </c>
      <c r="F400">
        <v>3.2219497509056297E-2</v>
      </c>
      <c r="G400">
        <f>-(LOG(F400))</f>
        <v>1.4918812370622316</v>
      </c>
    </row>
    <row r="401" spans="1:19" ht="15" customHeight="1" x14ac:dyDescent="0.25">
      <c r="A401" t="s">
        <v>403</v>
      </c>
      <c r="B401" s="1">
        <v>2.0916598395845399E-6</v>
      </c>
      <c r="C401">
        <v>-0.78399149093025899</v>
      </c>
      <c r="D401">
        <v>0.35099999999999998</v>
      </c>
      <c r="E401">
        <v>0.52100000000000002</v>
      </c>
      <c r="F401">
        <v>3.3797039688007E-2</v>
      </c>
      <c r="G401">
        <f>-(LOG(F401))</f>
        <v>1.4711213382864607</v>
      </c>
      <c r="O401" s="4"/>
    </row>
    <row r="402" spans="1:19" ht="15" customHeight="1" x14ac:dyDescent="0.25">
      <c r="A402" t="s">
        <v>404</v>
      </c>
      <c r="B402" s="1">
        <v>2.1470220279798798E-6</v>
      </c>
      <c r="C402">
        <v>-1.1116277802055801</v>
      </c>
      <c r="D402">
        <v>0.221</v>
      </c>
      <c r="E402">
        <v>0.42099999999999999</v>
      </c>
      <c r="F402">
        <v>3.4691581928098902E-2</v>
      </c>
      <c r="G402">
        <f>-(LOG(F402))</f>
        <v>1.4597758959786422</v>
      </c>
    </row>
    <row r="403" spans="1:19" ht="15" customHeight="1" x14ac:dyDescent="0.25">
      <c r="A403" t="s">
        <v>405</v>
      </c>
      <c r="B403" s="1">
        <v>2.1971520909931198E-6</v>
      </c>
      <c r="C403">
        <v>-1.06463868894235</v>
      </c>
      <c r="D403">
        <v>0.24299999999999999</v>
      </c>
      <c r="E403">
        <v>0.42899999999999999</v>
      </c>
      <c r="F403">
        <v>3.5501583486266801E-2</v>
      </c>
      <c r="G403">
        <f>-(LOG(F403))</f>
        <v>1.44975227556432</v>
      </c>
    </row>
    <row r="404" spans="1:19" ht="15" customHeight="1" x14ac:dyDescent="0.25">
      <c r="A404" t="s">
        <v>406</v>
      </c>
      <c r="B404" s="1">
        <v>2.2228198804667002E-6</v>
      </c>
      <c r="C404">
        <v>-1.0618174804346401</v>
      </c>
      <c r="D404">
        <v>0.26600000000000001</v>
      </c>
      <c r="E404">
        <v>0.41899999999999998</v>
      </c>
      <c r="F404">
        <v>3.5916323628581E-2</v>
      </c>
      <c r="G404">
        <f>-(LOG(F404))</f>
        <v>1.444708123829143</v>
      </c>
    </row>
    <row r="405" spans="1:19" ht="15" customHeight="1" x14ac:dyDescent="0.25">
      <c r="A405" t="s">
        <v>407</v>
      </c>
      <c r="B405" s="1">
        <v>2.2943989822021299E-6</v>
      </c>
      <c r="C405">
        <v>-2.3686538366433898</v>
      </c>
      <c r="D405">
        <v>8.1000000000000003E-2</v>
      </c>
      <c r="E405">
        <v>0.30499999999999999</v>
      </c>
      <c r="F405">
        <v>3.7072898754421997E-2</v>
      </c>
      <c r="G405">
        <f>-(LOG(F405))</f>
        <v>1.4309434548705993</v>
      </c>
    </row>
    <row r="406" spans="1:19" ht="15" customHeight="1" x14ac:dyDescent="0.3">
      <c r="A406" t="s">
        <v>408</v>
      </c>
      <c r="B406" s="1">
        <v>2.37871275523817E-6</v>
      </c>
      <c r="C406">
        <v>-0.66765115949062903</v>
      </c>
      <c r="D406">
        <v>0.5</v>
      </c>
      <c r="E406">
        <v>0.625</v>
      </c>
      <c r="F406">
        <v>3.8435240699138402E-2</v>
      </c>
      <c r="G406">
        <f>-(LOG(F406))</f>
        <v>1.4152703948345919</v>
      </c>
      <c r="O406" s="4"/>
      <c r="S406" s="3"/>
    </row>
    <row r="407" spans="1:19" ht="15" customHeight="1" x14ac:dyDescent="0.3">
      <c r="A407" t="s">
        <v>409</v>
      </c>
      <c r="B407" s="1">
        <v>2.4646429037864599E-6</v>
      </c>
      <c r="C407">
        <v>-0.68037833524994895</v>
      </c>
      <c r="D407">
        <v>0.51400000000000001</v>
      </c>
      <c r="E407">
        <v>0.63900000000000001</v>
      </c>
      <c r="F407">
        <v>3.9823700039381599E-2</v>
      </c>
      <c r="G407">
        <f>-(LOG(F407))</f>
        <v>1.399858391922002</v>
      </c>
      <c r="O407" s="4"/>
      <c r="S407" s="3"/>
    </row>
    <row r="408" spans="1:19" ht="15" customHeight="1" x14ac:dyDescent="0.25">
      <c r="A408" t="s">
        <v>410</v>
      </c>
      <c r="B408" s="1">
        <v>2.56820199962342E-6</v>
      </c>
      <c r="C408">
        <v>-0.69183612437749897</v>
      </c>
      <c r="D408">
        <v>0.45</v>
      </c>
      <c r="E408">
        <v>0.60699999999999998</v>
      </c>
      <c r="F408">
        <v>4.1497007909915298E-2</v>
      </c>
      <c r="G408">
        <f>-(LOG(F408))</f>
        <v>1.3819832164218726</v>
      </c>
      <c r="O408" s="4"/>
    </row>
    <row r="409" spans="1:19" ht="15" customHeight="1" x14ac:dyDescent="0.25">
      <c r="A409" t="s">
        <v>411</v>
      </c>
      <c r="B409" s="1">
        <v>2.5940203385401198E-6</v>
      </c>
      <c r="C409">
        <v>-0.74181705806461296</v>
      </c>
      <c r="D409">
        <v>0.42799999999999999</v>
      </c>
      <c r="E409">
        <v>0.54300000000000004</v>
      </c>
      <c r="F409">
        <v>4.1914180630131297E-2</v>
      </c>
      <c r="G409">
        <f>-(LOG(F409))</f>
        <v>1.3776390193368473</v>
      </c>
      <c r="O409" s="4"/>
    </row>
    <row r="410" spans="1:19" ht="15" customHeight="1" x14ac:dyDescent="0.25">
      <c r="A410" t="s">
        <v>412</v>
      </c>
      <c r="B410" s="1">
        <v>2.67921328887516E-6</v>
      </c>
      <c r="C410">
        <v>-1.3873360160744901</v>
      </c>
      <c r="D410">
        <v>0.17599999999999999</v>
      </c>
      <c r="E410">
        <v>0.36499999999999999</v>
      </c>
      <c r="F410">
        <v>4.3290728321644802E-2</v>
      </c>
      <c r="G410">
        <f>-(LOG(F410))</f>
        <v>1.3636051075707516</v>
      </c>
    </row>
    <row r="411" spans="1:19" ht="15" customHeight="1" x14ac:dyDescent="0.3">
      <c r="A411" t="s">
        <v>413</v>
      </c>
      <c r="B411" s="1">
        <v>2.8132234200510099E-6</v>
      </c>
      <c r="C411">
        <v>-0.42393046831742098</v>
      </c>
      <c r="D411">
        <v>0.86899999999999999</v>
      </c>
      <c r="E411">
        <v>0.91600000000000004</v>
      </c>
      <c r="F411">
        <v>4.5456064021184302E-2</v>
      </c>
      <c r="G411">
        <f>-(LOG(F411))</f>
        <v>1.3424081719521082</v>
      </c>
      <c r="O411" s="4"/>
      <c r="S411" s="3"/>
    </row>
    <row r="412" spans="1:19" ht="15" customHeight="1" x14ac:dyDescent="0.3">
      <c r="A412" t="s">
        <v>414</v>
      </c>
      <c r="B412" s="1">
        <v>2.8781505525475302E-6</v>
      </c>
      <c r="C412">
        <v>0.51184436018364898</v>
      </c>
      <c r="D412">
        <v>0.83299999999999996</v>
      </c>
      <c r="E412">
        <v>0.73099999999999998</v>
      </c>
      <c r="F412">
        <v>4.6505156628063003E-2</v>
      </c>
      <c r="G412">
        <f>-(LOG(F412))</f>
        <v>1.3324988885950459</v>
      </c>
      <c r="O412" s="4"/>
      <c r="S412" s="3"/>
    </row>
    <row r="413" spans="1:19" ht="15" customHeight="1" x14ac:dyDescent="0.25">
      <c r="A413" t="s">
        <v>415</v>
      </c>
      <c r="B413" s="1">
        <v>3.0209716317128799E-6</v>
      </c>
      <c r="C413">
        <v>-0.86899456643150796</v>
      </c>
      <c r="D413">
        <v>0.32400000000000001</v>
      </c>
      <c r="E413">
        <v>0.48099999999999998</v>
      </c>
      <c r="F413">
        <v>4.8812859625216802E-2</v>
      </c>
      <c r="G413">
        <f>-(LOG(F413))</f>
        <v>1.3114657491336181</v>
      </c>
      <c r="O413" s="4"/>
    </row>
    <row r="414" spans="1:19" x14ac:dyDescent="0.25">
      <c r="B414" s="1"/>
    </row>
    <row r="415" spans="1:19" x14ac:dyDescent="0.25">
      <c r="B415" s="1"/>
    </row>
    <row r="416" spans="1:19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1467" spans="1:1" x14ac:dyDescent="0.25">
      <c r="A1467" s="2"/>
    </row>
    <row r="2095" spans="1:1" x14ac:dyDescent="0.25">
      <c r="A2095" s="2"/>
    </row>
    <row r="2136" spans="1:1" x14ac:dyDescent="0.25">
      <c r="A2136" s="2"/>
    </row>
    <row r="2428" spans="1:1" x14ac:dyDescent="0.25">
      <c r="A2428" s="2"/>
    </row>
    <row r="2760" spans="1:1" x14ac:dyDescent="0.25">
      <c r="A2760" s="2"/>
    </row>
    <row r="2820" spans="1:1" x14ac:dyDescent="0.25">
      <c r="A2820" s="2"/>
    </row>
    <row r="3103" spans="1:1" x14ac:dyDescent="0.25">
      <c r="A3103" s="2"/>
    </row>
    <row r="3422" spans="1:1" x14ac:dyDescent="0.25">
      <c r="A3422" s="2"/>
    </row>
    <row r="3511" spans="1:1" x14ac:dyDescent="0.25">
      <c r="A3511" s="2"/>
    </row>
    <row r="4705" spans="3:3" x14ac:dyDescent="0.25">
      <c r="C4705" s="1"/>
    </row>
    <row r="7031" spans="1:1" x14ac:dyDescent="0.25">
      <c r="A7031" s="2"/>
    </row>
    <row r="7659" spans="1:1" x14ac:dyDescent="0.25">
      <c r="A7659" s="2"/>
    </row>
    <row r="7700" spans="1:1" x14ac:dyDescent="0.25">
      <c r="A7700" s="2"/>
    </row>
    <row r="9071" spans="1:1" x14ac:dyDescent="0.25">
      <c r="A9071" s="2"/>
    </row>
    <row r="10239" spans="1:1" x14ac:dyDescent="0.25">
      <c r="A10239" s="2"/>
    </row>
    <row r="10474" spans="1:1" x14ac:dyDescent="0.25">
      <c r="A10474" s="2"/>
    </row>
  </sheetData>
  <sortState ref="A2:F413">
    <sortCondition descending="1" ref="C2:C112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Bosc_Dec2023_NOR6vs2_markers</vt:lpstr>
    </vt:vector>
  </TitlesOfParts>
  <Company>University of New Mexico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 Gonzalez Bosc</dc:creator>
  <cp:lastModifiedBy>Benjamin J Lantz</cp:lastModifiedBy>
  <dcterms:created xsi:type="dcterms:W3CDTF">2023-12-20T22:23:09Z</dcterms:created>
  <dcterms:modified xsi:type="dcterms:W3CDTF">2024-01-12T21:04:29Z</dcterms:modified>
</cp:coreProperties>
</file>