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ty\Dropbox\Postdoc UC\Meta QTL Paper\Writing part\"/>
    </mc:Choice>
  </mc:AlternateContent>
  <xr:revisionPtr revIDLastSave="0" documentId="13_ncr:1_{AA12BDF0-76D6-4F62-8F59-90289499C3DB}" xr6:coauthVersionLast="47" xr6:coauthVersionMax="47" xr10:uidLastSave="{00000000-0000-0000-0000-000000000000}"/>
  <bookViews>
    <workbookView xWindow="-110" yWindow="-110" windowWidth="19420" windowHeight="10420" activeTab="2" xr2:uid="{A60F436A-3CC1-4219-AD35-D87A05FCC947}"/>
  </bookViews>
  <sheets>
    <sheet name="Supplementary Table 1" sheetId="1" r:id="rId1"/>
    <sheet name="Supplementary Table 2" sheetId="2" r:id="rId2"/>
    <sheet name="Supplementary Tab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</calcChain>
</file>

<file path=xl/sharedStrings.xml><?xml version="1.0" encoding="utf-8"?>
<sst xmlns="http://schemas.openxmlformats.org/spreadsheetml/2006/main" count="212" uniqueCount="138">
  <si>
    <t xml:space="preserve">Reference </t>
  </si>
  <si>
    <t xml:space="preserve">Location </t>
  </si>
  <si>
    <t xml:space="preserve">Year </t>
  </si>
  <si>
    <t>Rainfall/irrigation (mm)</t>
  </si>
  <si>
    <t>Avni et al. (2018)</t>
  </si>
  <si>
    <t xml:space="preserve">Field </t>
  </si>
  <si>
    <t xml:space="preserve">Rehovot </t>
  </si>
  <si>
    <t>413/350</t>
  </si>
  <si>
    <t>413/750</t>
  </si>
  <si>
    <t>Atlit</t>
  </si>
  <si>
    <t>Buerstmayr et al. (2012)</t>
  </si>
  <si>
    <t>IFA-Tulln</t>
  </si>
  <si>
    <t xml:space="preserve">not provided </t>
  </si>
  <si>
    <t>Buerstmayr et al. (2013)</t>
  </si>
  <si>
    <t>2007-2008</t>
  </si>
  <si>
    <t>2008/2009</t>
  </si>
  <si>
    <t>Fatiukha et al. (2020a)</t>
  </si>
  <si>
    <t>Field</t>
  </si>
  <si>
    <t>Ein Tamar</t>
  </si>
  <si>
    <t>2013/2014</t>
  </si>
  <si>
    <t>66/430</t>
  </si>
  <si>
    <t>Kimaron</t>
  </si>
  <si>
    <t>2014/2015</t>
  </si>
  <si>
    <t>230/622</t>
  </si>
  <si>
    <t>2014/2016</t>
  </si>
  <si>
    <t>230/208</t>
  </si>
  <si>
    <t>Sharona</t>
  </si>
  <si>
    <t>Fatiukha et al. (2020b)</t>
  </si>
  <si>
    <t xml:space="preserve">Rain protected screenhouse </t>
  </si>
  <si>
    <t>Rehovot</t>
  </si>
  <si>
    <t>2004/2005</t>
  </si>
  <si>
    <t>2006/2007</t>
  </si>
  <si>
    <t>Fatiukha et al. (2021)</t>
  </si>
  <si>
    <t>Garvin et al. (2009)</t>
  </si>
  <si>
    <t xml:space="preserve">Washington </t>
  </si>
  <si>
    <t xml:space="preserve">Not provided </t>
  </si>
  <si>
    <t>Mo et al. (2021)</t>
  </si>
  <si>
    <t>Chongzhou</t>
  </si>
  <si>
    <t>Wenjiang</t>
  </si>
  <si>
    <t>Ya’an</t>
  </si>
  <si>
    <t>Peleg et al. (2009a)</t>
  </si>
  <si>
    <t>2004/2006</t>
  </si>
  <si>
    <t>Peleg et al. (2009b)</t>
  </si>
  <si>
    <t>Peleg et al. (2011)</t>
  </si>
  <si>
    <t>Tanah et al. (2013)</t>
  </si>
  <si>
    <t xml:space="preserve">Kobe </t>
  </si>
  <si>
    <t>1999/2000</t>
  </si>
  <si>
    <t>Velu et al. (2017)</t>
  </si>
  <si>
    <t xml:space="preserve">Sakarya </t>
  </si>
  <si>
    <t>2012/2013</t>
  </si>
  <si>
    <t>Kahramanmaras</t>
  </si>
  <si>
    <t xml:space="preserve">Ciudad de Obregon </t>
  </si>
  <si>
    <t>Yan et al. (2018)</t>
  </si>
  <si>
    <t>Green house</t>
  </si>
  <si>
    <t>Grow condition</t>
  </si>
  <si>
    <t>Average min T</t>
  </si>
  <si>
    <t xml:space="preserve">Average max T </t>
  </si>
  <si>
    <r>
      <t xml:space="preserve">Supplementary Table 1. </t>
    </r>
    <r>
      <rPr>
        <sz val="12"/>
        <color theme="1"/>
        <rFont val="Times New Roman"/>
        <family val="1"/>
      </rPr>
      <t>Summary of the environmental growing conditions based on the reference used.</t>
    </r>
  </si>
  <si>
    <t xml:space="preserve">T  </t>
  </si>
  <si>
    <t>Zhou et al.(2021)</t>
  </si>
  <si>
    <t>Ya'an</t>
  </si>
  <si>
    <t>Deblieck et al. (2022)</t>
  </si>
  <si>
    <t>Chen et al. (2021)</t>
  </si>
  <si>
    <t xml:space="preserve"> 
Southwest University of Science and Technology, China </t>
  </si>
  <si>
    <t>2017/2018</t>
  </si>
  <si>
    <t>2018/2019</t>
  </si>
  <si>
    <t>2019/2020</t>
  </si>
  <si>
    <t>2020/2021.</t>
  </si>
  <si>
    <t xml:space="preserve">Abiotic-related traits </t>
  </si>
  <si>
    <t>AL</t>
  </si>
  <si>
    <t>CHL</t>
  </si>
  <si>
    <t>CIR</t>
  </si>
  <si>
    <t>CL</t>
  </si>
  <si>
    <t>DFHM</t>
  </si>
  <si>
    <t>DFPH</t>
  </si>
  <si>
    <t>FLL</t>
  </si>
  <si>
    <t>FLRI</t>
  </si>
  <si>
    <t>FLW</t>
  </si>
  <si>
    <t>OPH</t>
  </si>
  <si>
    <t>PH</t>
  </si>
  <si>
    <t>SC</t>
  </si>
  <si>
    <t>FHB</t>
  </si>
  <si>
    <t>Mineral content</t>
  </si>
  <si>
    <t>G_P_C</t>
  </si>
  <si>
    <t>GAIC</t>
  </si>
  <si>
    <t>GAlC</t>
  </si>
  <si>
    <t>GCaC</t>
  </si>
  <si>
    <t>GCuC</t>
  </si>
  <si>
    <t>GFeC</t>
  </si>
  <si>
    <t>GKC</t>
  </si>
  <si>
    <t>GMgC</t>
  </si>
  <si>
    <t>GMnC</t>
  </si>
  <si>
    <t>GSC</t>
  </si>
  <si>
    <t>GseC</t>
  </si>
  <si>
    <t>GZnC</t>
  </si>
  <si>
    <t xml:space="preserve">Quality </t>
  </si>
  <si>
    <t>GPC</t>
  </si>
  <si>
    <t>GY</t>
  </si>
  <si>
    <t>HI</t>
  </si>
  <si>
    <t>HKW</t>
  </si>
  <si>
    <t>KNPS</t>
  </si>
  <si>
    <t>SDM</t>
  </si>
  <si>
    <t>SHT</t>
  </si>
  <si>
    <t>SL</t>
  </si>
  <si>
    <t>SL/TSN</t>
  </si>
  <si>
    <t>SNS</t>
  </si>
  <si>
    <t>STSP</t>
  </si>
  <si>
    <t>TDM</t>
  </si>
  <si>
    <t>TKW</t>
  </si>
  <si>
    <t>VDM</t>
  </si>
  <si>
    <t>Grand Total</t>
  </si>
  <si>
    <t>Trait</t>
  </si>
  <si>
    <t xml:space="preserve">Category </t>
  </si>
  <si>
    <t xml:space="preserve">Number of QTLs </t>
  </si>
  <si>
    <t xml:space="preserve">Sub-Total </t>
  </si>
  <si>
    <t>1A</t>
  </si>
  <si>
    <t>6A</t>
  </si>
  <si>
    <t>1B</t>
  </si>
  <si>
    <t>4B</t>
  </si>
  <si>
    <t>2A</t>
  </si>
  <si>
    <t>2B</t>
  </si>
  <si>
    <t>4A</t>
  </si>
  <si>
    <t>3A</t>
  </si>
  <si>
    <t>3B</t>
  </si>
  <si>
    <t>7A</t>
  </si>
  <si>
    <t>5A</t>
  </si>
  <si>
    <t>6B</t>
  </si>
  <si>
    <t>5B</t>
  </si>
  <si>
    <t>7B</t>
  </si>
  <si>
    <t xml:space="preserve">Chromosme </t>
  </si>
  <si>
    <r>
      <t xml:space="preserve">Supplementary Table 2. </t>
    </r>
    <r>
      <rPr>
        <sz val="12"/>
        <color theme="1"/>
        <rFont val="Times New Roman"/>
        <family val="1"/>
      </rPr>
      <t xml:space="preserve">Number of projected QTLs per trait and category </t>
    </r>
  </si>
  <si>
    <t xml:space="preserve">N of Markers </t>
  </si>
  <si>
    <t>Average</t>
  </si>
  <si>
    <t>Distance (cM)</t>
  </si>
  <si>
    <t>Disease-related traits</t>
  </si>
  <si>
    <r>
      <rPr>
        <b/>
        <sz val="12"/>
        <color theme="1"/>
        <rFont val="Times New Roman"/>
        <family val="1"/>
      </rPr>
      <t>Supplementary Table 3</t>
    </r>
    <r>
      <rPr>
        <sz val="12"/>
        <color theme="1"/>
        <rFont val="Times New Roman"/>
        <family val="1"/>
      </rPr>
      <t>. Number of markers and total gentic distance per chromosome</t>
    </r>
  </si>
  <si>
    <t>Env</t>
  </si>
  <si>
    <t>Field C59:C63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</si>
</sst>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1" fontId="1" fillId="0" borderId="2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0B86-CEB2-42A2-AC86-2B7EF8FAC770}">
  <dimension ref="A1:M63"/>
  <sheetViews>
    <sheetView workbookViewId="0"/>
  </sheetViews>
  <sheetFormatPr defaultRowHeight="14.5" x14ac:dyDescent="0.35"/>
  <cols>
    <col min="1" max="1" width="22.453125" customWidth="1"/>
    <col min="2" max="2" width="4.81640625" customWidth="1"/>
    <col min="3" max="3" width="25.90625" bestFit="1" customWidth="1"/>
    <col min="4" max="4" width="47.36328125" customWidth="1"/>
    <col min="5" max="5" width="10.26953125" bestFit="1" customWidth="1"/>
    <col min="6" max="6" width="21.81640625" bestFit="1" customWidth="1"/>
    <col min="7" max="7" width="3.1796875" bestFit="1" customWidth="1"/>
    <col min="8" max="8" width="13.90625" bestFit="1" customWidth="1"/>
    <col min="9" max="9" width="14.90625" bestFit="1" customWidth="1"/>
  </cols>
  <sheetData>
    <row r="1" spans="1:13" ht="15.5" x14ac:dyDescent="0.35">
      <c r="A1" s="1" t="s">
        <v>57</v>
      </c>
      <c r="B1" s="2"/>
      <c r="C1" s="2"/>
      <c r="D1" s="2"/>
      <c r="E1" s="2"/>
      <c r="F1" s="2"/>
      <c r="G1" s="2"/>
      <c r="H1" s="2"/>
      <c r="I1" s="2"/>
    </row>
    <row r="2" spans="1:13" ht="15.5" x14ac:dyDescent="0.35">
      <c r="A2" s="1"/>
      <c r="B2" s="2"/>
      <c r="C2" s="2"/>
      <c r="D2" s="2"/>
      <c r="E2" s="2"/>
      <c r="F2" s="2"/>
      <c r="G2" s="2"/>
      <c r="H2" s="2"/>
      <c r="I2" s="2"/>
    </row>
    <row r="3" spans="1:13" ht="15.5" x14ac:dyDescent="0.35">
      <c r="A3" s="3" t="s">
        <v>0</v>
      </c>
      <c r="B3" s="3" t="s">
        <v>136</v>
      </c>
      <c r="C3" s="3" t="s">
        <v>54</v>
      </c>
      <c r="D3" s="3" t="s">
        <v>1</v>
      </c>
      <c r="E3" s="3" t="s">
        <v>2</v>
      </c>
      <c r="F3" s="3" t="s">
        <v>3</v>
      </c>
      <c r="G3" s="3" t="s">
        <v>58</v>
      </c>
      <c r="H3" s="3" t="s">
        <v>55</v>
      </c>
      <c r="I3" s="3" t="s">
        <v>56</v>
      </c>
      <c r="J3" s="2"/>
      <c r="K3" s="2"/>
      <c r="L3" s="2"/>
      <c r="M3" s="2"/>
    </row>
    <row r="4" spans="1:13" ht="15.5" x14ac:dyDescent="0.35">
      <c r="A4" s="13" t="s">
        <v>4</v>
      </c>
      <c r="B4" s="13">
        <v>4</v>
      </c>
      <c r="C4" s="16" t="s">
        <v>5</v>
      </c>
      <c r="D4" s="16" t="s">
        <v>6</v>
      </c>
      <c r="E4" s="13">
        <v>2014</v>
      </c>
      <c r="F4" s="13">
        <v>413</v>
      </c>
      <c r="G4" s="13"/>
      <c r="H4" s="13"/>
      <c r="I4" s="13"/>
      <c r="J4" s="2"/>
      <c r="K4" s="2"/>
      <c r="L4" s="2"/>
      <c r="M4" s="2"/>
    </row>
    <row r="5" spans="1:13" ht="15.5" x14ac:dyDescent="0.35">
      <c r="A5" s="13"/>
      <c r="B5" s="13"/>
      <c r="C5" s="17"/>
      <c r="D5" s="15"/>
      <c r="E5" s="13">
        <v>2016</v>
      </c>
      <c r="F5" s="13" t="s">
        <v>7</v>
      </c>
      <c r="G5" s="13"/>
      <c r="H5" s="13"/>
      <c r="I5" s="13"/>
      <c r="J5" s="2"/>
      <c r="K5" s="2"/>
      <c r="L5" s="2"/>
      <c r="M5" s="2"/>
    </row>
    <row r="6" spans="1:13" ht="15.5" x14ac:dyDescent="0.35">
      <c r="A6" s="13"/>
      <c r="B6" s="13"/>
      <c r="C6" s="17"/>
      <c r="D6" s="15"/>
      <c r="E6" s="13">
        <v>2016</v>
      </c>
      <c r="F6" s="13" t="s">
        <v>8</v>
      </c>
      <c r="G6" s="13"/>
      <c r="H6" s="13"/>
      <c r="I6" s="13"/>
      <c r="J6" s="2"/>
      <c r="K6" s="2"/>
      <c r="L6" s="2"/>
      <c r="M6" s="2"/>
    </row>
    <row r="7" spans="1:13" ht="15.5" x14ac:dyDescent="0.35">
      <c r="A7" s="13"/>
      <c r="B7" s="13"/>
      <c r="C7" s="17"/>
      <c r="D7" s="13" t="s">
        <v>9</v>
      </c>
      <c r="E7" s="13">
        <v>2015</v>
      </c>
      <c r="F7" s="13">
        <v>559</v>
      </c>
      <c r="G7" s="13"/>
      <c r="H7" s="13"/>
      <c r="I7" s="13"/>
      <c r="J7" s="2"/>
      <c r="K7" s="2"/>
      <c r="L7" s="2"/>
      <c r="M7" s="2"/>
    </row>
    <row r="8" spans="1:13" ht="15.5" x14ac:dyDescent="0.35">
      <c r="A8" s="13" t="s">
        <v>10</v>
      </c>
      <c r="B8" s="13">
        <v>4</v>
      </c>
      <c r="C8" s="15" t="s">
        <v>5</v>
      </c>
      <c r="D8" s="15" t="s">
        <v>11</v>
      </c>
      <c r="E8" s="13">
        <v>2006</v>
      </c>
      <c r="F8" s="13" t="s">
        <v>12</v>
      </c>
      <c r="G8" s="13"/>
      <c r="H8" s="13"/>
      <c r="I8" s="13"/>
      <c r="J8" s="2"/>
      <c r="K8" s="2"/>
      <c r="L8" s="2"/>
      <c r="M8" s="2"/>
    </row>
    <row r="9" spans="1:13" ht="15.5" x14ac:dyDescent="0.35">
      <c r="A9" s="13"/>
      <c r="B9" s="13"/>
      <c r="C9" s="15"/>
      <c r="D9" s="15"/>
      <c r="E9" s="13">
        <v>2006</v>
      </c>
      <c r="F9" s="13" t="s">
        <v>12</v>
      </c>
      <c r="G9" s="13"/>
      <c r="H9" s="13"/>
      <c r="I9" s="13"/>
      <c r="J9" s="2"/>
      <c r="K9" s="2"/>
      <c r="L9" s="2"/>
      <c r="M9" s="2"/>
    </row>
    <row r="10" spans="1:13" ht="15.5" x14ac:dyDescent="0.35">
      <c r="A10" s="13"/>
      <c r="B10" s="13"/>
      <c r="C10" s="15"/>
      <c r="D10" s="15"/>
      <c r="E10" s="13">
        <v>2008</v>
      </c>
      <c r="F10" s="13" t="s">
        <v>12</v>
      </c>
      <c r="G10" s="13"/>
      <c r="H10" s="13"/>
      <c r="I10" s="13"/>
      <c r="J10" s="2"/>
      <c r="K10" s="2"/>
      <c r="L10" s="2"/>
      <c r="M10" s="2"/>
    </row>
    <row r="11" spans="1:13" ht="15.5" x14ac:dyDescent="0.35">
      <c r="A11" s="13"/>
      <c r="B11" s="13"/>
      <c r="C11" s="15"/>
      <c r="D11" s="15"/>
      <c r="E11" s="13">
        <v>2008</v>
      </c>
      <c r="F11" s="13" t="s">
        <v>12</v>
      </c>
      <c r="G11" s="13"/>
      <c r="H11" s="13"/>
      <c r="I11" s="13"/>
      <c r="J11" s="2"/>
      <c r="K11" s="2"/>
      <c r="L11" s="2"/>
      <c r="M11" s="2"/>
    </row>
    <row r="12" spans="1:13" ht="15.5" x14ac:dyDescent="0.35">
      <c r="A12" s="13" t="s">
        <v>13</v>
      </c>
      <c r="B12" s="13">
        <v>4</v>
      </c>
      <c r="C12" s="15" t="s">
        <v>53</v>
      </c>
      <c r="D12" s="15" t="s">
        <v>35</v>
      </c>
      <c r="E12" s="13" t="s">
        <v>14</v>
      </c>
      <c r="F12" s="13" t="s">
        <v>12</v>
      </c>
      <c r="G12" s="13"/>
      <c r="H12" s="13"/>
      <c r="I12" s="13"/>
      <c r="J12" s="2"/>
      <c r="K12" s="2"/>
      <c r="L12" s="2"/>
      <c r="M12" s="2"/>
    </row>
    <row r="13" spans="1:13" ht="15.5" x14ac:dyDescent="0.35">
      <c r="A13" s="13"/>
      <c r="B13" s="13"/>
      <c r="C13" s="15"/>
      <c r="D13" s="15"/>
      <c r="E13" s="13">
        <v>2008</v>
      </c>
      <c r="F13" s="13" t="s">
        <v>12</v>
      </c>
      <c r="G13" s="13"/>
      <c r="H13" s="13"/>
      <c r="I13" s="13"/>
      <c r="J13" s="2"/>
      <c r="K13" s="2"/>
      <c r="L13" s="2"/>
      <c r="M13" s="2"/>
    </row>
    <row r="14" spans="1:13" ht="15.5" x14ac:dyDescent="0.35">
      <c r="A14" s="13"/>
      <c r="B14" s="13"/>
      <c r="C14" s="15"/>
      <c r="D14" s="15"/>
      <c r="E14" s="13" t="s">
        <v>15</v>
      </c>
      <c r="F14" s="13" t="s">
        <v>12</v>
      </c>
      <c r="G14" s="13"/>
      <c r="H14" s="13"/>
      <c r="I14" s="13"/>
      <c r="J14" s="2"/>
      <c r="K14" s="2"/>
      <c r="L14" s="2"/>
      <c r="M14" s="2"/>
    </row>
    <row r="15" spans="1:13" ht="15.5" x14ac:dyDescent="0.35">
      <c r="A15" s="13"/>
      <c r="B15" s="13"/>
      <c r="C15" s="15"/>
      <c r="D15" s="15"/>
      <c r="E15" s="13">
        <v>2009</v>
      </c>
      <c r="F15" s="13" t="s">
        <v>12</v>
      </c>
      <c r="G15" s="13"/>
      <c r="H15" s="13"/>
      <c r="I15" s="13"/>
      <c r="J15" s="2"/>
      <c r="K15" s="2"/>
      <c r="L15" s="2"/>
      <c r="M15" s="2"/>
    </row>
    <row r="16" spans="1:13" ht="15.5" x14ac:dyDescent="0.35">
      <c r="A16" s="13" t="s">
        <v>62</v>
      </c>
      <c r="B16" s="13">
        <v>4</v>
      </c>
      <c r="C16" s="15" t="s">
        <v>5</v>
      </c>
      <c r="D16" s="15" t="s">
        <v>63</v>
      </c>
      <c r="E16" s="13" t="s">
        <v>64</v>
      </c>
      <c r="F16" s="13" t="s">
        <v>35</v>
      </c>
      <c r="G16" s="13"/>
      <c r="H16" s="13"/>
      <c r="I16" s="13"/>
      <c r="J16" s="2"/>
      <c r="K16" s="2"/>
      <c r="L16" s="2"/>
      <c r="M16" s="2"/>
    </row>
    <row r="17" spans="1:13" ht="15.5" x14ac:dyDescent="0.35">
      <c r="A17" s="13"/>
      <c r="B17" s="13"/>
      <c r="C17" s="15"/>
      <c r="D17" s="15"/>
      <c r="E17" s="13" t="s">
        <v>65</v>
      </c>
      <c r="F17" s="13" t="s">
        <v>35</v>
      </c>
      <c r="G17" s="13"/>
      <c r="H17" s="13"/>
      <c r="I17" s="13"/>
      <c r="J17" s="2"/>
      <c r="K17" s="2"/>
      <c r="L17" s="2"/>
      <c r="M17" s="2"/>
    </row>
    <row r="18" spans="1:13" ht="15.5" x14ac:dyDescent="0.35">
      <c r="A18" s="13"/>
      <c r="B18" s="13"/>
      <c r="C18" s="15"/>
      <c r="D18" s="15"/>
      <c r="E18" s="13" t="s">
        <v>66</v>
      </c>
      <c r="F18" s="13" t="s">
        <v>35</v>
      </c>
      <c r="G18" s="13"/>
      <c r="H18" s="13"/>
      <c r="I18" s="13"/>
      <c r="J18" s="2"/>
      <c r="K18" s="2"/>
      <c r="L18" s="2"/>
      <c r="M18" s="2"/>
    </row>
    <row r="19" spans="1:13" ht="15.5" x14ac:dyDescent="0.35">
      <c r="A19" s="13"/>
      <c r="B19" s="13"/>
      <c r="C19" s="15"/>
      <c r="D19" s="15"/>
      <c r="E19" s="13" t="s">
        <v>67</v>
      </c>
      <c r="F19" s="13" t="s">
        <v>35</v>
      </c>
      <c r="G19" s="13"/>
      <c r="H19" s="13"/>
      <c r="I19" s="13"/>
      <c r="J19" s="2"/>
      <c r="K19" s="2"/>
      <c r="L19" s="2"/>
      <c r="M19" s="2"/>
    </row>
    <row r="20" spans="1:13" ht="15.5" x14ac:dyDescent="0.35">
      <c r="A20" s="13" t="s">
        <v>61</v>
      </c>
      <c r="B20" s="13">
        <v>4</v>
      </c>
      <c r="C20" s="15" t="s">
        <v>53</v>
      </c>
      <c r="D20" s="15" t="s">
        <v>29</v>
      </c>
      <c r="E20" s="13">
        <v>2017</v>
      </c>
      <c r="F20" s="13">
        <v>350</v>
      </c>
      <c r="G20" s="13"/>
      <c r="H20" s="13"/>
      <c r="I20" s="13"/>
      <c r="J20" s="2"/>
      <c r="K20" s="2"/>
      <c r="L20" s="2"/>
      <c r="M20" s="2"/>
    </row>
    <row r="21" spans="1:13" ht="15.5" x14ac:dyDescent="0.35">
      <c r="A21" s="13"/>
      <c r="B21" s="13"/>
      <c r="C21" s="15"/>
      <c r="D21" s="15"/>
      <c r="E21" s="13">
        <v>2017</v>
      </c>
      <c r="F21" s="13">
        <v>650</v>
      </c>
      <c r="G21" s="13"/>
      <c r="H21" s="13"/>
      <c r="I21" s="13"/>
      <c r="J21" s="2"/>
      <c r="K21" s="2"/>
      <c r="L21" s="2"/>
      <c r="M21" s="2"/>
    </row>
    <row r="22" spans="1:13" ht="15.5" x14ac:dyDescent="0.35">
      <c r="A22" s="13"/>
      <c r="B22" s="13"/>
      <c r="C22" s="15"/>
      <c r="D22" s="15"/>
      <c r="E22" s="13">
        <v>2018</v>
      </c>
      <c r="F22" s="13">
        <v>201</v>
      </c>
      <c r="G22" s="13"/>
      <c r="H22" s="13"/>
      <c r="I22" s="13"/>
      <c r="J22" s="2"/>
      <c r="K22" s="2"/>
      <c r="L22" s="2"/>
      <c r="M22" s="2"/>
    </row>
    <row r="23" spans="1:13" ht="15.5" x14ac:dyDescent="0.35">
      <c r="A23" s="13"/>
      <c r="B23" s="13"/>
      <c r="C23" s="15"/>
      <c r="D23" s="15"/>
      <c r="E23" s="13">
        <v>2018</v>
      </c>
      <c r="F23" s="13">
        <v>384</v>
      </c>
      <c r="G23" s="13"/>
      <c r="H23" s="13"/>
      <c r="I23" s="13"/>
      <c r="J23" s="2"/>
      <c r="K23" s="2"/>
      <c r="L23" s="2"/>
      <c r="M23" s="2"/>
    </row>
    <row r="24" spans="1:13" ht="15.5" x14ac:dyDescent="0.35">
      <c r="A24" s="13" t="s">
        <v>16</v>
      </c>
      <c r="B24" s="13">
        <v>5</v>
      </c>
      <c r="C24" s="15" t="s">
        <v>17</v>
      </c>
      <c r="D24" s="13" t="s">
        <v>18</v>
      </c>
      <c r="E24" s="13" t="s">
        <v>19</v>
      </c>
      <c r="F24" s="13" t="s">
        <v>20</v>
      </c>
      <c r="G24" s="13"/>
      <c r="H24" s="13"/>
      <c r="I24" s="13"/>
      <c r="J24" s="2"/>
      <c r="K24" s="2"/>
      <c r="L24" s="2"/>
      <c r="M24" s="2"/>
    </row>
    <row r="25" spans="1:13" ht="15.5" x14ac:dyDescent="0.35">
      <c r="A25" s="13"/>
      <c r="B25" s="13"/>
      <c r="C25" s="15"/>
      <c r="D25" s="13" t="s">
        <v>21</v>
      </c>
      <c r="E25" s="13" t="s">
        <v>22</v>
      </c>
      <c r="F25" s="13" t="s">
        <v>23</v>
      </c>
      <c r="G25" s="13"/>
      <c r="H25" s="13"/>
      <c r="I25" s="13"/>
      <c r="J25" s="2"/>
      <c r="K25" s="2"/>
      <c r="L25" s="2"/>
      <c r="M25" s="2"/>
    </row>
    <row r="26" spans="1:13" ht="15.5" x14ac:dyDescent="0.35">
      <c r="A26" s="13"/>
      <c r="B26" s="13"/>
      <c r="C26" s="15"/>
      <c r="D26" s="13" t="s">
        <v>21</v>
      </c>
      <c r="E26" s="13" t="s">
        <v>24</v>
      </c>
      <c r="F26" s="13" t="s">
        <v>25</v>
      </c>
      <c r="G26" s="13"/>
      <c r="H26" s="13"/>
      <c r="I26" s="13"/>
      <c r="J26" s="2"/>
      <c r="K26" s="2"/>
      <c r="L26" s="2"/>
      <c r="M26" s="2"/>
    </row>
    <row r="27" spans="1:13" ht="15.5" x14ac:dyDescent="0.35">
      <c r="A27" s="13"/>
      <c r="B27" s="13"/>
      <c r="C27" s="15" t="s">
        <v>53</v>
      </c>
      <c r="D27" s="13" t="s">
        <v>26</v>
      </c>
      <c r="E27" s="13" t="s">
        <v>22</v>
      </c>
      <c r="F27" s="13">
        <v>448</v>
      </c>
      <c r="G27" s="13"/>
      <c r="H27" s="13"/>
      <c r="I27" s="13"/>
      <c r="J27" s="2"/>
      <c r="K27" s="2"/>
      <c r="L27" s="2"/>
      <c r="M27" s="2"/>
    </row>
    <row r="28" spans="1:13" ht="15.5" x14ac:dyDescent="0.35">
      <c r="A28" s="13"/>
      <c r="B28" s="13"/>
      <c r="C28" s="15"/>
      <c r="D28" s="13" t="s">
        <v>26</v>
      </c>
      <c r="E28" s="13" t="s">
        <v>24</v>
      </c>
      <c r="F28" s="13">
        <v>144</v>
      </c>
      <c r="G28" s="13"/>
      <c r="H28" s="13"/>
      <c r="I28" s="13"/>
      <c r="J28" s="2"/>
      <c r="K28" s="2"/>
      <c r="L28" s="2"/>
      <c r="M28" s="2"/>
    </row>
    <row r="29" spans="1:13" ht="15.5" x14ac:dyDescent="0.35">
      <c r="A29" s="13" t="s">
        <v>27</v>
      </c>
      <c r="B29" s="13">
        <v>3</v>
      </c>
      <c r="C29" s="15" t="s">
        <v>28</v>
      </c>
      <c r="D29" s="15" t="s">
        <v>29</v>
      </c>
      <c r="E29" s="13" t="s">
        <v>30</v>
      </c>
      <c r="F29" s="13">
        <v>750</v>
      </c>
      <c r="G29" s="13"/>
      <c r="H29" s="13"/>
      <c r="I29" s="13"/>
      <c r="J29" s="2"/>
      <c r="K29" s="2"/>
      <c r="L29" s="2"/>
      <c r="M29" s="2"/>
    </row>
    <row r="30" spans="1:13" ht="15.5" x14ac:dyDescent="0.35">
      <c r="A30" s="13"/>
      <c r="B30" s="13"/>
      <c r="C30" s="15"/>
      <c r="D30" s="15"/>
      <c r="E30" s="13" t="s">
        <v>30</v>
      </c>
      <c r="F30" s="13">
        <v>350</v>
      </c>
      <c r="G30" s="13"/>
      <c r="H30" s="13"/>
      <c r="I30" s="13"/>
      <c r="J30" s="2"/>
      <c r="K30" s="2"/>
      <c r="L30" s="2"/>
      <c r="M30" s="2"/>
    </row>
    <row r="31" spans="1:13" ht="15.5" x14ac:dyDescent="0.35">
      <c r="A31" s="13"/>
      <c r="B31" s="13"/>
      <c r="C31" s="15"/>
      <c r="D31" s="15"/>
      <c r="E31" s="13" t="s">
        <v>31</v>
      </c>
      <c r="F31" s="13">
        <v>720</v>
      </c>
      <c r="G31" s="13"/>
      <c r="H31" s="13"/>
      <c r="I31" s="13"/>
      <c r="J31" s="2"/>
      <c r="K31" s="2"/>
      <c r="L31" s="2"/>
      <c r="M31" s="2"/>
    </row>
    <row r="32" spans="1:13" ht="15.5" x14ac:dyDescent="0.35">
      <c r="A32" s="13" t="s">
        <v>32</v>
      </c>
      <c r="B32" s="13">
        <v>2</v>
      </c>
      <c r="C32" s="14" t="s">
        <v>28</v>
      </c>
      <c r="D32" s="15"/>
      <c r="E32" s="13" t="s">
        <v>30</v>
      </c>
      <c r="F32" s="13">
        <v>750</v>
      </c>
      <c r="G32" s="13"/>
      <c r="H32" s="13"/>
      <c r="I32" s="13"/>
      <c r="J32" s="2"/>
      <c r="K32" s="2"/>
      <c r="L32" s="2"/>
      <c r="M32" s="2"/>
    </row>
    <row r="33" spans="1:13" ht="15.5" x14ac:dyDescent="0.35">
      <c r="A33" s="13"/>
      <c r="B33" s="13"/>
      <c r="C33" s="14"/>
      <c r="D33" s="13" t="s">
        <v>6</v>
      </c>
      <c r="E33" s="13" t="s">
        <v>30</v>
      </c>
      <c r="F33" s="13">
        <v>350</v>
      </c>
      <c r="G33" s="13"/>
      <c r="H33" s="13"/>
      <c r="I33" s="13"/>
      <c r="J33" s="2"/>
      <c r="K33" s="2"/>
      <c r="L33" s="2"/>
      <c r="M33" s="2"/>
    </row>
    <row r="34" spans="1:13" ht="15.5" x14ac:dyDescent="0.35">
      <c r="A34" s="13" t="s">
        <v>33</v>
      </c>
      <c r="B34" s="13">
        <v>3</v>
      </c>
      <c r="C34" s="15" t="s">
        <v>53</v>
      </c>
      <c r="D34" s="15" t="s">
        <v>34</v>
      </c>
      <c r="E34" s="13">
        <v>2002</v>
      </c>
      <c r="F34" s="13" t="s">
        <v>35</v>
      </c>
      <c r="G34" s="13">
        <v>19</v>
      </c>
      <c r="H34" s="13"/>
      <c r="I34" s="13"/>
      <c r="J34" s="2"/>
      <c r="K34" s="2"/>
      <c r="L34" s="2"/>
      <c r="M34" s="2"/>
    </row>
    <row r="35" spans="1:13" ht="15.5" x14ac:dyDescent="0.35">
      <c r="A35" s="13"/>
      <c r="B35" s="13"/>
      <c r="C35" s="15"/>
      <c r="D35" s="15"/>
      <c r="E35" s="13">
        <v>2004</v>
      </c>
      <c r="F35" s="13" t="s">
        <v>35</v>
      </c>
      <c r="G35" s="13">
        <v>19</v>
      </c>
      <c r="H35" s="13"/>
      <c r="I35" s="13"/>
      <c r="J35" s="2"/>
      <c r="K35" s="2"/>
      <c r="L35" s="2"/>
      <c r="M35" s="2"/>
    </row>
    <row r="36" spans="1:13" ht="15.5" x14ac:dyDescent="0.35">
      <c r="A36" s="13"/>
      <c r="B36" s="13"/>
      <c r="C36" s="15"/>
      <c r="D36" s="15"/>
      <c r="E36" s="13">
        <v>2004</v>
      </c>
      <c r="F36" s="13" t="s">
        <v>35</v>
      </c>
      <c r="G36" s="13">
        <v>19</v>
      </c>
      <c r="H36" s="13"/>
      <c r="I36" s="13"/>
      <c r="J36" s="2"/>
      <c r="K36" s="2"/>
      <c r="L36" s="2"/>
      <c r="M36" s="2"/>
    </row>
    <row r="37" spans="1:13" ht="15.5" x14ac:dyDescent="0.35">
      <c r="A37" s="13" t="s">
        <v>36</v>
      </c>
      <c r="B37" s="13">
        <v>8</v>
      </c>
      <c r="C37" s="15" t="s">
        <v>5</v>
      </c>
      <c r="D37" s="15" t="s">
        <v>37</v>
      </c>
      <c r="E37" s="13">
        <v>2017</v>
      </c>
      <c r="F37" s="13" t="s">
        <v>35</v>
      </c>
      <c r="G37" s="13"/>
      <c r="H37" s="13"/>
      <c r="I37" s="13"/>
      <c r="J37" s="2"/>
      <c r="K37" s="2"/>
      <c r="L37" s="2"/>
      <c r="M37" s="2"/>
    </row>
    <row r="38" spans="1:13" ht="15.5" x14ac:dyDescent="0.35">
      <c r="A38" s="13"/>
      <c r="B38" s="13"/>
      <c r="C38" s="15"/>
      <c r="D38" s="15"/>
      <c r="E38" s="13">
        <v>2018</v>
      </c>
      <c r="F38" s="13" t="s">
        <v>35</v>
      </c>
      <c r="G38" s="13"/>
      <c r="H38" s="13"/>
      <c r="I38" s="13"/>
      <c r="J38" s="2"/>
      <c r="K38" s="2"/>
      <c r="L38" s="2"/>
      <c r="M38" s="2"/>
    </row>
    <row r="39" spans="1:13" ht="15.5" x14ac:dyDescent="0.35">
      <c r="A39" s="13"/>
      <c r="B39" s="13"/>
      <c r="C39" s="15"/>
      <c r="D39" s="15"/>
      <c r="E39" s="13">
        <v>2019</v>
      </c>
      <c r="F39" s="13" t="s">
        <v>35</v>
      </c>
      <c r="G39" s="13"/>
      <c r="H39" s="13"/>
      <c r="I39" s="13"/>
      <c r="J39" s="2"/>
      <c r="K39" s="2"/>
      <c r="L39" s="2"/>
      <c r="M39" s="2"/>
    </row>
    <row r="40" spans="1:13" ht="15.5" x14ac:dyDescent="0.35">
      <c r="A40" s="13"/>
      <c r="B40" s="13"/>
      <c r="C40" s="15"/>
      <c r="D40" s="15"/>
      <c r="E40" s="13">
        <v>2020</v>
      </c>
      <c r="F40" s="13" t="s">
        <v>35</v>
      </c>
      <c r="G40" s="13"/>
      <c r="H40" s="13"/>
      <c r="I40" s="13"/>
      <c r="J40" s="2"/>
      <c r="K40" s="2"/>
      <c r="L40" s="2"/>
      <c r="M40" s="2"/>
    </row>
    <row r="41" spans="1:13" ht="15.5" x14ac:dyDescent="0.35">
      <c r="A41" s="13"/>
      <c r="B41" s="13"/>
      <c r="C41" s="15"/>
      <c r="D41" s="15"/>
      <c r="E41" s="13">
        <v>2021</v>
      </c>
      <c r="F41" s="13" t="s">
        <v>35</v>
      </c>
      <c r="G41" s="13"/>
      <c r="H41" s="13"/>
      <c r="I41" s="13"/>
      <c r="J41" s="2"/>
      <c r="K41" s="2"/>
      <c r="L41" s="2"/>
      <c r="M41" s="2"/>
    </row>
    <row r="42" spans="1:13" ht="15.5" x14ac:dyDescent="0.35">
      <c r="A42" s="13"/>
      <c r="B42" s="13"/>
      <c r="C42" s="15"/>
      <c r="D42" s="15" t="s">
        <v>38</v>
      </c>
      <c r="E42" s="13">
        <v>2020</v>
      </c>
      <c r="F42" s="13" t="s">
        <v>35</v>
      </c>
      <c r="G42" s="13"/>
      <c r="H42" s="13"/>
      <c r="I42" s="13"/>
      <c r="J42" s="2"/>
      <c r="K42" s="2"/>
      <c r="L42" s="2"/>
      <c r="M42" s="2"/>
    </row>
    <row r="43" spans="1:13" ht="15.5" x14ac:dyDescent="0.35">
      <c r="A43" s="13"/>
      <c r="B43" s="13"/>
      <c r="C43" s="15"/>
      <c r="D43" s="15"/>
      <c r="E43" s="13">
        <v>2021</v>
      </c>
      <c r="F43" s="13" t="s">
        <v>35</v>
      </c>
      <c r="G43" s="13"/>
      <c r="H43" s="13"/>
      <c r="I43" s="13"/>
      <c r="J43" s="2"/>
      <c r="K43" s="2"/>
      <c r="L43" s="2"/>
      <c r="M43" s="2"/>
    </row>
    <row r="44" spans="1:13" ht="15.5" x14ac:dyDescent="0.35">
      <c r="A44" s="13"/>
      <c r="B44" s="13"/>
      <c r="C44" s="15"/>
      <c r="D44" s="13" t="s">
        <v>39</v>
      </c>
      <c r="E44" s="13">
        <v>2020</v>
      </c>
      <c r="F44" s="13" t="s">
        <v>35</v>
      </c>
      <c r="G44" s="13"/>
      <c r="H44" s="13"/>
      <c r="I44" s="13"/>
      <c r="J44" s="2"/>
      <c r="K44" s="2"/>
      <c r="L44" s="2"/>
      <c r="M44" s="2"/>
    </row>
    <row r="45" spans="1:13" ht="15.5" x14ac:dyDescent="0.35">
      <c r="A45" s="13" t="s">
        <v>40</v>
      </c>
      <c r="B45" s="13">
        <v>3</v>
      </c>
      <c r="C45" s="14" t="s">
        <v>28</v>
      </c>
      <c r="D45" s="15" t="s">
        <v>29</v>
      </c>
      <c r="E45" s="13" t="s">
        <v>30</v>
      </c>
      <c r="F45" s="13">
        <v>750</v>
      </c>
      <c r="G45" s="13"/>
      <c r="H45" s="13"/>
      <c r="I45" s="13"/>
      <c r="J45" s="2"/>
      <c r="K45" s="2"/>
      <c r="L45" s="2"/>
      <c r="M45" s="2"/>
    </row>
    <row r="46" spans="1:13" ht="15.5" x14ac:dyDescent="0.35">
      <c r="A46" s="13"/>
      <c r="B46" s="13"/>
      <c r="C46" s="14"/>
      <c r="D46" s="15"/>
      <c r="E46" s="13" t="s">
        <v>41</v>
      </c>
      <c r="F46" s="13">
        <v>350</v>
      </c>
      <c r="G46" s="13"/>
      <c r="H46" s="13"/>
      <c r="I46" s="13"/>
      <c r="J46" s="2"/>
      <c r="K46" s="2"/>
      <c r="L46" s="2"/>
      <c r="M46" s="2"/>
    </row>
    <row r="47" spans="1:13" ht="15.5" x14ac:dyDescent="0.35">
      <c r="A47" s="13"/>
      <c r="B47" s="13"/>
      <c r="C47" s="14"/>
      <c r="D47" s="15"/>
      <c r="E47" s="13" t="s">
        <v>31</v>
      </c>
      <c r="F47" s="13">
        <v>720</v>
      </c>
      <c r="G47" s="13"/>
      <c r="H47" s="13"/>
      <c r="I47" s="13"/>
      <c r="J47" s="2"/>
      <c r="K47" s="2"/>
      <c r="L47" s="2"/>
      <c r="M47" s="2"/>
    </row>
    <row r="48" spans="1:13" ht="15.5" x14ac:dyDescent="0.35">
      <c r="A48" s="13" t="s">
        <v>42</v>
      </c>
      <c r="B48" s="13">
        <v>2</v>
      </c>
      <c r="C48" s="14" t="s">
        <v>28</v>
      </c>
      <c r="D48" s="15" t="s">
        <v>29</v>
      </c>
      <c r="E48" s="13" t="s">
        <v>30</v>
      </c>
      <c r="F48" s="13">
        <v>750</v>
      </c>
      <c r="G48" s="13"/>
      <c r="H48" s="13">
        <v>11.5</v>
      </c>
      <c r="I48" s="13">
        <v>30</v>
      </c>
      <c r="J48" s="2"/>
      <c r="K48" s="2"/>
      <c r="L48" s="2"/>
      <c r="M48" s="2"/>
    </row>
    <row r="49" spans="1:13" ht="15.5" x14ac:dyDescent="0.35">
      <c r="A49" s="13"/>
      <c r="B49" s="13"/>
      <c r="C49" s="14"/>
      <c r="D49" s="15"/>
      <c r="E49" s="13" t="s">
        <v>41</v>
      </c>
      <c r="F49" s="13">
        <v>350</v>
      </c>
      <c r="G49" s="13"/>
      <c r="H49" s="13">
        <v>11.5</v>
      </c>
      <c r="I49" s="13">
        <v>30</v>
      </c>
      <c r="J49" s="2"/>
      <c r="K49" s="2"/>
      <c r="L49" s="2"/>
      <c r="M49" s="2"/>
    </row>
    <row r="50" spans="1:13" ht="15.5" x14ac:dyDescent="0.35">
      <c r="A50" s="13" t="s">
        <v>43</v>
      </c>
      <c r="B50" s="13">
        <v>2</v>
      </c>
      <c r="C50" s="13"/>
      <c r="D50" s="13"/>
      <c r="E50" s="13"/>
      <c r="F50" s="13"/>
      <c r="G50" s="13"/>
      <c r="H50" s="13"/>
      <c r="I50" s="13"/>
      <c r="J50" s="2"/>
      <c r="K50" s="2"/>
      <c r="L50" s="2"/>
      <c r="M50" s="2"/>
    </row>
    <row r="51" spans="1:13" ht="15.5" x14ac:dyDescent="0.35">
      <c r="A51" s="13" t="s">
        <v>44</v>
      </c>
      <c r="B51" s="13">
        <v>1</v>
      </c>
      <c r="C51" s="13" t="s">
        <v>53</v>
      </c>
      <c r="D51" s="13" t="s">
        <v>45</v>
      </c>
      <c r="E51" s="13" t="s">
        <v>46</v>
      </c>
      <c r="F51" s="13" t="s">
        <v>35</v>
      </c>
      <c r="G51" s="13"/>
      <c r="H51" s="13"/>
      <c r="I51" s="13"/>
      <c r="J51" s="2"/>
      <c r="K51" s="2"/>
      <c r="L51" s="2"/>
      <c r="M51" s="2"/>
    </row>
    <row r="52" spans="1:13" ht="15.5" x14ac:dyDescent="0.35">
      <c r="A52" s="13" t="s">
        <v>47</v>
      </c>
      <c r="B52" s="13">
        <v>3</v>
      </c>
      <c r="C52" s="15" t="s">
        <v>17</v>
      </c>
      <c r="D52" s="13" t="s">
        <v>48</v>
      </c>
      <c r="E52" s="13" t="s">
        <v>49</v>
      </c>
      <c r="F52" s="13" t="s">
        <v>35</v>
      </c>
      <c r="G52" s="13"/>
      <c r="H52" s="13"/>
      <c r="I52" s="13"/>
      <c r="J52" s="2"/>
      <c r="K52" s="2"/>
      <c r="L52" s="2"/>
      <c r="M52" s="2"/>
    </row>
    <row r="53" spans="1:13" ht="15.5" x14ac:dyDescent="0.35">
      <c r="A53" s="13"/>
      <c r="B53" s="13"/>
      <c r="C53" s="15"/>
      <c r="D53" s="13" t="s">
        <v>50</v>
      </c>
      <c r="E53" s="13" t="s">
        <v>49</v>
      </c>
      <c r="F53" s="13" t="s">
        <v>35</v>
      </c>
      <c r="G53" s="13"/>
      <c r="H53" s="13"/>
      <c r="I53" s="13"/>
      <c r="J53" s="2"/>
      <c r="K53" s="2"/>
      <c r="L53" s="2"/>
      <c r="M53" s="2"/>
    </row>
    <row r="54" spans="1:13" ht="15.5" x14ac:dyDescent="0.35">
      <c r="A54" s="13"/>
      <c r="B54" s="13"/>
      <c r="C54" s="13" t="s">
        <v>53</v>
      </c>
      <c r="D54" s="13" t="s">
        <v>51</v>
      </c>
      <c r="E54" s="13" t="s">
        <v>49</v>
      </c>
      <c r="F54" s="13" t="s">
        <v>35</v>
      </c>
      <c r="G54" s="13"/>
      <c r="H54" s="13"/>
      <c r="I54" s="13"/>
      <c r="J54" s="2"/>
      <c r="K54" s="2"/>
      <c r="L54" s="2"/>
      <c r="M54" s="2"/>
    </row>
    <row r="55" spans="1:13" ht="15.5" x14ac:dyDescent="0.35">
      <c r="A55" s="13" t="s">
        <v>52</v>
      </c>
      <c r="B55" s="13">
        <v>3</v>
      </c>
      <c r="C55" s="14" t="s">
        <v>28</v>
      </c>
      <c r="D55" s="15" t="s">
        <v>29</v>
      </c>
      <c r="E55" s="13" t="s">
        <v>30</v>
      </c>
      <c r="F55" s="13">
        <v>750</v>
      </c>
      <c r="G55" s="13"/>
      <c r="H55" s="13"/>
      <c r="I55" s="13"/>
      <c r="J55" s="2"/>
      <c r="K55" s="2"/>
      <c r="L55" s="2"/>
      <c r="M55" s="2"/>
    </row>
    <row r="56" spans="1:13" ht="15.5" x14ac:dyDescent="0.35">
      <c r="A56" s="13"/>
      <c r="B56" s="13"/>
      <c r="C56" s="14"/>
      <c r="D56" s="15"/>
      <c r="E56" s="13" t="s">
        <v>41</v>
      </c>
      <c r="F56" s="13">
        <v>350</v>
      </c>
      <c r="G56" s="13"/>
      <c r="H56" s="13"/>
      <c r="I56" s="13"/>
      <c r="J56" s="2"/>
      <c r="K56" s="2"/>
      <c r="L56" s="2"/>
      <c r="M56" s="2"/>
    </row>
    <row r="57" spans="1:13" ht="15.5" x14ac:dyDescent="0.35">
      <c r="A57" s="13"/>
      <c r="B57" s="13"/>
      <c r="C57" s="14"/>
      <c r="D57" s="15"/>
      <c r="E57" s="13" t="s">
        <v>31</v>
      </c>
      <c r="F57" s="13">
        <v>720</v>
      </c>
      <c r="G57" s="13"/>
      <c r="H57" s="13"/>
      <c r="I57" s="13"/>
      <c r="J57" s="2"/>
      <c r="K57" s="2"/>
      <c r="L57" s="2"/>
      <c r="M57" s="2"/>
    </row>
    <row r="58" spans="1:13" ht="15.5" x14ac:dyDescent="0.35">
      <c r="A58" s="18" t="s">
        <v>59</v>
      </c>
      <c r="B58" s="18">
        <v>6</v>
      </c>
      <c r="C58" s="17" t="s">
        <v>5</v>
      </c>
      <c r="D58" s="17" t="s">
        <v>37</v>
      </c>
      <c r="E58" s="18">
        <v>2017</v>
      </c>
      <c r="F58" s="18" t="s">
        <v>35</v>
      </c>
      <c r="G58" s="18"/>
      <c r="H58" s="18"/>
      <c r="I58" s="18"/>
    </row>
    <row r="59" spans="1:13" ht="15.5" x14ac:dyDescent="0.35">
      <c r="A59" s="18"/>
      <c r="B59" s="18"/>
      <c r="C59" s="17"/>
      <c r="D59" s="17"/>
      <c r="E59" s="18">
        <v>2018</v>
      </c>
      <c r="F59" s="18" t="s">
        <v>35</v>
      </c>
      <c r="G59" s="18"/>
      <c r="H59" s="18"/>
      <c r="I59" s="18"/>
    </row>
    <row r="60" spans="1:13" ht="15.5" x14ac:dyDescent="0.35">
      <c r="A60" s="18" t="s">
        <v>137</v>
      </c>
      <c r="B60" s="18"/>
      <c r="C60" s="17" t="s">
        <v>5</v>
      </c>
      <c r="D60" s="17"/>
      <c r="E60" s="18">
        <v>2019</v>
      </c>
      <c r="F60" s="18" t="s">
        <v>35</v>
      </c>
      <c r="G60" s="18"/>
      <c r="H60" s="18"/>
      <c r="I60" s="18"/>
    </row>
    <row r="61" spans="1:13" ht="15.5" x14ac:dyDescent="0.35">
      <c r="A61" s="18"/>
      <c r="B61" s="18"/>
      <c r="C61" s="17"/>
      <c r="D61" s="17"/>
      <c r="E61" s="18">
        <v>2020</v>
      </c>
      <c r="F61" s="18" t="s">
        <v>35</v>
      </c>
      <c r="G61" s="18"/>
      <c r="H61" s="18"/>
      <c r="I61" s="18"/>
    </row>
    <row r="62" spans="1:13" ht="15.5" x14ac:dyDescent="0.35">
      <c r="A62" s="18"/>
      <c r="B62" s="18"/>
      <c r="C62" s="17"/>
      <c r="D62" s="18" t="s">
        <v>38</v>
      </c>
      <c r="E62" s="18">
        <v>2020</v>
      </c>
      <c r="F62" s="18" t="s">
        <v>35</v>
      </c>
      <c r="G62" s="18"/>
      <c r="H62" s="18"/>
      <c r="I62" s="18"/>
    </row>
    <row r="63" spans="1:13" ht="15.5" x14ac:dyDescent="0.35">
      <c r="A63" s="19"/>
      <c r="B63" s="19"/>
      <c r="C63" s="20"/>
      <c r="D63" s="19" t="s">
        <v>60</v>
      </c>
      <c r="E63" s="19">
        <v>2020</v>
      </c>
      <c r="F63" s="19" t="s">
        <v>35</v>
      </c>
      <c r="G63" s="19"/>
      <c r="H63" s="19"/>
      <c r="I63" s="19"/>
    </row>
  </sheetData>
  <mergeCells count="30">
    <mergeCell ref="C55:C57"/>
    <mergeCell ref="C58:C59"/>
    <mergeCell ref="C60:C63"/>
    <mergeCell ref="C32:C33"/>
    <mergeCell ref="C34:C36"/>
    <mergeCell ref="C37:C44"/>
    <mergeCell ref="C45:C47"/>
    <mergeCell ref="C48:C49"/>
    <mergeCell ref="C52:C53"/>
    <mergeCell ref="D58:D61"/>
    <mergeCell ref="C4:C7"/>
    <mergeCell ref="C8:C11"/>
    <mergeCell ref="C12:C15"/>
    <mergeCell ref="C16:C19"/>
    <mergeCell ref="C20:C23"/>
    <mergeCell ref="C24:C26"/>
    <mergeCell ref="C27:C28"/>
    <mergeCell ref="C29:C31"/>
    <mergeCell ref="D34:D36"/>
    <mergeCell ref="D37:D41"/>
    <mergeCell ref="D42:D43"/>
    <mergeCell ref="D45:D47"/>
    <mergeCell ref="D48:D49"/>
    <mergeCell ref="D55:D57"/>
    <mergeCell ref="D16:D19"/>
    <mergeCell ref="D20:D23"/>
    <mergeCell ref="D12:D15"/>
    <mergeCell ref="D8:D11"/>
    <mergeCell ref="D4:D6"/>
    <mergeCell ref="D29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4DC7-80BA-4EED-BA67-84E41FB1E663}">
  <dimension ref="A1:C47"/>
  <sheetViews>
    <sheetView topLeftCell="A30" workbookViewId="0">
      <selection activeCell="A3" sqref="A3:C47"/>
    </sheetView>
  </sheetViews>
  <sheetFormatPr defaultRowHeight="14.5" x14ac:dyDescent="0.35"/>
  <cols>
    <col min="1" max="1" width="21.36328125" customWidth="1"/>
    <col min="2" max="2" width="18.453125" bestFit="1" customWidth="1"/>
    <col min="3" max="3" width="23.26953125" bestFit="1" customWidth="1"/>
  </cols>
  <sheetData>
    <row r="1" spans="1:3" ht="15.5" x14ac:dyDescent="0.35">
      <c r="A1" s="1" t="s">
        <v>130</v>
      </c>
    </row>
    <row r="2" spans="1:3" ht="15.5" x14ac:dyDescent="0.35">
      <c r="A2" s="1"/>
    </row>
    <row r="3" spans="1:3" x14ac:dyDescent="0.35">
      <c r="A3" s="6" t="s">
        <v>112</v>
      </c>
      <c r="B3" s="7" t="s">
        <v>111</v>
      </c>
      <c r="C3" s="7" t="s">
        <v>113</v>
      </c>
    </row>
    <row r="4" spans="1:3" x14ac:dyDescent="0.35">
      <c r="A4" s="4" t="s">
        <v>68</v>
      </c>
      <c r="B4" t="s">
        <v>69</v>
      </c>
      <c r="C4">
        <v>5</v>
      </c>
    </row>
    <row r="5" spans="1:3" x14ac:dyDescent="0.35">
      <c r="B5" t="s">
        <v>70</v>
      </c>
      <c r="C5">
        <v>23</v>
      </c>
    </row>
    <row r="6" spans="1:3" x14ac:dyDescent="0.35">
      <c r="B6" t="s">
        <v>71</v>
      </c>
      <c r="C6">
        <v>30</v>
      </c>
    </row>
    <row r="7" spans="1:3" x14ac:dyDescent="0.35">
      <c r="B7" t="s">
        <v>72</v>
      </c>
      <c r="C7">
        <v>15</v>
      </c>
    </row>
    <row r="8" spans="1:3" x14ac:dyDescent="0.35">
      <c r="B8" t="s">
        <v>73</v>
      </c>
      <c r="C8">
        <v>15</v>
      </c>
    </row>
    <row r="9" spans="1:3" x14ac:dyDescent="0.35">
      <c r="B9" t="s">
        <v>74</v>
      </c>
      <c r="C9">
        <v>14</v>
      </c>
    </row>
    <row r="10" spans="1:3" x14ac:dyDescent="0.35">
      <c r="B10" t="s">
        <v>75</v>
      </c>
      <c r="C10">
        <v>9</v>
      </c>
    </row>
    <row r="11" spans="1:3" x14ac:dyDescent="0.35">
      <c r="B11" t="s">
        <v>76</v>
      </c>
      <c r="C11">
        <v>22</v>
      </c>
    </row>
    <row r="12" spans="1:3" x14ac:dyDescent="0.35">
      <c r="B12" t="s">
        <v>77</v>
      </c>
      <c r="C12">
        <v>22</v>
      </c>
    </row>
    <row r="13" spans="1:3" x14ac:dyDescent="0.35">
      <c r="B13" t="s">
        <v>78</v>
      </c>
      <c r="C13">
        <v>10</v>
      </c>
    </row>
    <row r="14" spans="1:3" x14ac:dyDescent="0.35">
      <c r="B14" t="s">
        <v>79</v>
      </c>
      <c r="C14">
        <v>1</v>
      </c>
    </row>
    <row r="15" spans="1:3" x14ac:dyDescent="0.35">
      <c r="B15" t="s">
        <v>80</v>
      </c>
      <c r="C15">
        <v>1</v>
      </c>
    </row>
    <row r="16" spans="1:3" x14ac:dyDescent="0.35">
      <c r="B16" s="4" t="s">
        <v>114</v>
      </c>
      <c r="C16" s="4">
        <v>167</v>
      </c>
    </row>
    <row r="17" spans="1:3" x14ac:dyDescent="0.35">
      <c r="A17" s="4" t="s">
        <v>134</v>
      </c>
      <c r="B17" t="s">
        <v>81</v>
      </c>
      <c r="C17">
        <v>28</v>
      </c>
    </row>
    <row r="18" spans="1:3" x14ac:dyDescent="0.35">
      <c r="B18" s="4" t="s">
        <v>114</v>
      </c>
      <c r="C18" s="4">
        <v>28</v>
      </c>
    </row>
    <row r="19" spans="1:3" x14ac:dyDescent="0.35">
      <c r="A19" s="4" t="s">
        <v>82</v>
      </c>
      <c r="B19" t="s">
        <v>83</v>
      </c>
      <c r="C19">
        <v>23</v>
      </c>
    </row>
    <row r="20" spans="1:3" x14ac:dyDescent="0.35">
      <c r="B20" t="s">
        <v>84</v>
      </c>
      <c r="C20">
        <v>1</v>
      </c>
    </row>
    <row r="21" spans="1:3" x14ac:dyDescent="0.35">
      <c r="B21" t="s">
        <v>85</v>
      </c>
      <c r="C21">
        <v>1</v>
      </c>
    </row>
    <row r="22" spans="1:3" x14ac:dyDescent="0.35">
      <c r="B22" t="s">
        <v>86</v>
      </c>
      <c r="C22">
        <v>25</v>
      </c>
    </row>
    <row r="23" spans="1:3" x14ac:dyDescent="0.35">
      <c r="B23" t="s">
        <v>87</v>
      </c>
      <c r="C23">
        <v>43</v>
      </c>
    </row>
    <row r="24" spans="1:3" x14ac:dyDescent="0.35">
      <c r="B24" t="s">
        <v>88</v>
      </c>
      <c r="C24">
        <v>27</v>
      </c>
    </row>
    <row r="25" spans="1:3" x14ac:dyDescent="0.35">
      <c r="B25" t="s">
        <v>89</v>
      </c>
      <c r="C25">
        <v>12</v>
      </c>
    </row>
    <row r="26" spans="1:3" x14ac:dyDescent="0.35">
      <c r="B26" t="s">
        <v>90</v>
      </c>
      <c r="C26">
        <v>33</v>
      </c>
    </row>
    <row r="27" spans="1:3" x14ac:dyDescent="0.35">
      <c r="B27" t="s">
        <v>91</v>
      </c>
      <c r="C27">
        <v>8</v>
      </c>
    </row>
    <row r="28" spans="1:3" x14ac:dyDescent="0.35">
      <c r="B28" t="s">
        <v>92</v>
      </c>
      <c r="C28">
        <v>51</v>
      </c>
    </row>
    <row r="29" spans="1:3" x14ac:dyDescent="0.35">
      <c r="B29" t="s">
        <v>93</v>
      </c>
      <c r="C29">
        <v>26</v>
      </c>
    </row>
    <row r="30" spans="1:3" x14ac:dyDescent="0.35">
      <c r="B30" t="s">
        <v>94</v>
      </c>
      <c r="C30">
        <v>23</v>
      </c>
    </row>
    <row r="31" spans="1:3" x14ac:dyDescent="0.35">
      <c r="B31" s="4" t="s">
        <v>114</v>
      </c>
      <c r="C31" s="4">
        <v>273</v>
      </c>
    </row>
    <row r="32" spans="1:3" x14ac:dyDescent="0.35">
      <c r="A32" s="4" t="s">
        <v>95</v>
      </c>
      <c r="B32" t="s">
        <v>96</v>
      </c>
      <c r="C32">
        <v>85</v>
      </c>
    </row>
    <row r="33" spans="1:3" x14ac:dyDescent="0.35">
      <c r="B33" t="s">
        <v>97</v>
      </c>
      <c r="C33">
        <v>10</v>
      </c>
    </row>
    <row r="34" spans="1:3" x14ac:dyDescent="0.35">
      <c r="B34" t="s">
        <v>98</v>
      </c>
      <c r="C34">
        <v>31</v>
      </c>
    </row>
    <row r="35" spans="1:3" x14ac:dyDescent="0.35">
      <c r="B35" t="s">
        <v>99</v>
      </c>
      <c r="C35">
        <v>2</v>
      </c>
    </row>
    <row r="36" spans="1:3" x14ac:dyDescent="0.35">
      <c r="B36" t="s">
        <v>100</v>
      </c>
      <c r="C36">
        <v>9</v>
      </c>
    </row>
    <row r="37" spans="1:3" x14ac:dyDescent="0.35">
      <c r="B37" t="s">
        <v>101</v>
      </c>
      <c r="C37">
        <v>13</v>
      </c>
    </row>
    <row r="38" spans="1:3" x14ac:dyDescent="0.35">
      <c r="B38" t="s">
        <v>102</v>
      </c>
      <c r="C38">
        <v>2</v>
      </c>
    </row>
    <row r="39" spans="1:3" x14ac:dyDescent="0.35">
      <c r="B39" t="s">
        <v>103</v>
      </c>
      <c r="C39">
        <v>21</v>
      </c>
    </row>
    <row r="40" spans="1:3" x14ac:dyDescent="0.35">
      <c r="B40" t="s">
        <v>104</v>
      </c>
      <c r="C40">
        <v>2</v>
      </c>
    </row>
    <row r="41" spans="1:3" x14ac:dyDescent="0.35">
      <c r="B41" t="s">
        <v>105</v>
      </c>
      <c r="C41">
        <v>2</v>
      </c>
    </row>
    <row r="42" spans="1:3" x14ac:dyDescent="0.35">
      <c r="B42" t="s">
        <v>106</v>
      </c>
      <c r="C42">
        <v>1</v>
      </c>
    </row>
    <row r="43" spans="1:3" x14ac:dyDescent="0.35">
      <c r="B43" t="s">
        <v>107</v>
      </c>
      <c r="C43">
        <v>3</v>
      </c>
    </row>
    <row r="44" spans="1:3" x14ac:dyDescent="0.35">
      <c r="B44" t="s">
        <v>108</v>
      </c>
      <c r="C44">
        <v>56</v>
      </c>
    </row>
    <row r="45" spans="1:3" x14ac:dyDescent="0.35">
      <c r="B45" t="s">
        <v>109</v>
      </c>
      <c r="C45">
        <v>7</v>
      </c>
    </row>
    <row r="46" spans="1:3" x14ac:dyDescent="0.35">
      <c r="B46" s="4" t="s">
        <v>114</v>
      </c>
      <c r="C46" s="4">
        <v>244</v>
      </c>
    </row>
    <row r="47" spans="1:3" x14ac:dyDescent="0.35">
      <c r="A47" s="8"/>
      <c r="B47" s="9" t="s">
        <v>110</v>
      </c>
      <c r="C47" s="5">
        <v>712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FA2B-25E7-4500-B3BE-7AED83C4EF8A}">
  <dimension ref="A1:C19"/>
  <sheetViews>
    <sheetView tabSelected="1" topLeftCell="A3" workbookViewId="0">
      <selection activeCell="A3" sqref="A3:C19"/>
    </sheetView>
  </sheetViews>
  <sheetFormatPr defaultRowHeight="14.5" x14ac:dyDescent="0.35"/>
  <cols>
    <col min="1" max="1" width="11.453125" bestFit="1" customWidth="1"/>
    <col min="2" max="2" width="12.08984375" bestFit="1" customWidth="1"/>
    <col min="3" max="3" width="12.1796875" bestFit="1" customWidth="1"/>
  </cols>
  <sheetData>
    <row r="1" spans="1:3" ht="15.5" x14ac:dyDescent="0.35">
      <c r="A1" s="2" t="s">
        <v>135</v>
      </c>
      <c r="B1" s="2"/>
      <c r="C1" s="2"/>
    </row>
    <row r="2" spans="1:3" ht="15.5" x14ac:dyDescent="0.35">
      <c r="A2" s="2"/>
      <c r="B2" s="2"/>
      <c r="C2" s="2"/>
    </row>
    <row r="3" spans="1:3" ht="15.5" x14ac:dyDescent="0.35">
      <c r="A3" s="10" t="s">
        <v>129</v>
      </c>
      <c r="B3" s="10" t="s">
        <v>131</v>
      </c>
      <c r="C3" s="10" t="s">
        <v>133</v>
      </c>
    </row>
    <row r="4" spans="1:3" ht="15.5" x14ac:dyDescent="0.35">
      <c r="A4" s="2" t="s">
        <v>115</v>
      </c>
      <c r="B4" s="2">
        <v>1945</v>
      </c>
      <c r="C4" s="2">
        <v>167.4</v>
      </c>
    </row>
    <row r="5" spans="1:3" ht="15.5" x14ac:dyDescent="0.35">
      <c r="A5" s="2" t="s">
        <v>117</v>
      </c>
      <c r="B5" s="2">
        <v>2894</v>
      </c>
      <c r="C5" s="2">
        <v>175.85</v>
      </c>
    </row>
    <row r="6" spans="1:3" ht="15.5" x14ac:dyDescent="0.35">
      <c r="A6" s="2" t="s">
        <v>119</v>
      </c>
      <c r="B6" s="2">
        <v>2155</v>
      </c>
      <c r="C6" s="2">
        <v>215.5</v>
      </c>
    </row>
    <row r="7" spans="1:3" ht="15.5" x14ac:dyDescent="0.35">
      <c r="A7" s="2" t="s">
        <v>120</v>
      </c>
      <c r="B7" s="2">
        <v>3421</v>
      </c>
      <c r="C7" s="2">
        <v>195.8</v>
      </c>
    </row>
    <row r="8" spans="1:3" ht="15.5" x14ac:dyDescent="0.35">
      <c r="A8" s="2" t="s">
        <v>122</v>
      </c>
      <c r="B8" s="2">
        <v>1797</v>
      </c>
      <c r="C8" s="2">
        <v>204.41</v>
      </c>
    </row>
    <row r="9" spans="1:3" ht="15.5" x14ac:dyDescent="0.35">
      <c r="A9" s="2" t="s">
        <v>123</v>
      </c>
      <c r="B9" s="2">
        <v>2573</v>
      </c>
      <c r="C9" s="2">
        <v>215.26</v>
      </c>
    </row>
    <row r="10" spans="1:3" ht="15.5" x14ac:dyDescent="0.35">
      <c r="A10" s="2" t="s">
        <v>121</v>
      </c>
      <c r="B10" s="2">
        <v>1638</v>
      </c>
      <c r="C10" s="2">
        <v>175.8</v>
      </c>
    </row>
    <row r="11" spans="1:3" ht="15.5" x14ac:dyDescent="0.35">
      <c r="A11" s="2" t="s">
        <v>118</v>
      </c>
      <c r="B11" s="2">
        <v>1455</v>
      </c>
      <c r="C11" s="2">
        <v>135.80000000000001</v>
      </c>
    </row>
    <row r="12" spans="1:3" ht="15.5" x14ac:dyDescent="0.35">
      <c r="A12" s="2" t="s">
        <v>125</v>
      </c>
      <c r="B12" s="2">
        <v>1919</v>
      </c>
      <c r="C12" s="2">
        <v>263.14999999999998</v>
      </c>
    </row>
    <row r="13" spans="1:3" ht="15.5" x14ac:dyDescent="0.35">
      <c r="A13" s="2" t="s">
        <v>127</v>
      </c>
      <c r="B13" s="2">
        <v>2554</v>
      </c>
      <c r="C13" s="2">
        <v>359.02</v>
      </c>
    </row>
    <row r="14" spans="1:3" ht="15.5" x14ac:dyDescent="0.35">
      <c r="A14" s="2" t="s">
        <v>116</v>
      </c>
      <c r="B14" s="2">
        <v>1943</v>
      </c>
      <c r="C14" s="2">
        <v>131.19999999999999</v>
      </c>
    </row>
    <row r="15" spans="1:3" ht="15.5" x14ac:dyDescent="0.35">
      <c r="A15" s="2" t="s">
        <v>126</v>
      </c>
      <c r="B15" s="2">
        <v>2536</v>
      </c>
      <c r="C15" s="2">
        <v>210.26</v>
      </c>
    </row>
    <row r="16" spans="1:3" ht="15.5" x14ac:dyDescent="0.35">
      <c r="A16" s="2" t="s">
        <v>124</v>
      </c>
      <c r="B16" s="2">
        <v>2413</v>
      </c>
      <c r="C16" s="2">
        <v>209.8</v>
      </c>
    </row>
    <row r="17" spans="1:3" ht="15.5" x14ac:dyDescent="0.35">
      <c r="A17" s="2" t="s">
        <v>128</v>
      </c>
      <c r="B17" s="2">
        <v>2480</v>
      </c>
      <c r="C17" s="2">
        <v>219.8</v>
      </c>
    </row>
    <row r="18" spans="1:3" ht="15.5" x14ac:dyDescent="0.35">
      <c r="A18" s="1" t="s">
        <v>110</v>
      </c>
      <c r="B18" s="1">
        <v>31723</v>
      </c>
      <c r="C18" s="1">
        <v>2879.05</v>
      </c>
    </row>
    <row r="19" spans="1:3" ht="15.5" x14ac:dyDescent="0.35">
      <c r="A19" s="11" t="s">
        <v>132</v>
      </c>
      <c r="B19" s="12">
        <v>2265.9285714285716</v>
      </c>
      <c r="C19" s="12">
        <f>+AVERAGE(C4:C17)</f>
        <v>205.64642857142857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1</vt:lpstr>
      <vt:lpstr>Supplementary Table 2</vt:lpstr>
      <vt:lpstr>Supplementary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Cabas Lühmann</dc:creator>
  <cp:lastModifiedBy>Patricia Cabas Lühmann</cp:lastModifiedBy>
  <dcterms:created xsi:type="dcterms:W3CDTF">2023-09-25T22:01:44Z</dcterms:created>
  <dcterms:modified xsi:type="dcterms:W3CDTF">2024-02-01T15:19:56Z</dcterms:modified>
</cp:coreProperties>
</file>