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phe.gov.uk\porton\SharedData\Diagnostic_Technologies\Papers under construction\Sepsis Papers\Working Draft\Paper 1 Diagnostics Prognostics\Final Draft\Final Final\Complete\sent\"/>
    </mc:Choice>
  </mc:AlternateContent>
  <xr:revisionPtr revIDLastSave="0" documentId="8_{AF4BD234-B49D-4D2E-96D7-BFC9BA810B48}" xr6:coauthVersionLast="47" xr6:coauthVersionMax="47" xr10:uidLastSave="{00000000-0000-0000-0000-000000000000}"/>
  <bookViews>
    <workbookView xWindow="-120" yWindow="-120" windowWidth="29040" windowHeight="15840" tabRatio="714" xr2:uid="{1A0B3953-0E58-4649-9C15-5C4ACD9FF5A1}"/>
  </bookViews>
  <sheets>
    <sheet name="Table S1.1" sheetId="14" r:id="rId1"/>
    <sheet name="Table S1.2" sheetId="9" r:id="rId2"/>
    <sheet name="Table S1.3" sheetId="10" r:id="rId3"/>
    <sheet name="Table S1.4" sheetId="11" r:id="rId4"/>
    <sheet name="Table S1.5" sheetId="8" r:id="rId5"/>
    <sheet name="Table S1.6" sheetId="1" r:id="rId6"/>
    <sheet name="Table S1.7" sheetId="2" r:id="rId7"/>
    <sheet name="Table S1.8" sheetId="3" r:id="rId8"/>
    <sheet name="Table S1.9" sheetId="5" r:id="rId9"/>
    <sheet name="Table S1.10" sheetId="7" r:id="rId10"/>
    <sheet name="Table S1.11" sheetId="13" r:id="rId11"/>
    <sheet name="Table S1.12" sheetId="15" r:id="rId1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" i="13" l="1"/>
  <c r="D4" i="13"/>
  <c r="D5" i="13"/>
  <c r="D6" i="13"/>
  <c r="D7" i="13"/>
  <c r="D8" i="13"/>
  <c r="D9" i="13"/>
  <c r="D10" i="13"/>
  <c r="D11" i="13"/>
  <c r="D12" i="13"/>
  <c r="D13" i="13"/>
  <c r="D14" i="13"/>
  <c r="D15" i="13"/>
  <c r="D16" i="13"/>
  <c r="D18" i="13"/>
  <c r="D19" i="13"/>
  <c r="D20" i="13"/>
  <c r="D21" i="13"/>
  <c r="D22" i="13"/>
  <c r="D23" i="13"/>
  <c r="D24" i="13"/>
  <c r="D25" i="13"/>
  <c r="D2" i="13"/>
  <c r="L18" i="13"/>
  <c r="L10" i="13"/>
  <c r="L2" i="13"/>
  <c r="H2" i="13"/>
  <c r="L25" i="13"/>
  <c r="L24" i="13"/>
  <c r="L23" i="13"/>
  <c r="L22" i="13"/>
  <c r="L21" i="13"/>
  <c r="L20" i="13"/>
  <c r="L19" i="13"/>
  <c r="L16" i="13"/>
  <c r="L15" i="13"/>
  <c r="L14" i="13"/>
  <c r="L13" i="13"/>
  <c r="L12" i="13"/>
  <c r="L9" i="13"/>
  <c r="L8" i="13"/>
  <c r="L7" i="13"/>
  <c r="L6" i="13"/>
  <c r="L4" i="13"/>
  <c r="L3" i="13"/>
  <c r="H25" i="13"/>
  <c r="H24" i="13"/>
  <c r="H22" i="13"/>
  <c r="H21" i="13"/>
  <c r="H20" i="13"/>
  <c r="H19" i="13"/>
  <c r="H18" i="13"/>
  <c r="H16" i="13"/>
  <c r="H15" i="13"/>
  <c r="H14" i="13"/>
  <c r="H13" i="13"/>
  <c r="H12" i="13"/>
  <c r="H10" i="13"/>
  <c r="H9" i="13"/>
  <c r="H8" i="13"/>
  <c r="H7" i="13"/>
  <c r="H6" i="13"/>
  <c r="H4" i="13"/>
  <c r="H3" i="13"/>
</calcChain>
</file>

<file path=xl/sharedStrings.xml><?xml version="1.0" encoding="utf-8"?>
<sst xmlns="http://schemas.openxmlformats.org/spreadsheetml/2006/main" count="4142" uniqueCount="462">
  <si>
    <t>Table Analyzed</t>
  </si>
  <si>
    <t>SOFA SCORE D1</t>
  </si>
  <si>
    <t>Column B</t>
  </si>
  <si>
    <t>SEPSIS</t>
  </si>
  <si>
    <t>vs.</t>
  </si>
  <si>
    <t>Column A</t>
  </si>
  <si>
    <t>SIRS</t>
  </si>
  <si>
    <t>Mann Whitney test</t>
  </si>
  <si>
    <t>P value</t>
  </si>
  <si>
    <t>Exact or approximate P value?</t>
  </si>
  <si>
    <t>Exact</t>
  </si>
  <si>
    <t>P value summary</t>
  </si>
  <si>
    <t>ns</t>
  </si>
  <si>
    <t>Significantly different (P &lt; 0.05)?</t>
  </si>
  <si>
    <t>No</t>
  </si>
  <si>
    <t>One- or two-tailed P value?</t>
  </si>
  <si>
    <t>Two-tailed</t>
  </si>
  <si>
    <t>Sum of ranks in column A,B</t>
  </si>
  <si>
    <t>Mann-Whitney U</t>
  </si>
  <si>
    <t>Difference between medians</t>
  </si>
  <si>
    <t>Median of column A</t>
  </si>
  <si>
    <t>16.00, n=42</t>
  </si>
  <si>
    <t>Median of column B</t>
  </si>
  <si>
    <t>Difference: Actual</t>
  </si>
  <si>
    <t>Difference: Hodges-Lehmann</t>
  </si>
  <si>
    <t>SOFA SCORE D2</t>
  </si>
  <si>
    <t>2637 , 8688</t>
  </si>
  <si>
    <t>17.00, n=35</t>
  </si>
  <si>
    <t>17.00, n=115</t>
  </si>
  <si>
    <t>SOFA SCORE D5</t>
  </si>
  <si>
    <t>751 , 4199</t>
  </si>
  <si>
    <t>14.00, n=17</t>
  </si>
  <si>
    <t>14.00, n=82</t>
  </si>
  <si>
    <t>SOFA SCORE DISCHARGE</t>
  </si>
  <si>
    <t>1166 , 545</t>
  </si>
  <si>
    <t>8.000, n=43</t>
  </si>
  <si>
    <t>9.000, n=15</t>
  </si>
  <si>
    <t>WBCS D1</t>
  </si>
  <si>
    <t>3540 , 13296</t>
  </si>
  <si>
    <t>14.85, n=41</t>
  </si>
  <si>
    <t>Neutrophils D1</t>
  </si>
  <si>
    <t>3512 , 13325</t>
  </si>
  <si>
    <t>12.43, n=41</t>
  </si>
  <si>
    <t>13.37, n=142</t>
  </si>
  <si>
    <t>Lymphocytes D1</t>
  </si>
  <si>
    <t>***</t>
  </si>
  <si>
    <t>Yes</t>
  </si>
  <si>
    <t>4857 , 11980</t>
  </si>
  <si>
    <t>1.000, n=41</t>
  </si>
  <si>
    <t>0.7000, n=142</t>
  </si>
  <si>
    <t>Basophils D1</t>
  </si>
  <si>
    <t>*</t>
  </si>
  <si>
    <t>4260 , 12393</t>
  </si>
  <si>
    <t>0.01000, n=41</t>
  </si>
  <si>
    <t>0.000, n=141</t>
  </si>
  <si>
    <t>Platelets D1</t>
  </si>
  <si>
    <t>3546 , 13290</t>
  </si>
  <si>
    <t>191.0, n=41</t>
  </si>
  <si>
    <t>205.5, n=142</t>
  </si>
  <si>
    <t>CRP D1</t>
  </si>
  <si>
    <t>&lt;0.0001</t>
  </si>
  <si>
    <t>****</t>
  </si>
  <si>
    <t>1347 , 14943</t>
  </si>
  <si>
    <t>26.00, n=41</t>
  </si>
  <si>
    <t>202.0, n=139</t>
  </si>
  <si>
    <t>NEUTROPHILS D2</t>
  </si>
  <si>
    <t>**</t>
  </si>
  <si>
    <t>1963 , 9665</t>
  </si>
  <si>
    <t>8.500, n=35</t>
  </si>
  <si>
    <t>12.50, n=117</t>
  </si>
  <si>
    <t>Lymphocytes D2</t>
  </si>
  <si>
    <t>2800 , 8829</t>
  </si>
  <si>
    <t>0.9000, n=35</t>
  </si>
  <si>
    <t>0.7900, n=117</t>
  </si>
  <si>
    <t>Basophils D2</t>
  </si>
  <si>
    <t>2796 , 8680</t>
  </si>
  <si>
    <t>0.000, n=35</t>
  </si>
  <si>
    <t>0.000, n=116</t>
  </si>
  <si>
    <t>CRP DAY 2</t>
  </si>
  <si>
    <t>1786 , 9691</t>
  </si>
  <si>
    <t>131.0, n=35</t>
  </si>
  <si>
    <t>208.2, n=116</t>
  </si>
  <si>
    <t>WBC D5</t>
  </si>
  <si>
    <t>596.5 , 4864</t>
  </si>
  <si>
    <t>9.775, n=16</t>
  </si>
  <si>
    <t>12.65, n=88</t>
  </si>
  <si>
    <t>Neutrophils D5</t>
  </si>
  <si>
    <t>620.5 , 4840</t>
  </si>
  <si>
    <t>7.615, n=16</t>
  </si>
  <si>
    <t>10.15, n=88</t>
  </si>
  <si>
    <t>Lymphocytes D5</t>
  </si>
  <si>
    <t>605.5 , 4751</t>
  </si>
  <si>
    <t>0.8000, n=16</t>
  </si>
  <si>
    <t>1.100, n=87</t>
  </si>
  <si>
    <t>Basophils D5</t>
  </si>
  <si>
    <t>746.5 , 4610</t>
  </si>
  <si>
    <t>0.000, n=16</t>
  </si>
  <si>
    <t>0.000, n=87</t>
  </si>
  <si>
    <t>Platelets D5</t>
  </si>
  <si>
    <t>833 , 4627</t>
  </si>
  <si>
    <t>172.5, n=16</t>
  </si>
  <si>
    <t>178.0, n=88</t>
  </si>
  <si>
    <t>CRP D5</t>
  </si>
  <si>
    <t>866.5 , 3790</t>
  </si>
  <si>
    <t>138.0, n=15</t>
  </si>
  <si>
    <t>105.0, n=81</t>
  </si>
  <si>
    <t>WBC Discharge</t>
  </si>
  <si>
    <t>760.5 , 2090</t>
  </si>
  <si>
    <t>10.71, n=20</t>
  </si>
  <si>
    <t>10.10, n=55</t>
  </si>
  <si>
    <t>Neutrophils Discharge</t>
  </si>
  <si>
    <t>793 , 2057</t>
  </si>
  <si>
    <t>8.620, n=20</t>
  </si>
  <si>
    <t>7.600, n=55</t>
  </si>
  <si>
    <t>Lymphocytes Discharge</t>
  </si>
  <si>
    <t>728.5 , 2122</t>
  </si>
  <si>
    <t>1.270, n=20</t>
  </si>
  <si>
    <t>1.300, n=55</t>
  </si>
  <si>
    <t>Basophils Discharge</t>
  </si>
  <si>
    <t>752.5 , 2023</t>
  </si>
  <si>
    <t>0.01000, n=20</t>
  </si>
  <si>
    <t>0.005000, n=54</t>
  </si>
  <si>
    <t>Platelets Discharge</t>
  </si>
  <si>
    <t>607 , 2243</t>
  </si>
  <si>
    <t>211.5, n=20</t>
  </si>
  <si>
    <t>275.0, n=55</t>
  </si>
  <si>
    <t>CRP Discharge</t>
  </si>
  <si>
    <t>846.5 , 1855</t>
  </si>
  <si>
    <t>80.00, n=19</t>
  </si>
  <si>
    <t>51.00, n=54</t>
  </si>
  <si>
    <t>1943 , 2617</t>
  </si>
  <si>
    <t>17.00, n=53</t>
  </si>
  <si>
    <t>1273 , 1653</t>
  </si>
  <si>
    <t>17.00, n=41</t>
  </si>
  <si>
    <t>323 , 457</t>
  </si>
  <si>
    <t>13.50, n=22</t>
  </si>
  <si>
    <t>8.000, n=15</t>
  </si>
  <si>
    <t>1872 , 2688</t>
  </si>
  <si>
    <t>15.75, n=54</t>
  </si>
  <si>
    <t>1895 , 2665</t>
  </si>
  <si>
    <t>12.71, n=54</t>
  </si>
  <si>
    <t>2310 , 2250</t>
  </si>
  <si>
    <t>0.7000, n=54</t>
  </si>
  <si>
    <t>2181 , 2380</t>
  </si>
  <si>
    <t>0.000, n=54</t>
  </si>
  <si>
    <t>1880 , 2680</t>
  </si>
  <si>
    <t>198.0, n=54</t>
  </si>
  <si>
    <t>1023 , 3348</t>
  </si>
  <si>
    <t>241.0, n=52</t>
  </si>
  <si>
    <t>WBC D2</t>
  </si>
  <si>
    <t>1172 , 1989</t>
  </si>
  <si>
    <t>10.40, n=35</t>
  </si>
  <si>
    <t>14.35, n=44</t>
  </si>
  <si>
    <t>1152 , 2009</t>
  </si>
  <si>
    <t>12.25, n=44</t>
  </si>
  <si>
    <t>1464 , 1696</t>
  </si>
  <si>
    <t>0.6500, n=44</t>
  </si>
  <si>
    <t>1514 , 1646</t>
  </si>
  <si>
    <t>0.000, n=44</t>
  </si>
  <si>
    <t>Platelets D2</t>
  </si>
  <si>
    <t>1278 , 1883</t>
  </si>
  <si>
    <t>143.0, n=35</t>
  </si>
  <si>
    <t>185.5, n=44</t>
  </si>
  <si>
    <t>1019 , 2142</t>
  </si>
  <si>
    <t>251.0, n=44</t>
  </si>
  <si>
    <t>287 , 938</t>
  </si>
  <si>
    <t>13.10, n=33</t>
  </si>
  <si>
    <t>300.5 , 924.5</t>
  </si>
  <si>
    <t>10.50, n=33</t>
  </si>
  <si>
    <t>280.5 , 944.5</t>
  </si>
  <si>
    <t>1.200, n=33</t>
  </si>
  <si>
    <t>342 , 883</t>
  </si>
  <si>
    <t>0.000, n=33</t>
  </si>
  <si>
    <t>361 , 864</t>
  </si>
  <si>
    <t>194.0, n=33</t>
  </si>
  <si>
    <t>386.5 , 694.5</t>
  </si>
  <si>
    <t>110.0, n=31</t>
  </si>
  <si>
    <t>435.5 , 599.5</t>
  </si>
  <si>
    <t>10.70, n=25</t>
  </si>
  <si>
    <t>435 , 600</t>
  </si>
  <si>
    <t>8.600, n=25</t>
  </si>
  <si>
    <t>429.5 , 605.5</t>
  </si>
  <si>
    <t>1.400, n=25</t>
  </si>
  <si>
    <t>484.5 , 505.5</t>
  </si>
  <si>
    <t>0.000, n=24</t>
  </si>
  <si>
    <t>381 , 654</t>
  </si>
  <si>
    <t>274.0, n=25</t>
  </si>
  <si>
    <t>474.5 , 471.5</t>
  </si>
  <si>
    <t>51.00, n=24</t>
  </si>
  <si>
    <t>2365 , 5261</t>
  </si>
  <si>
    <t>17.00, n=81</t>
  </si>
  <si>
    <t>1876 , 3585</t>
  </si>
  <si>
    <t>16.00, n=69</t>
  </si>
  <si>
    <t>555 , 2220</t>
  </si>
  <si>
    <t>14.00, n=57</t>
  </si>
  <si>
    <t>8.500, n=26</t>
  </si>
  <si>
    <t>2334 , 5047</t>
  </si>
  <si>
    <t>15.60, n=80</t>
  </si>
  <si>
    <t>2292 , 5090</t>
  </si>
  <si>
    <t>14.00, n=80</t>
  </si>
  <si>
    <t>3139 , 4243</t>
  </si>
  <si>
    <t>0.6600, n=80</t>
  </si>
  <si>
    <t>2720 , 4541</t>
  </si>
  <si>
    <t>0.000, n=79</t>
  </si>
  <si>
    <t>2361 , 5020</t>
  </si>
  <si>
    <t>207.5, n=80</t>
  </si>
  <si>
    <t>1132 , 6129</t>
  </si>
  <si>
    <t>206.0, n=79</t>
  </si>
  <si>
    <t>1426 , 4139</t>
  </si>
  <si>
    <t>15.40, n=70</t>
  </si>
  <si>
    <t>1396 , 4065</t>
  </si>
  <si>
    <t>12.70, n=69</t>
  </si>
  <si>
    <t>1894 , 3567</t>
  </si>
  <si>
    <t>0.8000, n=69</t>
  </si>
  <si>
    <t>1834 , 3522</t>
  </si>
  <si>
    <t>0.000, n=68</t>
  </si>
  <si>
    <t>1760 , 3805</t>
  </si>
  <si>
    <t>159.0, n=70</t>
  </si>
  <si>
    <t>1327 , 4030</t>
  </si>
  <si>
    <t>203.2, n=68</t>
  </si>
  <si>
    <t>442.5 , 2043</t>
  </si>
  <si>
    <t>11.75, n=54</t>
  </si>
  <si>
    <t>454 , 2031</t>
  </si>
  <si>
    <t>9.800, n=54</t>
  </si>
  <si>
    <t>449.5 , 1966</t>
  </si>
  <si>
    <t>1.100, n=53</t>
  </si>
  <si>
    <t>529.5 , 1886</t>
  </si>
  <si>
    <t>0.000, n=53</t>
  </si>
  <si>
    <t>596 , 1889</t>
  </si>
  <si>
    <t>166.5, n=54</t>
  </si>
  <si>
    <t>585 , 1495</t>
  </si>
  <si>
    <t>94.00, n=49</t>
  </si>
  <si>
    <t>516 , 709</t>
  </si>
  <si>
    <t>10.10, n=29</t>
  </si>
  <si>
    <t>551 , 674</t>
  </si>
  <si>
    <t>7.400, n=29</t>
  </si>
  <si>
    <t>490.5 , 734.5</t>
  </si>
  <si>
    <t>1.200, n=29</t>
  </si>
  <si>
    <t>461 , 764</t>
  </si>
  <si>
    <t>0.02000, n=29</t>
  </si>
  <si>
    <t>418 , 807</t>
  </si>
  <si>
    <t>282.0, n=29</t>
  </si>
  <si>
    <t>553 , 623</t>
  </si>
  <si>
    <t>48.00, n=29</t>
  </si>
  <si>
    <t>374.5 , 486.5</t>
  </si>
  <si>
    <t>275 , 190</t>
  </si>
  <si>
    <t>ABDOMINAL</t>
  </si>
  <si>
    <t>PULMONARY</t>
  </si>
  <si>
    <t>5548 , 3497</t>
  </si>
  <si>
    <t>3659 , 2447</t>
  </si>
  <si>
    <t>2286 , 874</t>
  </si>
  <si>
    <t>553 , 308</t>
  </si>
  <si>
    <t>5447 , 3599</t>
  </si>
  <si>
    <t>5544 , 3502</t>
  </si>
  <si>
    <t>5188 , 3857</t>
  </si>
  <si>
    <t>5367 , 3544</t>
  </si>
  <si>
    <t>5436 , 3609</t>
  </si>
  <si>
    <t>5030 , 3617</t>
  </si>
  <si>
    <t>4140 , 2415</t>
  </si>
  <si>
    <t>4044 , 2397</t>
  </si>
  <si>
    <t>4016 , 2426</t>
  </si>
  <si>
    <t>4009 , 2319</t>
  </si>
  <si>
    <t>3948 , 2607</t>
  </si>
  <si>
    <t>3626 , 2702</t>
  </si>
  <si>
    <t>2280 , 1548</t>
  </si>
  <si>
    <t>2291 , 1537</t>
  </si>
  <si>
    <t>2193 , 1549</t>
  </si>
  <si>
    <t>2229 , 1599</t>
  </si>
  <si>
    <t>1919 , 1322</t>
  </si>
  <si>
    <t>742 , 743</t>
  </si>
  <si>
    <t>725.5 , 759.5</t>
  </si>
  <si>
    <t>754 , 731</t>
  </si>
  <si>
    <t>853 , 578</t>
  </si>
  <si>
    <t>809.5 , 675.5</t>
  </si>
  <si>
    <t>765 , 666</t>
  </si>
  <si>
    <t>Pulmonary vs Abdominal sepsis</t>
  </si>
  <si>
    <t>WBC D1</t>
  </si>
  <si>
    <t>Neutrophils D2</t>
  </si>
  <si>
    <t>CRP D2</t>
  </si>
  <si>
    <t>Passed normality test (alpha=0.05)?</t>
  </si>
  <si>
    <t>Kolmogorov-Smirnov test</t>
  </si>
  <si>
    <t>KS distance</t>
  </si>
  <si>
    <t>Number of values</t>
  </si>
  <si>
    <t>APACHEIIScoreonadmission</t>
  </si>
  <si>
    <t>SOFA Overall Score Day 1</t>
  </si>
  <si>
    <t>SOFA Overall Score Day 2</t>
  </si>
  <si>
    <t>SOFA Overall Score Day 5</t>
  </si>
  <si>
    <t>SOFA Overall Score Day Discharge</t>
  </si>
  <si>
    <t>White Blood Cells D1</t>
  </si>
  <si>
    <t>White Blood Cells D2</t>
  </si>
  <si>
    <t>White Blood Cells D5</t>
  </si>
  <si>
    <t>White Blood Cells Discharge</t>
  </si>
  <si>
    <t xml:space="preserve">Clinical Parameter </t>
  </si>
  <si>
    <t>Disease Group</t>
  </si>
  <si>
    <t>SampleSpecificID</t>
  </si>
  <si>
    <t>AnalysisID</t>
  </si>
  <si>
    <t>Outofhospitalcardiacarrest</t>
  </si>
  <si>
    <t>Age</t>
  </si>
  <si>
    <t>Sex</t>
  </si>
  <si>
    <t>Ethnicity</t>
  </si>
  <si>
    <t>Analysed for Gene expression</t>
  </si>
  <si>
    <t>SampleS Collected/ Days Analysed</t>
  </si>
  <si>
    <t>Survived/ Did not Survive</t>
  </si>
  <si>
    <t>SeveresepsisasdefinedbytheSOFAscoreonDay1</t>
  </si>
  <si>
    <t xml:space="preserve">SOFA Overall Score Day 1 </t>
  </si>
  <si>
    <t>OOHCA</t>
  </si>
  <si>
    <t>Male</t>
  </si>
  <si>
    <t>Any White</t>
  </si>
  <si>
    <t>Y</t>
  </si>
  <si>
    <t>1,2,5</t>
  </si>
  <si>
    <t>DNS</t>
  </si>
  <si>
    <t>1,2</t>
  </si>
  <si>
    <t>White British</t>
  </si>
  <si>
    <t>Any white</t>
  </si>
  <si>
    <t>Female</t>
  </si>
  <si>
    <t>White and Black Carribean</t>
  </si>
  <si>
    <t>1, 2, D</t>
  </si>
  <si>
    <t>1,2,D</t>
  </si>
  <si>
    <t>S</t>
  </si>
  <si>
    <t>white british</t>
  </si>
  <si>
    <t xml:space="preserve"> </t>
  </si>
  <si>
    <t>Asian Chinese</t>
  </si>
  <si>
    <t>1,2,5,D</t>
  </si>
  <si>
    <t>1,5</t>
  </si>
  <si>
    <t>N</t>
  </si>
  <si>
    <t>Asian</t>
  </si>
  <si>
    <t xml:space="preserve">None </t>
  </si>
  <si>
    <t>Disease</t>
  </si>
  <si>
    <t>Disease sub-type</t>
  </si>
  <si>
    <t>Sepsis</t>
  </si>
  <si>
    <t>Abdominal</t>
  </si>
  <si>
    <t>1,D</t>
  </si>
  <si>
    <t>Asian-Indian</t>
  </si>
  <si>
    <t>Any other white background</t>
  </si>
  <si>
    <t>white</t>
  </si>
  <si>
    <t>any white</t>
  </si>
  <si>
    <t>mixed race</t>
  </si>
  <si>
    <t>1,5,D</t>
  </si>
  <si>
    <t>Carribean</t>
  </si>
  <si>
    <t>British
British</t>
  </si>
  <si>
    <t>Pulmonary</t>
  </si>
  <si>
    <t>Unknown</t>
  </si>
  <si>
    <t>White british</t>
  </si>
  <si>
    <t>british</t>
  </si>
  <si>
    <t>Whitw British</t>
  </si>
  <si>
    <t>British</t>
  </si>
  <si>
    <t>asian</t>
  </si>
  <si>
    <t>WhiteOther</t>
  </si>
  <si>
    <t>Sample Type/ Disease</t>
  </si>
  <si>
    <t>Control</t>
  </si>
  <si>
    <t>M</t>
  </si>
  <si>
    <t>F</t>
  </si>
  <si>
    <t>f</t>
  </si>
  <si>
    <t>SIRS vs Sepsis_Mann-Whitney</t>
  </si>
  <si>
    <t>ABDM DNS/S</t>
  </si>
  <si>
    <t>PULM DNS/S</t>
  </si>
  <si>
    <t>&gt;0.9999</t>
  </si>
  <si>
    <t>Pullmonary</t>
  </si>
  <si>
    <t>pulmonary</t>
  </si>
  <si>
    <t>Survived/  Did not Survive</t>
  </si>
  <si>
    <t>p &lt; 0.05</t>
  </si>
  <si>
    <t>p &lt; 0.2</t>
  </si>
  <si>
    <t>text</t>
  </si>
  <si>
    <t>SIRS vs Sepsis</t>
  </si>
  <si>
    <t>SIRS vs Pulmonary sepis</t>
  </si>
  <si>
    <t>SIRS vs Abdominal sepsis</t>
  </si>
  <si>
    <t>2018 , 9763</t>
  </si>
  <si>
    <t>14.90, n=118</t>
  </si>
  <si>
    <t>3580 , 13256</t>
  </si>
  <si>
    <t>17.00, n=141</t>
  </si>
  <si>
    <t>2471 , 9311</t>
  </si>
  <si>
    <t>171.5, n=118</t>
  </si>
  <si>
    <t>Apache II Score D1</t>
  </si>
  <si>
    <t>3286 , 11250</t>
  </si>
  <si>
    <t>30.00, n=40</t>
  </si>
  <si>
    <t>31.00, n=130</t>
  </si>
  <si>
    <t>16, n=142</t>
  </si>
  <si>
    <t>ABDM DNS</t>
  </si>
  <si>
    <t>ABDM S</t>
  </si>
  <si>
    <t>PULM DNS</t>
  </si>
  <si>
    <t>PULM S</t>
  </si>
  <si>
    <t>NA</t>
  </si>
  <si>
    <t>SIRS DNS</t>
  </si>
  <si>
    <t>SIRS S</t>
  </si>
  <si>
    <t>Test for normal distribution (Sepsis)</t>
  </si>
  <si>
    <t>&gt;0.1000</t>
  </si>
  <si>
    <t>Test for normal distribution (SIRS)</t>
  </si>
  <si>
    <t>Mann Witney T Test p value SIRS DNS/S</t>
  </si>
  <si>
    <t>Fold Change Values</t>
  </si>
  <si>
    <t>Fold Change Difference</t>
  </si>
  <si>
    <t>Fold Change  Difference</t>
  </si>
  <si>
    <t>Clinical Parameter       (Median Values)</t>
  </si>
  <si>
    <t>SIRS vs Abdominal Sepsis Mann-Whitney</t>
  </si>
  <si>
    <t>SIRSs vs Pulmonary Sepsis Mann-Whitney</t>
  </si>
  <si>
    <t>Pulmonary vs abdominal Sepsis Mann-Whitney</t>
  </si>
  <si>
    <t>SampleSpecific ID</t>
  </si>
  <si>
    <t>p ≤ 0.0001</t>
  </si>
  <si>
    <t>p  ≥ 0.0001, &lt; 0.05</t>
  </si>
  <si>
    <t>FC + ≥ 20%</t>
  </si>
  <si>
    <t>FC - ≥ 20%</t>
  </si>
  <si>
    <t>Inclusion Criteria for Severe Sepsis and Septic Shock</t>
  </si>
  <si>
    <t>1. Age =&gt; 16</t>
  </si>
  <si>
    <t>2. Diagnosis of severe sepsis</t>
  </si>
  <si>
    <r>
      <t xml:space="preserve">• </t>
    </r>
    <r>
      <rPr>
        <sz val="11"/>
        <color theme="1"/>
        <rFont val="Helvetica"/>
        <family val="2"/>
      </rPr>
      <t>SEPSIS is defined as a (1) DEFINED FOCUS OF INFECTION AND (2) at least TWO systemic</t>
    </r>
  </si>
  <si>
    <t>inflammatory response syndrome (SIRS) criteria.</t>
  </si>
  <si>
    <r>
      <t xml:space="preserve">a) </t>
    </r>
    <r>
      <rPr>
        <sz val="11"/>
        <color theme="1"/>
        <rFont val="Helvetica"/>
        <family val="2"/>
      </rPr>
      <t>(1) DEFINED FOCUS OF INFECTION is indicated by either</t>
    </r>
  </si>
  <si>
    <r>
      <t xml:space="preserve">i. </t>
    </r>
    <r>
      <rPr>
        <sz val="11"/>
        <color theme="1"/>
        <rFont val="Helvetica"/>
        <family val="2"/>
      </rPr>
      <t>An organism grown in blood or sterile site OR</t>
    </r>
  </si>
  <si>
    <r>
      <t xml:space="preserve">ii. </t>
    </r>
    <r>
      <rPr>
        <sz val="11"/>
        <color theme="1"/>
        <rFont val="Helvetica"/>
        <family val="2"/>
      </rPr>
      <t>An abscess or infected tissue (e.g. pneumonia, peritonitis, urinary tract, vascular line</t>
    </r>
  </si>
  <si>
    <t>infection, soft tissue, etc).</t>
  </si>
  <si>
    <r>
      <t xml:space="preserve">b) </t>
    </r>
    <r>
      <rPr>
        <sz val="11"/>
        <color theme="1"/>
        <rFont val="Helvetica"/>
        <family val="2"/>
      </rPr>
      <t>(2) The 4 SIRS criteria are:</t>
    </r>
  </si>
  <si>
    <r>
      <t xml:space="preserve">i. </t>
    </r>
    <r>
      <rPr>
        <sz val="11"/>
        <color theme="1"/>
        <rFont val="Helvetica"/>
        <family val="2"/>
      </rPr>
      <t>CORE TEMPERATURE &gt;38°C or &lt;36°C. (Core temperature is rectal, urinary bladder,</t>
    </r>
  </si>
  <si>
    <t>central line, or tympanic). If oral, inguinal or axillary temperatures are used, add 0.5°C</t>
  </si>
  <si>
    <t>to the measured value. Hypothermia &lt;36°C must be confirmed by core temperature</t>
  </si>
  <si>
    <t>only. Use the most deranged value recorded in the 24 hours before ICU admission.</t>
  </si>
  <si>
    <r>
      <t xml:space="preserve">ii. </t>
    </r>
    <r>
      <rPr>
        <sz val="11"/>
        <color theme="1"/>
        <rFont val="Helvetica"/>
        <family val="2"/>
      </rPr>
      <t>HEART RATE &gt;90 beats/minute. If patient had an atrial arrhythmia, record the</t>
    </r>
  </si>
  <si>
    <t>ventricular rate. If patients have a known medical condition or are receiving treatment</t>
  </si>
  <si>
    <t>that would prevent tachycardia (for example, heart block or beta blockers), they must</t>
  </si>
  <si>
    <t>meet two of the remaining three SIRS criteria. Use the most deranged value recorded in</t>
  </si>
  <si>
    <t>the 24 hours before ICU admission.</t>
  </si>
  <si>
    <r>
      <t xml:space="preserve">iii. </t>
    </r>
    <r>
      <rPr>
        <sz val="11"/>
        <color theme="1"/>
        <rFont val="Helvetica"/>
        <family val="2"/>
      </rPr>
      <t>RESPIRATORY RATE &gt; 20 breaths per minute or a PaCO</t>
    </r>
    <r>
      <rPr>
        <sz val="7"/>
        <color theme="1"/>
        <rFont val="Helvetica"/>
        <family val="2"/>
      </rPr>
      <t xml:space="preserve">2 </t>
    </r>
    <r>
      <rPr>
        <sz val="11"/>
        <color theme="1"/>
        <rFont val="Helvetica"/>
        <family val="2"/>
      </rPr>
      <t>&lt; 4.3 kPa (32 mmHg) or</t>
    </r>
  </si>
  <si>
    <t>mechanical ventilation for an acute process. Use the most deranged respiratory rate or</t>
  </si>
  <si>
    <r>
      <t>PaCO</t>
    </r>
    <r>
      <rPr>
        <sz val="7"/>
        <color theme="1"/>
        <rFont val="Helvetica"/>
        <family val="2"/>
      </rPr>
      <t xml:space="preserve">2 </t>
    </r>
    <r>
      <rPr>
        <sz val="11"/>
        <color theme="1"/>
        <rFont val="Helvetica"/>
        <family val="2"/>
      </rPr>
      <t>recorded in the 24 hours before ICU admission.</t>
    </r>
  </si>
  <si>
    <r>
      <t xml:space="preserve">iv. </t>
    </r>
    <r>
      <rPr>
        <sz val="11"/>
        <color theme="1"/>
        <rFont val="Helvetica"/>
        <family val="2"/>
      </rPr>
      <t>WHITE BLOOD CELL COUNT of &gt;12 x 10</t>
    </r>
    <r>
      <rPr>
        <sz val="7"/>
        <color theme="1"/>
        <rFont val="Helvetica"/>
        <family val="2"/>
      </rPr>
      <t>9</t>
    </r>
    <r>
      <rPr>
        <sz val="11"/>
        <color theme="1"/>
        <rFont val="Helvetica"/>
        <family val="2"/>
      </rPr>
      <t>/l or &lt; 4 x 10</t>
    </r>
    <r>
      <rPr>
        <sz val="7"/>
        <color theme="1"/>
        <rFont val="Helvetica"/>
        <family val="2"/>
      </rPr>
      <t>9</t>
    </r>
    <r>
      <rPr>
        <sz val="11"/>
        <color theme="1"/>
        <rFont val="Helvetica"/>
        <family val="2"/>
      </rPr>
      <t>/l or &gt; 10% immature</t>
    </r>
  </si>
  <si>
    <t>neutrophils (band forms). Use the most deranged value recorded in the 24 hours before</t>
  </si>
  <si>
    <t>ICU admission.</t>
  </si>
  <si>
    <r>
      <t xml:space="preserve">• </t>
    </r>
    <r>
      <rPr>
        <sz val="11"/>
        <color theme="1"/>
        <rFont val="Helvetica"/>
        <family val="2"/>
      </rPr>
      <t>SEVERE SEPSIS is defined as SEPSIS plus at least ONE ORGAN FAILURE, except when</t>
    </r>
  </si>
  <si>
    <t>that organ failure was already present 48 hours before the onset of sepsis.</t>
  </si>
  <si>
    <r>
      <t xml:space="preserve">• </t>
    </r>
    <r>
      <rPr>
        <sz val="11"/>
        <color theme="1"/>
        <rFont val="Helvetica"/>
        <family val="2"/>
      </rPr>
      <t>ORGAN FAILURE is defined as a Sequential Organ Failure Assessment (SOFA) score &gt; 2 for</t>
    </r>
  </si>
  <si>
    <t>the organ in question</t>
  </si>
  <si>
    <t>3. Presenting to hospital with abdominal or pulmonary sepsis of less than 72 hours duration</t>
  </si>
  <si>
    <t>4. patient already has or will require arterial cannulation as part of standard treatment</t>
  </si>
  <si>
    <t>Inclusion Criteria for Critically Ill patients without infection</t>
  </si>
  <si>
    <t>1. Patients admitted to the ICU following out-of hospital cardiac arrest</t>
  </si>
  <si>
    <t>2. SIRS criteria as above</t>
  </si>
  <si>
    <t>3. Organ failure criteria as above</t>
  </si>
  <si>
    <t>4. Patients must not be receiving antibiotics for treatment of known or suspected infection</t>
  </si>
  <si>
    <t>5. patient already has or will require arterial cannulation as part of standard treatment</t>
  </si>
  <si>
    <t>Exclusion Criteria</t>
  </si>
  <si>
    <t>• age &lt;16</t>
  </si>
  <si>
    <t>• pregnant</t>
  </si>
  <si>
    <t>• severe immune deficiency, for example</t>
  </si>
  <si>
    <t>a diagnosis of AIDS</t>
  </si>
  <si>
    <t>anti-rejection transplant drugs</t>
  </si>
  <si>
    <t>• methotrexate</t>
  </si>
  <si>
    <t>high dose corticosteriod treatment (&gt;10mg prednisolone/day or equivalent)</t>
  </si>
  <si>
    <t>• Severe Liver Failure</t>
  </si>
  <si>
    <t>Childs III or worse</t>
  </si>
  <si>
    <t>SIRS DNS/S</t>
  </si>
  <si>
    <t>Parameter</t>
  </si>
  <si>
    <t>Mann-Witney U-Test p-values</t>
  </si>
  <si>
    <t>Mann-whitney U-Test p-values summary</t>
  </si>
  <si>
    <t>Exclusion criteria:</t>
  </si>
  <si>
    <t>• Presence of current or chronic infection</t>
  </si>
  <si>
    <t>• severe immune deficiency, for example a diagnosis of AIDS</t>
  </si>
  <si>
    <t>prednisolone/day or equivalent)</t>
  </si>
  <si>
    <t>• severe acute or chronic liver disease</t>
  </si>
  <si>
    <t>Inclusion Criteria for Healthy Controls</t>
  </si>
  <si>
    <t>•  Consent to take part in the trial as a volunteer</t>
  </si>
  <si>
    <t>•  Age &gt;18</t>
  </si>
  <si>
    <t>• anti-rejection transplant drugs, methotrexate, high dose corticosteriod treatment (&gt;10mg</t>
  </si>
  <si>
    <t>•  presence of malignancy which is currently treated with chemo- or radiotherapy</t>
  </si>
  <si>
    <t>•  Irreversible disease with &lt;6 months prognosis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</si>
</sst>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7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2"/>
      <color rgb="FFFF0000"/>
      <name val="Times New Roman"/>
      <family val="1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0"/>
      <name val="Times New Roman"/>
      <family val="1"/>
    </font>
    <font>
      <sz val="12"/>
      <color theme="1"/>
      <name val="Helvetica"/>
      <family val="2"/>
    </font>
    <font>
      <sz val="11"/>
      <color theme="1"/>
      <name val="Helvetica"/>
      <family val="2"/>
    </font>
    <font>
      <sz val="7"/>
      <color theme="1"/>
      <name val="Helvetica"/>
      <family val="2"/>
    </font>
    <font>
      <b/>
      <u/>
      <sz val="12"/>
      <color theme="1"/>
      <name val="Helvetica"/>
      <family val="2"/>
    </font>
    <font>
      <b/>
      <sz val="11"/>
      <color theme="1"/>
      <name val="Calibri"/>
      <family val="2"/>
      <scheme val="minor"/>
    </font>
    <font>
      <sz val="11"/>
      <color theme="1"/>
      <name val="Helvetica"/>
    </font>
  </fonts>
  <fills count="6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</fills>
  <borders count="61">
    <border>
      <left/>
      <right/>
      <top/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auto="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auto="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double">
        <color auto="1"/>
      </top>
      <bottom/>
      <diagonal/>
    </border>
    <border>
      <left style="thin">
        <color theme="0" tint="-0.24994659260841701"/>
      </left>
      <right style="thin">
        <color theme="0" tint="-0.14996795556505021"/>
      </right>
      <top style="double">
        <color auto="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1499679555650502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auto="1"/>
      </bottom>
      <diagonal/>
    </border>
    <border>
      <left style="thin">
        <color theme="0" tint="-0.24994659260841701"/>
      </left>
      <right style="thin">
        <color theme="0" tint="-0.14996795556505021"/>
      </right>
      <top/>
      <bottom style="thin">
        <color auto="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auto="1"/>
      </top>
      <bottom/>
      <diagonal/>
    </border>
    <border>
      <left style="thin">
        <color theme="0" tint="-0.24994659260841701"/>
      </left>
      <right style="thin">
        <color theme="0" tint="-0.14996795556505021"/>
      </right>
      <top style="thin">
        <color auto="1"/>
      </top>
      <bottom/>
      <diagonal/>
    </border>
    <border>
      <left style="thin">
        <color theme="0" tint="-0.14996795556505021"/>
      </left>
      <right/>
      <top style="double">
        <color auto="1"/>
      </top>
      <bottom/>
      <diagonal/>
    </border>
    <border>
      <left style="thin">
        <color theme="0" tint="-0.14996795556505021"/>
      </left>
      <right/>
      <top/>
      <bottom/>
      <diagonal/>
    </border>
    <border>
      <left style="thin">
        <color theme="0" tint="-0.14996795556505021"/>
      </left>
      <right/>
      <top/>
      <bottom style="thin">
        <color auto="1"/>
      </bottom>
      <diagonal/>
    </border>
    <border>
      <left style="thin">
        <color theme="0" tint="-0.1499679555650502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double">
        <color theme="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1"/>
      </top>
      <bottom/>
      <diagonal/>
    </border>
    <border>
      <left style="thin">
        <color theme="0" tint="-0.14996795556505021"/>
      </left>
      <right/>
      <top/>
      <bottom style="thin">
        <color theme="1"/>
      </bottom>
      <diagonal/>
    </border>
    <border>
      <left style="thin">
        <color theme="0" tint="-0.14996795556505021"/>
      </left>
      <right/>
      <top style="thin">
        <color theme="1"/>
      </top>
      <bottom/>
      <diagonal/>
    </border>
    <border>
      <left style="thin">
        <color theme="0" tint="-0.24994659260841701"/>
      </left>
      <right style="thin">
        <color theme="0" tint="-0.14996795556505021"/>
      </right>
      <top/>
      <bottom style="thin">
        <color theme="1"/>
      </bottom>
      <diagonal/>
    </border>
    <border>
      <left style="thin">
        <color theme="0" tint="-0.24994659260841701"/>
      </left>
      <right style="thin">
        <color theme="0" tint="-0.14996795556505021"/>
      </right>
      <top style="thin">
        <color theme="1"/>
      </top>
      <bottom/>
      <diagonal/>
    </border>
    <border>
      <left style="thin">
        <color theme="0" tint="-0.14996795556505021"/>
      </left>
      <right style="thin">
        <color theme="0" tint="-0.14993743705557422"/>
      </right>
      <top style="double">
        <color auto="1"/>
      </top>
      <bottom/>
      <diagonal/>
    </border>
    <border>
      <left style="thin">
        <color theme="0" tint="-0.14993743705557422"/>
      </left>
      <right style="thin">
        <color theme="0" tint="-0.14996795556505021"/>
      </right>
      <top style="double">
        <color auto="1"/>
      </top>
      <bottom/>
      <diagonal/>
    </border>
    <border>
      <left style="thin">
        <color theme="0" tint="-0.14996795556505021"/>
      </left>
      <right style="thin">
        <color theme="0" tint="-0.14993743705557422"/>
      </right>
      <top/>
      <bottom/>
      <diagonal/>
    </border>
    <border>
      <left style="thin">
        <color theme="0" tint="-0.14993743705557422"/>
      </left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 style="thin">
        <color theme="0" tint="-0.14993743705557422"/>
      </right>
      <top/>
      <bottom style="thin">
        <color auto="1"/>
      </bottom>
      <diagonal/>
    </border>
    <border>
      <left style="thin">
        <color theme="0" tint="-0.14993743705557422"/>
      </left>
      <right style="thin">
        <color theme="0" tint="-0.14996795556505021"/>
      </right>
      <top/>
      <bottom style="thin">
        <color auto="1"/>
      </bottom>
      <diagonal/>
    </border>
    <border>
      <left style="thin">
        <color theme="0" tint="-0.14996795556505021"/>
      </left>
      <right style="thin">
        <color theme="0" tint="-0.14993743705557422"/>
      </right>
      <top style="thin">
        <color auto="1"/>
      </top>
      <bottom/>
      <diagonal/>
    </border>
    <border>
      <left style="thin">
        <color theme="0" tint="-0.14993743705557422"/>
      </left>
      <right style="thin">
        <color theme="0" tint="-0.14996795556505021"/>
      </right>
      <top style="thin">
        <color auto="1"/>
      </top>
      <bottom/>
      <diagonal/>
    </border>
  </borders>
  <cellStyleXfs count="1">
    <xf numFmtId="0" fontId="0" fillId="0" borderId="0"/>
  </cellStyleXfs>
  <cellXfs count="173">
    <xf numFmtId="0" fontId="0" fillId="0" borderId="0" xfId="0"/>
    <xf numFmtId="0" fontId="2" fillId="0" borderId="13" xfId="0" applyFont="1" applyBorder="1" applyAlignment="1">
      <alignment horizontal="center" vertical="center" wrapText="1"/>
    </xf>
    <xf numFmtId="1" fontId="2" fillId="0" borderId="13" xfId="0" applyNumberFormat="1" applyFont="1" applyBorder="1" applyAlignment="1">
      <alignment horizontal="center" vertical="center" wrapText="1"/>
    </xf>
    <xf numFmtId="10" fontId="2" fillId="0" borderId="13" xfId="0" applyNumberFormat="1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10" fontId="3" fillId="0" borderId="0" xfId="0" applyNumberFormat="1" applyFont="1" applyAlignment="1">
      <alignment horizontal="center"/>
    </xf>
    <xf numFmtId="2" fontId="3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 wrapText="1"/>
    </xf>
    <xf numFmtId="0" fontId="2" fillId="0" borderId="13" xfId="0" applyFont="1" applyBorder="1" applyAlignment="1">
      <alignment horizontal="center" vertical="center"/>
    </xf>
    <xf numFmtId="0" fontId="2" fillId="0" borderId="0" xfId="0" applyFont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" fontId="4" fillId="0" borderId="0" xfId="0" applyNumberFormat="1" applyFont="1" applyAlignment="1">
      <alignment horizontal="center"/>
    </xf>
    <xf numFmtId="10" fontId="4" fillId="0" borderId="0" xfId="0" applyNumberFormat="1" applyFont="1" applyAlignment="1">
      <alignment horizontal="center"/>
    </xf>
    <xf numFmtId="2" fontId="3" fillId="0" borderId="0" xfId="0" applyNumberFormat="1" applyFont="1" applyAlignment="1">
      <alignment horizontal="center" vertical="center" wrapText="1"/>
    </xf>
    <xf numFmtId="2" fontId="3" fillId="0" borderId="0" xfId="0" applyNumberFormat="1" applyFont="1" applyAlignment="1">
      <alignment horizontal="center" vertical="center"/>
    </xf>
    <xf numFmtId="0" fontId="2" fillId="0" borderId="23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2" fontId="4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2" fontId="2" fillId="0" borderId="0" xfId="0" applyNumberFormat="1" applyFont="1" applyAlignment="1">
      <alignment horizontal="center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/>
    </xf>
    <xf numFmtId="14" fontId="3" fillId="0" borderId="0" xfId="0" applyNumberFormat="1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4" fillId="0" borderId="20" xfId="0" applyFont="1" applyBorder="1" applyAlignment="1">
      <alignment horizontal="left"/>
    </xf>
    <xf numFmtId="0" fontId="4" fillId="0" borderId="21" xfId="0" applyFont="1" applyBorder="1"/>
    <xf numFmtId="49" fontId="3" fillId="0" borderId="0" xfId="0" applyNumberFormat="1" applyFont="1"/>
    <xf numFmtId="0" fontId="4" fillId="0" borderId="22" xfId="0" applyFont="1" applyBorder="1" applyAlignment="1">
      <alignment horizontal="left"/>
    </xf>
    <xf numFmtId="0" fontId="4" fillId="0" borderId="23" xfId="0" applyFont="1" applyBorder="1"/>
    <xf numFmtId="0" fontId="4" fillId="0" borderId="24" xfId="0" applyFont="1" applyBorder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vertical="center"/>
    </xf>
    <xf numFmtId="0" fontId="4" fillId="0" borderId="21" xfId="0" applyFont="1" applyBorder="1" applyAlignment="1">
      <alignment horizontal="left" vertical="center"/>
    </xf>
    <xf numFmtId="0" fontId="4" fillId="0" borderId="20" xfId="0" applyFont="1" applyBorder="1" applyAlignment="1">
      <alignment horizontal="left" vertical="center"/>
    </xf>
    <xf numFmtId="0" fontId="4" fillId="0" borderId="22" xfId="0" applyFont="1" applyBorder="1" applyAlignment="1">
      <alignment horizontal="left" vertical="center"/>
    </xf>
    <xf numFmtId="0" fontId="4" fillId="0" borderId="23" xfId="0" applyFont="1" applyBorder="1" applyAlignment="1">
      <alignment horizontal="left" vertical="center"/>
    </xf>
    <xf numFmtId="0" fontId="4" fillId="0" borderId="24" xfId="0" applyFont="1" applyBorder="1" applyAlignment="1">
      <alignment horizontal="left" vertical="center"/>
    </xf>
    <xf numFmtId="49" fontId="2" fillId="0" borderId="0" xfId="0" applyNumberFormat="1" applyFont="1"/>
    <xf numFmtId="0" fontId="4" fillId="4" borderId="14" xfId="0" applyFont="1" applyFill="1" applyBorder="1" applyAlignment="1">
      <alignment horizontal="center" vertical="center"/>
    </xf>
    <xf numFmtId="0" fontId="4" fillId="4" borderId="0" xfId="0" applyFont="1" applyFill="1" applyAlignment="1">
      <alignment horizontal="left"/>
    </xf>
    <xf numFmtId="0" fontId="4" fillId="4" borderId="0" xfId="0" applyFont="1" applyFill="1"/>
    <xf numFmtId="0" fontId="7" fillId="0" borderId="0" xfId="0" applyFont="1"/>
    <xf numFmtId="0" fontId="8" fillId="0" borderId="0" xfId="0" applyFont="1"/>
    <xf numFmtId="49" fontId="9" fillId="4" borderId="24" xfId="0" applyNumberFormat="1" applyFont="1" applyFill="1" applyBorder="1" applyAlignment="1">
      <alignment horizontal="left"/>
    </xf>
    <xf numFmtId="49" fontId="9" fillId="4" borderId="25" xfId="0" applyNumberFormat="1" applyFont="1" applyFill="1" applyBorder="1" applyAlignment="1">
      <alignment horizontal="center" vertical="center"/>
    </xf>
    <xf numFmtId="49" fontId="9" fillId="4" borderId="22" xfId="0" applyNumberFormat="1" applyFont="1" applyFill="1" applyBorder="1" applyAlignment="1">
      <alignment horizontal="center" vertical="center"/>
    </xf>
    <xf numFmtId="0" fontId="8" fillId="4" borderId="0" xfId="0" applyFont="1" applyFill="1"/>
    <xf numFmtId="49" fontId="9" fillId="4" borderId="0" xfId="0" applyNumberFormat="1" applyFont="1" applyFill="1" applyAlignment="1">
      <alignment horizontal="left"/>
    </xf>
    <xf numFmtId="49" fontId="9" fillId="4" borderId="0" xfId="0" applyNumberFormat="1" applyFont="1" applyFill="1"/>
    <xf numFmtId="0" fontId="9" fillId="0" borderId="0" xfId="0" applyFont="1"/>
    <xf numFmtId="0" fontId="4" fillId="4" borderId="14" xfId="0" applyFont="1" applyFill="1" applyBorder="1" applyAlignment="1">
      <alignment horizontal="left"/>
    </xf>
    <xf numFmtId="0" fontId="4" fillId="4" borderId="14" xfId="0" applyFont="1" applyFill="1" applyBorder="1"/>
    <xf numFmtId="0" fontId="4" fillId="4" borderId="18" xfId="0" applyFont="1" applyFill="1" applyBorder="1" applyAlignment="1">
      <alignment horizontal="left"/>
    </xf>
    <xf numFmtId="0" fontId="4" fillId="4" borderId="17" xfId="0" applyFont="1" applyFill="1" applyBorder="1"/>
    <xf numFmtId="0" fontId="4" fillId="4" borderId="19" xfId="0" applyFont="1" applyFill="1" applyBorder="1"/>
    <xf numFmtId="0" fontId="4" fillId="4" borderId="20" xfId="0" applyFont="1" applyFill="1" applyBorder="1" applyAlignment="1">
      <alignment horizontal="left"/>
    </xf>
    <xf numFmtId="0" fontId="4" fillId="4" borderId="21" xfId="0" applyFont="1" applyFill="1" applyBorder="1"/>
    <xf numFmtId="0" fontId="4" fillId="4" borderId="22" xfId="0" applyFont="1" applyFill="1" applyBorder="1" applyAlignment="1">
      <alignment horizontal="left"/>
    </xf>
    <xf numFmtId="0" fontId="4" fillId="4" borderId="23" xfId="0" applyFont="1" applyFill="1" applyBorder="1"/>
    <xf numFmtId="0" fontId="4" fillId="4" borderId="24" xfId="0" applyFont="1" applyFill="1" applyBorder="1"/>
    <xf numFmtId="0" fontId="5" fillId="0" borderId="14" xfId="0" applyFont="1" applyBorder="1" applyAlignment="1">
      <alignment horizontal="center" vertical="center"/>
    </xf>
    <xf numFmtId="0" fontId="5" fillId="4" borderId="18" xfId="0" applyFont="1" applyFill="1" applyBorder="1" applyAlignment="1">
      <alignment horizontal="left"/>
    </xf>
    <xf numFmtId="0" fontId="5" fillId="4" borderId="20" xfId="0" applyFont="1" applyFill="1" applyBorder="1" applyAlignment="1">
      <alignment horizontal="left"/>
    </xf>
    <xf numFmtId="0" fontId="5" fillId="4" borderId="22" xfId="0" applyFont="1" applyFill="1" applyBorder="1" applyAlignment="1">
      <alignment horizontal="left"/>
    </xf>
    <xf numFmtId="0" fontId="4" fillId="0" borderId="15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4" borderId="18" xfId="0" applyFont="1" applyFill="1" applyBorder="1"/>
    <xf numFmtId="0" fontId="4" fillId="4" borderId="17" xfId="0" applyFont="1" applyFill="1" applyBorder="1" applyAlignment="1">
      <alignment horizontal="center"/>
    </xf>
    <xf numFmtId="0" fontId="4" fillId="4" borderId="19" xfId="0" applyFont="1" applyFill="1" applyBorder="1" applyAlignment="1">
      <alignment horizontal="center"/>
    </xf>
    <xf numFmtId="0" fontId="10" fillId="2" borderId="0" xfId="0" applyFont="1" applyFill="1" applyAlignment="1">
      <alignment horizontal="center" vertical="center"/>
    </xf>
    <xf numFmtId="0" fontId="4" fillId="4" borderId="20" xfId="0" applyFont="1" applyFill="1" applyBorder="1"/>
    <xf numFmtId="0" fontId="4" fillId="4" borderId="0" xfId="0" applyFont="1" applyFill="1" applyAlignment="1">
      <alignment horizontal="center"/>
    </xf>
    <xf numFmtId="0" fontId="4" fillId="4" borderId="21" xfId="0" applyFont="1" applyFill="1" applyBorder="1" applyAlignment="1">
      <alignment horizontal="center"/>
    </xf>
    <xf numFmtId="0" fontId="4" fillId="3" borderId="0" xfId="0" applyFont="1" applyFill="1" applyAlignment="1">
      <alignment horizontal="center" vertical="center"/>
    </xf>
    <xf numFmtId="0" fontId="4" fillId="4" borderId="26" xfId="0" applyFont="1" applyFill="1" applyBorder="1"/>
    <xf numFmtId="0" fontId="4" fillId="4" borderId="8" xfId="0" applyFont="1" applyFill="1" applyBorder="1" applyAlignment="1">
      <alignment horizontal="center"/>
    </xf>
    <xf numFmtId="0" fontId="4" fillId="4" borderId="27" xfId="0" applyFont="1" applyFill="1" applyBorder="1" applyAlignment="1">
      <alignment horizontal="center"/>
    </xf>
    <xf numFmtId="0" fontId="4" fillId="4" borderId="28" xfId="0" applyFont="1" applyFill="1" applyBorder="1"/>
    <xf numFmtId="0" fontId="4" fillId="4" borderId="11" xfId="0" applyFont="1" applyFill="1" applyBorder="1" applyAlignment="1">
      <alignment horizontal="center"/>
    </xf>
    <xf numFmtId="0" fontId="4" fillId="4" borderId="29" xfId="0" applyFont="1" applyFill="1" applyBorder="1" applyAlignment="1">
      <alignment horizontal="center"/>
    </xf>
    <xf numFmtId="0" fontId="5" fillId="0" borderId="20" xfId="0" applyFont="1" applyBorder="1"/>
    <xf numFmtId="49" fontId="4" fillId="4" borderId="11" xfId="0" applyNumberFormat="1" applyFont="1" applyFill="1" applyBorder="1" applyAlignment="1">
      <alignment horizontal="center"/>
    </xf>
    <xf numFmtId="49" fontId="4" fillId="4" borderId="0" xfId="0" applyNumberFormat="1" applyFont="1" applyFill="1" applyAlignment="1">
      <alignment horizontal="center"/>
    </xf>
    <xf numFmtId="49" fontId="4" fillId="4" borderId="8" xfId="0" applyNumberFormat="1" applyFont="1" applyFill="1" applyBorder="1" applyAlignment="1">
      <alignment horizontal="center"/>
    </xf>
    <xf numFmtId="0" fontId="4" fillId="4" borderId="22" xfId="0" applyFont="1" applyFill="1" applyBorder="1"/>
    <xf numFmtId="0" fontId="4" fillId="4" borderId="23" xfId="0" applyFont="1" applyFill="1" applyBorder="1" applyAlignment="1">
      <alignment horizontal="center"/>
    </xf>
    <xf numFmtId="0" fontId="4" fillId="4" borderId="24" xfId="0" applyFont="1" applyFill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5" fillId="0" borderId="45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2" xfId="0" applyFont="1" applyBorder="1"/>
    <xf numFmtId="2" fontId="4" fillId="0" borderId="33" xfId="0" applyNumberFormat="1" applyFont="1" applyBorder="1"/>
    <xf numFmtId="2" fontId="4" fillId="0" borderId="34" xfId="0" applyNumberFormat="1" applyFont="1" applyBorder="1"/>
    <xf numFmtId="2" fontId="4" fillId="0" borderId="46" xfId="0" applyNumberFormat="1" applyFont="1" applyBorder="1"/>
    <xf numFmtId="0" fontId="4" fillId="0" borderId="3" xfId="0" applyFont="1" applyBorder="1" applyAlignment="1">
      <alignment horizontal="center"/>
    </xf>
    <xf numFmtId="2" fontId="4" fillId="0" borderId="41" xfId="0" applyNumberFormat="1" applyFont="1" applyBorder="1"/>
    <xf numFmtId="2" fontId="4" fillId="0" borderId="53" xfId="0" applyNumberFormat="1" applyFont="1" applyBorder="1"/>
    <xf numFmtId="2" fontId="4" fillId="0" borderId="54" xfId="0" applyNumberFormat="1" applyFont="1" applyBorder="1"/>
    <xf numFmtId="0" fontId="4" fillId="0" borderId="4" xfId="0" applyFont="1" applyBorder="1" applyAlignment="1">
      <alignment horizontal="center"/>
    </xf>
    <xf numFmtId="0" fontId="5" fillId="5" borderId="0" xfId="0" applyFont="1" applyFill="1" applyAlignment="1">
      <alignment horizontal="center" vertical="center"/>
    </xf>
    <xf numFmtId="0" fontId="5" fillId="0" borderId="5" xfId="0" applyFont="1" applyBorder="1"/>
    <xf numFmtId="2" fontId="4" fillId="0" borderId="35" xfId="0" applyNumberFormat="1" applyFont="1" applyBorder="1"/>
    <xf numFmtId="2" fontId="4" fillId="0" borderId="36" xfId="0" applyNumberFormat="1" applyFont="1" applyBorder="1"/>
    <xf numFmtId="2" fontId="4" fillId="0" borderId="30" xfId="0" applyNumberFormat="1" applyFont="1" applyBorder="1"/>
    <xf numFmtId="2" fontId="4" fillId="0" borderId="42" xfId="0" applyNumberFormat="1" applyFont="1" applyBorder="1"/>
    <xf numFmtId="2" fontId="4" fillId="0" borderId="55" xfId="0" applyNumberFormat="1" applyFont="1" applyBorder="1"/>
    <xf numFmtId="2" fontId="4" fillId="0" borderId="56" xfId="0" applyNumberFormat="1" applyFont="1" applyBorder="1"/>
    <xf numFmtId="0" fontId="4" fillId="0" borderId="6" xfId="0" applyFont="1" applyBorder="1" applyAlignment="1">
      <alignment horizontal="center"/>
    </xf>
    <xf numFmtId="0" fontId="5" fillId="2" borderId="0" xfId="0" applyFont="1" applyFill="1" applyAlignment="1">
      <alignment horizontal="center" vertical="center"/>
    </xf>
    <xf numFmtId="0" fontId="10" fillId="5" borderId="0" xfId="0" applyFont="1" applyFill="1" applyAlignment="1">
      <alignment horizontal="center" vertical="center"/>
    </xf>
    <xf numFmtId="2" fontId="4" fillId="0" borderId="30" xfId="0" applyNumberFormat="1" applyFont="1" applyBorder="1" applyAlignment="1">
      <alignment horizontal="right"/>
    </xf>
    <xf numFmtId="0" fontId="5" fillId="0" borderId="7" xfId="0" applyFont="1" applyBorder="1"/>
    <xf numFmtId="2" fontId="4" fillId="0" borderId="37" xfId="0" applyNumberFormat="1" applyFont="1" applyBorder="1"/>
    <xf numFmtId="2" fontId="4" fillId="0" borderId="38" xfId="0" applyNumberFormat="1" applyFont="1" applyBorder="1"/>
    <xf numFmtId="2" fontId="4" fillId="0" borderId="47" xfId="0" applyNumberFormat="1" applyFont="1" applyBorder="1"/>
    <xf numFmtId="0" fontId="4" fillId="0" borderId="8" xfId="0" applyFont="1" applyBorder="1" applyAlignment="1">
      <alignment horizontal="center"/>
    </xf>
    <xf numFmtId="2" fontId="4" fillId="0" borderId="49" xfId="0" applyNumberFormat="1" applyFont="1" applyBorder="1"/>
    <xf numFmtId="2" fontId="4" fillId="0" borderId="51" xfId="0" applyNumberFormat="1" applyFont="1" applyBorder="1"/>
    <xf numFmtId="2" fontId="4" fillId="0" borderId="57" xfId="0" applyNumberFormat="1" applyFont="1" applyBorder="1"/>
    <xf numFmtId="2" fontId="4" fillId="0" borderId="58" xfId="0" applyNumberFormat="1" applyFont="1" applyBorder="1"/>
    <xf numFmtId="0" fontId="4" fillId="0" borderId="9" xfId="0" applyFont="1" applyBorder="1" applyAlignment="1">
      <alignment horizontal="center"/>
    </xf>
    <xf numFmtId="0" fontId="5" fillId="0" borderId="10" xfId="0" applyFont="1" applyBorder="1"/>
    <xf numFmtId="2" fontId="4" fillId="0" borderId="39" xfId="0" applyNumberFormat="1" applyFont="1" applyBorder="1"/>
    <xf numFmtId="2" fontId="4" fillId="0" borderId="40" xfId="0" applyNumberFormat="1" applyFont="1" applyBorder="1"/>
    <xf numFmtId="2" fontId="4" fillId="0" borderId="48" xfId="0" applyNumberFormat="1" applyFont="1" applyBorder="1"/>
    <xf numFmtId="0" fontId="4" fillId="0" borderId="11" xfId="0" applyFont="1" applyBorder="1" applyAlignment="1">
      <alignment horizontal="center"/>
    </xf>
    <xf numFmtId="2" fontId="4" fillId="0" borderId="50" xfId="0" applyNumberFormat="1" applyFont="1" applyBorder="1"/>
    <xf numFmtId="2" fontId="4" fillId="0" borderId="52" xfId="0" applyNumberFormat="1" applyFont="1" applyBorder="1"/>
    <xf numFmtId="2" fontId="4" fillId="0" borderId="59" xfId="0" applyNumberFormat="1" applyFont="1" applyBorder="1"/>
    <xf numFmtId="2" fontId="4" fillId="0" borderId="60" xfId="0" applyNumberFormat="1" applyFont="1" applyBorder="1"/>
    <xf numFmtId="0" fontId="4" fillId="0" borderId="12" xfId="0" applyFont="1" applyBorder="1" applyAlignment="1">
      <alignment horizontal="center"/>
    </xf>
    <xf numFmtId="2" fontId="4" fillId="0" borderId="31" xfId="0" applyNumberFormat="1" applyFont="1" applyBorder="1"/>
    <xf numFmtId="2" fontId="4" fillId="0" borderId="43" xfId="0" applyNumberFormat="1" applyFont="1" applyBorder="1"/>
    <xf numFmtId="2" fontId="4" fillId="0" borderId="32" xfId="0" applyNumberFormat="1" applyFont="1" applyBorder="1"/>
    <xf numFmtId="2" fontId="4" fillId="0" borderId="44" xfId="0" applyNumberFormat="1" applyFont="1" applyBorder="1"/>
    <xf numFmtId="0" fontId="4" fillId="0" borderId="0" xfId="0" applyFont="1" applyAlignment="1">
      <alignment horizontal="center"/>
    </xf>
    <xf numFmtId="0" fontId="11" fillId="0" borderId="0" xfId="0" applyFont="1"/>
    <xf numFmtId="0" fontId="12" fillId="0" borderId="0" xfId="0" applyFont="1"/>
    <xf numFmtId="0" fontId="14" fillId="0" borderId="0" xfId="0" applyFont="1"/>
    <xf numFmtId="0" fontId="0" fillId="0" borderId="0" xfId="0" applyAlignment="1">
      <alignment horizontal="center" vertical="center"/>
    </xf>
    <xf numFmtId="0" fontId="0" fillId="0" borderId="2" xfId="0" applyBorder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0" xfId="0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5" fillId="3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6" fillId="0" borderId="0" xfId="0" applyFont="1"/>
  </cellXfs>
  <cellStyles count="1">
    <cellStyle name="Normal" xfId="0" builtinId="0"/>
  </cellStyles>
  <dxfs count="127">
    <dxf>
      <font>
        <b/>
        <i val="0"/>
      </font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theme="1" tint="0.34998626667073579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1" tint="0.499984740745262"/>
        </patternFill>
      </fill>
    </dxf>
    <dxf>
      <font>
        <b/>
        <i val="0"/>
      </font>
      <fill>
        <patternFill>
          <bgColor theme="0" tint="-0.499984740745262"/>
        </patternFill>
      </fill>
    </dxf>
    <dxf>
      <font>
        <b/>
        <i val="0"/>
        <color theme="0"/>
      </font>
      <fill>
        <patternFill>
          <bgColor theme="0" tint="-0.49998474074526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fill>
        <patternFill patternType="solid">
          <fgColor indexed="64"/>
          <bgColor theme="0"/>
        </patternFill>
      </fill>
      <border diagonalUp="0" diagonalDown="0" outline="0">
        <left style="medium">
          <color auto="1"/>
        </left>
        <right/>
        <top/>
        <bottom/>
      </border>
    </dxf>
    <dxf>
      <font>
        <strike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fill>
        <patternFill patternType="solid">
          <fgColor indexed="64"/>
          <bgColor theme="0"/>
        </patternFill>
      </fill>
    </dxf>
    <dxf>
      <border>
        <bottom style="medium">
          <color auto="1"/>
        </bottom>
      </border>
    </dxf>
    <dxf>
      <font>
        <strike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theme="1" tint="0.499984740745262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theme="1" tint="0.49998474074526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theme="1" tint="0.49998474074526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fill>
        <patternFill patternType="solid">
          <fgColor indexed="64"/>
          <bgColor theme="0"/>
        </patternFill>
      </fill>
      <border diagonalUp="0" diagonalDown="0" outline="0">
        <left/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  <border diagonalUp="0" diagonalDown="0" outline="0">
        <left style="medium">
          <color auto="1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fill>
        <patternFill patternType="solid">
          <fgColor indexed="64"/>
          <bgColor theme="0"/>
        </patternFill>
      </fill>
    </dxf>
    <dxf>
      <border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fill>
        <patternFill patternType="solid">
          <fgColor indexed="64"/>
          <bgColor theme="0"/>
        </patternFill>
      </fill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30" formatCode="@"/>
      <fill>
        <patternFill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30" formatCode="@"/>
      <fill>
        <patternFill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30" formatCode="@"/>
      <fill>
        <patternFill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30" formatCode="@"/>
      <fill>
        <patternFill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30" formatCode="@"/>
      <fill>
        <patternFill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30" formatCode="@"/>
      <fill>
        <patternFill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30" formatCode="@"/>
      <fill>
        <patternFill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30" formatCode="@"/>
      <fill>
        <patternFill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30" formatCode="@"/>
      <fill>
        <patternFill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30" formatCode="@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30" formatCode="@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30" formatCode="@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30" formatCode="@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30" formatCode="@"/>
      <fill>
        <patternFill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30" formatCode="@"/>
      <fill>
        <patternFill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30" formatCode="@"/>
      <fill>
        <patternFill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30" formatCode="@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30" formatCode="@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30" formatCode="@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30" formatCode="@"/>
      <fill>
        <patternFill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30" formatCode="@"/>
      <fill>
        <patternFill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30" formatCode="@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30" formatCode="@"/>
      <fill>
        <patternFill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30" formatCode="@"/>
      <fill>
        <patternFill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30" formatCode="@"/>
      <fill>
        <patternFill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30" formatCode="@"/>
      <fill>
        <patternFill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30" formatCode="@"/>
      <fill>
        <patternFill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30" formatCode="@"/>
      <fill>
        <patternFill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30" formatCode="@"/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</dxf>
    <dxf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30" formatCode="@"/>
      <fill>
        <patternFill>
          <fgColor indexed="64"/>
          <bgColor theme="0"/>
        </patternFill>
      </fill>
    </dxf>
    <dxf>
      <border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30" formatCode="@"/>
      <fill>
        <patternFill patternType="solid">
          <fgColor indexed="64"/>
          <bgColor theme="0"/>
        </patternFill>
      </fill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ill>
        <patternFill>
          <bgColor theme="0" tint="-0.1499679555650502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fill>
        <patternFill patternType="solid">
          <fgColor indexed="64"/>
          <bgColor theme="0"/>
        </patternFill>
      </fill>
    </dxf>
    <dxf>
      <border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colors>
    <mruColors>
      <color rgb="FFFF0000"/>
      <color rgb="FF008000"/>
      <color rgb="FF006600"/>
      <color rgb="FF990000"/>
      <color rgb="FFFF3300"/>
      <color rgb="FFFF66FF"/>
      <color rgb="FF009900"/>
      <color rgb="FF33CC33"/>
      <color rgb="FFFF9999"/>
      <color rgb="FFD0EBB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F1EB939-8E3C-43BD-8A2E-9212EF7AE8BD}" name="Table1" displayName="Table1" ref="A2:AD21" totalsRowShown="0" headerRowDxfId="123" dataDxfId="121" headerRowBorderDxfId="122">
  <autoFilter ref="A2:AD21" xr:uid="{95FDCDC6-DE55-4EA0-895B-7157C254E7B8}"/>
  <tableColumns count="30">
    <tableColumn id="1" xr3:uid="{6B43DE3B-5E81-4B8D-8B5D-8F3D7D0F85D0}" name="Table Analyzed" dataDxfId="120"/>
    <tableColumn id="30" xr3:uid="{EE87DBEA-AC0A-425C-9847-9A447607B059}" name="Apache II Score D1" dataDxfId="119"/>
    <tableColumn id="2" xr3:uid="{7DD7C126-F807-4413-B24A-32CC0DB8FD78}" name="SOFA SCORE D1" dataDxfId="118"/>
    <tableColumn id="3" xr3:uid="{A274C48E-F984-4B2C-B05C-D125EA8410B2}" name="SOFA SCORE D2" dataDxfId="117"/>
    <tableColumn id="4" xr3:uid="{9F076C05-F59C-4E7A-A1BC-F2C7BC4EFA6B}" name="SOFA SCORE D5" dataDxfId="116"/>
    <tableColumn id="5" xr3:uid="{773708D4-A841-438A-A1E8-F061D1F6B97F}" name="SOFA SCORE DISCHARGE" dataDxfId="115"/>
    <tableColumn id="6" xr3:uid="{C04B3DB0-2D87-4FEA-A119-3881B90131D7}" name="WBCS D1" dataDxfId="114"/>
    <tableColumn id="7" xr3:uid="{7188DE94-E58E-4EAA-A34C-30B32A852902}" name="Neutrophils D1" dataDxfId="113"/>
    <tableColumn id="8" xr3:uid="{B7E90176-29CE-4499-A3B1-6649E9F84311}" name="Lymphocytes D1" dataDxfId="112"/>
    <tableColumn id="9" xr3:uid="{19E65380-8970-467C-8E62-D05A3EEE3BFC}" name="Basophils D1" dataDxfId="111"/>
    <tableColumn id="10" xr3:uid="{39CAFD53-F124-4C8E-9FC1-2A1F218F30E9}" name="Platelets D1" dataDxfId="110"/>
    <tableColumn id="11" xr3:uid="{D83EF928-0102-41C5-9664-4DB32443C7BE}" name="CRP D1" dataDxfId="109"/>
    <tableColumn id="12" xr3:uid="{27411373-01A5-4EB1-B9FF-B9C2887240CA}" name="WBC D2" dataDxfId="108"/>
    <tableColumn id="13" xr3:uid="{B6CA3B83-D384-4E2E-9C88-7870BF21B01A}" name="Neutrophils D2" dataDxfId="107"/>
    <tableColumn id="14" xr3:uid="{A8B943BE-DA9D-4E22-A395-166264B341FA}" name="Lymphocytes D2" dataDxfId="106"/>
    <tableColumn id="15" xr3:uid="{65E8D45D-C520-4130-B8B8-6F9F9020E08B}" name="Basophils D2" dataDxfId="105"/>
    <tableColumn id="29" xr3:uid="{44FEFB50-99D4-43BB-BA55-189F8C419FAD}" name="Platelets D2" dataDxfId="104"/>
    <tableColumn id="16" xr3:uid="{8710BA80-E04B-4DDA-8FFC-4D7AC0321293}" name="CRP DAY 2" dataDxfId="103"/>
    <tableColumn id="17" xr3:uid="{B6CADBC9-6C4E-4255-8336-441CD303EECF}" name="WBC D5" dataDxfId="102"/>
    <tableColumn id="18" xr3:uid="{36B4142A-5993-41E4-B2E9-4527F325CF79}" name="Neutrophils D5" dataDxfId="101"/>
    <tableColumn id="19" xr3:uid="{AEAC4B49-0AE1-4982-B42F-CE666F87BC37}" name="Lymphocytes D5" dataDxfId="100"/>
    <tableColumn id="20" xr3:uid="{84A7B333-8A8B-420A-B588-AAD9EE5237B5}" name="Basophils D5" dataDxfId="99"/>
    <tableColumn id="21" xr3:uid="{B1CF9962-C70B-4FB6-AA85-6F5AB8E2C305}" name="Platelets D5" dataDxfId="98"/>
    <tableColumn id="22" xr3:uid="{613E1DDE-50AF-4A89-B4B4-9A9C86B1BEC4}" name="CRP D5" dataDxfId="97"/>
    <tableColumn id="23" xr3:uid="{3B87B64A-C49D-4660-ABEC-F7817CF63DA2}" name="WBC Discharge" dataDxfId="96"/>
    <tableColumn id="24" xr3:uid="{419A3672-BE2D-49D4-9A45-BAD686BF2622}" name="Neutrophils Discharge" dataDxfId="95"/>
    <tableColumn id="25" xr3:uid="{F94B45D6-F060-4CA7-BF4D-3EFF421B9CB9}" name="Lymphocytes Discharge" dataDxfId="94"/>
    <tableColumn id="26" xr3:uid="{1C1537C5-CAED-49DE-A2A7-37D37C5ADC15}" name="Basophils Discharge" dataDxfId="93"/>
    <tableColumn id="27" xr3:uid="{030DCD8E-EB0A-4A3D-BE28-8B455F34E03B}" name="Platelets Discharge" dataDxfId="92"/>
    <tableColumn id="28" xr3:uid="{961694CA-B024-40B1-B0CE-ADF51B61251B}" name="CRP Discharge" dataDxfId="91"/>
  </tableColumns>
  <tableStyleInfo name="TableStyleMedium19" showFirstColumn="1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E4A32D42-4DD4-46C4-B1C2-192BF929620F}" name="Table4" displayName="Table4" ref="A2:AC21" totalsRowShown="0" headerRowDxfId="89" dataDxfId="87" headerRowBorderDxfId="88" tableBorderDxfId="86">
  <autoFilter ref="A2:AC21" xr:uid="{03F68792-F061-470B-8884-399E29FA04CF}"/>
  <tableColumns count="29">
    <tableColumn id="1" xr3:uid="{A36A0D09-4D95-4B11-AD83-97712B73F1A0}" name="Table Analyzed" dataDxfId="85"/>
    <tableColumn id="2" xr3:uid="{1FB36E81-B6A7-4E84-8D50-05E64CC67B18}" name="SOFA SCORE D1" dataDxfId="84"/>
    <tableColumn id="3" xr3:uid="{06CF7A45-CDB5-4BF5-9EF8-B36F01A31223}" name="SOFA SCORE D2" dataDxfId="83"/>
    <tableColumn id="4" xr3:uid="{F771CBB6-E542-4A3C-8577-D3A89A7B5153}" name="SOFA SCORE D5" dataDxfId="82"/>
    <tableColumn id="5" xr3:uid="{01AE3FEC-5B2E-4D11-9E4F-7CF78E45E871}" name="SOFA SCORE DISCHARGE" dataDxfId="81"/>
    <tableColumn id="6" xr3:uid="{D4660190-8A8E-4B32-A806-431501D6AC51}" name="WBCS D1" dataDxfId="80"/>
    <tableColumn id="7" xr3:uid="{709BCBE3-1A5B-451D-9F1B-9D0BE67F5EC0}" name="Neutrophils D1" dataDxfId="79"/>
    <tableColumn id="8" xr3:uid="{D3043B5A-A495-4F7B-803D-9FCFE90AD3CF}" name="Lymphocytes D1" dataDxfId="78"/>
    <tableColumn id="9" xr3:uid="{8366370E-D1FB-4487-929A-B64634608723}" name="Basophils D1" dataDxfId="77"/>
    <tableColumn id="10" xr3:uid="{6B500D73-1C46-43E3-9752-75F3D0188FC8}" name="Platelets D1" dataDxfId="76"/>
    <tableColumn id="11" xr3:uid="{C02BBDCF-D00D-4F7D-8CBC-93FE31BFFF2B}" name="CRP D1" dataDxfId="75"/>
    <tableColumn id="12" xr3:uid="{815797C5-FBC9-4D07-9245-5BA6E95FC152}" name="WBC D2" dataDxfId="74"/>
    <tableColumn id="13" xr3:uid="{37AF34A3-D3FB-4C94-960E-D74A02701CD7}" name="NEUTROPHILS D2" dataDxfId="73"/>
    <tableColumn id="14" xr3:uid="{1363BDE3-003A-4F12-AB6F-86C4E6F72439}" name="Lymphocytes D2" dataDxfId="72"/>
    <tableColumn id="15" xr3:uid="{CF2D54D7-E53D-4723-B30B-001C5F712036}" name="Basophils D2" dataDxfId="71"/>
    <tableColumn id="16" xr3:uid="{06FD0504-5B02-4748-ACC2-B6299BEF3801}" name="Platelets D2" dataDxfId="70"/>
    <tableColumn id="17" xr3:uid="{9D91B147-FC5B-4B93-B5D9-C1A1D78982EA}" name="CRP DAY 2" dataDxfId="69"/>
    <tableColumn id="18" xr3:uid="{8FA8A255-1323-4758-A97A-139FAE61D6FA}" name="WBC D5" dataDxfId="68"/>
    <tableColumn id="19" xr3:uid="{A8E6C647-A923-4A54-99ED-52B23E668EB6}" name="Neutrophils D5" dataDxfId="67"/>
    <tableColumn id="20" xr3:uid="{C18C5E57-7168-4015-B32E-A7E2D3EA7B98}" name="Lymphocytes D5" dataDxfId="66"/>
    <tableColumn id="21" xr3:uid="{0F22F1C4-77D5-475B-8D24-F558836C8316}" name="Basophils D5" dataDxfId="65"/>
    <tableColumn id="22" xr3:uid="{2A4E0073-2AE5-4049-BB6A-197A47A9A1CF}" name="Platelets D5" dataDxfId="64"/>
    <tableColumn id="23" xr3:uid="{88441EED-8C40-4E58-90A3-E3D9C49F0A71}" name="CRP D5" dataDxfId="63"/>
    <tableColumn id="24" xr3:uid="{8A92A4A4-AB7A-4EDE-8466-E90DF49D317B}" name="WBC Discharge" dataDxfId="62"/>
    <tableColumn id="25" xr3:uid="{5D0F0DA5-DA70-4C1D-A1BA-943819B0503F}" name="Neutrophils Discharge" dataDxfId="61"/>
    <tableColumn id="26" xr3:uid="{86FF4ADA-2BC1-4DCC-9E45-20C8041C69C8}" name="Lymphocytes Discharge" dataDxfId="60"/>
    <tableColumn id="27" xr3:uid="{FB065134-975C-4808-ADCD-9C76B6C1655E}" name="Basophils Discharge" dataDxfId="59"/>
    <tableColumn id="28" xr3:uid="{898C5360-7CE8-4A3A-BB1D-54C424194BE7}" name="Platelets Discharge" dataDxfId="58"/>
    <tableColumn id="29" xr3:uid="{FEC4DA72-6640-4613-8442-F9422A8F2955}" name="CRP Discharge" dataDxfId="57"/>
  </tableColumns>
  <tableStyleInfo name="TableStyleMedium11" showFirstColumn="1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C5722F58-5422-46D3-BC23-D2B430E68BF9}" name="Table3" displayName="Table3" ref="A2:AC21" totalsRowShown="0" headerRowDxfId="56" dataDxfId="54" headerRowBorderDxfId="55">
  <autoFilter ref="A2:AC21" xr:uid="{2A39F537-6B21-4791-9846-C4287DA0DAF1}"/>
  <tableColumns count="29">
    <tableColumn id="1" xr3:uid="{07FAFCBD-4609-4C5F-91D6-53FE8B18C7A6}" name="Table Analyzed" dataDxfId="53"/>
    <tableColumn id="2" xr3:uid="{0A4C6D17-8C13-4F38-A9A0-834B9C2E3605}" name="SOFA SCORE D1" dataDxfId="52"/>
    <tableColumn id="3" xr3:uid="{C3AC8BF0-E628-4C1C-8CF6-C26ABAEA05EF}" name="SOFA SCORE D2" dataDxfId="51"/>
    <tableColumn id="4" xr3:uid="{70EC17C5-504B-446E-A0CC-52569C783A5D}" name="SOFA SCORE D5" dataDxfId="50"/>
    <tableColumn id="5" xr3:uid="{2EFF7397-D49C-4464-93EE-B6FB4709AA66}" name="SOFA SCORE DISCHARGE" dataDxfId="49"/>
    <tableColumn id="6" xr3:uid="{A839937C-F372-48F8-A651-837390EF29E4}" name="WBCS D1" dataDxfId="48"/>
    <tableColumn id="7" xr3:uid="{9930E1E1-0452-410E-9B54-7B20F338093C}" name="Neutrophils D1" dataDxfId="47"/>
    <tableColumn id="8" xr3:uid="{6AE846AD-58F6-41A2-80B0-622866C93FC3}" name="Lymphocytes D1" dataDxfId="46"/>
    <tableColumn id="9" xr3:uid="{58FF5939-D885-431B-A6A1-AAF7C9C54175}" name="Basophils D1" dataDxfId="45"/>
    <tableColumn id="10" xr3:uid="{B3426E89-32D1-4E24-8048-FA7227B7E69F}" name="Platelets D1" dataDxfId="44"/>
    <tableColumn id="11" xr3:uid="{952CE466-6242-4491-BF4A-C43C2F840296}" name="CRP D1" dataDxfId="43"/>
    <tableColumn id="12" xr3:uid="{158DB457-BEE7-4482-8BEA-2A4BCD36BAD7}" name="WBC D2" dataDxfId="42"/>
    <tableColumn id="13" xr3:uid="{E33FD7BB-BC21-4FE3-8369-D7D43A7A6148}" name="NEUTROPHILS D2" dataDxfId="41"/>
    <tableColumn id="14" xr3:uid="{894C16E9-6243-4AE0-A0F5-DBB31BB34A12}" name="Lymphocytes D2" dataDxfId="40"/>
    <tableColumn id="15" xr3:uid="{4BFCCA43-7513-4153-BF52-522364B786C7}" name="Basophils D2" dataDxfId="39"/>
    <tableColumn id="16" xr3:uid="{501EEDA4-9B3F-4833-8C1B-E18B0EC58B1C}" name="Platelets D2" dataDxfId="38"/>
    <tableColumn id="17" xr3:uid="{2B27FA1D-FEE7-461A-A700-ED49CEF29EDC}" name="CRP DAY 2" dataDxfId="37"/>
    <tableColumn id="18" xr3:uid="{6C72D410-E6D2-4898-998A-BC3DFAB13269}" name="WBC D5" dataDxfId="36"/>
    <tableColumn id="19" xr3:uid="{1FB9AA10-13AF-4F52-BCFD-076720CD44CF}" name="Neutrophils D5" dataDxfId="35"/>
    <tableColumn id="20" xr3:uid="{5DDD9675-31BE-4C85-94BA-4EAE65D89317}" name="Lymphocytes D5" dataDxfId="34"/>
    <tableColumn id="21" xr3:uid="{D8522598-D188-483D-A675-3547C41750C3}" name="Basophils D5" dataDxfId="33"/>
    <tableColumn id="22" xr3:uid="{AB313CB4-364D-4291-92FD-BC154BBFDC3F}" name="Platelets D5" dataDxfId="32"/>
    <tableColumn id="23" xr3:uid="{FB9B03A5-15AB-4615-93DE-E9F5BBB54CDF}" name="CRP D5" dataDxfId="31"/>
    <tableColumn id="24" xr3:uid="{62F68572-C76E-41C1-AF91-BA3413E0F39A}" name="WBC Discharge" dataDxfId="30"/>
    <tableColumn id="25" xr3:uid="{B7F430C9-AB17-41AD-BFBF-3EC39ABDF002}" name="Neutrophils Discharge" dataDxfId="29"/>
    <tableColumn id="26" xr3:uid="{DF42CF62-A0FF-40F5-8D42-95FA1411243C}" name="Lymphocytes Discharge" dataDxfId="28"/>
    <tableColumn id="27" xr3:uid="{B4DEE242-6169-4D97-BFE0-12FE35056F69}" name="Basophils Discharge" dataDxfId="27"/>
    <tableColumn id="28" xr3:uid="{30111C7E-189F-4856-BDF8-6459AB5E86BE}" name="Platelets Discharge" dataDxfId="26"/>
    <tableColumn id="29" xr3:uid="{6AD43B33-A164-48CD-9F96-D40EB72312AC}" name="CRP Discharge" dataDxfId="25"/>
  </tableColumns>
  <tableStyleInfo name="TableStyleMedium17" showFirstColumn="1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C02534FF-F344-4C13-A673-83D15ECD0BE6}" name="Table5" displayName="Table5" ref="A1:E29" totalsRowShown="0" headerRowDxfId="13" dataDxfId="11" headerRowBorderDxfId="12">
  <autoFilter ref="A1:E29" xr:uid="{E7B2C129-0252-4EF7-8EE1-943B6F5C41D7}"/>
  <sortState xmlns:xlrd2="http://schemas.microsoft.com/office/spreadsheetml/2017/richdata2" ref="A2:E29">
    <sortCondition ref="A1:A29"/>
  </sortState>
  <tableColumns count="5">
    <tableColumn id="1" xr3:uid="{1C139EE3-9EAD-4A70-AB35-FC3DD2298E7A}" name="Clinical Parameter " dataDxfId="10"/>
    <tableColumn id="2" xr3:uid="{89BC44B9-0293-43DA-94F1-5B32AC97E503}" name="SIRS vs Sepsis" dataDxfId="9"/>
    <tableColumn id="3" xr3:uid="{747A1C08-70A1-40A7-8894-5AB6D424D3D2}" name="SIRS vs Pulmonary sepis" dataDxfId="8"/>
    <tableColumn id="4" xr3:uid="{FFD37984-811E-4157-A714-54626760DB67}" name="SIRS vs Abdominal sepsis" dataDxfId="7"/>
    <tableColumn id="5" xr3:uid="{A9B8C9C9-AD85-4167-99F8-E5670BE98589}" name="Pulmonary vs Abdominal sepsis" dataDxfId="6"/>
  </tableColumns>
  <tableStyleInfo name="TableStyleLight1" showFirstColumn="1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556567-E8DC-EB4C-B2B8-F68F75C25E0E}">
  <dimension ref="A1:B49"/>
  <sheetViews>
    <sheetView tabSelected="1" workbookViewId="0">
      <selection activeCell="B22" sqref="B22"/>
    </sheetView>
  </sheetViews>
  <sheetFormatPr defaultColWidth="11.42578125" defaultRowHeight="15" x14ac:dyDescent="0.25"/>
  <cols>
    <col min="1" max="1" width="97.28515625" customWidth="1"/>
    <col min="2" max="2" width="102.28515625" style="172" customWidth="1"/>
  </cols>
  <sheetData>
    <row r="1" spans="1:2" ht="15.75" x14ac:dyDescent="0.25">
      <c r="A1" s="151" t="s">
        <v>400</v>
      </c>
      <c r="B1" s="151" t="s">
        <v>456</v>
      </c>
    </row>
    <row r="2" spans="1:2" ht="15.75" x14ac:dyDescent="0.25">
      <c r="A2" s="149" t="s">
        <v>401</v>
      </c>
      <c r="B2" s="172" t="s">
        <v>458</v>
      </c>
    </row>
    <row r="3" spans="1:2" ht="15.75" x14ac:dyDescent="0.25">
      <c r="A3" s="149" t="s">
        <v>402</v>
      </c>
      <c r="B3" s="172" t="s">
        <v>457</v>
      </c>
    </row>
    <row r="4" spans="1:2" ht="15.75" x14ac:dyDescent="0.25">
      <c r="A4" s="149" t="s">
        <v>403</v>
      </c>
      <c r="B4" s="172" t="s">
        <v>451</v>
      </c>
    </row>
    <row r="5" spans="1:2" x14ac:dyDescent="0.25">
      <c r="A5" s="150" t="s">
        <v>404</v>
      </c>
      <c r="B5" s="172" t="s">
        <v>452</v>
      </c>
    </row>
    <row r="6" spans="1:2" ht="15.75" x14ac:dyDescent="0.25">
      <c r="A6" s="149" t="s">
        <v>405</v>
      </c>
      <c r="B6" s="172" t="s">
        <v>453</v>
      </c>
    </row>
    <row r="7" spans="1:2" ht="15.75" x14ac:dyDescent="0.25">
      <c r="A7" s="149" t="s">
        <v>406</v>
      </c>
      <c r="B7" s="172" t="s">
        <v>459</v>
      </c>
    </row>
    <row r="8" spans="1:2" ht="15.75" x14ac:dyDescent="0.25">
      <c r="A8" s="149" t="s">
        <v>407</v>
      </c>
      <c r="B8" s="172" t="s">
        <v>454</v>
      </c>
    </row>
    <row r="9" spans="1:2" x14ac:dyDescent="0.25">
      <c r="A9" s="150" t="s">
        <v>408</v>
      </c>
      <c r="B9" s="172" t="s">
        <v>455</v>
      </c>
    </row>
    <row r="10" spans="1:2" ht="15.75" x14ac:dyDescent="0.25">
      <c r="A10" s="149" t="s">
        <v>409</v>
      </c>
      <c r="B10" s="172" t="s">
        <v>460</v>
      </c>
    </row>
    <row r="11" spans="1:2" ht="15.75" x14ac:dyDescent="0.25">
      <c r="A11" s="149" t="s">
        <v>410</v>
      </c>
      <c r="B11" s="172" t="s">
        <v>461</v>
      </c>
    </row>
    <row r="12" spans="1:2" x14ac:dyDescent="0.25">
      <c r="A12" s="150" t="s">
        <v>411</v>
      </c>
    </row>
    <row r="13" spans="1:2" x14ac:dyDescent="0.25">
      <c r="A13" s="150" t="s">
        <v>412</v>
      </c>
    </row>
    <row r="14" spans="1:2" x14ac:dyDescent="0.25">
      <c r="A14" s="150" t="s">
        <v>413</v>
      </c>
    </row>
    <row r="15" spans="1:2" ht="15.75" x14ac:dyDescent="0.25">
      <c r="A15" s="149" t="s">
        <v>414</v>
      </c>
    </row>
    <row r="16" spans="1:2" x14ac:dyDescent="0.25">
      <c r="A16" s="150" t="s">
        <v>415</v>
      </c>
    </row>
    <row r="17" spans="1:1" x14ac:dyDescent="0.25">
      <c r="A17" s="150" t="s">
        <v>416</v>
      </c>
    </row>
    <row r="18" spans="1:1" x14ac:dyDescent="0.25">
      <c r="A18" s="150" t="s">
        <v>417</v>
      </c>
    </row>
    <row r="19" spans="1:1" x14ac:dyDescent="0.25">
      <c r="A19" s="150" t="s">
        <v>418</v>
      </c>
    </row>
    <row r="20" spans="1:1" ht="15.75" x14ac:dyDescent="0.25">
      <c r="A20" s="149" t="s">
        <v>419</v>
      </c>
    </row>
    <row r="21" spans="1:1" x14ac:dyDescent="0.25">
      <c r="A21" s="150" t="s">
        <v>420</v>
      </c>
    </row>
    <row r="22" spans="1:1" x14ac:dyDescent="0.25">
      <c r="A22" s="150" t="s">
        <v>421</v>
      </c>
    </row>
    <row r="23" spans="1:1" ht="15.75" x14ac:dyDescent="0.25">
      <c r="A23" s="149" t="s">
        <v>422</v>
      </c>
    </row>
    <row r="24" spans="1:1" x14ac:dyDescent="0.25">
      <c r="A24" s="150" t="s">
        <v>423</v>
      </c>
    </row>
    <row r="25" spans="1:1" x14ac:dyDescent="0.25">
      <c r="A25" s="150" t="s">
        <v>424</v>
      </c>
    </row>
    <row r="26" spans="1:1" ht="15.75" x14ac:dyDescent="0.25">
      <c r="A26" s="149" t="s">
        <v>425</v>
      </c>
    </row>
    <row r="27" spans="1:1" x14ac:dyDescent="0.25">
      <c r="A27" s="150" t="s">
        <v>426</v>
      </c>
    </row>
    <row r="28" spans="1:1" ht="15.75" x14ac:dyDescent="0.25">
      <c r="A28" s="149" t="s">
        <v>427</v>
      </c>
    </row>
    <row r="29" spans="1:1" x14ac:dyDescent="0.25">
      <c r="A29" s="150" t="s">
        <v>428</v>
      </c>
    </row>
    <row r="30" spans="1:1" ht="15.75" x14ac:dyDescent="0.25">
      <c r="A30" s="149" t="s">
        <v>429</v>
      </c>
    </row>
    <row r="31" spans="1:1" ht="15.75" x14ac:dyDescent="0.25">
      <c r="A31" s="149" t="s">
        <v>430</v>
      </c>
    </row>
    <row r="32" spans="1:1" ht="15.75" x14ac:dyDescent="0.25">
      <c r="A32" s="149"/>
    </row>
    <row r="33" spans="1:1" ht="15.75" x14ac:dyDescent="0.25">
      <c r="A33" s="151" t="s">
        <v>431</v>
      </c>
    </row>
    <row r="34" spans="1:1" ht="15.75" x14ac:dyDescent="0.25">
      <c r="A34" s="149" t="s">
        <v>432</v>
      </c>
    </row>
    <row r="35" spans="1:1" ht="15.75" x14ac:dyDescent="0.25">
      <c r="A35" s="149" t="s">
        <v>433</v>
      </c>
    </row>
    <row r="36" spans="1:1" ht="15.75" x14ac:dyDescent="0.25">
      <c r="A36" s="149" t="s">
        <v>434</v>
      </c>
    </row>
    <row r="37" spans="1:1" ht="15.75" x14ac:dyDescent="0.25">
      <c r="A37" s="149" t="s">
        <v>435</v>
      </c>
    </row>
    <row r="38" spans="1:1" ht="15.75" x14ac:dyDescent="0.25">
      <c r="A38" s="149" t="s">
        <v>436</v>
      </c>
    </row>
    <row r="39" spans="1:1" ht="15.75" x14ac:dyDescent="0.25">
      <c r="A39" s="149"/>
    </row>
    <row r="40" spans="1:1" ht="15.75" x14ac:dyDescent="0.25">
      <c r="A40" s="151" t="s">
        <v>437</v>
      </c>
    </row>
    <row r="41" spans="1:1" ht="15.75" x14ac:dyDescent="0.25">
      <c r="A41" s="149" t="s">
        <v>438</v>
      </c>
    </row>
    <row r="42" spans="1:1" ht="15.75" x14ac:dyDescent="0.25">
      <c r="A42" s="149" t="s">
        <v>439</v>
      </c>
    </row>
    <row r="43" spans="1:1" ht="15.75" x14ac:dyDescent="0.25">
      <c r="A43" s="149" t="s">
        <v>440</v>
      </c>
    </row>
    <row r="44" spans="1:1" ht="15.75" x14ac:dyDescent="0.25">
      <c r="A44" s="149" t="s">
        <v>441</v>
      </c>
    </row>
    <row r="45" spans="1:1" ht="15.75" x14ac:dyDescent="0.25">
      <c r="A45" s="149" t="s">
        <v>442</v>
      </c>
    </row>
    <row r="46" spans="1:1" ht="15.75" x14ac:dyDescent="0.25">
      <c r="A46" s="149" t="s">
        <v>443</v>
      </c>
    </row>
    <row r="47" spans="1:1" ht="15.75" x14ac:dyDescent="0.25">
      <c r="A47" s="149" t="s">
        <v>444</v>
      </c>
    </row>
    <row r="48" spans="1:1" ht="15.75" x14ac:dyDescent="0.25">
      <c r="A48" s="149" t="s">
        <v>445</v>
      </c>
    </row>
    <row r="49" spans="1:1" ht="15.75" x14ac:dyDescent="0.25">
      <c r="A49" s="149" t="s">
        <v>446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076ABE-C679-49D2-92F1-8A097CEDEC9F}">
  <dimension ref="A1:J31"/>
  <sheetViews>
    <sheetView workbookViewId="0">
      <selection activeCell="G11" sqref="G11"/>
    </sheetView>
  </sheetViews>
  <sheetFormatPr defaultColWidth="9.140625" defaultRowHeight="15.75" x14ac:dyDescent="0.25"/>
  <cols>
    <col min="1" max="1" width="30.85546875" style="16" customWidth="1"/>
    <col min="2" max="2" width="23.7109375" style="16" customWidth="1"/>
    <col min="3" max="3" width="33.42578125" style="16" customWidth="1"/>
    <col min="4" max="4" width="34" style="16" customWidth="1"/>
    <col min="5" max="5" width="36.42578125" style="16" customWidth="1"/>
    <col min="6" max="6" width="8.85546875" style="16" customWidth="1"/>
    <col min="7" max="7" width="38.140625" style="16" customWidth="1"/>
    <col min="8" max="8" width="10.42578125" style="16" customWidth="1"/>
    <col min="9" max="16384" width="9.140625" style="16"/>
  </cols>
  <sheetData>
    <row r="1" spans="1:10" ht="33" customHeight="1" thickBot="1" x14ac:dyDescent="0.3">
      <c r="A1" s="76" t="s">
        <v>292</v>
      </c>
      <c r="B1" s="77" t="s">
        <v>363</v>
      </c>
      <c r="C1" s="77" t="s">
        <v>364</v>
      </c>
      <c r="D1" s="77" t="s">
        <v>365</v>
      </c>
      <c r="E1" s="78" t="s">
        <v>275</v>
      </c>
      <c r="F1" s="19"/>
      <c r="G1" s="5" t="s">
        <v>450</v>
      </c>
      <c r="H1" s="6"/>
    </row>
    <row r="2" spans="1:10" x14ac:dyDescent="0.25">
      <c r="A2" s="79" t="s">
        <v>1</v>
      </c>
      <c r="B2" s="80">
        <v>0.33979999999999999</v>
      </c>
      <c r="C2" s="80">
        <v>0.20069999999999999</v>
      </c>
      <c r="D2" s="80">
        <v>0.58530000000000004</v>
      </c>
      <c r="E2" s="81">
        <v>0.71460000000000001</v>
      </c>
      <c r="F2" s="26"/>
      <c r="G2" s="8" t="s">
        <v>396</v>
      </c>
      <c r="H2" s="82" t="s">
        <v>362</v>
      </c>
    </row>
    <row r="3" spans="1:10" x14ac:dyDescent="0.25">
      <c r="A3" s="83" t="s">
        <v>25</v>
      </c>
      <c r="B3" s="84">
        <v>0.98140000000000005</v>
      </c>
      <c r="C3" s="84">
        <v>0.79430000000000001</v>
      </c>
      <c r="D3" s="84">
        <v>0.43859999999999999</v>
      </c>
      <c r="E3" s="85">
        <v>0.29010000000000002</v>
      </c>
      <c r="F3" s="26"/>
      <c r="G3" s="8" t="s">
        <v>397</v>
      </c>
      <c r="H3" s="86" t="s">
        <v>362</v>
      </c>
    </row>
    <row r="4" spans="1:10" x14ac:dyDescent="0.25">
      <c r="A4" s="83" t="s">
        <v>29</v>
      </c>
      <c r="B4" s="84">
        <v>0.36080000000000001</v>
      </c>
      <c r="C4" s="84">
        <v>0.29099999999999998</v>
      </c>
      <c r="D4" s="84">
        <v>0.63729999999999998</v>
      </c>
      <c r="E4" s="85">
        <v>0.95</v>
      </c>
      <c r="F4" s="26"/>
    </row>
    <row r="5" spans="1:10" x14ac:dyDescent="0.25">
      <c r="A5" s="87" t="s">
        <v>33</v>
      </c>
      <c r="B5" s="88">
        <v>6.6000000000000003E-2</v>
      </c>
      <c r="C5" s="88">
        <v>0.1053</v>
      </c>
      <c r="D5" s="88">
        <v>7.4099999999999999E-2</v>
      </c>
      <c r="E5" s="89">
        <v>0.85470000000000002</v>
      </c>
      <c r="F5" s="26"/>
    </row>
    <row r="6" spans="1:10" x14ac:dyDescent="0.25">
      <c r="A6" s="90" t="s">
        <v>59</v>
      </c>
      <c r="B6" s="91">
        <v>1E-4</v>
      </c>
      <c r="C6" s="91">
        <v>1E-4</v>
      </c>
      <c r="D6" s="91">
        <v>1E-4</v>
      </c>
      <c r="E6" s="92">
        <v>0.38740000000000002</v>
      </c>
      <c r="F6" s="26"/>
    </row>
    <row r="7" spans="1:10" x14ac:dyDescent="0.25">
      <c r="A7" s="83" t="s">
        <v>278</v>
      </c>
      <c r="B7" s="84">
        <v>1E-4</v>
      </c>
      <c r="C7" s="84">
        <v>5.0000000000000001E-4</v>
      </c>
      <c r="D7" s="84">
        <v>1E-4</v>
      </c>
      <c r="E7" s="85">
        <v>0.19950000000000001</v>
      </c>
      <c r="F7" s="26"/>
    </row>
    <row r="8" spans="1:10" x14ac:dyDescent="0.25">
      <c r="A8" s="83" t="s">
        <v>102</v>
      </c>
      <c r="B8" s="84">
        <v>0.16300000000000001</v>
      </c>
      <c r="C8" s="84">
        <v>0.1244</v>
      </c>
      <c r="D8" s="84">
        <v>0.433</v>
      </c>
      <c r="E8" s="85">
        <v>0.51829999999999998</v>
      </c>
      <c r="F8" s="26"/>
    </row>
    <row r="9" spans="1:10" x14ac:dyDescent="0.25">
      <c r="A9" s="87" t="s">
        <v>126</v>
      </c>
      <c r="B9" s="88">
        <v>7.1499999999999994E-2</v>
      </c>
      <c r="C9" s="88">
        <v>6.5500000000000003E-2</v>
      </c>
      <c r="D9" s="88">
        <v>0.17069999999999999</v>
      </c>
      <c r="E9" s="89">
        <v>0.75309999999999999</v>
      </c>
      <c r="F9" s="93"/>
      <c r="G9" s="26"/>
      <c r="H9" s="26"/>
      <c r="I9" s="26"/>
      <c r="J9" s="26"/>
    </row>
    <row r="10" spans="1:10" x14ac:dyDescent="0.25">
      <c r="A10" s="90" t="s">
        <v>276</v>
      </c>
      <c r="B10" s="91">
        <v>0.43940000000000001</v>
      </c>
      <c r="C10" s="91">
        <v>0.36270000000000002</v>
      </c>
      <c r="D10" s="94">
        <v>0.47370000000000001</v>
      </c>
      <c r="E10" s="92">
        <v>0.83440000000000003</v>
      </c>
      <c r="F10" s="93"/>
      <c r="G10" s="26"/>
      <c r="H10" s="26"/>
      <c r="I10" s="26"/>
      <c r="J10" s="26"/>
    </row>
    <row r="11" spans="1:10" x14ac:dyDescent="0.25">
      <c r="A11" s="83" t="s">
        <v>149</v>
      </c>
      <c r="B11" s="84">
        <v>3.0000000000000001E-3</v>
      </c>
      <c r="C11" s="84">
        <v>3.3E-3</v>
      </c>
      <c r="D11" s="95">
        <v>2.3699999999999999E-2</v>
      </c>
      <c r="E11" s="85">
        <v>0.50570000000000004</v>
      </c>
      <c r="F11" s="93"/>
      <c r="G11" s="26"/>
      <c r="H11" s="26"/>
      <c r="I11" s="26"/>
      <c r="J11" s="26"/>
    </row>
    <row r="12" spans="1:10" x14ac:dyDescent="0.25">
      <c r="A12" s="83" t="s">
        <v>82</v>
      </c>
      <c r="B12" s="84">
        <v>2.7400000000000001E-2</v>
      </c>
      <c r="C12" s="84">
        <v>7.9699999999999993E-2</v>
      </c>
      <c r="D12" s="95">
        <v>1.5100000000000001E-2</v>
      </c>
      <c r="E12" s="85">
        <v>0.40429999999999999</v>
      </c>
      <c r="F12" s="93"/>
      <c r="G12" s="26"/>
      <c r="H12" s="26"/>
      <c r="I12" s="26"/>
      <c r="J12" s="26"/>
    </row>
    <row r="13" spans="1:10" x14ac:dyDescent="0.25">
      <c r="A13" s="87" t="s">
        <v>106</v>
      </c>
      <c r="B13" s="88">
        <v>0.99760000000000004</v>
      </c>
      <c r="C13" s="88">
        <v>0.75090000000000001</v>
      </c>
      <c r="D13" s="96">
        <v>0.58309999999999995</v>
      </c>
      <c r="E13" s="89">
        <v>0.34060000000000001</v>
      </c>
      <c r="F13" s="26"/>
    </row>
    <row r="14" spans="1:10" x14ac:dyDescent="0.25">
      <c r="A14" s="90" t="s">
        <v>40</v>
      </c>
      <c r="B14" s="91">
        <v>0.3851</v>
      </c>
      <c r="C14" s="91">
        <v>0.253</v>
      </c>
      <c r="D14" s="91">
        <v>0.58630000000000004</v>
      </c>
      <c r="E14" s="92">
        <v>0.5171</v>
      </c>
      <c r="F14" s="26"/>
    </row>
    <row r="15" spans="1:10" x14ac:dyDescent="0.25">
      <c r="A15" s="83" t="s">
        <v>277</v>
      </c>
      <c r="B15" s="84">
        <v>1.6000000000000001E-3</v>
      </c>
      <c r="C15" s="84">
        <v>2.0999999999999999E-3</v>
      </c>
      <c r="D15" s="84">
        <v>1.37E-2</v>
      </c>
      <c r="E15" s="85">
        <v>0.51580000000000004</v>
      </c>
      <c r="F15" s="26"/>
    </row>
    <row r="16" spans="1:10" x14ac:dyDescent="0.25">
      <c r="A16" s="83" t="s">
        <v>86</v>
      </c>
      <c r="B16" s="84">
        <v>4.7500000000000001E-2</v>
      </c>
      <c r="C16" s="84">
        <v>0.11219999999999999</v>
      </c>
      <c r="D16" s="84">
        <v>3.3300000000000003E-2</v>
      </c>
      <c r="E16" s="85">
        <v>0.46050000000000002</v>
      </c>
      <c r="F16" s="26"/>
    </row>
    <row r="17" spans="1:6" x14ac:dyDescent="0.25">
      <c r="A17" s="87" t="s">
        <v>110</v>
      </c>
      <c r="B17" s="88">
        <v>0.69710000000000005</v>
      </c>
      <c r="C17" s="88">
        <v>0.30499999999999999</v>
      </c>
      <c r="D17" s="88">
        <v>0.57540000000000002</v>
      </c>
      <c r="E17" s="89">
        <v>0.21510000000000001</v>
      </c>
      <c r="F17" s="26"/>
    </row>
    <row r="18" spans="1:6" x14ac:dyDescent="0.25">
      <c r="A18" s="90" t="s">
        <v>44</v>
      </c>
      <c r="B18" s="91">
        <v>2.0000000000000001E-4</v>
      </c>
      <c r="C18" s="91">
        <v>4.0000000000000002E-4</v>
      </c>
      <c r="D18" s="91">
        <v>9.7000000000000003E-3</v>
      </c>
      <c r="E18" s="92">
        <v>0.33689999999999998</v>
      </c>
      <c r="F18" s="26"/>
    </row>
    <row r="19" spans="1:6" x14ac:dyDescent="0.25">
      <c r="A19" s="83" t="s">
        <v>70</v>
      </c>
      <c r="B19" s="84">
        <v>0.59499999999999997</v>
      </c>
      <c r="C19" s="84">
        <v>0.70230000000000004</v>
      </c>
      <c r="D19" s="84">
        <v>0.53049999999999997</v>
      </c>
      <c r="E19" s="85">
        <v>0.62870000000000004</v>
      </c>
      <c r="F19" s="26"/>
    </row>
    <row r="20" spans="1:6" x14ac:dyDescent="0.25">
      <c r="A20" s="83" t="s">
        <v>90</v>
      </c>
      <c r="B20" s="84">
        <v>3.8300000000000001E-2</v>
      </c>
      <c r="C20" s="84">
        <v>0.1172</v>
      </c>
      <c r="D20" s="84">
        <v>9.7999999999999997E-3</v>
      </c>
      <c r="E20" s="85">
        <v>0.40139999999999998</v>
      </c>
      <c r="F20" s="26"/>
    </row>
    <row r="21" spans="1:6" x14ac:dyDescent="0.25">
      <c r="A21" s="87" t="s">
        <v>114</v>
      </c>
      <c r="B21" s="88">
        <v>0.71009999999999995</v>
      </c>
      <c r="C21" s="88">
        <v>0.85199999999999998</v>
      </c>
      <c r="D21" s="88">
        <v>0.49309999999999998</v>
      </c>
      <c r="E21" s="89">
        <v>0.45569999999999999</v>
      </c>
      <c r="F21" s="26"/>
    </row>
    <row r="22" spans="1:6" x14ac:dyDescent="0.25">
      <c r="A22" s="90" t="s">
        <v>55</v>
      </c>
      <c r="B22" s="91">
        <v>0.45129999999999998</v>
      </c>
      <c r="C22" s="91">
        <v>0.44569999999999999</v>
      </c>
      <c r="D22" s="91">
        <v>0.51139999999999997</v>
      </c>
      <c r="E22" s="92">
        <v>0.87160000000000004</v>
      </c>
      <c r="F22" s="26"/>
    </row>
    <row r="23" spans="1:6" x14ac:dyDescent="0.25">
      <c r="A23" s="83" t="s">
        <v>159</v>
      </c>
      <c r="B23" s="84">
        <v>0.33150000000000002</v>
      </c>
      <c r="C23" s="84">
        <v>0.52129999999999999</v>
      </c>
      <c r="D23" s="84">
        <v>0.22900000000000001</v>
      </c>
      <c r="E23" s="85">
        <v>0.65629999999999999</v>
      </c>
      <c r="F23" s="26"/>
    </row>
    <row r="24" spans="1:6" x14ac:dyDescent="0.25">
      <c r="A24" s="83" t="s">
        <v>98</v>
      </c>
      <c r="B24" s="84">
        <v>0.95199999999999996</v>
      </c>
      <c r="C24" s="84">
        <v>0.70069999999999999</v>
      </c>
      <c r="D24" s="84">
        <v>0.41270000000000001</v>
      </c>
      <c r="E24" s="85">
        <v>0.20039999999999999</v>
      </c>
      <c r="F24" s="26"/>
    </row>
    <row r="25" spans="1:6" x14ac:dyDescent="0.25">
      <c r="A25" s="87" t="s">
        <v>122</v>
      </c>
      <c r="B25" s="88">
        <v>6.7000000000000004E-2</v>
      </c>
      <c r="C25" s="88">
        <v>9.6600000000000005E-2</v>
      </c>
      <c r="D25" s="88">
        <v>7.2700000000000001E-2</v>
      </c>
      <c r="E25" s="89">
        <v>0.83989999999999998</v>
      </c>
      <c r="F25" s="26"/>
    </row>
    <row r="26" spans="1:6" x14ac:dyDescent="0.25">
      <c r="A26" s="83" t="s">
        <v>50</v>
      </c>
      <c r="B26" s="84">
        <v>4.36E-2</v>
      </c>
      <c r="C26" s="84">
        <v>0.13270000000000001</v>
      </c>
      <c r="D26" s="84">
        <v>6.8699999999999997E-2</v>
      </c>
      <c r="E26" s="85">
        <v>0.68079999999999996</v>
      </c>
      <c r="F26" s="26"/>
    </row>
    <row r="27" spans="1:6" x14ac:dyDescent="0.25">
      <c r="A27" s="83" t="s">
        <v>74</v>
      </c>
      <c r="B27" s="84">
        <v>0.4834</v>
      </c>
      <c r="C27" s="84">
        <v>0.9173</v>
      </c>
      <c r="D27" s="84">
        <v>0.18690000000000001</v>
      </c>
      <c r="E27" s="85">
        <v>0.2276</v>
      </c>
      <c r="F27" s="26"/>
    </row>
    <row r="28" spans="1:6" x14ac:dyDescent="0.25">
      <c r="A28" s="83" t="s">
        <v>94</v>
      </c>
      <c r="B28" s="84">
        <v>0.37769999999999998</v>
      </c>
      <c r="C28" s="84">
        <v>0.60770000000000002</v>
      </c>
      <c r="D28" s="84">
        <v>0.17230000000000001</v>
      </c>
      <c r="E28" s="85">
        <v>0.25409999999999999</v>
      </c>
      <c r="F28" s="26"/>
    </row>
    <row r="29" spans="1:6" ht="16.5" thickBot="1" x14ac:dyDescent="0.3">
      <c r="A29" s="97" t="s">
        <v>118</v>
      </c>
      <c r="B29" s="98">
        <v>0.97719999999999996</v>
      </c>
      <c r="C29" s="98">
        <v>0.41620000000000001</v>
      </c>
      <c r="D29" s="98">
        <v>0.39439999999999997</v>
      </c>
      <c r="E29" s="99">
        <v>0.1774</v>
      </c>
      <c r="F29" s="26"/>
    </row>
    <row r="31" spans="1:6" x14ac:dyDescent="0.25">
      <c r="A31" s="15"/>
    </row>
  </sheetData>
  <conditionalFormatting sqref="B10">
    <cfRule type="containsText" dxfId="23" priority="22" operator="containsText" text="yes">
      <formula>NOT(ISERROR(SEARCH("yes",B10)))</formula>
    </cfRule>
  </conditionalFormatting>
  <conditionalFormatting sqref="B11">
    <cfRule type="cellIs" dxfId="22" priority="1" operator="lessThanOrEqual">
      <formula>0.0001</formula>
    </cfRule>
    <cfRule type="cellIs" dxfId="21" priority="2" operator="between">
      <formula>0.05</formula>
      <formula>0.0001</formula>
    </cfRule>
  </conditionalFormatting>
  <conditionalFormatting sqref="B12:B13">
    <cfRule type="containsText" dxfId="20" priority="20" operator="containsText" text="yes">
      <formula>NOT(ISERROR(SEARCH("yes",B12)))</formula>
    </cfRule>
  </conditionalFormatting>
  <conditionalFormatting sqref="B2:E9 B14:E29">
    <cfRule type="cellIs" dxfId="19" priority="23" operator="lessThanOrEqual">
      <formula>0.0001</formula>
    </cfRule>
    <cfRule type="cellIs" dxfId="18" priority="24" operator="between">
      <formula>0.05</formula>
      <formula>0.0001</formula>
    </cfRule>
  </conditionalFormatting>
  <conditionalFormatting sqref="C10:C13">
    <cfRule type="cellIs" dxfId="17" priority="6" operator="lessThanOrEqual">
      <formula>0.0001</formula>
    </cfRule>
    <cfRule type="cellIs" dxfId="16" priority="7" operator="between">
      <formula>0.05</formula>
      <formula>0.0001</formula>
    </cfRule>
  </conditionalFormatting>
  <conditionalFormatting sqref="D10:D13">
    <cfRule type="containsText" dxfId="15" priority="8" operator="containsText" text="yes">
      <formula>NOT(ISERROR(SEARCH("yes",D10)))</formula>
    </cfRule>
  </conditionalFormatting>
  <conditionalFormatting sqref="E10:E13">
    <cfRule type="containsText" dxfId="14" priority="12" operator="containsText" text="yes">
      <formula>NOT(ISERROR(SEARCH("yes",E10)))</formula>
    </cfRule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B9B29E-1168-4AEB-A7E0-FC92078CAF70}">
  <dimension ref="A1:S25"/>
  <sheetViews>
    <sheetView zoomScale="95" zoomScaleNormal="95" workbookViewId="0">
      <selection activeCell="O1" sqref="O1"/>
    </sheetView>
  </sheetViews>
  <sheetFormatPr defaultColWidth="9.140625" defaultRowHeight="15.75" x14ac:dyDescent="0.25"/>
  <cols>
    <col min="1" max="1" width="25.28515625" style="17" customWidth="1"/>
    <col min="2" max="4" width="16.140625" style="17" customWidth="1"/>
    <col min="5" max="5" width="18.7109375" style="17" customWidth="1"/>
    <col min="6" max="6" width="16.140625" style="17" customWidth="1"/>
    <col min="7" max="7" width="15.42578125" style="17" customWidth="1"/>
    <col min="8" max="8" width="17.28515625" style="17" customWidth="1"/>
    <col min="9" max="9" width="16.140625" style="17" customWidth="1"/>
    <col min="10" max="10" width="12" style="17" customWidth="1"/>
    <col min="11" max="11" width="12.42578125" style="17" customWidth="1"/>
    <col min="12" max="12" width="13.140625" style="17" customWidth="1"/>
    <col min="13" max="13" width="15.140625" style="17" customWidth="1"/>
    <col min="14" max="14" width="9.140625" style="17"/>
    <col min="15" max="15" width="18.85546875" style="17" customWidth="1"/>
    <col min="16" max="16384" width="9.140625" style="17"/>
  </cols>
  <sheetData>
    <row r="1" spans="1:19" s="19" customFormat="1" ht="52.5" customHeight="1" thickTop="1" thickBot="1" x14ac:dyDescent="0.3">
      <c r="A1" s="100" t="s">
        <v>391</v>
      </c>
      <c r="B1" s="100" t="s">
        <v>382</v>
      </c>
      <c r="C1" s="100" t="s">
        <v>383</v>
      </c>
      <c r="D1" s="101" t="s">
        <v>389</v>
      </c>
      <c r="E1" s="100" t="s">
        <v>387</v>
      </c>
      <c r="F1" s="100" t="s">
        <v>377</v>
      </c>
      <c r="G1" s="100" t="s">
        <v>378</v>
      </c>
      <c r="H1" s="101" t="s">
        <v>390</v>
      </c>
      <c r="I1" s="100" t="s">
        <v>354</v>
      </c>
      <c r="J1" s="100" t="s">
        <v>379</v>
      </c>
      <c r="K1" s="100" t="s">
        <v>380</v>
      </c>
      <c r="L1" s="101" t="s">
        <v>390</v>
      </c>
      <c r="M1" s="34" t="s">
        <v>355</v>
      </c>
      <c r="O1" s="102" t="s">
        <v>449</v>
      </c>
      <c r="R1" s="102" t="s">
        <v>388</v>
      </c>
    </row>
    <row r="2" spans="1:19" ht="16.5" thickTop="1" x14ac:dyDescent="0.25">
      <c r="A2" s="103" t="s">
        <v>288</v>
      </c>
      <c r="B2" s="104">
        <v>16.3</v>
      </c>
      <c r="C2" s="105">
        <v>12.52</v>
      </c>
      <c r="D2" s="106">
        <f>C2/B2</f>
        <v>0.76809815950920235</v>
      </c>
      <c r="E2" s="107">
        <v>0.5716</v>
      </c>
      <c r="F2" s="108">
        <v>14.7</v>
      </c>
      <c r="G2" s="105">
        <v>15.8</v>
      </c>
      <c r="H2" s="106">
        <f>F2/G2</f>
        <v>0.930379746835443</v>
      </c>
      <c r="I2" s="107" t="s">
        <v>356</v>
      </c>
      <c r="J2" s="109">
        <v>15.149999999999999</v>
      </c>
      <c r="K2" s="110">
        <v>15.6</v>
      </c>
      <c r="L2" s="106">
        <f>J2/K2</f>
        <v>0.97115384615384603</v>
      </c>
      <c r="M2" s="111">
        <v>0.97629999999999995</v>
      </c>
      <c r="O2" s="26" t="s">
        <v>360</v>
      </c>
      <c r="P2" s="82" t="s">
        <v>362</v>
      </c>
      <c r="R2" s="26" t="s">
        <v>398</v>
      </c>
      <c r="S2" s="112" t="s">
        <v>362</v>
      </c>
    </row>
    <row r="3" spans="1:19" x14ac:dyDescent="0.25">
      <c r="A3" s="113" t="s">
        <v>40</v>
      </c>
      <c r="B3" s="114">
        <v>14.7</v>
      </c>
      <c r="C3" s="115">
        <v>10.370000000000001</v>
      </c>
      <c r="D3" s="116">
        <f t="shared" ref="D3:D16" si="0">B3/C3</f>
        <v>1.4175506268081002</v>
      </c>
      <c r="E3" s="26">
        <v>0.41260000000000002</v>
      </c>
      <c r="F3" s="117">
        <v>12.12</v>
      </c>
      <c r="G3" s="115">
        <v>13.8</v>
      </c>
      <c r="H3" s="116">
        <f t="shared" ref="H3:H25" si="1">F3/G3</f>
        <v>0.87826086956521732</v>
      </c>
      <c r="I3" s="26">
        <v>0.47699999999999998</v>
      </c>
      <c r="J3" s="118">
        <v>13.75</v>
      </c>
      <c r="K3" s="119">
        <v>13.44</v>
      </c>
      <c r="L3" s="116">
        <f t="shared" ref="L3:L25" si="2">J3/K3</f>
        <v>1.0230654761904763</v>
      </c>
      <c r="M3" s="120">
        <v>0.8508</v>
      </c>
      <c r="O3" s="26" t="s">
        <v>361</v>
      </c>
      <c r="P3" s="121" t="s">
        <v>362</v>
      </c>
      <c r="R3" s="26" t="s">
        <v>399</v>
      </c>
      <c r="S3" s="122" t="s">
        <v>362</v>
      </c>
    </row>
    <row r="4" spans="1:19" x14ac:dyDescent="0.25">
      <c r="A4" s="113" t="s">
        <v>44</v>
      </c>
      <c r="B4" s="114">
        <v>0.69</v>
      </c>
      <c r="C4" s="115">
        <v>1.2250000000000001</v>
      </c>
      <c r="D4" s="116">
        <f t="shared" si="0"/>
        <v>0.56326530612244885</v>
      </c>
      <c r="E4" s="26">
        <v>9.3100000000000002E-2</v>
      </c>
      <c r="F4" s="117">
        <v>0.5</v>
      </c>
      <c r="G4" s="115">
        <v>0.8</v>
      </c>
      <c r="H4" s="116">
        <f t="shared" si="1"/>
        <v>0.625</v>
      </c>
      <c r="I4" s="26">
        <v>3.4000000000000002E-2</v>
      </c>
      <c r="J4" s="118">
        <v>0.8</v>
      </c>
      <c r="K4" s="119">
        <v>0.6</v>
      </c>
      <c r="L4" s="116">
        <f t="shared" si="2"/>
        <v>1.3333333333333335</v>
      </c>
      <c r="M4" s="120">
        <v>0.88170000000000004</v>
      </c>
    </row>
    <row r="5" spans="1:19" x14ac:dyDescent="0.25">
      <c r="A5" s="113" t="s">
        <v>50</v>
      </c>
      <c r="B5" s="114">
        <v>0</v>
      </c>
      <c r="C5" s="115">
        <v>0.01</v>
      </c>
      <c r="D5" s="116">
        <f t="shared" si="0"/>
        <v>0</v>
      </c>
      <c r="E5" s="26">
        <v>0.74690000000000001</v>
      </c>
      <c r="F5" s="117">
        <v>0</v>
      </c>
      <c r="G5" s="115">
        <v>0</v>
      </c>
      <c r="H5" s="123" t="s">
        <v>381</v>
      </c>
      <c r="I5" s="26">
        <v>0.13730000000000001</v>
      </c>
      <c r="J5" s="118">
        <v>0</v>
      </c>
      <c r="K5" s="119">
        <v>0</v>
      </c>
      <c r="L5" s="123" t="s">
        <v>381</v>
      </c>
      <c r="M5" s="120">
        <v>0.62139999999999995</v>
      </c>
    </row>
    <row r="6" spans="1:19" x14ac:dyDescent="0.25">
      <c r="A6" s="113" t="s">
        <v>55</v>
      </c>
      <c r="B6" s="114">
        <v>198</v>
      </c>
      <c r="C6" s="115">
        <v>186.5</v>
      </c>
      <c r="D6" s="116">
        <f t="shared" si="0"/>
        <v>1.061662198391421</v>
      </c>
      <c r="E6" s="26">
        <v>0.59789999999999999</v>
      </c>
      <c r="F6" s="117">
        <v>164</v>
      </c>
      <c r="G6" s="115">
        <v>215</v>
      </c>
      <c r="H6" s="116">
        <f t="shared" si="1"/>
        <v>0.76279069767441865</v>
      </c>
      <c r="I6" s="26">
        <v>0.12970000000000001</v>
      </c>
      <c r="J6" s="118">
        <v>218</v>
      </c>
      <c r="K6" s="119">
        <v>206</v>
      </c>
      <c r="L6" s="116">
        <f t="shared" si="2"/>
        <v>1.058252427184466</v>
      </c>
      <c r="M6" s="120">
        <v>0.34889999999999999</v>
      </c>
    </row>
    <row r="7" spans="1:19" x14ac:dyDescent="0.25">
      <c r="A7" s="124" t="s">
        <v>59</v>
      </c>
      <c r="B7" s="125">
        <v>40</v>
      </c>
      <c r="C7" s="126">
        <v>24.2</v>
      </c>
      <c r="D7" s="127">
        <f t="shared" si="0"/>
        <v>1.6528925619834711</v>
      </c>
      <c r="E7" s="128">
        <v>0.12859999999999999</v>
      </c>
      <c r="F7" s="129">
        <v>280.5</v>
      </c>
      <c r="G7" s="130">
        <v>217</v>
      </c>
      <c r="H7" s="127">
        <f t="shared" si="1"/>
        <v>1.292626728110599</v>
      </c>
      <c r="I7" s="128">
        <v>0.495</v>
      </c>
      <c r="J7" s="131">
        <v>162</v>
      </c>
      <c r="K7" s="132">
        <v>206</v>
      </c>
      <c r="L7" s="127">
        <f t="shared" si="2"/>
        <v>0.78640776699029125</v>
      </c>
      <c r="M7" s="133">
        <v>0.40739999999999998</v>
      </c>
    </row>
    <row r="8" spans="1:19" x14ac:dyDescent="0.25">
      <c r="A8" s="134" t="s">
        <v>289</v>
      </c>
      <c r="B8" s="135">
        <v>12.15</v>
      </c>
      <c r="C8" s="136">
        <v>9.48</v>
      </c>
      <c r="D8" s="137">
        <f t="shared" si="0"/>
        <v>1.2816455696202531</v>
      </c>
      <c r="E8" s="138">
        <v>8.8499999999999995E-2</v>
      </c>
      <c r="F8" s="139">
        <v>15.8</v>
      </c>
      <c r="G8" s="140">
        <v>14</v>
      </c>
      <c r="H8" s="137">
        <f t="shared" si="1"/>
        <v>1.1285714285714286</v>
      </c>
      <c r="I8" s="138">
        <v>0.49719999999999998</v>
      </c>
      <c r="J8" s="141">
        <v>12.4</v>
      </c>
      <c r="K8" s="142">
        <v>15.8</v>
      </c>
      <c r="L8" s="137">
        <f t="shared" si="2"/>
        <v>0.78481012658227844</v>
      </c>
      <c r="M8" s="143">
        <v>0.29880000000000001</v>
      </c>
    </row>
    <row r="9" spans="1:19" x14ac:dyDescent="0.25">
      <c r="A9" s="113" t="s">
        <v>277</v>
      </c>
      <c r="B9" s="114">
        <v>10.5</v>
      </c>
      <c r="C9" s="115">
        <v>8.27</v>
      </c>
      <c r="D9" s="116">
        <f t="shared" si="0"/>
        <v>1.2696493349455866</v>
      </c>
      <c r="E9" s="26">
        <v>0.1206</v>
      </c>
      <c r="F9" s="117">
        <v>14.85</v>
      </c>
      <c r="G9" s="115">
        <v>11.7</v>
      </c>
      <c r="H9" s="116">
        <f t="shared" si="1"/>
        <v>1.2692307692307694</v>
      </c>
      <c r="I9" s="26">
        <v>0.31</v>
      </c>
      <c r="J9" s="118">
        <v>10.5</v>
      </c>
      <c r="K9" s="119">
        <v>12.85</v>
      </c>
      <c r="L9" s="116">
        <f t="shared" si="2"/>
        <v>0.81712062256809337</v>
      </c>
      <c r="M9" s="120">
        <v>0.4723</v>
      </c>
    </row>
    <row r="10" spans="1:19" x14ac:dyDescent="0.25">
      <c r="A10" s="113" t="s">
        <v>70</v>
      </c>
      <c r="B10" s="114">
        <v>0.7</v>
      </c>
      <c r="C10" s="115">
        <v>0.92500000000000004</v>
      </c>
      <c r="D10" s="116">
        <f t="shared" si="0"/>
        <v>0.75675675675675669</v>
      </c>
      <c r="E10" s="26">
        <v>0.72299999999999998</v>
      </c>
      <c r="F10" s="117">
        <v>0.58000000000000007</v>
      </c>
      <c r="G10" s="115">
        <v>0.9</v>
      </c>
      <c r="H10" s="116">
        <f t="shared" si="1"/>
        <v>0.64444444444444449</v>
      </c>
      <c r="I10" s="26">
        <v>1.1299999999999999E-2</v>
      </c>
      <c r="J10" s="118">
        <v>0.74</v>
      </c>
      <c r="K10" s="119">
        <v>0.9</v>
      </c>
      <c r="L10" s="116">
        <f t="shared" si="2"/>
        <v>0.82222222222222219</v>
      </c>
      <c r="M10" s="120">
        <v>0.64049999999999996</v>
      </c>
    </row>
    <row r="11" spans="1:19" x14ac:dyDescent="0.25">
      <c r="A11" s="113" t="s">
        <v>74</v>
      </c>
      <c r="B11" s="114">
        <v>0</v>
      </c>
      <c r="C11" s="115">
        <v>0.01</v>
      </c>
      <c r="D11" s="116">
        <f t="shared" si="0"/>
        <v>0</v>
      </c>
      <c r="E11" s="26">
        <v>3.3300000000000003E-2</v>
      </c>
      <c r="F11" s="117">
        <v>0</v>
      </c>
      <c r="G11" s="115">
        <v>0</v>
      </c>
      <c r="H11" s="123" t="s">
        <v>381</v>
      </c>
      <c r="I11" s="26">
        <v>0.1492</v>
      </c>
      <c r="J11" s="118">
        <v>0</v>
      </c>
      <c r="K11" s="119">
        <v>0</v>
      </c>
      <c r="L11" s="123" t="s">
        <v>381</v>
      </c>
      <c r="M11" s="120">
        <v>0.30349999999999999</v>
      </c>
    </row>
    <row r="12" spans="1:19" x14ac:dyDescent="0.25">
      <c r="A12" s="113" t="s">
        <v>159</v>
      </c>
      <c r="B12" s="114">
        <v>157</v>
      </c>
      <c r="C12" s="115">
        <v>142.5</v>
      </c>
      <c r="D12" s="116">
        <f t="shared" si="0"/>
        <v>1.1017543859649124</v>
      </c>
      <c r="E12" s="26">
        <v>0.89170000000000005</v>
      </c>
      <c r="F12" s="117">
        <v>151</v>
      </c>
      <c r="G12" s="115">
        <v>197</v>
      </c>
      <c r="H12" s="116">
        <f t="shared" si="1"/>
        <v>0.76649746192893398</v>
      </c>
      <c r="I12" s="26">
        <v>0.23369999999999999</v>
      </c>
      <c r="J12" s="118">
        <v>191</v>
      </c>
      <c r="K12" s="119">
        <v>155</v>
      </c>
      <c r="L12" s="116">
        <f t="shared" si="2"/>
        <v>1.232258064516129</v>
      </c>
      <c r="M12" s="120">
        <v>0.23760000000000001</v>
      </c>
    </row>
    <row r="13" spans="1:19" x14ac:dyDescent="0.25">
      <c r="A13" s="124" t="s">
        <v>278</v>
      </c>
      <c r="B13" s="125">
        <v>138.5</v>
      </c>
      <c r="C13" s="126">
        <v>108</v>
      </c>
      <c r="D13" s="144">
        <f t="shared" si="0"/>
        <v>1.2824074074074074</v>
      </c>
      <c r="E13" s="128">
        <v>0.44259999999999999</v>
      </c>
      <c r="F13" s="145">
        <v>291.89999999999998</v>
      </c>
      <c r="G13" s="126">
        <v>197</v>
      </c>
      <c r="H13" s="144">
        <f t="shared" si="1"/>
        <v>1.481725888324873</v>
      </c>
      <c r="I13" s="128">
        <v>0.2243</v>
      </c>
      <c r="J13" s="131">
        <v>253</v>
      </c>
      <c r="K13" s="132">
        <v>190</v>
      </c>
      <c r="L13" s="144">
        <f t="shared" si="2"/>
        <v>1.331578947368421</v>
      </c>
      <c r="M13" s="133">
        <v>0.3392</v>
      </c>
    </row>
    <row r="14" spans="1:19" x14ac:dyDescent="0.25">
      <c r="A14" s="134" t="s">
        <v>290</v>
      </c>
      <c r="B14" s="135">
        <v>12.8</v>
      </c>
      <c r="C14" s="136">
        <v>8.44</v>
      </c>
      <c r="D14" s="146">
        <f t="shared" si="0"/>
        <v>1.5165876777251186</v>
      </c>
      <c r="E14" s="138">
        <v>5.9900000000000002E-2</v>
      </c>
      <c r="F14" s="147">
        <v>13.1</v>
      </c>
      <c r="G14" s="136">
        <v>12.9</v>
      </c>
      <c r="H14" s="146">
        <f t="shared" si="1"/>
        <v>1.0155038759689923</v>
      </c>
      <c r="I14" s="138">
        <v>0.94259999999999999</v>
      </c>
      <c r="J14" s="141">
        <v>10.29</v>
      </c>
      <c r="K14" s="142">
        <v>13.504999999999999</v>
      </c>
      <c r="L14" s="146">
        <f t="shared" si="2"/>
        <v>0.76194002221399482</v>
      </c>
      <c r="M14" s="143">
        <v>0.2041</v>
      </c>
    </row>
    <row r="15" spans="1:19" x14ac:dyDescent="0.25">
      <c r="A15" s="113" t="s">
        <v>86</v>
      </c>
      <c r="B15" s="114">
        <v>10.8</v>
      </c>
      <c r="C15" s="115">
        <v>6.14</v>
      </c>
      <c r="D15" s="116">
        <f t="shared" si="0"/>
        <v>1.7589576547231272</v>
      </c>
      <c r="E15" s="26">
        <v>8.7900000000000006E-2</v>
      </c>
      <c r="F15" s="117">
        <v>11.8</v>
      </c>
      <c r="G15" s="115">
        <v>10.5</v>
      </c>
      <c r="H15" s="116">
        <f t="shared" si="1"/>
        <v>1.1238095238095238</v>
      </c>
      <c r="I15" s="26">
        <v>0.82899999999999996</v>
      </c>
      <c r="J15" s="118">
        <v>8.0500000000000007</v>
      </c>
      <c r="K15" s="119">
        <v>10.129999999999999</v>
      </c>
      <c r="L15" s="116">
        <f t="shared" si="2"/>
        <v>0.79466929911155004</v>
      </c>
      <c r="M15" s="120">
        <v>0.25140000000000001</v>
      </c>
    </row>
    <row r="16" spans="1:19" x14ac:dyDescent="0.25">
      <c r="A16" s="113" t="s">
        <v>90</v>
      </c>
      <c r="B16" s="114">
        <v>1.2</v>
      </c>
      <c r="C16" s="115">
        <v>0.8</v>
      </c>
      <c r="D16" s="116">
        <f t="shared" si="0"/>
        <v>1.4999999999999998</v>
      </c>
      <c r="E16" s="26">
        <v>0.18029999999999999</v>
      </c>
      <c r="F16" s="117">
        <v>1.1000000000000001</v>
      </c>
      <c r="G16" s="115">
        <v>1.25</v>
      </c>
      <c r="H16" s="116">
        <f t="shared" si="1"/>
        <v>0.88000000000000012</v>
      </c>
      <c r="I16" s="26">
        <v>0.2399</v>
      </c>
      <c r="J16" s="118">
        <v>1.26</v>
      </c>
      <c r="K16" s="119">
        <v>1.1000000000000001</v>
      </c>
      <c r="L16" s="116">
        <f t="shared" si="2"/>
        <v>1.1454545454545453</v>
      </c>
      <c r="M16" s="120">
        <v>0.56079999999999997</v>
      </c>
    </row>
    <row r="17" spans="1:13" x14ac:dyDescent="0.25">
      <c r="A17" s="113" t="s">
        <v>94</v>
      </c>
      <c r="B17" s="114">
        <v>0</v>
      </c>
      <c r="C17" s="115">
        <v>0</v>
      </c>
      <c r="D17" s="123" t="s">
        <v>381</v>
      </c>
      <c r="E17" s="26" t="s">
        <v>356</v>
      </c>
      <c r="F17" s="117">
        <v>0</v>
      </c>
      <c r="G17" s="115">
        <v>0.01</v>
      </c>
      <c r="H17" s="123" t="s">
        <v>381</v>
      </c>
      <c r="I17" s="26">
        <v>0.28970000000000001</v>
      </c>
      <c r="J17" s="118">
        <v>0</v>
      </c>
      <c r="K17" s="119">
        <v>0</v>
      </c>
      <c r="L17" s="123" t="s">
        <v>381</v>
      </c>
      <c r="M17" s="120">
        <v>0.63049999999999995</v>
      </c>
    </row>
    <row r="18" spans="1:13" x14ac:dyDescent="0.25">
      <c r="A18" s="113" t="s">
        <v>98</v>
      </c>
      <c r="B18" s="114">
        <v>167</v>
      </c>
      <c r="C18" s="115">
        <v>175</v>
      </c>
      <c r="D18" s="116">
        <f t="shared" ref="D18:D25" si="3">B18/C18</f>
        <v>0.95428571428571429</v>
      </c>
      <c r="E18" s="26">
        <v>0.45600000000000002</v>
      </c>
      <c r="F18" s="117">
        <v>153</v>
      </c>
      <c r="G18" s="115">
        <v>203</v>
      </c>
      <c r="H18" s="116">
        <f t="shared" si="1"/>
        <v>0.75369458128078815</v>
      </c>
      <c r="I18" s="26">
        <v>0.78110000000000002</v>
      </c>
      <c r="J18" s="118">
        <v>153.5</v>
      </c>
      <c r="K18" s="119">
        <v>146.5</v>
      </c>
      <c r="L18" s="116">
        <f t="shared" si="2"/>
        <v>1.0477815699658704</v>
      </c>
      <c r="M18" s="120">
        <v>0.76080000000000003</v>
      </c>
    </row>
    <row r="19" spans="1:13" x14ac:dyDescent="0.25">
      <c r="A19" s="124" t="s">
        <v>102</v>
      </c>
      <c r="B19" s="125">
        <v>107</v>
      </c>
      <c r="C19" s="126">
        <v>140</v>
      </c>
      <c r="D19" s="144">
        <f t="shared" si="3"/>
        <v>0.76428571428571423</v>
      </c>
      <c r="E19" s="128">
        <v>0.72419999999999995</v>
      </c>
      <c r="F19" s="145">
        <v>102</v>
      </c>
      <c r="G19" s="126">
        <v>115.1</v>
      </c>
      <c r="H19" s="144">
        <f t="shared" si="1"/>
        <v>0.88618592528236317</v>
      </c>
      <c r="I19" s="128">
        <v>0.5323</v>
      </c>
      <c r="J19" s="131">
        <v>121.2</v>
      </c>
      <c r="K19" s="132">
        <v>84</v>
      </c>
      <c r="L19" s="144">
        <f t="shared" si="2"/>
        <v>1.4428571428571428</v>
      </c>
      <c r="M19" s="133">
        <v>9.2600000000000002E-2</v>
      </c>
    </row>
    <row r="20" spans="1:13" x14ac:dyDescent="0.25">
      <c r="A20" s="134" t="s">
        <v>291</v>
      </c>
      <c r="B20" s="114">
        <v>10.32</v>
      </c>
      <c r="C20" s="115">
        <v>10.71</v>
      </c>
      <c r="D20" s="146">
        <f t="shared" si="3"/>
        <v>0.96358543417366938</v>
      </c>
      <c r="E20" s="138" t="s">
        <v>356</v>
      </c>
      <c r="F20" s="117">
        <v>9.4499999999999993</v>
      </c>
      <c r="G20" s="115">
        <v>11.9</v>
      </c>
      <c r="H20" s="146">
        <f t="shared" si="1"/>
        <v>0.79411764705882348</v>
      </c>
      <c r="I20" s="138">
        <v>0.76439999999999997</v>
      </c>
      <c r="J20" s="141">
        <v>8.3999999999999986</v>
      </c>
      <c r="K20" s="142">
        <v>10.199999999999999</v>
      </c>
      <c r="L20" s="146">
        <f t="shared" si="2"/>
        <v>0.82352941176470584</v>
      </c>
      <c r="M20" s="143">
        <v>0.38069999999999998</v>
      </c>
    </row>
    <row r="21" spans="1:13" x14ac:dyDescent="0.25">
      <c r="A21" s="113" t="s">
        <v>110</v>
      </c>
      <c r="B21" s="114">
        <v>8.0749999999999993</v>
      </c>
      <c r="C21" s="115">
        <v>8.9499999999999993</v>
      </c>
      <c r="D21" s="116">
        <f t="shared" si="3"/>
        <v>0.9022346368715084</v>
      </c>
      <c r="E21" s="26">
        <v>0.74850000000000005</v>
      </c>
      <c r="F21" s="117">
        <v>7.12</v>
      </c>
      <c r="G21" s="115">
        <v>9.1</v>
      </c>
      <c r="H21" s="116">
        <f t="shared" si="1"/>
        <v>0.78241758241758241</v>
      </c>
      <c r="I21" s="26">
        <v>0.96579999999999999</v>
      </c>
      <c r="J21" s="118">
        <v>6.15</v>
      </c>
      <c r="K21" s="119">
        <v>7.6</v>
      </c>
      <c r="L21" s="116">
        <f t="shared" si="2"/>
        <v>0.8092105263157896</v>
      </c>
      <c r="M21" s="120">
        <v>0.2046</v>
      </c>
    </row>
    <row r="22" spans="1:13" x14ac:dyDescent="0.25">
      <c r="A22" s="113" t="s">
        <v>114</v>
      </c>
      <c r="B22" s="114">
        <v>0.82000000000000006</v>
      </c>
      <c r="C22" s="115">
        <v>1.355</v>
      </c>
      <c r="D22" s="116">
        <f t="shared" si="3"/>
        <v>0.60516605166051662</v>
      </c>
      <c r="E22" s="26">
        <v>0.29239999999999999</v>
      </c>
      <c r="F22" s="117">
        <v>1.2349999999999999</v>
      </c>
      <c r="G22" s="115">
        <v>1.6</v>
      </c>
      <c r="H22" s="116">
        <f t="shared" si="1"/>
        <v>0.77187499999999987</v>
      </c>
      <c r="I22" s="26">
        <v>3.2300000000000002E-2</v>
      </c>
      <c r="J22" s="118">
        <v>1.79</v>
      </c>
      <c r="K22" s="119">
        <v>1.2</v>
      </c>
      <c r="L22" s="116">
        <f t="shared" si="2"/>
        <v>1.4916666666666667</v>
      </c>
      <c r="M22" s="120">
        <v>0.52490000000000003</v>
      </c>
    </row>
    <row r="23" spans="1:13" x14ac:dyDescent="0.25">
      <c r="A23" s="113" t="s">
        <v>118</v>
      </c>
      <c r="B23" s="114">
        <v>5.5000000000000007E-2</v>
      </c>
      <c r="C23" s="115">
        <v>0.01</v>
      </c>
      <c r="D23" s="116">
        <f t="shared" si="3"/>
        <v>5.5000000000000009</v>
      </c>
      <c r="E23" s="26">
        <v>0.4854</v>
      </c>
      <c r="F23" s="117">
        <v>0</v>
      </c>
      <c r="G23" s="115">
        <v>0</v>
      </c>
      <c r="H23" s="123" t="s">
        <v>381</v>
      </c>
      <c r="I23" s="26">
        <v>0.40279999999999999</v>
      </c>
      <c r="J23" s="118">
        <v>5.0000000000000001E-3</v>
      </c>
      <c r="K23" s="119">
        <v>0.08</v>
      </c>
      <c r="L23" s="116">
        <f t="shared" si="2"/>
        <v>6.25E-2</v>
      </c>
      <c r="M23" s="120">
        <v>0.15160000000000001</v>
      </c>
    </row>
    <row r="24" spans="1:13" x14ac:dyDescent="0.25">
      <c r="A24" s="113" t="s">
        <v>122</v>
      </c>
      <c r="B24" s="114">
        <v>135</v>
      </c>
      <c r="C24" s="115">
        <v>228</v>
      </c>
      <c r="D24" s="116">
        <f t="shared" si="3"/>
        <v>0.59210526315789469</v>
      </c>
      <c r="E24" s="26">
        <v>0.29239999999999999</v>
      </c>
      <c r="F24" s="117">
        <v>231.5</v>
      </c>
      <c r="G24" s="115">
        <v>274</v>
      </c>
      <c r="H24" s="116">
        <f t="shared" si="1"/>
        <v>0.8448905109489051</v>
      </c>
      <c r="I24" s="26">
        <v>0.40629999999999999</v>
      </c>
      <c r="J24" s="118">
        <v>256.5</v>
      </c>
      <c r="K24" s="119">
        <v>308</v>
      </c>
      <c r="L24" s="116">
        <f t="shared" si="2"/>
        <v>0.83279220779220775</v>
      </c>
      <c r="M24" s="120">
        <v>0.48709999999999998</v>
      </c>
    </row>
    <row r="25" spans="1:13" x14ac:dyDescent="0.25">
      <c r="A25" s="124" t="s">
        <v>126</v>
      </c>
      <c r="B25" s="125">
        <v>221</v>
      </c>
      <c r="C25" s="126">
        <v>80</v>
      </c>
      <c r="D25" s="144">
        <f t="shared" si="3"/>
        <v>2.7625000000000002</v>
      </c>
      <c r="E25" s="128">
        <v>0.54900000000000004</v>
      </c>
      <c r="F25" s="129">
        <v>79</v>
      </c>
      <c r="G25" s="130">
        <v>36</v>
      </c>
      <c r="H25" s="144">
        <f t="shared" si="1"/>
        <v>2.1944444444444446</v>
      </c>
      <c r="I25" s="128">
        <v>0.48520000000000002</v>
      </c>
      <c r="J25" s="131">
        <v>43.8</v>
      </c>
      <c r="K25" s="132">
        <v>63</v>
      </c>
      <c r="L25" s="144">
        <f t="shared" si="2"/>
        <v>0.69523809523809521</v>
      </c>
      <c r="M25" s="133">
        <v>0.58909999999999996</v>
      </c>
    </row>
  </sheetData>
  <conditionalFormatting sqref="D2:D25 H2:H25 L2:L25">
    <cfRule type="cellIs" dxfId="5" priority="3" operator="lessThanOrEqual">
      <formula>0.8</formula>
    </cfRule>
    <cfRule type="cellIs" dxfId="4" priority="4" operator="greaterThanOrEqual">
      <formula>1.2</formula>
    </cfRule>
  </conditionalFormatting>
  <conditionalFormatting sqref="E2:E25 I2:I25 M2:M25">
    <cfRule type="cellIs" dxfId="3" priority="1" operator="lessThanOrEqual">
      <formula>0.05</formula>
    </cfRule>
    <cfRule type="cellIs" dxfId="2" priority="2" operator="lessThanOrEqual">
      <formula>0.2</formula>
    </cfRule>
  </conditionalFormatting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B52FA1-6CCB-4B89-9B60-05C71F3C1209}">
  <dimension ref="A1:J25"/>
  <sheetViews>
    <sheetView workbookViewId="0">
      <selection activeCell="F1" sqref="F1"/>
    </sheetView>
  </sheetViews>
  <sheetFormatPr defaultRowHeight="15" x14ac:dyDescent="0.25"/>
  <cols>
    <col min="1" max="1" width="26.28515625" bestFit="1" customWidth="1"/>
    <col min="2" max="2" width="16.140625" customWidth="1"/>
    <col min="3" max="3" width="15" customWidth="1"/>
    <col min="4" max="4" width="14" customWidth="1"/>
    <col min="5" max="5" width="11.5703125" customWidth="1"/>
    <col min="7" max="7" width="11.140625" customWidth="1"/>
  </cols>
  <sheetData>
    <row r="1" spans="1:10" s="152" customFormat="1" ht="30.75" customHeight="1" thickTop="1" thickBot="1" x14ac:dyDescent="0.3">
      <c r="A1" s="168" t="s">
        <v>448</v>
      </c>
      <c r="B1" s="168" t="s">
        <v>447</v>
      </c>
      <c r="C1" s="168" t="s">
        <v>354</v>
      </c>
      <c r="D1" s="168" t="s">
        <v>355</v>
      </c>
      <c r="E1" s="19"/>
      <c r="F1" s="102" t="s">
        <v>449</v>
      </c>
      <c r="G1" s="19"/>
      <c r="H1" s="19"/>
      <c r="I1" s="102"/>
      <c r="J1" s="19"/>
    </row>
    <row r="2" spans="1:10" ht="16.5" thickTop="1" x14ac:dyDescent="0.25">
      <c r="A2" s="153" t="s">
        <v>288</v>
      </c>
      <c r="B2" s="154">
        <v>0.5716</v>
      </c>
      <c r="C2" s="154" t="s">
        <v>356</v>
      </c>
      <c r="D2" s="155">
        <v>0.97629999999999995</v>
      </c>
      <c r="E2" s="17"/>
      <c r="F2" s="148" t="s">
        <v>360</v>
      </c>
      <c r="G2" s="82" t="s">
        <v>362</v>
      </c>
      <c r="H2" s="17"/>
      <c r="I2" s="148"/>
      <c r="J2" s="166"/>
    </row>
    <row r="3" spans="1:10" ht="15.75" x14ac:dyDescent="0.25">
      <c r="A3" s="156" t="s">
        <v>40</v>
      </c>
      <c r="B3" s="157">
        <v>0.41260000000000002</v>
      </c>
      <c r="C3" s="157">
        <v>0.47699999999999998</v>
      </c>
      <c r="D3" s="158">
        <v>0.8508</v>
      </c>
      <c r="E3" s="17"/>
      <c r="F3" s="148" t="s">
        <v>361</v>
      </c>
      <c r="G3" s="165" t="s">
        <v>362</v>
      </c>
      <c r="H3" s="17"/>
      <c r="I3" s="148"/>
      <c r="J3" s="167"/>
    </row>
    <row r="4" spans="1:10" x14ac:dyDescent="0.25">
      <c r="A4" s="156" t="s">
        <v>44</v>
      </c>
      <c r="B4" s="157">
        <v>9.3100000000000002E-2</v>
      </c>
      <c r="C4" s="157">
        <v>3.4000000000000002E-2</v>
      </c>
      <c r="D4" s="158">
        <v>0.88170000000000004</v>
      </c>
    </row>
    <row r="5" spans="1:10" x14ac:dyDescent="0.25">
      <c r="A5" s="156" t="s">
        <v>50</v>
      </c>
      <c r="B5" s="157">
        <v>0.74690000000000001</v>
      </c>
      <c r="C5" s="157">
        <v>0.13730000000000001</v>
      </c>
      <c r="D5" s="158">
        <v>0.62139999999999995</v>
      </c>
    </row>
    <row r="6" spans="1:10" x14ac:dyDescent="0.25">
      <c r="A6" s="156" t="s">
        <v>55</v>
      </c>
      <c r="B6" s="157">
        <v>0.59789999999999999</v>
      </c>
      <c r="C6" s="157">
        <v>0.12970000000000001</v>
      </c>
      <c r="D6" s="158">
        <v>0.34889999999999999</v>
      </c>
    </row>
    <row r="7" spans="1:10" x14ac:dyDescent="0.25">
      <c r="A7" s="159" t="s">
        <v>59</v>
      </c>
      <c r="B7" s="160">
        <v>0.12859999999999999</v>
      </c>
      <c r="C7" s="160">
        <v>0.495</v>
      </c>
      <c r="D7" s="161">
        <v>0.40739999999999998</v>
      </c>
    </row>
    <row r="8" spans="1:10" x14ac:dyDescent="0.25">
      <c r="A8" s="162" t="s">
        <v>289</v>
      </c>
      <c r="B8" s="163">
        <v>8.8499999999999995E-2</v>
      </c>
      <c r="C8" s="163">
        <v>0.49719999999999998</v>
      </c>
      <c r="D8" s="164">
        <v>0.29880000000000001</v>
      </c>
    </row>
    <row r="9" spans="1:10" x14ac:dyDescent="0.25">
      <c r="A9" s="156" t="s">
        <v>277</v>
      </c>
      <c r="B9" s="157">
        <v>0.1206</v>
      </c>
      <c r="C9" s="157">
        <v>0.31</v>
      </c>
      <c r="D9" s="158">
        <v>0.4723</v>
      </c>
    </row>
    <row r="10" spans="1:10" x14ac:dyDescent="0.25">
      <c r="A10" s="156" t="s">
        <v>70</v>
      </c>
      <c r="B10" s="157">
        <v>0.72299999999999998</v>
      </c>
      <c r="C10" s="157">
        <v>1.1299999999999999E-2</v>
      </c>
      <c r="D10" s="158">
        <v>0.64049999999999996</v>
      </c>
    </row>
    <row r="11" spans="1:10" x14ac:dyDescent="0.25">
      <c r="A11" s="156" t="s">
        <v>74</v>
      </c>
      <c r="B11" s="157">
        <v>3.3300000000000003E-2</v>
      </c>
      <c r="C11" s="157">
        <v>0.1492</v>
      </c>
      <c r="D11" s="158">
        <v>0.30349999999999999</v>
      </c>
    </row>
    <row r="12" spans="1:10" x14ac:dyDescent="0.25">
      <c r="A12" s="156" t="s">
        <v>159</v>
      </c>
      <c r="B12" s="157">
        <v>0.89170000000000005</v>
      </c>
      <c r="C12" s="157">
        <v>0.23369999999999999</v>
      </c>
      <c r="D12" s="158">
        <v>0.23760000000000001</v>
      </c>
    </row>
    <row r="13" spans="1:10" x14ac:dyDescent="0.25">
      <c r="A13" s="159" t="s">
        <v>278</v>
      </c>
      <c r="B13" s="160">
        <v>0.44259999999999999</v>
      </c>
      <c r="C13" s="160">
        <v>0.2243</v>
      </c>
      <c r="D13" s="161">
        <v>0.3392</v>
      </c>
    </row>
    <row r="14" spans="1:10" x14ac:dyDescent="0.25">
      <c r="A14" s="162" t="s">
        <v>290</v>
      </c>
      <c r="B14" s="163">
        <v>5.9900000000000002E-2</v>
      </c>
      <c r="C14" s="163">
        <v>0.94259999999999999</v>
      </c>
      <c r="D14" s="164">
        <v>0.2041</v>
      </c>
    </row>
    <row r="15" spans="1:10" x14ac:dyDescent="0.25">
      <c r="A15" s="156" t="s">
        <v>86</v>
      </c>
      <c r="B15" s="157">
        <v>8.7900000000000006E-2</v>
      </c>
      <c r="C15" s="157">
        <v>0.82899999999999996</v>
      </c>
      <c r="D15" s="158">
        <v>0.25140000000000001</v>
      </c>
    </row>
    <row r="16" spans="1:10" x14ac:dyDescent="0.25">
      <c r="A16" s="156" t="s">
        <v>90</v>
      </c>
      <c r="B16" s="157">
        <v>0.18029999999999999</v>
      </c>
      <c r="C16" s="157">
        <v>0.2399</v>
      </c>
      <c r="D16" s="158">
        <v>0.56079999999999997</v>
      </c>
    </row>
    <row r="17" spans="1:4" x14ac:dyDescent="0.25">
      <c r="A17" s="156" t="s">
        <v>94</v>
      </c>
      <c r="B17" s="157" t="s">
        <v>356</v>
      </c>
      <c r="C17" s="157">
        <v>0.28970000000000001</v>
      </c>
      <c r="D17" s="158">
        <v>0.63049999999999995</v>
      </c>
    </row>
    <row r="18" spans="1:4" x14ac:dyDescent="0.25">
      <c r="A18" s="156" t="s">
        <v>98</v>
      </c>
      <c r="B18" s="157">
        <v>0.45600000000000002</v>
      </c>
      <c r="C18" s="157">
        <v>0.78110000000000002</v>
      </c>
      <c r="D18" s="158">
        <v>0.76080000000000003</v>
      </c>
    </row>
    <row r="19" spans="1:4" x14ac:dyDescent="0.25">
      <c r="A19" s="159" t="s">
        <v>102</v>
      </c>
      <c r="B19" s="160">
        <v>0.72419999999999995</v>
      </c>
      <c r="C19" s="160">
        <v>0.5323</v>
      </c>
      <c r="D19" s="161">
        <v>9.2600000000000002E-2</v>
      </c>
    </row>
    <row r="20" spans="1:4" x14ac:dyDescent="0.25">
      <c r="A20" s="162" t="s">
        <v>291</v>
      </c>
      <c r="B20" s="163" t="s">
        <v>356</v>
      </c>
      <c r="C20" s="163">
        <v>0.76439999999999997</v>
      </c>
      <c r="D20" s="164">
        <v>0.38069999999999998</v>
      </c>
    </row>
    <row r="21" spans="1:4" x14ac:dyDescent="0.25">
      <c r="A21" s="156" t="s">
        <v>110</v>
      </c>
      <c r="B21" s="157">
        <v>0.74850000000000005</v>
      </c>
      <c r="C21" s="157">
        <v>0.96579999999999999</v>
      </c>
      <c r="D21" s="158">
        <v>0.2046</v>
      </c>
    </row>
    <row r="22" spans="1:4" x14ac:dyDescent="0.25">
      <c r="A22" s="156" t="s">
        <v>114</v>
      </c>
      <c r="B22" s="157">
        <v>0.29239999999999999</v>
      </c>
      <c r="C22" s="157">
        <v>3.2300000000000002E-2</v>
      </c>
      <c r="D22" s="158">
        <v>0.52490000000000003</v>
      </c>
    </row>
    <row r="23" spans="1:4" x14ac:dyDescent="0.25">
      <c r="A23" s="156" t="s">
        <v>118</v>
      </c>
      <c r="B23" s="157">
        <v>0.4854</v>
      </c>
      <c r="C23" s="157">
        <v>0.40279999999999999</v>
      </c>
      <c r="D23" s="158">
        <v>0.15160000000000001</v>
      </c>
    </row>
    <row r="24" spans="1:4" x14ac:dyDescent="0.25">
      <c r="A24" s="156" t="s">
        <v>122</v>
      </c>
      <c r="B24" s="157">
        <v>0.29239999999999999</v>
      </c>
      <c r="C24" s="157">
        <v>0.40629999999999999</v>
      </c>
      <c r="D24" s="158">
        <v>0.48709999999999998</v>
      </c>
    </row>
    <row r="25" spans="1:4" x14ac:dyDescent="0.25">
      <c r="A25" s="159" t="s">
        <v>126</v>
      </c>
      <c r="B25" s="160">
        <v>0.54900000000000004</v>
      </c>
      <c r="C25" s="160">
        <v>0.48520000000000002</v>
      </c>
      <c r="D25" s="161">
        <v>0.58909999999999996</v>
      </c>
    </row>
  </sheetData>
  <conditionalFormatting sqref="B2:D25">
    <cfRule type="cellIs" dxfId="1" priority="1" operator="lessThanOrEqual">
      <formula>0.05</formula>
    </cfRule>
    <cfRule type="cellIs" dxfId="0" priority="2" operator="lessThanOrEqual">
      <formula>0.2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219D8D-EC76-45E0-8A5F-4CA95078DC51}">
  <dimension ref="A1:AT44"/>
  <sheetViews>
    <sheetView zoomScale="60" zoomScaleNormal="60" workbookViewId="0"/>
  </sheetViews>
  <sheetFormatPr defaultColWidth="9.140625" defaultRowHeight="15.75" x14ac:dyDescent="0.25"/>
  <cols>
    <col min="1" max="2" width="15.42578125" style="6" customWidth="1"/>
    <col min="3" max="3" width="25" style="8" customWidth="1"/>
    <col min="4" max="4" width="15" style="8" customWidth="1"/>
    <col min="5" max="5" width="37.42578125" style="8" customWidth="1"/>
    <col min="6" max="6" width="10" style="8" customWidth="1"/>
    <col min="7" max="7" width="25" style="8" customWidth="1"/>
    <col min="8" max="8" width="15.42578125" style="9" customWidth="1"/>
    <col min="9" max="9" width="18.42578125" style="9" customWidth="1"/>
    <col min="10" max="10" width="20.140625" style="6" customWidth="1"/>
    <col min="11" max="11" width="16.140625" style="8" customWidth="1"/>
    <col min="12" max="12" width="42.28515625" style="7" customWidth="1"/>
    <col min="13" max="13" width="64.7109375" style="8" customWidth="1"/>
    <col min="14" max="14" width="30.140625" style="8" customWidth="1"/>
    <col min="15" max="15" width="34.85546875" style="8" customWidth="1"/>
    <col min="16" max="21" width="21" style="8" customWidth="1"/>
    <col min="22" max="27" width="20.85546875" style="8" customWidth="1"/>
    <col min="28" max="28" width="20.28515625" style="8" customWidth="1"/>
    <col min="29" max="33" width="16.42578125" style="8" customWidth="1"/>
    <col min="34" max="34" width="28.140625" style="8" customWidth="1"/>
    <col min="35" max="39" width="20.140625" style="8" customWidth="1"/>
    <col min="40" max="40" width="17.85546875" style="8" customWidth="1"/>
    <col min="41" max="41" width="29.140625" style="8" customWidth="1"/>
    <col min="42" max="42" width="23.7109375" style="8" customWidth="1"/>
    <col min="43" max="43" width="30.85546875" style="8" customWidth="1"/>
    <col min="44" max="44" width="60.140625" style="13" customWidth="1"/>
    <col min="45" max="45" width="38.140625" style="8" customWidth="1"/>
    <col min="46" max="46" width="62.140625" style="13" customWidth="1"/>
    <col min="47" max="47" width="41.7109375" style="8" customWidth="1"/>
    <col min="48" max="48" width="62.140625" style="8" customWidth="1"/>
    <col min="49" max="16384" width="9.140625" style="8"/>
  </cols>
  <sheetData>
    <row r="1" spans="1:43" s="1" customFormat="1" ht="73.5" customHeight="1" thickBot="1" x14ac:dyDescent="0.3">
      <c r="A1" s="1" t="s">
        <v>293</v>
      </c>
      <c r="B1" s="1" t="s">
        <v>328</v>
      </c>
      <c r="C1" s="1" t="s">
        <v>294</v>
      </c>
      <c r="D1" s="1" t="s">
        <v>295</v>
      </c>
      <c r="E1" s="1" t="s">
        <v>296</v>
      </c>
      <c r="F1" s="1" t="s">
        <v>297</v>
      </c>
      <c r="G1" s="1" t="s">
        <v>298</v>
      </c>
      <c r="H1" s="1" t="s">
        <v>299</v>
      </c>
      <c r="I1" s="1" t="s">
        <v>300</v>
      </c>
      <c r="J1" s="1" t="s">
        <v>301</v>
      </c>
      <c r="K1" s="1" t="s">
        <v>359</v>
      </c>
      <c r="L1" s="1" t="s">
        <v>283</v>
      </c>
      <c r="M1" s="1" t="s">
        <v>303</v>
      </c>
      <c r="N1" s="1" t="s">
        <v>304</v>
      </c>
      <c r="O1" s="1" t="s">
        <v>285</v>
      </c>
      <c r="P1" s="2" t="s">
        <v>286</v>
      </c>
      <c r="Q1" s="3" t="s">
        <v>287</v>
      </c>
      <c r="R1" s="1" t="s">
        <v>288</v>
      </c>
      <c r="S1" s="1" t="s">
        <v>40</v>
      </c>
      <c r="T1" s="1" t="s">
        <v>44</v>
      </c>
      <c r="U1" s="1" t="s">
        <v>50</v>
      </c>
      <c r="V1" s="1" t="s">
        <v>55</v>
      </c>
      <c r="W1" s="1" t="s">
        <v>59</v>
      </c>
      <c r="X1" s="1" t="s">
        <v>289</v>
      </c>
      <c r="Y1" s="1" t="s">
        <v>277</v>
      </c>
      <c r="Z1" s="1" t="s">
        <v>70</v>
      </c>
      <c r="AA1" s="1" t="s">
        <v>74</v>
      </c>
      <c r="AB1" s="1" t="s">
        <v>159</v>
      </c>
      <c r="AC1" s="1" t="s">
        <v>278</v>
      </c>
      <c r="AD1" s="1" t="s">
        <v>290</v>
      </c>
      <c r="AE1" s="1" t="s">
        <v>86</v>
      </c>
      <c r="AF1" s="1" t="s">
        <v>90</v>
      </c>
      <c r="AG1" s="1" t="s">
        <v>94</v>
      </c>
      <c r="AH1" s="1" t="s">
        <v>98</v>
      </c>
      <c r="AI1" s="1" t="s">
        <v>102</v>
      </c>
      <c r="AJ1" s="1" t="s">
        <v>291</v>
      </c>
      <c r="AK1" s="1" t="s">
        <v>110</v>
      </c>
      <c r="AL1" s="1" t="s">
        <v>114</v>
      </c>
      <c r="AM1" s="1" t="s">
        <v>118</v>
      </c>
      <c r="AN1" s="1" t="s">
        <v>122</v>
      </c>
      <c r="AO1" s="1" t="s">
        <v>126</v>
      </c>
      <c r="AQ1" s="4"/>
    </row>
    <row r="2" spans="1:43" ht="24.75" customHeight="1" x14ac:dyDescent="0.25">
      <c r="A2" s="5" t="s">
        <v>6</v>
      </c>
      <c r="B2" s="6" t="s">
        <v>305</v>
      </c>
      <c r="C2" s="7">
        <v>1</v>
      </c>
      <c r="D2" s="8">
        <v>37</v>
      </c>
      <c r="E2" s="8">
        <v>1</v>
      </c>
      <c r="F2" s="7">
        <v>54</v>
      </c>
      <c r="G2" s="8" t="s">
        <v>306</v>
      </c>
      <c r="H2" s="8" t="s">
        <v>312</v>
      </c>
      <c r="I2" s="9" t="s">
        <v>324</v>
      </c>
      <c r="J2" s="9" t="s">
        <v>309</v>
      </c>
      <c r="K2" s="6" t="s">
        <v>310</v>
      </c>
      <c r="L2" s="8">
        <v>19</v>
      </c>
      <c r="M2" s="7">
        <v>0</v>
      </c>
      <c r="N2" s="7">
        <v>16</v>
      </c>
      <c r="O2" s="7"/>
      <c r="P2" s="7">
        <v>15</v>
      </c>
      <c r="Q2" s="10"/>
      <c r="R2" s="11">
        <v>4.3</v>
      </c>
      <c r="S2" s="11">
        <v>3.8</v>
      </c>
      <c r="T2" s="11">
        <v>0.3</v>
      </c>
      <c r="U2" s="11">
        <v>0</v>
      </c>
      <c r="V2" s="7">
        <v>59</v>
      </c>
      <c r="W2" s="12">
        <v>120.3</v>
      </c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</row>
    <row r="3" spans="1:43" ht="19.5" customHeight="1" x14ac:dyDescent="0.25">
      <c r="A3" s="5" t="s">
        <v>6</v>
      </c>
      <c r="B3" s="6" t="s">
        <v>305</v>
      </c>
      <c r="C3" s="7">
        <v>2</v>
      </c>
      <c r="D3" s="8">
        <v>38</v>
      </c>
      <c r="E3" s="8">
        <v>1</v>
      </c>
      <c r="F3" s="7">
        <v>72</v>
      </c>
      <c r="G3" s="8" t="s">
        <v>306</v>
      </c>
      <c r="H3" s="8" t="s">
        <v>313</v>
      </c>
      <c r="I3" s="9" t="s">
        <v>308</v>
      </c>
      <c r="J3" s="9" t="s">
        <v>311</v>
      </c>
      <c r="K3" s="6" t="s">
        <v>310</v>
      </c>
      <c r="L3" s="8">
        <v>35</v>
      </c>
      <c r="M3" s="7">
        <v>0</v>
      </c>
      <c r="N3" s="8">
        <v>20</v>
      </c>
      <c r="O3" s="8">
        <v>18</v>
      </c>
      <c r="R3" s="11">
        <v>21.2</v>
      </c>
      <c r="S3" s="11">
        <v>18.8</v>
      </c>
      <c r="T3" s="11">
        <v>1.1000000000000001</v>
      </c>
      <c r="U3" s="11">
        <v>0</v>
      </c>
      <c r="V3" s="7">
        <v>281</v>
      </c>
      <c r="W3" s="12">
        <v>138.5</v>
      </c>
      <c r="X3" s="11">
        <v>20.6</v>
      </c>
      <c r="Y3" s="11">
        <v>16.899999999999999</v>
      </c>
      <c r="Z3" s="11">
        <v>2.2000000000000002</v>
      </c>
      <c r="AA3" s="11">
        <v>0</v>
      </c>
      <c r="AB3" s="7">
        <v>217</v>
      </c>
      <c r="AC3" s="12">
        <v>138.5</v>
      </c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</row>
    <row r="4" spans="1:43" ht="18.75" customHeight="1" x14ac:dyDescent="0.25">
      <c r="A4" s="5" t="s">
        <v>6</v>
      </c>
      <c r="B4" s="6" t="s">
        <v>305</v>
      </c>
      <c r="C4" s="7">
        <v>6</v>
      </c>
      <c r="D4" s="8">
        <v>41</v>
      </c>
      <c r="E4" s="8">
        <v>1</v>
      </c>
      <c r="F4" s="7">
        <v>19</v>
      </c>
      <c r="G4" s="8" t="s">
        <v>306</v>
      </c>
      <c r="H4" s="8" t="s">
        <v>307</v>
      </c>
      <c r="I4" s="9" t="s">
        <v>308</v>
      </c>
      <c r="J4" s="9" t="s">
        <v>309</v>
      </c>
      <c r="K4" s="6" t="s">
        <v>310</v>
      </c>
      <c r="L4" s="8">
        <v>31</v>
      </c>
      <c r="M4" s="7">
        <v>0</v>
      </c>
      <c r="N4" s="8">
        <v>14</v>
      </c>
      <c r="O4" s="8">
        <v>21</v>
      </c>
      <c r="P4" s="8">
        <v>15</v>
      </c>
      <c r="R4" s="11">
        <v>30</v>
      </c>
      <c r="S4" s="11">
        <v>27.8</v>
      </c>
      <c r="T4" s="11">
        <v>0.6</v>
      </c>
      <c r="U4" s="11">
        <v>0</v>
      </c>
      <c r="V4" s="7">
        <v>226</v>
      </c>
      <c r="W4" s="12">
        <v>32.4</v>
      </c>
      <c r="X4" s="11">
        <v>1.2</v>
      </c>
      <c r="Y4" s="11">
        <v>1</v>
      </c>
      <c r="Z4" s="11">
        <v>0.2</v>
      </c>
      <c r="AA4" s="11">
        <v>0</v>
      </c>
      <c r="AB4" s="7">
        <v>119</v>
      </c>
      <c r="AC4" s="12">
        <v>136.5</v>
      </c>
      <c r="AD4" s="11">
        <v>19.399999999999999</v>
      </c>
      <c r="AE4" s="11">
        <v>17</v>
      </c>
      <c r="AF4" s="11">
        <v>1.2</v>
      </c>
      <c r="AG4" s="11">
        <v>0</v>
      </c>
      <c r="AH4" s="7">
        <v>84</v>
      </c>
      <c r="AI4" s="12">
        <v>107</v>
      </c>
      <c r="AJ4" s="10"/>
      <c r="AK4" s="10"/>
      <c r="AL4" s="10"/>
      <c r="AM4" s="10"/>
      <c r="AN4" s="10"/>
      <c r="AO4" s="10"/>
    </row>
    <row r="5" spans="1:43" x14ac:dyDescent="0.25">
      <c r="A5" s="5" t="s">
        <v>6</v>
      </c>
      <c r="B5" s="6" t="s">
        <v>305</v>
      </c>
      <c r="C5" s="7">
        <v>12</v>
      </c>
      <c r="D5" s="8">
        <v>2</v>
      </c>
      <c r="E5" s="8">
        <v>1</v>
      </c>
      <c r="F5" s="7">
        <v>77</v>
      </c>
      <c r="G5" s="8" t="s">
        <v>306</v>
      </c>
      <c r="H5" s="8" t="s">
        <v>312</v>
      </c>
      <c r="I5" s="9" t="s">
        <v>308</v>
      </c>
      <c r="J5" s="9" t="s">
        <v>317</v>
      </c>
      <c r="K5" s="6" t="s">
        <v>318</v>
      </c>
      <c r="L5" s="8">
        <v>30</v>
      </c>
      <c r="M5" s="7">
        <v>0</v>
      </c>
      <c r="N5" s="7">
        <v>16</v>
      </c>
      <c r="O5" s="7">
        <v>17</v>
      </c>
      <c r="P5" s="7"/>
      <c r="Q5" s="7">
        <v>10</v>
      </c>
      <c r="R5" s="11">
        <v>9.58</v>
      </c>
      <c r="S5" s="11">
        <v>7.45</v>
      </c>
      <c r="T5" s="11">
        <v>1.1299999999999999</v>
      </c>
      <c r="U5" s="11">
        <v>0.01</v>
      </c>
      <c r="V5" s="7">
        <v>182</v>
      </c>
      <c r="W5" s="12">
        <v>3</v>
      </c>
      <c r="X5" s="11">
        <v>8.7100000000000009</v>
      </c>
      <c r="Y5" s="11">
        <v>7.63</v>
      </c>
      <c r="Z5" s="11">
        <v>0.43</v>
      </c>
      <c r="AA5" s="11">
        <v>0.02</v>
      </c>
      <c r="AB5" s="7">
        <v>124</v>
      </c>
      <c r="AC5" s="12">
        <v>52</v>
      </c>
      <c r="AD5" s="10"/>
      <c r="AE5" s="10"/>
      <c r="AF5" s="10"/>
      <c r="AG5" s="10"/>
      <c r="AH5" s="10"/>
      <c r="AI5" s="10"/>
      <c r="AJ5" s="11">
        <v>11.7</v>
      </c>
      <c r="AK5" s="11">
        <v>8.8699999999999992</v>
      </c>
      <c r="AL5" s="11">
        <v>1.34</v>
      </c>
      <c r="AM5" s="11">
        <v>0.04</v>
      </c>
      <c r="AN5" s="7">
        <v>177</v>
      </c>
      <c r="AO5" s="12">
        <v>128</v>
      </c>
    </row>
    <row r="6" spans="1:43" x14ac:dyDescent="0.25">
      <c r="A6" s="5" t="s">
        <v>6</v>
      </c>
      <c r="B6" s="6" t="s">
        <v>305</v>
      </c>
      <c r="C6" s="7">
        <v>13</v>
      </c>
      <c r="D6" s="8">
        <v>3</v>
      </c>
      <c r="E6" s="8">
        <v>1</v>
      </c>
      <c r="F6" s="7">
        <v>36</v>
      </c>
      <c r="G6" s="8" t="s">
        <v>306</v>
      </c>
      <c r="H6" s="8" t="s">
        <v>312</v>
      </c>
      <c r="I6" s="9" t="s">
        <v>308</v>
      </c>
      <c r="J6" s="9" t="s">
        <v>317</v>
      </c>
      <c r="K6" s="6" t="s">
        <v>318</v>
      </c>
      <c r="L6" s="8">
        <v>24</v>
      </c>
      <c r="M6" s="7">
        <v>0</v>
      </c>
      <c r="N6" s="7">
        <v>16</v>
      </c>
      <c r="O6" s="7">
        <v>16</v>
      </c>
      <c r="P6" s="7"/>
      <c r="Q6" s="10"/>
      <c r="R6" s="11">
        <v>12.14</v>
      </c>
      <c r="S6" s="11">
        <v>10.48</v>
      </c>
      <c r="T6" s="11">
        <v>0.45</v>
      </c>
      <c r="U6" s="11">
        <v>0.01</v>
      </c>
      <c r="V6" s="7">
        <v>273</v>
      </c>
      <c r="W6" s="12">
        <v>25</v>
      </c>
      <c r="X6" s="11">
        <v>10.46</v>
      </c>
      <c r="Y6" s="11">
        <v>9.1999999999999993</v>
      </c>
      <c r="Z6" s="11">
        <v>0.49</v>
      </c>
      <c r="AA6" s="11">
        <v>0.02</v>
      </c>
      <c r="AB6" s="7">
        <v>239</v>
      </c>
      <c r="AC6" s="10"/>
      <c r="AD6" s="10"/>
      <c r="AE6" s="10"/>
      <c r="AF6" s="10"/>
      <c r="AG6" s="10"/>
      <c r="AH6" s="10"/>
      <c r="AI6" s="10"/>
      <c r="AJ6" s="11">
        <v>10.130000000000001</v>
      </c>
      <c r="AK6" s="11">
        <v>8.3699999999999992</v>
      </c>
      <c r="AL6" s="11">
        <v>0.78</v>
      </c>
      <c r="AM6" s="11">
        <v>0.02</v>
      </c>
      <c r="AN6" s="7">
        <v>254</v>
      </c>
      <c r="AO6" s="12">
        <v>49</v>
      </c>
    </row>
    <row r="7" spans="1:43" x14ac:dyDescent="0.25">
      <c r="A7" s="5" t="s">
        <v>6</v>
      </c>
      <c r="B7" s="6" t="s">
        <v>305</v>
      </c>
      <c r="C7" s="7">
        <v>15</v>
      </c>
      <c r="D7" s="8">
        <v>5</v>
      </c>
      <c r="E7" s="8">
        <v>1</v>
      </c>
      <c r="F7" s="7">
        <v>33</v>
      </c>
      <c r="G7" s="8" t="s">
        <v>306</v>
      </c>
      <c r="H7" s="8" t="s">
        <v>312</v>
      </c>
      <c r="I7" s="9" t="s">
        <v>308</v>
      </c>
      <c r="J7" s="9" t="s">
        <v>311</v>
      </c>
      <c r="K7" s="6" t="s">
        <v>318</v>
      </c>
      <c r="L7" s="8">
        <v>25</v>
      </c>
      <c r="M7" s="7">
        <v>0</v>
      </c>
      <c r="N7" s="7">
        <v>16</v>
      </c>
      <c r="O7" s="7">
        <v>17</v>
      </c>
      <c r="P7" s="7"/>
      <c r="Q7" s="10"/>
      <c r="R7" s="11">
        <v>7.1</v>
      </c>
      <c r="S7" s="11">
        <v>4.7</v>
      </c>
      <c r="T7" s="11">
        <v>1.99</v>
      </c>
      <c r="U7" s="11">
        <v>0.01</v>
      </c>
      <c r="V7" s="7">
        <v>131</v>
      </c>
      <c r="W7" s="12">
        <v>17</v>
      </c>
      <c r="X7" s="11">
        <v>6.91</v>
      </c>
      <c r="Y7" s="11">
        <v>4.95</v>
      </c>
      <c r="Z7" s="11">
        <v>1.46</v>
      </c>
      <c r="AA7" s="11">
        <v>0.02</v>
      </c>
      <c r="AB7" s="7">
        <v>113</v>
      </c>
      <c r="AC7" s="12">
        <v>105</v>
      </c>
      <c r="AD7" s="10"/>
      <c r="AE7" s="10"/>
      <c r="AF7" s="10"/>
      <c r="AG7" s="10"/>
      <c r="AH7" s="10"/>
      <c r="AI7" s="10"/>
      <c r="AJ7" s="11">
        <v>7.46</v>
      </c>
      <c r="AK7" s="11">
        <v>4.74</v>
      </c>
      <c r="AL7" s="11">
        <v>1.9</v>
      </c>
      <c r="AM7" s="11">
        <v>0.01</v>
      </c>
      <c r="AN7" s="7">
        <v>151</v>
      </c>
      <c r="AO7" s="12">
        <v>73</v>
      </c>
    </row>
    <row r="8" spans="1:43" x14ac:dyDescent="0.25">
      <c r="A8" s="5" t="s">
        <v>6</v>
      </c>
      <c r="B8" s="6" t="s">
        <v>305</v>
      </c>
      <c r="C8" s="7">
        <v>19</v>
      </c>
      <c r="D8" s="8">
        <v>9</v>
      </c>
      <c r="E8" s="8">
        <v>1</v>
      </c>
      <c r="F8" s="7">
        <v>56</v>
      </c>
      <c r="G8" s="8" t="s">
        <v>314</v>
      </c>
      <c r="H8" s="8" t="s">
        <v>312</v>
      </c>
      <c r="I8" s="9" t="s">
        <v>308</v>
      </c>
      <c r="J8" s="9" t="s">
        <v>309</v>
      </c>
      <c r="K8" s="6" t="s">
        <v>318</v>
      </c>
      <c r="L8" s="8">
        <v>28</v>
      </c>
      <c r="M8" s="7">
        <v>0</v>
      </c>
      <c r="N8" s="7">
        <v>14</v>
      </c>
      <c r="O8" s="7">
        <v>16</v>
      </c>
      <c r="P8" s="7">
        <v>13</v>
      </c>
      <c r="Q8" s="10"/>
      <c r="R8" s="11">
        <v>9.2899999999999991</v>
      </c>
      <c r="S8" s="11">
        <v>7.26</v>
      </c>
      <c r="T8" s="11">
        <v>1.28</v>
      </c>
      <c r="U8" s="11">
        <v>0.02</v>
      </c>
      <c r="V8" s="7">
        <v>263</v>
      </c>
      <c r="W8" s="12">
        <v>1</v>
      </c>
      <c r="X8" s="11">
        <v>7.06</v>
      </c>
      <c r="Y8" s="11">
        <v>5.15</v>
      </c>
      <c r="Z8" s="11">
        <v>0.95</v>
      </c>
      <c r="AA8" s="11">
        <v>0.04</v>
      </c>
      <c r="AB8" s="7">
        <v>208</v>
      </c>
      <c r="AC8" s="12">
        <v>15</v>
      </c>
      <c r="AD8" s="11">
        <v>8.44</v>
      </c>
      <c r="AE8" s="11">
        <v>7.08</v>
      </c>
      <c r="AF8" s="11">
        <v>0.43</v>
      </c>
      <c r="AG8" s="11">
        <v>0.01</v>
      </c>
      <c r="AH8" s="7">
        <v>175</v>
      </c>
      <c r="AI8" s="12">
        <v>95</v>
      </c>
      <c r="AJ8" s="11">
        <v>6.51</v>
      </c>
      <c r="AK8" s="11">
        <v>4.3899999999999997</v>
      </c>
      <c r="AL8" s="11">
        <v>0.86</v>
      </c>
      <c r="AM8" s="11">
        <v>0.01</v>
      </c>
      <c r="AN8" s="7">
        <v>240</v>
      </c>
      <c r="AO8" s="12">
        <v>99</v>
      </c>
    </row>
    <row r="9" spans="1:43" x14ac:dyDescent="0.25">
      <c r="A9" s="5" t="s">
        <v>6</v>
      </c>
      <c r="B9" s="6" t="s">
        <v>305</v>
      </c>
      <c r="C9" s="7">
        <v>21</v>
      </c>
      <c r="D9" s="8">
        <v>132</v>
      </c>
      <c r="E9" s="8">
        <v>1</v>
      </c>
      <c r="F9" s="7">
        <v>64</v>
      </c>
      <c r="G9" s="8" t="s">
        <v>306</v>
      </c>
      <c r="H9" s="8" t="s">
        <v>312</v>
      </c>
      <c r="I9" s="9" t="s">
        <v>324</v>
      </c>
      <c r="J9" s="9" t="s">
        <v>309</v>
      </c>
      <c r="K9" s="6" t="s">
        <v>310</v>
      </c>
      <c r="L9" s="8">
        <v>26</v>
      </c>
      <c r="M9" s="7">
        <v>0</v>
      </c>
      <c r="N9" s="7">
        <v>14</v>
      </c>
      <c r="P9" s="7">
        <v>14</v>
      </c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</row>
    <row r="10" spans="1:43" x14ac:dyDescent="0.25">
      <c r="A10" s="5" t="s">
        <v>6</v>
      </c>
      <c r="B10" s="6" t="s">
        <v>305</v>
      </c>
      <c r="C10" s="7">
        <v>27</v>
      </c>
      <c r="D10" s="8">
        <v>138</v>
      </c>
      <c r="E10" s="8">
        <v>1</v>
      </c>
      <c r="F10" s="7">
        <v>53</v>
      </c>
      <c r="G10" s="8" t="s">
        <v>306</v>
      </c>
      <c r="H10" s="8" t="s">
        <v>312</v>
      </c>
      <c r="I10" s="9" t="s">
        <v>308</v>
      </c>
      <c r="J10" s="9" t="s">
        <v>311</v>
      </c>
      <c r="K10" s="6" t="s">
        <v>318</v>
      </c>
      <c r="L10" s="8">
        <v>21</v>
      </c>
      <c r="M10" s="7">
        <v>0</v>
      </c>
      <c r="N10" s="7">
        <v>18</v>
      </c>
      <c r="O10" s="7">
        <v>17</v>
      </c>
      <c r="P10" s="7">
        <v>6</v>
      </c>
      <c r="Q10" s="7">
        <v>6</v>
      </c>
      <c r="R10" s="11">
        <v>15.2</v>
      </c>
      <c r="S10" s="11">
        <v>13.3</v>
      </c>
      <c r="T10" s="11">
        <v>0.5</v>
      </c>
      <c r="U10" s="11">
        <v>0</v>
      </c>
      <c r="V10" s="7">
        <v>191</v>
      </c>
      <c r="W10" s="12">
        <v>34</v>
      </c>
      <c r="X10" s="11">
        <v>9.5</v>
      </c>
      <c r="Y10" s="11">
        <v>7.3</v>
      </c>
      <c r="Z10" s="11">
        <v>0.9</v>
      </c>
      <c r="AA10" s="11">
        <v>0</v>
      </c>
      <c r="AB10" s="7">
        <v>136</v>
      </c>
      <c r="AC10" s="12">
        <v>165</v>
      </c>
      <c r="AD10" s="11">
        <v>9.4</v>
      </c>
      <c r="AE10" s="11">
        <v>7.2</v>
      </c>
      <c r="AF10" s="11">
        <v>0.9</v>
      </c>
      <c r="AG10" s="11">
        <v>0</v>
      </c>
      <c r="AH10" s="7">
        <v>289</v>
      </c>
      <c r="AI10" s="10"/>
      <c r="AJ10" s="11">
        <v>9.4</v>
      </c>
      <c r="AK10" s="11">
        <v>7.2</v>
      </c>
      <c r="AL10" s="11">
        <v>0.9</v>
      </c>
      <c r="AM10" s="11">
        <v>0</v>
      </c>
      <c r="AN10" s="7">
        <v>289</v>
      </c>
      <c r="AO10" s="10"/>
    </row>
    <row r="11" spans="1:43" x14ac:dyDescent="0.25">
      <c r="A11" s="5" t="s">
        <v>6</v>
      </c>
      <c r="B11" s="6" t="s">
        <v>305</v>
      </c>
      <c r="C11" s="7">
        <v>29</v>
      </c>
      <c r="D11" s="8">
        <v>140</v>
      </c>
      <c r="E11" s="8">
        <v>1</v>
      </c>
      <c r="F11" s="7">
        <v>55</v>
      </c>
      <c r="G11" s="8" t="s">
        <v>306</v>
      </c>
      <c r="H11" s="8" t="s">
        <v>307</v>
      </c>
      <c r="I11" s="9" t="s">
        <v>308</v>
      </c>
      <c r="J11" s="9">
        <v>1</v>
      </c>
      <c r="K11" s="6" t="s">
        <v>310</v>
      </c>
      <c r="L11" s="8">
        <v>34</v>
      </c>
      <c r="M11" s="7">
        <v>0</v>
      </c>
      <c r="N11" s="7">
        <v>17</v>
      </c>
      <c r="O11" s="10"/>
      <c r="P11" s="7"/>
      <c r="Q11" s="7">
        <v>15</v>
      </c>
      <c r="R11" s="11">
        <v>16.3</v>
      </c>
      <c r="S11" s="11">
        <v>14.7</v>
      </c>
      <c r="T11" s="11">
        <v>0.4</v>
      </c>
      <c r="U11" s="11">
        <v>0</v>
      </c>
      <c r="V11" s="7">
        <v>199</v>
      </c>
      <c r="W11" s="12">
        <v>5</v>
      </c>
      <c r="X11" s="11">
        <v>10.4</v>
      </c>
      <c r="Y11" s="11">
        <v>8.1</v>
      </c>
      <c r="Z11" s="11">
        <v>1</v>
      </c>
      <c r="AA11" s="11">
        <v>0</v>
      </c>
      <c r="AB11" s="7">
        <v>160</v>
      </c>
      <c r="AC11" s="12">
        <v>56</v>
      </c>
      <c r="AD11" s="11">
        <v>11</v>
      </c>
      <c r="AE11" s="11">
        <v>8.3000000000000007</v>
      </c>
      <c r="AF11" s="11">
        <v>0.8</v>
      </c>
      <c r="AG11" s="11">
        <v>0.1</v>
      </c>
      <c r="AH11" s="7">
        <v>198</v>
      </c>
      <c r="AI11" s="12">
        <v>62</v>
      </c>
      <c r="AJ11" s="11">
        <v>11</v>
      </c>
      <c r="AK11" s="11">
        <v>8.3000000000000007</v>
      </c>
      <c r="AL11" s="11">
        <v>0.8</v>
      </c>
      <c r="AM11" s="11">
        <v>0.1</v>
      </c>
      <c r="AN11" s="7">
        <v>198</v>
      </c>
      <c r="AO11" s="12">
        <v>62</v>
      </c>
    </row>
    <row r="12" spans="1:43" ht="18.75" customHeight="1" x14ac:dyDescent="0.25">
      <c r="A12" s="5" t="s">
        <v>6</v>
      </c>
      <c r="B12" s="6" t="s">
        <v>305</v>
      </c>
      <c r="C12" s="7">
        <v>30</v>
      </c>
      <c r="D12" s="8">
        <v>44</v>
      </c>
      <c r="E12" s="8">
        <v>1</v>
      </c>
      <c r="F12" s="7">
        <v>74</v>
      </c>
      <c r="G12" s="8" t="s">
        <v>306</v>
      </c>
      <c r="H12" s="8" t="s">
        <v>307</v>
      </c>
      <c r="I12" s="9" t="s">
        <v>308</v>
      </c>
      <c r="J12" s="9" t="s">
        <v>309</v>
      </c>
      <c r="K12" s="6" t="s">
        <v>310</v>
      </c>
      <c r="L12" s="8">
        <v>38</v>
      </c>
      <c r="M12" s="7">
        <v>0</v>
      </c>
      <c r="N12" s="7">
        <v>16</v>
      </c>
      <c r="O12" s="7">
        <v>16</v>
      </c>
      <c r="P12" s="7">
        <v>15</v>
      </c>
      <c r="Q12" s="10"/>
      <c r="R12" s="11">
        <v>16.2</v>
      </c>
      <c r="S12" s="11">
        <v>14.2</v>
      </c>
      <c r="T12" s="11">
        <v>0.6</v>
      </c>
      <c r="U12" s="11">
        <v>0</v>
      </c>
      <c r="V12" s="7">
        <v>213</v>
      </c>
      <c r="W12" s="12">
        <v>99.3</v>
      </c>
      <c r="X12" s="11">
        <v>15.6</v>
      </c>
      <c r="Y12" s="11">
        <v>13.2</v>
      </c>
      <c r="Z12" s="11">
        <v>1</v>
      </c>
      <c r="AA12" s="11">
        <v>0</v>
      </c>
      <c r="AB12" s="7">
        <v>220</v>
      </c>
      <c r="AC12" s="12">
        <v>230.8</v>
      </c>
      <c r="AD12" s="11">
        <v>13.3</v>
      </c>
      <c r="AE12" s="11">
        <v>10.8</v>
      </c>
      <c r="AF12" s="11">
        <v>1.2</v>
      </c>
      <c r="AG12" s="11">
        <v>0</v>
      </c>
      <c r="AH12" s="7">
        <v>284</v>
      </c>
      <c r="AI12" s="12">
        <v>166.7</v>
      </c>
      <c r="AJ12" s="10"/>
      <c r="AK12" s="10"/>
      <c r="AL12" s="10"/>
      <c r="AM12" s="10"/>
      <c r="AN12" s="10"/>
      <c r="AO12" s="10"/>
    </row>
    <row r="13" spans="1:43" x14ac:dyDescent="0.25">
      <c r="A13" s="5" t="s">
        <v>6</v>
      </c>
      <c r="B13" s="6" t="s">
        <v>305</v>
      </c>
      <c r="C13" s="7">
        <v>32</v>
      </c>
      <c r="D13" s="8">
        <v>46</v>
      </c>
      <c r="E13" s="8">
        <v>1</v>
      </c>
      <c r="F13" s="7">
        <v>33</v>
      </c>
      <c r="G13" s="8" t="s">
        <v>306</v>
      </c>
      <c r="H13" s="8" t="s">
        <v>307</v>
      </c>
      <c r="I13" s="9" t="s">
        <v>308</v>
      </c>
      <c r="J13" s="9" t="s">
        <v>309</v>
      </c>
      <c r="K13" s="6" t="s">
        <v>318</v>
      </c>
      <c r="L13" s="8">
        <v>33</v>
      </c>
      <c r="M13" s="7">
        <v>0</v>
      </c>
      <c r="N13" s="7">
        <v>20</v>
      </c>
      <c r="O13" s="7">
        <v>18</v>
      </c>
      <c r="P13" s="7">
        <v>11</v>
      </c>
      <c r="Q13" s="7">
        <v>10</v>
      </c>
      <c r="R13" s="11">
        <v>24.6</v>
      </c>
      <c r="S13" s="11">
        <v>22.5</v>
      </c>
      <c r="T13" s="11">
        <v>1</v>
      </c>
      <c r="U13" s="11">
        <v>0</v>
      </c>
      <c r="V13" s="7">
        <v>150</v>
      </c>
      <c r="W13" s="12">
        <v>97.8</v>
      </c>
      <c r="X13" s="11">
        <v>13.9</v>
      </c>
      <c r="Y13" s="11">
        <v>11</v>
      </c>
      <c r="Z13" s="11">
        <v>1.9</v>
      </c>
      <c r="AA13" s="11">
        <v>0</v>
      </c>
      <c r="AB13" s="7">
        <v>143</v>
      </c>
      <c r="AC13" s="12">
        <v>251.5</v>
      </c>
      <c r="AD13" s="11">
        <v>11.7</v>
      </c>
      <c r="AE13" s="11">
        <v>9.1</v>
      </c>
      <c r="AF13" s="11">
        <v>1.2</v>
      </c>
      <c r="AG13" s="11">
        <v>0</v>
      </c>
      <c r="AH13" s="7">
        <v>170</v>
      </c>
      <c r="AI13" s="12">
        <v>137.4</v>
      </c>
      <c r="AJ13" s="11">
        <v>16.7</v>
      </c>
      <c r="AK13" s="11">
        <v>13.6</v>
      </c>
      <c r="AL13" s="11">
        <v>1.5</v>
      </c>
      <c r="AM13" s="11">
        <v>0.1</v>
      </c>
      <c r="AN13" s="7">
        <v>635</v>
      </c>
      <c r="AO13" s="12">
        <v>225.5</v>
      </c>
    </row>
    <row r="14" spans="1:43" x14ac:dyDescent="0.25">
      <c r="A14" s="5" t="s">
        <v>6</v>
      </c>
      <c r="B14" s="6" t="s">
        <v>305</v>
      </c>
      <c r="C14" s="7">
        <v>34</v>
      </c>
      <c r="D14" s="8">
        <v>48</v>
      </c>
      <c r="E14" s="8">
        <v>1</v>
      </c>
      <c r="F14" s="7">
        <v>41</v>
      </c>
      <c r="G14" s="8" t="s">
        <v>306</v>
      </c>
      <c r="H14" s="8" t="s">
        <v>313</v>
      </c>
      <c r="I14" s="9" t="s">
        <v>308</v>
      </c>
      <c r="J14" s="9" t="s">
        <v>317</v>
      </c>
      <c r="K14" s="6" t="s">
        <v>318</v>
      </c>
      <c r="L14" s="7">
        <v>30</v>
      </c>
      <c r="M14" s="7">
        <v>0</v>
      </c>
      <c r="N14" s="7">
        <v>17</v>
      </c>
      <c r="O14" s="7">
        <v>15</v>
      </c>
      <c r="P14" s="7"/>
      <c r="Q14" s="7">
        <v>9</v>
      </c>
      <c r="R14" s="11">
        <v>22.7</v>
      </c>
      <c r="S14" s="11">
        <v>19.3</v>
      </c>
      <c r="T14" s="11">
        <v>2.4</v>
      </c>
      <c r="U14" s="11">
        <v>0.1</v>
      </c>
      <c r="V14" s="7">
        <v>245</v>
      </c>
      <c r="W14" s="12">
        <v>23.4</v>
      </c>
      <c r="X14" s="11">
        <v>10.3</v>
      </c>
      <c r="Y14" s="11">
        <v>8.5</v>
      </c>
      <c r="Z14" s="11">
        <v>1.3</v>
      </c>
      <c r="AA14" s="11">
        <v>0</v>
      </c>
      <c r="AB14" s="7">
        <v>142</v>
      </c>
      <c r="AC14" s="12">
        <v>238.5</v>
      </c>
      <c r="AD14" s="10"/>
      <c r="AE14" s="10"/>
      <c r="AF14" s="10"/>
      <c r="AG14" s="10"/>
      <c r="AH14" s="10"/>
      <c r="AI14" s="10"/>
      <c r="AJ14" s="11">
        <v>5.6</v>
      </c>
      <c r="AK14" s="11">
        <v>3.6</v>
      </c>
      <c r="AL14" s="11">
        <v>1.4</v>
      </c>
      <c r="AM14" s="11">
        <v>0</v>
      </c>
      <c r="AN14" s="7">
        <v>141</v>
      </c>
      <c r="AO14" s="12">
        <v>177</v>
      </c>
    </row>
    <row r="15" spans="1:43" x14ac:dyDescent="0.25">
      <c r="A15" s="5" t="s">
        <v>6</v>
      </c>
      <c r="B15" s="6" t="s">
        <v>305</v>
      </c>
      <c r="C15" s="7">
        <v>40</v>
      </c>
      <c r="D15" s="8">
        <v>10</v>
      </c>
      <c r="E15" s="8">
        <v>1</v>
      </c>
      <c r="F15" s="7">
        <v>57</v>
      </c>
      <c r="G15" s="8" t="s">
        <v>306</v>
      </c>
      <c r="H15" s="8" t="s">
        <v>312</v>
      </c>
      <c r="I15" s="9" t="s">
        <v>308</v>
      </c>
      <c r="J15" s="9" t="s">
        <v>311</v>
      </c>
      <c r="K15" s="6" t="s">
        <v>318</v>
      </c>
      <c r="L15" s="8">
        <v>28</v>
      </c>
      <c r="M15" s="7">
        <v>0</v>
      </c>
      <c r="N15" s="7">
        <v>16</v>
      </c>
      <c r="O15" s="7">
        <v>16</v>
      </c>
      <c r="P15" s="7"/>
      <c r="Q15" s="7">
        <v>9</v>
      </c>
      <c r="R15" s="11">
        <v>6.07</v>
      </c>
      <c r="S15" s="11">
        <v>4.0199999999999996</v>
      </c>
      <c r="T15" s="11">
        <v>1.5</v>
      </c>
      <c r="U15" s="11">
        <v>0.01</v>
      </c>
      <c r="V15" s="7">
        <v>139</v>
      </c>
      <c r="W15" s="12">
        <v>2</v>
      </c>
      <c r="X15" s="11">
        <v>4.6900000000000004</v>
      </c>
      <c r="Y15" s="11">
        <v>3.83</v>
      </c>
      <c r="Z15" s="11">
        <v>0.54</v>
      </c>
      <c r="AA15" s="11">
        <v>0.01</v>
      </c>
      <c r="AB15" s="7">
        <v>107</v>
      </c>
      <c r="AC15" s="12">
        <v>45</v>
      </c>
      <c r="AD15" s="10"/>
      <c r="AE15" s="10"/>
      <c r="AF15" s="10"/>
      <c r="AG15" s="10"/>
      <c r="AH15" s="10"/>
      <c r="AI15" s="10"/>
      <c r="AJ15" s="11">
        <v>10.46</v>
      </c>
      <c r="AK15" s="11">
        <v>9.0299999999999994</v>
      </c>
      <c r="AL15" s="11">
        <v>0.74</v>
      </c>
      <c r="AM15" s="11">
        <v>0.01</v>
      </c>
      <c r="AN15" s="7">
        <v>128</v>
      </c>
      <c r="AO15" s="12">
        <v>60</v>
      </c>
    </row>
    <row r="16" spans="1:43" x14ac:dyDescent="0.25">
      <c r="A16" s="5" t="s">
        <v>6</v>
      </c>
      <c r="B16" s="6" t="s">
        <v>305</v>
      </c>
      <c r="C16" s="7">
        <v>41</v>
      </c>
      <c r="D16" s="8">
        <v>11</v>
      </c>
      <c r="E16" s="8">
        <v>1</v>
      </c>
      <c r="F16" s="7">
        <v>59</v>
      </c>
      <c r="G16" s="8" t="s">
        <v>306</v>
      </c>
      <c r="H16" s="8" t="s">
        <v>312</v>
      </c>
      <c r="I16" s="9" t="s">
        <v>308</v>
      </c>
      <c r="J16" s="9" t="s">
        <v>309</v>
      </c>
      <c r="K16" s="6" t="s">
        <v>310</v>
      </c>
      <c r="L16" s="8">
        <v>29</v>
      </c>
      <c r="M16" s="7">
        <v>0</v>
      </c>
      <c r="N16" s="7">
        <v>17</v>
      </c>
      <c r="O16" s="7">
        <v>16</v>
      </c>
      <c r="P16" s="7">
        <v>13</v>
      </c>
      <c r="Q16" s="10"/>
      <c r="R16" s="11">
        <v>16.89</v>
      </c>
      <c r="S16" s="11">
        <v>15.08</v>
      </c>
      <c r="T16" s="11">
        <v>0.69</v>
      </c>
      <c r="U16" s="11">
        <v>0.03</v>
      </c>
      <c r="V16" s="7">
        <v>162</v>
      </c>
      <c r="W16" s="12">
        <v>4</v>
      </c>
      <c r="X16" s="11">
        <v>15.93</v>
      </c>
      <c r="Y16" s="11">
        <v>12.41</v>
      </c>
      <c r="Z16" s="11">
        <v>2.34</v>
      </c>
      <c r="AA16" s="11">
        <v>0.02</v>
      </c>
      <c r="AB16" s="7">
        <v>232</v>
      </c>
      <c r="AC16" s="12">
        <v>56</v>
      </c>
      <c r="AD16" s="11">
        <v>10.15</v>
      </c>
      <c r="AE16" s="11">
        <v>8.0299999999999994</v>
      </c>
      <c r="AF16" s="11">
        <v>1.22</v>
      </c>
      <c r="AG16" s="11">
        <v>0</v>
      </c>
      <c r="AH16" s="7">
        <v>167</v>
      </c>
      <c r="AI16" s="12">
        <v>195</v>
      </c>
      <c r="AJ16" s="10"/>
      <c r="AK16" s="10"/>
      <c r="AL16" s="10"/>
      <c r="AM16" s="10"/>
      <c r="AN16" s="10"/>
      <c r="AO16" s="10"/>
    </row>
    <row r="17" spans="1:41" x14ac:dyDescent="0.25">
      <c r="A17" s="5" t="s">
        <v>6</v>
      </c>
      <c r="B17" s="6" t="s">
        <v>305</v>
      </c>
      <c r="C17" s="7">
        <v>42</v>
      </c>
      <c r="D17" s="8">
        <v>12</v>
      </c>
      <c r="E17" s="8">
        <v>1</v>
      </c>
      <c r="F17" s="7">
        <v>50</v>
      </c>
      <c r="G17" s="8" t="s">
        <v>306</v>
      </c>
      <c r="H17" s="8" t="s">
        <v>321</v>
      </c>
      <c r="I17" s="9" t="s">
        <v>308</v>
      </c>
      <c r="J17" s="9" t="s">
        <v>311</v>
      </c>
      <c r="K17" s="6" t="s">
        <v>318</v>
      </c>
      <c r="L17" s="8">
        <v>26</v>
      </c>
      <c r="M17" s="7">
        <v>0</v>
      </c>
      <c r="N17" s="7">
        <v>15</v>
      </c>
      <c r="O17" s="7">
        <v>15</v>
      </c>
      <c r="P17" s="7"/>
      <c r="Q17" s="7">
        <v>12</v>
      </c>
      <c r="R17" s="11">
        <v>17.2</v>
      </c>
      <c r="S17" s="11">
        <v>14.88</v>
      </c>
      <c r="T17" s="11">
        <v>0.6</v>
      </c>
      <c r="U17" s="11">
        <v>0.02</v>
      </c>
      <c r="V17" s="7">
        <v>143</v>
      </c>
      <c r="W17" s="12">
        <v>1</v>
      </c>
      <c r="X17" s="11">
        <v>7.27</v>
      </c>
      <c r="Y17" s="11">
        <v>5.22</v>
      </c>
      <c r="Z17" s="11">
        <v>1.26</v>
      </c>
      <c r="AA17" s="11">
        <v>0</v>
      </c>
      <c r="AB17" s="7">
        <v>86</v>
      </c>
      <c r="AC17" s="12">
        <v>63</v>
      </c>
      <c r="AD17" s="10"/>
      <c r="AE17" s="10"/>
      <c r="AF17" s="10"/>
      <c r="AG17" s="10"/>
      <c r="AH17" s="10"/>
      <c r="AI17" s="10"/>
      <c r="AJ17" s="11">
        <v>8.7100000000000009</v>
      </c>
      <c r="AK17" s="11">
        <v>6.45</v>
      </c>
      <c r="AL17" s="11">
        <v>1.37</v>
      </c>
      <c r="AM17" s="11">
        <v>0</v>
      </c>
      <c r="AN17" s="7">
        <v>97</v>
      </c>
      <c r="AO17" s="12">
        <v>77</v>
      </c>
    </row>
    <row r="18" spans="1:41" x14ac:dyDescent="0.25">
      <c r="A18" s="5" t="s">
        <v>6</v>
      </c>
      <c r="B18" s="6" t="s">
        <v>305</v>
      </c>
      <c r="C18" s="7">
        <v>43</v>
      </c>
      <c r="D18" s="8">
        <v>13</v>
      </c>
      <c r="E18" s="8">
        <v>1</v>
      </c>
      <c r="F18" s="7">
        <v>62</v>
      </c>
      <c r="G18" s="8" t="s">
        <v>306</v>
      </c>
      <c r="H18" s="8" t="s">
        <v>312</v>
      </c>
      <c r="I18" s="9" t="s">
        <v>308</v>
      </c>
      <c r="J18" s="9" t="s">
        <v>322</v>
      </c>
      <c r="K18" s="6" t="s">
        <v>318</v>
      </c>
      <c r="L18" s="8">
        <v>27</v>
      </c>
      <c r="M18" s="7">
        <v>0</v>
      </c>
      <c r="N18" s="7">
        <v>15</v>
      </c>
      <c r="O18" s="7">
        <v>15</v>
      </c>
      <c r="P18" s="7"/>
      <c r="Q18" s="7">
        <v>11</v>
      </c>
      <c r="R18" s="11">
        <v>12.9</v>
      </c>
      <c r="S18" s="11">
        <v>10.130000000000001</v>
      </c>
      <c r="T18" s="11">
        <v>1.48</v>
      </c>
      <c r="U18" s="11">
        <v>0.01</v>
      </c>
      <c r="V18" s="7">
        <v>173</v>
      </c>
      <c r="W18" s="12">
        <v>11</v>
      </c>
      <c r="X18" s="11">
        <v>15.53</v>
      </c>
      <c r="Y18" s="11">
        <v>14.29</v>
      </c>
      <c r="Z18" s="11">
        <v>0.33</v>
      </c>
      <c r="AA18" s="11">
        <v>0.02</v>
      </c>
      <c r="AB18" s="7">
        <v>130</v>
      </c>
      <c r="AC18" s="12">
        <v>126</v>
      </c>
      <c r="AD18" s="10"/>
      <c r="AE18" s="10"/>
      <c r="AF18" s="10"/>
      <c r="AG18" s="10"/>
      <c r="AH18" s="10"/>
      <c r="AI18" s="10"/>
      <c r="AJ18" s="11">
        <v>10.96</v>
      </c>
      <c r="AK18" s="11">
        <v>10.24</v>
      </c>
      <c r="AL18" s="11">
        <v>0.3</v>
      </c>
      <c r="AM18" s="11">
        <v>0.01</v>
      </c>
      <c r="AN18" s="7">
        <v>120</v>
      </c>
      <c r="AO18" s="12">
        <v>191</v>
      </c>
    </row>
    <row r="19" spans="1:41" ht="18.75" customHeight="1" x14ac:dyDescent="0.25">
      <c r="A19" s="5" t="s">
        <v>6</v>
      </c>
      <c r="B19" s="6" t="s">
        <v>305</v>
      </c>
      <c r="C19" s="7">
        <v>45</v>
      </c>
      <c r="D19" s="8">
        <v>15</v>
      </c>
      <c r="E19" s="8">
        <v>1</v>
      </c>
      <c r="F19" s="7">
        <v>65</v>
      </c>
      <c r="G19" s="8" t="s">
        <v>306</v>
      </c>
      <c r="H19" s="8" t="s">
        <v>312</v>
      </c>
      <c r="I19" s="9" t="s">
        <v>308</v>
      </c>
      <c r="J19" s="9" t="s">
        <v>309</v>
      </c>
      <c r="K19" s="6" t="s">
        <v>318</v>
      </c>
      <c r="L19" s="8">
        <v>30</v>
      </c>
      <c r="M19" s="7">
        <v>0</v>
      </c>
      <c r="N19" s="7">
        <v>16</v>
      </c>
      <c r="O19" s="7">
        <v>16</v>
      </c>
      <c r="P19" s="7">
        <v>14</v>
      </c>
      <c r="Q19" s="10"/>
      <c r="R19" s="11">
        <v>18.14</v>
      </c>
      <c r="S19" s="11">
        <v>15.09</v>
      </c>
      <c r="T19" s="11">
        <v>1.45</v>
      </c>
      <c r="U19" s="11">
        <v>0.02</v>
      </c>
      <c r="V19" s="7">
        <v>329</v>
      </c>
      <c r="W19" s="12">
        <v>10</v>
      </c>
      <c r="X19" s="11">
        <v>10.65</v>
      </c>
      <c r="Y19" s="11">
        <v>8.32</v>
      </c>
      <c r="Z19" s="11">
        <v>1.06</v>
      </c>
      <c r="AA19" s="11">
        <v>0.01</v>
      </c>
      <c r="AB19" s="7">
        <v>211</v>
      </c>
      <c r="AC19" s="12">
        <v>86</v>
      </c>
      <c r="AD19" s="11">
        <v>8.84</v>
      </c>
      <c r="AE19" s="11">
        <v>6.14</v>
      </c>
      <c r="AF19" s="11">
        <v>1.27</v>
      </c>
      <c r="AG19" s="11">
        <v>0.01</v>
      </c>
      <c r="AH19" s="7">
        <v>242</v>
      </c>
      <c r="AI19" s="12">
        <v>138</v>
      </c>
      <c r="AJ19" s="11">
        <v>12.98</v>
      </c>
      <c r="AK19" s="11">
        <v>9.75</v>
      </c>
      <c r="AL19" s="11">
        <v>2.17</v>
      </c>
      <c r="AM19" s="11">
        <v>0.03</v>
      </c>
      <c r="AN19" s="7">
        <v>302</v>
      </c>
      <c r="AO19" s="12">
        <v>44</v>
      </c>
    </row>
    <row r="20" spans="1:41" x14ac:dyDescent="0.25">
      <c r="A20" s="5" t="s">
        <v>6</v>
      </c>
      <c r="B20" s="6" t="s">
        <v>305</v>
      </c>
      <c r="C20" s="7">
        <v>46</v>
      </c>
      <c r="D20" s="8">
        <v>16</v>
      </c>
      <c r="E20" s="8">
        <v>1</v>
      </c>
      <c r="F20" s="7">
        <v>17</v>
      </c>
      <c r="G20" s="8" t="s">
        <v>314</v>
      </c>
      <c r="H20" s="8" t="s">
        <v>312</v>
      </c>
      <c r="I20" s="9" t="s">
        <v>308</v>
      </c>
      <c r="J20" s="9" t="s">
        <v>317</v>
      </c>
      <c r="K20" s="6" t="s">
        <v>318</v>
      </c>
      <c r="L20" s="8">
        <v>27</v>
      </c>
      <c r="M20" s="7">
        <v>0</v>
      </c>
      <c r="N20" s="7">
        <v>13</v>
      </c>
      <c r="O20" s="7">
        <v>13</v>
      </c>
      <c r="P20" s="7"/>
      <c r="Q20" s="10"/>
      <c r="R20" s="11">
        <v>7.8</v>
      </c>
      <c r="S20" s="11">
        <v>6.05</v>
      </c>
      <c r="T20" s="11">
        <v>1.08</v>
      </c>
      <c r="U20" s="11">
        <v>0.01</v>
      </c>
      <c r="V20" s="7">
        <v>223</v>
      </c>
      <c r="W20" s="12">
        <v>51</v>
      </c>
      <c r="X20" s="11">
        <v>7.11</v>
      </c>
      <c r="Y20" s="11">
        <v>5.23</v>
      </c>
      <c r="Z20" s="11">
        <v>0.89</v>
      </c>
      <c r="AA20" s="11">
        <v>0.01</v>
      </c>
      <c r="AB20" s="7">
        <v>209</v>
      </c>
      <c r="AC20" s="12">
        <v>85</v>
      </c>
      <c r="AD20" s="10"/>
      <c r="AE20" s="10"/>
      <c r="AF20" s="10"/>
      <c r="AG20" s="10"/>
      <c r="AH20" s="10"/>
      <c r="AI20" s="10"/>
      <c r="AJ20" s="11">
        <v>8.23</v>
      </c>
      <c r="AK20" s="11">
        <v>4.68</v>
      </c>
      <c r="AL20" s="11">
        <v>2.1800000000000002</v>
      </c>
      <c r="AM20" s="11">
        <v>0.01</v>
      </c>
      <c r="AN20" s="7">
        <v>307</v>
      </c>
      <c r="AO20" s="12">
        <v>13</v>
      </c>
    </row>
    <row r="21" spans="1:41" x14ac:dyDescent="0.25">
      <c r="A21" s="5" t="s">
        <v>6</v>
      </c>
      <c r="B21" s="6" t="s">
        <v>305</v>
      </c>
      <c r="C21" s="7">
        <v>48</v>
      </c>
      <c r="D21" s="8">
        <v>18</v>
      </c>
      <c r="E21" s="8">
        <v>1</v>
      </c>
      <c r="F21" s="7">
        <v>74</v>
      </c>
      <c r="G21" s="8" t="s">
        <v>306</v>
      </c>
      <c r="H21" s="8" t="s">
        <v>312</v>
      </c>
      <c r="I21" s="9" t="s">
        <v>308</v>
      </c>
      <c r="J21" s="9" t="s">
        <v>316</v>
      </c>
      <c r="K21" s="6" t="s">
        <v>310</v>
      </c>
      <c r="L21" s="8">
        <v>39</v>
      </c>
      <c r="M21" s="7">
        <v>1</v>
      </c>
      <c r="N21" s="7">
        <v>18</v>
      </c>
      <c r="O21" s="7">
        <v>21</v>
      </c>
      <c r="P21" s="7"/>
      <c r="Q21" s="7">
        <v>20</v>
      </c>
      <c r="R21" s="11">
        <v>19.149999999999999</v>
      </c>
      <c r="S21" s="11">
        <v>16.8</v>
      </c>
      <c r="T21" s="11">
        <v>0.84</v>
      </c>
      <c r="U21" s="11">
        <v>0.02</v>
      </c>
      <c r="V21" s="7">
        <v>177</v>
      </c>
      <c r="W21" s="12">
        <v>44</v>
      </c>
      <c r="X21" s="11">
        <v>12.15</v>
      </c>
      <c r="Y21" s="11">
        <v>10.44</v>
      </c>
      <c r="Z21" s="11">
        <v>0.94</v>
      </c>
      <c r="AA21" s="11">
        <v>0</v>
      </c>
      <c r="AB21" s="7">
        <v>99</v>
      </c>
      <c r="AC21" s="12">
        <v>141</v>
      </c>
      <c r="AD21" s="10"/>
      <c r="AE21" s="10"/>
      <c r="AF21" s="10"/>
      <c r="AG21" s="10"/>
      <c r="AH21" s="10"/>
      <c r="AI21" s="10"/>
      <c r="AJ21" s="11">
        <v>9.64</v>
      </c>
      <c r="AK21" s="11">
        <v>7.85</v>
      </c>
      <c r="AL21" s="11">
        <v>0.84</v>
      </c>
      <c r="AM21" s="11">
        <v>0.01</v>
      </c>
      <c r="AN21" s="7">
        <v>72</v>
      </c>
      <c r="AO21" s="12">
        <v>380</v>
      </c>
    </row>
    <row r="22" spans="1:41" x14ac:dyDescent="0.25">
      <c r="A22" s="5" t="s">
        <v>6</v>
      </c>
      <c r="B22" s="6" t="s">
        <v>305</v>
      </c>
      <c r="C22" s="7">
        <v>49</v>
      </c>
      <c r="D22" s="8">
        <v>19</v>
      </c>
      <c r="E22" s="8">
        <v>1</v>
      </c>
      <c r="F22" s="7">
        <v>62</v>
      </c>
      <c r="G22" s="8" t="s">
        <v>314</v>
      </c>
      <c r="H22" s="8" t="s">
        <v>312</v>
      </c>
      <c r="I22" s="9" t="s">
        <v>308</v>
      </c>
      <c r="J22" s="9" t="s">
        <v>309</v>
      </c>
      <c r="K22" s="6" t="s">
        <v>318</v>
      </c>
      <c r="L22" s="8">
        <v>34</v>
      </c>
      <c r="M22" s="7">
        <v>0</v>
      </c>
      <c r="N22" s="7">
        <v>18</v>
      </c>
      <c r="O22" s="7">
        <v>18</v>
      </c>
      <c r="P22" s="7">
        <v>10</v>
      </c>
      <c r="Q22" s="10"/>
      <c r="R22" s="11">
        <v>5.61</v>
      </c>
      <c r="S22" s="11">
        <v>4.1500000000000004</v>
      </c>
      <c r="T22" s="11">
        <v>0.92</v>
      </c>
      <c r="U22" s="11">
        <v>0.02</v>
      </c>
      <c r="V22" s="7">
        <v>170</v>
      </c>
      <c r="W22" s="12">
        <v>127</v>
      </c>
      <c r="X22" s="11">
        <v>9.41</v>
      </c>
      <c r="Y22" s="11">
        <v>8.48</v>
      </c>
      <c r="Z22" s="11">
        <v>0.46</v>
      </c>
      <c r="AA22" s="11">
        <v>0</v>
      </c>
      <c r="AB22" s="7">
        <v>196</v>
      </c>
      <c r="AC22" s="12">
        <v>179</v>
      </c>
      <c r="AD22" s="11">
        <v>5.61</v>
      </c>
      <c r="AE22" s="11">
        <v>4.17</v>
      </c>
      <c r="AF22" s="11">
        <v>0.67</v>
      </c>
      <c r="AG22" s="11">
        <v>0.01</v>
      </c>
      <c r="AH22" s="7">
        <v>169</v>
      </c>
      <c r="AI22" s="12">
        <v>61</v>
      </c>
      <c r="AJ22" s="11">
        <v>12.09</v>
      </c>
      <c r="AK22" s="11">
        <v>9.1300000000000008</v>
      </c>
      <c r="AL22" s="11">
        <v>1.76</v>
      </c>
      <c r="AM22" s="11">
        <v>0.02</v>
      </c>
      <c r="AN22" s="7">
        <v>176</v>
      </c>
      <c r="AO22" s="12">
        <v>29</v>
      </c>
    </row>
    <row r="23" spans="1:41" x14ac:dyDescent="0.25">
      <c r="A23" s="5" t="s">
        <v>6</v>
      </c>
      <c r="B23" s="6" t="s">
        <v>305</v>
      </c>
      <c r="C23" s="7">
        <v>51</v>
      </c>
      <c r="D23" s="8">
        <v>142</v>
      </c>
      <c r="E23" s="8">
        <v>1</v>
      </c>
      <c r="F23" s="7">
        <v>68</v>
      </c>
      <c r="G23" s="8" t="s">
        <v>306</v>
      </c>
      <c r="H23" s="8" t="s">
        <v>312</v>
      </c>
      <c r="I23" s="9" t="s">
        <v>308</v>
      </c>
      <c r="J23" s="9" t="s">
        <v>322</v>
      </c>
      <c r="K23" s="6" t="s">
        <v>318</v>
      </c>
      <c r="L23" s="8">
        <v>23</v>
      </c>
      <c r="M23" s="7">
        <v>0</v>
      </c>
      <c r="N23" s="7">
        <v>11</v>
      </c>
      <c r="O23" s="7">
        <v>12</v>
      </c>
      <c r="P23" s="7">
        <v>16</v>
      </c>
      <c r="Q23" s="7">
        <v>6</v>
      </c>
      <c r="R23" s="11">
        <v>9.6</v>
      </c>
      <c r="S23" s="11">
        <v>8.4</v>
      </c>
      <c r="T23" s="11">
        <v>0.5</v>
      </c>
      <c r="U23" s="11">
        <v>0</v>
      </c>
      <c r="V23" s="7">
        <v>173</v>
      </c>
      <c r="W23" s="12">
        <v>28</v>
      </c>
      <c r="X23" s="11">
        <v>8.1</v>
      </c>
      <c r="Y23" s="11">
        <v>7.1</v>
      </c>
      <c r="Z23" s="11">
        <v>0.5</v>
      </c>
      <c r="AA23" s="11">
        <v>0</v>
      </c>
      <c r="AB23" s="7">
        <v>154</v>
      </c>
      <c r="AC23" s="12">
        <v>131</v>
      </c>
      <c r="AD23" s="11">
        <v>7.3</v>
      </c>
      <c r="AE23" s="11">
        <v>5.7</v>
      </c>
      <c r="AF23" s="11">
        <v>0.5</v>
      </c>
      <c r="AG23" s="11">
        <v>0</v>
      </c>
      <c r="AH23" s="7">
        <v>167</v>
      </c>
      <c r="AI23" s="12">
        <v>184</v>
      </c>
      <c r="AJ23" s="11">
        <v>13.2</v>
      </c>
      <c r="AK23" s="11">
        <v>10.8</v>
      </c>
      <c r="AL23" s="11">
        <v>1.2</v>
      </c>
      <c r="AM23" s="11">
        <v>0.1</v>
      </c>
      <c r="AN23" s="7">
        <v>225</v>
      </c>
      <c r="AO23" s="12">
        <v>111</v>
      </c>
    </row>
    <row r="24" spans="1:41" x14ac:dyDescent="0.25">
      <c r="A24" s="5" t="s">
        <v>6</v>
      </c>
      <c r="B24" s="6" t="s">
        <v>305</v>
      </c>
      <c r="C24" s="7">
        <v>53</v>
      </c>
      <c r="D24" s="8">
        <v>144</v>
      </c>
      <c r="E24" s="8">
        <v>1</v>
      </c>
      <c r="F24" s="7">
        <v>66</v>
      </c>
      <c r="G24" s="8" t="s">
        <v>306</v>
      </c>
      <c r="H24" s="8" t="s">
        <v>312</v>
      </c>
      <c r="I24" s="9" t="s">
        <v>308</v>
      </c>
      <c r="J24" s="9" t="s">
        <v>311</v>
      </c>
      <c r="K24" s="6" t="s">
        <v>310</v>
      </c>
      <c r="L24" s="8">
        <v>33</v>
      </c>
      <c r="M24" s="7">
        <v>0</v>
      </c>
      <c r="N24" s="7">
        <v>16</v>
      </c>
      <c r="O24" s="7">
        <v>19</v>
      </c>
      <c r="P24" s="7"/>
      <c r="Q24" s="10"/>
      <c r="R24" s="11">
        <v>9.1</v>
      </c>
      <c r="S24" s="11">
        <v>8.1</v>
      </c>
      <c r="T24" s="11">
        <v>0.5</v>
      </c>
      <c r="U24" s="11">
        <v>0</v>
      </c>
      <c r="V24" s="7">
        <v>125</v>
      </c>
      <c r="W24" s="12">
        <v>40</v>
      </c>
      <c r="X24" s="11">
        <v>4.2</v>
      </c>
      <c r="Y24" s="11">
        <v>3.6</v>
      </c>
      <c r="Z24" s="11">
        <v>0.3</v>
      </c>
      <c r="AA24" s="11">
        <v>0</v>
      </c>
      <c r="AB24" s="7">
        <v>58</v>
      </c>
      <c r="AC24" s="12">
        <v>157</v>
      </c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</row>
    <row r="25" spans="1:41" x14ac:dyDescent="0.25">
      <c r="A25" s="5" t="s">
        <v>6</v>
      </c>
      <c r="B25" s="6" t="s">
        <v>305</v>
      </c>
      <c r="C25" s="7">
        <v>56</v>
      </c>
      <c r="D25" s="8">
        <v>147</v>
      </c>
      <c r="E25" s="8">
        <v>1</v>
      </c>
      <c r="F25" s="7">
        <v>72</v>
      </c>
      <c r="G25" s="8" t="s">
        <v>306</v>
      </c>
      <c r="H25" s="8" t="s">
        <v>312</v>
      </c>
      <c r="I25" s="9" t="s">
        <v>308</v>
      </c>
      <c r="J25" s="9" t="s">
        <v>311</v>
      </c>
      <c r="K25" s="6" t="s">
        <v>310</v>
      </c>
      <c r="L25" s="8">
        <v>37</v>
      </c>
      <c r="M25" s="7">
        <v>0</v>
      </c>
      <c r="N25" s="7">
        <v>19</v>
      </c>
      <c r="O25" s="7">
        <v>18</v>
      </c>
      <c r="P25" s="7"/>
      <c r="Q25" s="10"/>
      <c r="R25" s="11">
        <v>23.3</v>
      </c>
      <c r="S25" s="11">
        <v>19.600000000000001</v>
      </c>
      <c r="T25" s="11">
        <v>2.8</v>
      </c>
      <c r="U25" s="11">
        <v>0.2</v>
      </c>
      <c r="V25" s="7">
        <v>274</v>
      </c>
      <c r="W25" s="12">
        <v>3</v>
      </c>
      <c r="X25" s="11">
        <v>8.1</v>
      </c>
      <c r="Y25" s="11">
        <v>6.8</v>
      </c>
      <c r="Z25" s="11">
        <v>0.7</v>
      </c>
      <c r="AA25" s="11">
        <v>0</v>
      </c>
      <c r="AB25" s="7">
        <v>157</v>
      </c>
      <c r="AC25" s="12">
        <v>48</v>
      </c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</row>
    <row r="26" spans="1:41" x14ac:dyDescent="0.25">
      <c r="A26" s="5" t="s">
        <v>6</v>
      </c>
      <c r="B26" s="6" t="s">
        <v>305</v>
      </c>
      <c r="C26" s="7">
        <v>64</v>
      </c>
      <c r="D26" s="8">
        <v>57</v>
      </c>
      <c r="E26" s="8">
        <v>1</v>
      </c>
      <c r="F26" s="7">
        <v>71</v>
      </c>
      <c r="G26" s="8" t="s">
        <v>314</v>
      </c>
      <c r="H26" s="8" t="s">
        <v>307</v>
      </c>
      <c r="I26" s="9" t="s">
        <v>308</v>
      </c>
      <c r="J26" s="9" t="s">
        <v>311</v>
      </c>
      <c r="K26" s="6" t="s">
        <v>310</v>
      </c>
      <c r="L26" s="8">
        <v>38</v>
      </c>
      <c r="M26" s="7">
        <v>0</v>
      </c>
      <c r="N26" s="7">
        <v>14</v>
      </c>
      <c r="O26" s="7">
        <v>11</v>
      </c>
      <c r="P26" s="7"/>
      <c r="Q26" s="10"/>
      <c r="R26" s="11">
        <v>48.5</v>
      </c>
      <c r="S26" s="11">
        <v>41.8</v>
      </c>
      <c r="T26" s="11">
        <v>4.5</v>
      </c>
      <c r="U26" s="11">
        <v>0.1</v>
      </c>
      <c r="V26" s="7">
        <v>350</v>
      </c>
      <c r="W26" s="12">
        <v>24.4</v>
      </c>
      <c r="X26" s="11">
        <v>18.7</v>
      </c>
      <c r="Y26" s="11">
        <v>15.4</v>
      </c>
      <c r="Z26" s="11">
        <v>1.7</v>
      </c>
      <c r="AA26" s="11">
        <v>0</v>
      </c>
      <c r="AB26" s="7">
        <v>234</v>
      </c>
      <c r="AC26" s="12">
        <v>89</v>
      </c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</row>
    <row r="27" spans="1:41" x14ac:dyDescent="0.25">
      <c r="A27" s="5" t="s">
        <v>6</v>
      </c>
      <c r="B27" s="6" t="s">
        <v>305</v>
      </c>
      <c r="C27" s="7">
        <v>70</v>
      </c>
      <c r="D27" s="8">
        <v>20</v>
      </c>
      <c r="E27" s="8">
        <v>1</v>
      </c>
      <c r="F27" s="7">
        <v>64</v>
      </c>
      <c r="G27" s="8" t="s">
        <v>306</v>
      </c>
      <c r="H27" s="8" t="s">
        <v>325</v>
      </c>
      <c r="I27" s="9" t="s">
        <v>308</v>
      </c>
      <c r="J27" s="9" t="s">
        <v>311</v>
      </c>
      <c r="K27" s="6"/>
      <c r="L27" s="8" t="s">
        <v>320</v>
      </c>
      <c r="M27" s="7">
        <v>0</v>
      </c>
      <c r="N27" s="7">
        <v>14</v>
      </c>
      <c r="O27" s="7">
        <v>16</v>
      </c>
      <c r="P27" s="7"/>
      <c r="Q27" s="10"/>
      <c r="R27" s="11">
        <v>11.75</v>
      </c>
      <c r="S27" s="11">
        <v>10.26</v>
      </c>
      <c r="T27" s="11">
        <v>0.7</v>
      </c>
      <c r="U27" s="11">
        <v>0</v>
      </c>
      <c r="V27" s="7">
        <v>158</v>
      </c>
      <c r="W27" s="12">
        <v>1</v>
      </c>
      <c r="X27" s="11">
        <v>9.4600000000000009</v>
      </c>
      <c r="Y27" s="11">
        <v>8.2200000000000006</v>
      </c>
      <c r="Z27" s="11">
        <v>0.57999999999999996</v>
      </c>
      <c r="AA27" s="11">
        <v>0.01</v>
      </c>
      <c r="AB27" s="7">
        <v>101</v>
      </c>
      <c r="AC27" s="12">
        <v>29</v>
      </c>
      <c r="AD27" s="11">
        <v>6.89</v>
      </c>
      <c r="AE27" s="11">
        <v>5.57</v>
      </c>
      <c r="AF27" s="11">
        <v>0.64</v>
      </c>
      <c r="AG27" s="11">
        <v>0.01</v>
      </c>
      <c r="AH27" s="7">
        <v>111</v>
      </c>
      <c r="AI27" s="12">
        <v>142</v>
      </c>
      <c r="AJ27" s="10"/>
      <c r="AK27" s="10"/>
      <c r="AL27" s="10"/>
      <c r="AM27" s="10"/>
      <c r="AN27" s="10"/>
      <c r="AO27" s="10"/>
    </row>
    <row r="28" spans="1:41" x14ac:dyDescent="0.25">
      <c r="A28" s="5" t="s">
        <v>6</v>
      </c>
      <c r="B28" s="6" t="s">
        <v>305</v>
      </c>
      <c r="C28" s="7">
        <v>74</v>
      </c>
      <c r="D28" s="8">
        <v>25</v>
      </c>
      <c r="E28" s="8">
        <v>1</v>
      </c>
      <c r="F28" s="7">
        <v>52</v>
      </c>
      <c r="G28" s="8" t="s">
        <v>314</v>
      </c>
      <c r="H28" s="8" t="s">
        <v>312</v>
      </c>
      <c r="I28" s="9" t="s">
        <v>308</v>
      </c>
      <c r="J28" s="9" t="s">
        <v>317</v>
      </c>
      <c r="K28" s="6" t="s">
        <v>318</v>
      </c>
      <c r="L28" s="8">
        <v>18</v>
      </c>
      <c r="M28" s="7">
        <v>0</v>
      </c>
      <c r="N28" s="7">
        <v>15</v>
      </c>
      <c r="O28" s="7">
        <v>17</v>
      </c>
      <c r="P28" s="7"/>
      <c r="Q28" s="7">
        <v>8</v>
      </c>
      <c r="R28" s="11">
        <v>10.56</v>
      </c>
      <c r="S28" s="11">
        <v>7.37</v>
      </c>
      <c r="T28" s="11">
        <v>2.2799999999999998</v>
      </c>
      <c r="U28" s="11">
        <v>0.02</v>
      </c>
      <c r="V28" s="7">
        <v>291</v>
      </c>
      <c r="W28" s="12">
        <v>56</v>
      </c>
      <c r="X28" s="11">
        <v>12</v>
      </c>
      <c r="Y28" s="11">
        <v>9.2899999999999991</v>
      </c>
      <c r="Z28" s="11">
        <v>2.6</v>
      </c>
      <c r="AA28" s="11">
        <v>0.02</v>
      </c>
      <c r="AB28" s="7">
        <v>240</v>
      </c>
      <c r="AC28" s="12">
        <v>105</v>
      </c>
      <c r="AD28" s="10"/>
      <c r="AE28" s="10"/>
      <c r="AF28" s="10"/>
      <c r="AG28" s="10"/>
      <c r="AH28" s="10"/>
      <c r="AI28" s="10"/>
      <c r="AJ28" s="11">
        <v>18.329999999999998</v>
      </c>
      <c r="AK28" s="11">
        <v>14.98</v>
      </c>
      <c r="AL28" s="11">
        <v>2.6</v>
      </c>
      <c r="AM28" s="11">
        <v>0.02</v>
      </c>
      <c r="AN28" s="7">
        <v>282</v>
      </c>
      <c r="AO28" s="12">
        <v>181</v>
      </c>
    </row>
    <row r="29" spans="1:41" x14ac:dyDescent="0.25">
      <c r="A29" s="5" t="s">
        <v>6</v>
      </c>
      <c r="B29" s="6" t="s">
        <v>305</v>
      </c>
      <c r="C29" s="7">
        <v>77</v>
      </c>
      <c r="D29" s="8">
        <v>27</v>
      </c>
      <c r="E29" s="8">
        <v>1</v>
      </c>
      <c r="F29" s="7">
        <v>54</v>
      </c>
      <c r="G29" s="8" t="s">
        <v>306</v>
      </c>
      <c r="H29" s="8" t="s">
        <v>313</v>
      </c>
      <c r="I29" s="9" t="s">
        <v>308</v>
      </c>
      <c r="J29" s="9" t="s">
        <v>309</v>
      </c>
      <c r="K29" s="6"/>
      <c r="L29" s="8">
        <v>37</v>
      </c>
      <c r="M29" s="7">
        <v>0</v>
      </c>
      <c r="N29" s="7">
        <v>19</v>
      </c>
      <c r="O29" s="10"/>
      <c r="P29" s="7"/>
      <c r="Q29" s="10"/>
      <c r="R29" s="11">
        <v>8.98</v>
      </c>
      <c r="S29" s="11">
        <v>7.19</v>
      </c>
      <c r="T29" s="11">
        <v>0.84</v>
      </c>
      <c r="U29" s="11">
        <v>0.01</v>
      </c>
      <c r="V29" s="7">
        <v>168</v>
      </c>
      <c r="W29" s="12">
        <v>77</v>
      </c>
      <c r="X29" s="10"/>
      <c r="Y29" s="10"/>
      <c r="Z29" s="10"/>
      <c r="AA29" s="10"/>
      <c r="AB29" s="10"/>
      <c r="AC29" s="12">
        <v>111</v>
      </c>
      <c r="AD29" s="11">
        <v>4.54</v>
      </c>
      <c r="AE29" s="11">
        <v>2.6</v>
      </c>
      <c r="AF29" s="11">
        <v>0.93</v>
      </c>
      <c r="AG29" s="11">
        <v>0.01</v>
      </c>
      <c r="AH29" s="7">
        <v>190</v>
      </c>
      <c r="AI29" s="12">
        <v>149</v>
      </c>
      <c r="AJ29" s="10"/>
      <c r="AK29" s="10"/>
      <c r="AL29" s="10"/>
      <c r="AM29" s="10"/>
      <c r="AN29" s="10"/>
      <c r="AO29" s="10"/>
    </row>
    <row r="30" spans="1:41" x14ac:dyDescent="0.25">
      <c r="A30" s="5" t="s">
        <v>6</v>
      </c>
      <c r="B30" s="6" t="s">
        <v>305</v>
      </c>
      <c r="C30" s="7">
        <v>78</v>
      </c>
      <c r="D30" s="8">
        <v>28</v>
      </c>
      <c r="E30" s="8">
        <v>1</v>
      </c>
      <c r="F30" s="7">
        <v>46</v>
      </c>
      <c r="G30" s="8" t="s">
        <v>306</v>
      </c>
      <c r="H30" s="8" t="s">
        <v>312</v>
      </c>
      <c r="I30" s="9" t="s">
        <v>308</v>
      </c>
      <c r="J30" s="9" t="s">
        <v>311</v>
      </c>
      <c r="K30" s="6" t="s">
        <v>318</v>
      </c>
      <c r="L30" s="8" t="s">
        <v>320</v>
      </c>
      <c r="M30" s="7">
        <v>0</v>
      </c>
      <c r="N30" s="7">
        <v>14</v>
      </c>
      <c r="O30" s="7">
        <v>14</v>
      </c>
      <c r="P30" s="7"/>
      <c r="Q30" s="10"/>
      <c r="R30" s="11">
        <v>27.65</v>
      </c>
      <c r="S30" s="11">
        <v>25.24</v>
      </c>
      <c r="T30" s="11">
        <v>1.41</v>
      </c>
      <c r="U30" s="11">
        <v>0</v>
      </c>
      <c r="V30" s="7">
        <v>234</v>
      </c>
      <c r="W30" s="12">
        <v>57</v>
      </c>
      <c r="X30" s="11">
        <v>15.45</v>
      </c>
      <c r="Y30" s="11">
        <v>12.5</v>
      </c>
      <c r="Z30" s="11">
        <v>2.2200000000000002</v>
      </c>
      <c r="AA30" s="11">
        <v>0.02</v>
      </c>
      <c r="AB30" s="7">
        <v>148</v>
      </c>
      <c r="AC30" s="12">
        <v>154</v>
      </c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</row>
    <row r="31" spans="1:41" x14ac:dyDescent="0.25">
      <c r="A31" s="5" t="s">
        <v>6</v>
      </c>
      <c r="B31" s="6" t="s">
        <v>305</v>
      </c>
      <c r="C31" s="7">
        <v>83</v>
      </c>
      <c r="D31" s="8">
        <v>66</v>
      </c>
      <c r="E31" s="8">
        <v>1</v>
      </c>
      <c r="F31" s="7">
        <v>74</v>
      </c>
      <c r="G31" s="8" t="s">
        <v>306</v>
      </c>
      <c r="H31" s="8" t="s">
        <v>307</v>
      </c>
      <c r="I31" s="9" t="s">
        <v>308</v>
      </c>
      <c r="J31" s="9">
        <v>1</v>
      </c>
      <c r="K31" s="6" t="s">
        <v>310</v>
      </c>
      <c r="L31" s="8">
        <v>41</v>
      </c>
      <c r="M31" s="7">
        <v>0</v>
      </c>
      <c r="N31" s="7">
        <v>16</v>
      </c>
      <c r="O31" s="10"/>
      <c r="P31" s="7"/>
      <c r="Q31" s="10"/>
      <c r="R31" s="11">
        <v>5.7</v>
      </c>
      <c r="S31" s="11">
        <v>4.5999999999999996</v>
      </c>
      <c r="T31" s="11">
        <v>0.6</v>
      </c>
      <c r="U31" s="11">
        <v>0</v>
      </c>
      <c r="V31" s="7">
        <v>108</v>
      </c>
      <c r="W31" s="12">
        <v>75.5</v>
      </c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</row>
    <row r="32" spans="1:41" x14ac:dyDescent="0.25">
      <c r="A32" s="5" t="s">
        <v>6</v>
      </c>
      <c r="B32" s="6" t="s">
        <v>305</v>
      </c>
      <c r="C32" s="7">
        <v>98</v>
      </c>
      <c r="D32" s="8">
        <v>159</v>
      </c>
      <c r="E32" s="8">
        <v>1</v>
      </c>
      <c r="F32" s="7">
        <v>74</v>
      </c>
      <c r="G32" s="8" t="s">
        <v>306</v>
      </c>
      <c r="H32" s="8" t="s">
        <v>312</v>
      </c>
      <c r="I32" s="9" t="s">
        <v>308</v>
      </c>
      <c r="J32" s="9" t="s">
        <v>323</v>
      </c>
      <c r="K32" s="6" t="s">
        <v>318</v>
      </c>
      <c r="L32" s="8">
        <v>14</v>
      </c>
      <c r="M32" s="7">
        <v>0</v>
      </c>
      <c r="N32" s="7">
        <v>18</v>
      </c>
      <c r="O32" s="7">
        <v>18</v>
      </c>
      <c r="P32" s="7">
        <v>9</v>
      </c>
      <c r="Q32" s="7">
        <v>9</v>
      </c>
      <c r="R32" s="11">
        <v>27.3</v>
      </c>
      <c r="S32" s="11">
        <v>24.5</v>
      </c>
      <c r="T32" s="11">
        <v>0.8</v>
      </c>
      <c r="U32" s="11">
        <v>0.1</v>
      </c>
      <c r="V32" s="7">
        <v>227</v>
      </c>
      <c r="W32" s="12">
        <v>27</v>
      </c>
      <c r="X32" s="11">
        <v>19.8</v>
      </c>
      <c r="Y32" s="11">
        <v>17.899999999999999</v>
      </c>
      <c r="Z32" s="11">
        <v>0.6</v>
      </c>
      <c r="AA32" s="11">
        <v>0.1</v>
      </c>
      <c r="AB32" s="7">
        <v>175</v>
      </c>
      <c r="AC32" s="12">
        <v>175</v>
      </c>
      <c r="AD32" s="11">
        <v>12.3</v>
      </c>
      <c r="AE32" s="11">
        <v>10.9</v>
      </c>
      <c r="AF32" s="11">
        <v>0.7</v>
      </c>
      <c r="AG32" s="11">
        <v>0</v>
      </c>
      <c r="AH32" s="7">
        <v>179</v>
      </c>
      <c r="AI32" s="12">
        <v>80</v>
      </c>
      <c r="AJ32" s="11">
        <v>12.3</v>
      </c>
      <c r="AK32" s="11">
        <v>10.9</v>
      </c>
      <c r="AL32" s="11">
        <v>0.7</v>
      </c>
      <c r="AM32" s="11">
        <v>0</v>
      </c>
      <c r="AN32" s="7">
        <v>179</v>
      </c>
      <c r="AO32" s="12">
        <v>80</v>
      </c>
    </row>
    <row r="33" spans="1:41" x14ac:dyDescent="0.25">
      <c r="A33" s="5" t="s">
        <v>6</v>
      </c>
      <c r="B33" s="6" t="s">
        <v>305</v>
      </c>
      <c r="C33" s="7">
        <v>99</v>
      </c>
      <c r="D33" s="8">
        <v>160</v>
      </c>
      <c r="E33" s="8">
        <v>1</v>
      </c>
      <c r="F33" s="7">
        <v>70</v>
      </c>
      <c r="G33" s="8" t="s">
        <v>306</v>
      </c>
      <c r="H33" s="8" t="s">
        <v>312</v>
      </c>
      <c r="I33" s="9" t="s">
        <v>324</v>
      </c>
      <c r="J33" s="9"/>
      <c r="K33" s="6"/>
      <c r="L33" s="8">
        <v>31</v>
      </c>
      <c r="M33" s="7">
        <v>0</v>
      </c>
      <c r="N33" s="7">
        <v>13</v>
      </c>
      <c r="O33" s="10"/>
      <c r="P33" s="7"/>
      <c r="Q33" s="7">
        <v>13</v>
      </c>
      <c r="R33" s="11">
        <v>14.2</v>
      </c>
      <c r="S33" s="11">
        <v>11</v>
      </c>
      <c r="T33" s="11">
        <v>7.3</v>
      </c>
      <c r="U33" s="11">
        <v>0</v>
      </c>
      <c r="V33" s="7">
        <v>231</v>
      </c>
      <c r="W33" s="12">
        <v>26</v>
      </c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1">
        <v>14.2</v>
      </c>
      <c r="AK33" s="11">
        <v>11</v>
      </c>
      <c r="AL33" s="11">
        <v>7.3</v>
      </c>
      <c r="AM33" s="11">
        <v>0</v>
      </c>
      <c r="AN33" s="7">
        <v>231</v>
      </c>
      <c r="AO33" s="12">
        <v>26</v>
      </c>
    </row>
    <row r="34" spans="1:41" x14ac:dyDescent="0.25">
      <c r="A34" s="5" t="s">
        <v>6</v>
      </c>
      <c r="B34" s="6" t="s">
        <v>305</v>
      </c>
      <c r="C34" s="7">
        <v>100</v>
      </c>
      <c r="D34" s="8">
        <v>73</v>
      </c>
      <c r="E34" s="8">
        <v>1</v>
      </c>
      <c r="F34" s="7">
        <v>67</v>
      </c>
      <c r="G34" s="8" t="s">
        <v>314</v>
      </c>
      <c r="H34" s="8" t="s">
        <v>307</v>
      </c>
      <c r="I34" s="9" t="s">
        <v>308</v>
      </c>
      <c r="J34" s="9" t="s">
        <v>309</v>
      </c>
      <c r="K34" s="6" t="s">
        <v>318</v>
      </c>
      <c r="L34" s="8">
        <v>38</v>
      </c>
      <c r="M34" s="7">
        <v>0</v>
      </c>
      <c r="N34" s="7">
        <v>18</v>
      </c>
      <c r="O34" s="7">
        <v>17</v>
      </c>
      <c r="P34" s="7">
        <v>18</v>
      </c>
      <c r="Q34" s="10"/>
      <c r="R34" s="11">
        <v>23.8</v>
      </c>
      <c r="S34" s="11">
        <v>19.600000000000001</v>
      </c>
      <c r="T34" s="11">
        <v>2.9</v>
      </c>
      <c r="U34" s="11">
        <v>0</v>
      </c>
      <c r="V34" s="7">
        <v>273</v>
      </c>
      <c r="W34" s="12">
        <v>2.5</v>
      </c>
      <c r="X34" s="11">
        <v>4.7</v>
      </c>
      <c r="Y34" s="11">
        <v>4.2</v>
      </c>
      <c r="Z34" s="11">
        <v>0.4</v>
      </c>
      <c r="AA34" s="11">
        <v>0</v>
      </c>
      <c r="AB34" s="7">
        <v>196</v>
      </c>
      <c r="AC34" s="12">
        <v>280.7</v>
      </c>
      <c r="AD34" s="11">
        <v>15.3</v>
      </c>
      <c r="AE34" s="11">
        <v>14</v>
      </c>
      <c r="AF34" s="11">
        <v>0.8</v>
      </c>
      <c r="AG34" s="11">
        <v>0</v>
      </c>
      <c r="AH34" s="7">
        <v>252</v>
      </c>
      <c r="AI34" s="12">
        <v>492.7</v>
      </c>
      <c r="AJ34" s="10"/>
      <c r="AK34" s="10"/>
      <c r="AL34" s="10"/>
      <c r="AM34" s="10"/>
      <c r="AN34" s="10"/>
      <c r="AO34" s="10"/>
    </row>
    <row r="35" spans="1:41" x14ac:dyDescent="0.25">
      <c r="A35" s="5" t="s">
        <v>6</v>
      </c>
      <c r="B35" s="6" t="s">
        <v>305</v>
      </c>
      <c r="C35" s="7">
        <v>102</v>
      </c>
      <c r="D35" s="8">
        <v>75</v>
      </c>
      <c r="E35" s="8">
        <v>1</v>
      </c>
      <c r="F35" s="7">
        <v>58</v>
      </c>
      <c r="G35" s="8" t="s">
        <v>306</v>
      </c>
      <c r="H35" s="8" t="s">
        <v>313</v>
      </c>
      <c r="I35" s="9" t="s">
        <v>308</v>
      </c>
      <c r="J35" s="9" t="s">
        <v>309</v>
      </c>
      <c r="K35" s="6" t="s">
        <v>310</v>
      </c>
      <c r="L35" s="8">
        <v>42</v>
      </c>
      <c r="M35" s="7">
        <v>0</v>
      </c>
      <c r="N35" s="7">
        <v>20</v>
      </c>
      <c r="O35" s="7">
        <v>18</v>
      </c>
      <c r="P35" s="7">
        <v>12</v>
      </c>
      <c r="Q35" s="10"/>
      <c r="R35" s="11">
        <v>24.1</v>
      </c>
      <c r="S35" s="11">
        <v>20.6</v>
      </c>
      <c r="T35" s="11">
        <v>1</v>
      </c>
      <c r="U35" s="11">
        <v>0.1</v>
      </c>
      <c r="V35" s="7">
        <v>198</v>
      </c>
      <c r="W35" s="12">
        <v>59</v>
      </c>
      <c r="X35" s="11">
        <v>21.9</v>
      </c>
      <c r="Y35" s="11">
        <v>19.7</v>
      </c>
      <c r="Z35" s="11">
        <v>0.5</v>
      </c>
      <c r="AA35" s="11">
        <v>0.1</v>
      </c>
      <c r="AB35" s="7">
        <v>127</v>
      </c>
      <c r="AC35" s="12">
        <v>234</v>
      </c>
      <c r="AD35" s="11">
        <v>12.8</v>
      </c>
      <c r="AE35" s="11">
        <v>10.9</v>
      </c>
      <c r="AF35" s="11">
        <v>0.8</v>
      </c>
      <c r="AG35" s="11">
        <v>0</v>
      </c>
      <c r="AH35" s="7">
        <v>127</v>
      </c>
      <c r="AI35" s="12">
        <v>82</v>
      </c>
      <c r="AJ35" s="10"/>
      <c r="AK35" s="10"/>
      <c r="AL35" s="10"/>
      <c r="AM35" s="10"/>
      <c r="AN35" s="10"/>
      <c r="AO35" s="10"/>
    </row>
    <row r="36" spans="1:41" x14ac:dyDescent="0.25">
      <c r="A36" s="5" t="s">
        <v>6</v>
      </c>
      <c r="B36" s="6" t="s">
        <v>305</v>
      </c>
      <c r="C36" s="7">
        <v>132</v>
      </c>
      <c r="D36" s="8">
        <v>173</v>
      </c>
      <c r="E36" s="8">
        <v>1</v>
      </c>
      <c r="F36" s="7">
        <v>27</v>
      </c>
      <c r="G36" s="8" t="s">
        <v>306</v>
      </c>
      <c r="H36" s="8" t="s">
        <v>319</v>
      </c>
      <c r="I36" s="9" t="s">
        <v>308</v>
      </c>
      <c r="J36" s="9" t="s">
        <v>309</v>
      </c>
      <c r="K36" s="6" t="s">
        <v>318</v>
      </c>
      <c r="L36" s="8">
        <v>28</v>
      </c>
      <c r="M36" s="7">
        <v>0</v>
      </c>
      <c r="N36" s="7">
        <v>12</v>
      </c>
      <c r="O36" s="7">
        <v>9</v>
      </c>
      <c r="P36" s="7"/>
      <c r="Q36" s="7">
        <v>9</v>
      </c>
      <c r="R36" s="11">
        <v>10.3</v>
      </c>
      <c r="S36" s="11">
        <v>6.7</v>
      </c>
      <c r="T36" s="11">
        <v>2.2999999999999998</v>
      </c>
      <c r="U36" s="11">
        <v>0</v>
      </c>
      <c r="V36" s="7">
        <v>159</v>
      </c>
      <c r="W36" s="12">
        <v>11</v>
      </c>
      <c r="X36" s="11">
        <v>14</v>
      </c>
      <c r="Y36" s="11">
        <v>11.4</v>
      </c>
      <c r="Z36" s="11">
        <v>1.2</v>
      </c>
      <c r="AA36" s="11">
        <v>0.1</v>
      </c>
      <c r="AB36" s="7">
        <v>117</v>
      </c>
      <c r="AC36" s="12">
        <v>72</v>
      </c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</row>
    <row r="37" spans="1:41" x14ac:dyDescent="0.25">
      <c r="A37" s="5" t="s">
        <v>6</v>
      </c>
      <c r="B37" s="6" t="s">
        <v>305</v>
      </c>
      <c r="C37" s="7">
        <v>135</v>
      </c>
      <c r="D37" s="8">
        <v>176</v>
      </c>
      <c r="E37" s="8">
        <v>1</v>
      </c>
      <c r="F37" s="7">
        <v>72</v>
      </c>
      <c r="G37" s="8" t="s">
        <v>306</v>
      </c>
      <c r="H37" s="8" t="s">
        <v>315</v>
      </c>
      <c r="I37" s="9" t="s">
        <v>308</v>
      </c>
      <c r="J37" s="9" t="s">
        <v>311</v>
      </c>
      <c r="K37" s="6" t="s">
        <v>310</v>
      </c>
      <c r="L37" s="8">
        <v>33</v>
      </c>
      <c r="M37" s="7">
        <v>0</v>
      </c>
      <c r="N37" s="7">
        <v>18</v>
      </c>
      <c r="O37" s="7">
        <v>18</v>
      </c>
      <c r="P37" s="7"/>
      <c r="Q37" s="10"/>
      <c r="R37" s="11">
        <v>14.9</v>
      </c>
      <c r="S37" s="11">
        <v>14</v>
      </c>
      <c r="T37" s="11">
        <v>0.5</v>
      </c>
      <c r="U37" s="11">
        <v>0</v>
      </c>
      <c r="V37" s="7">
        <v>129</v>
      </c>
      <c r="W37" s="12">
        <v>19</v>
      </c>
      <c r="X37" s="11">
        <v>11.5</v>
      </c>
      <c r="Y37" s="11">
        <v>10.5</v>
      </c>
      <c r="Z37" s="11">
        <v>0.6</v>
      </c>
      <c r="AA37" s="11">
        <v>0</v>
      </c>
      <c r="AB37" s="7">
        <v>118</v>
      </c>
      <c r="AC37" s="12">
        <v>220</v>
      </c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</row>
    <row r="38" spans="1:41" x14ac:dyDescent="0.25">
      <c r="A38" s="5" t="s">
        <v>6</v>
      </c>
      <c r="B38" s="6" t="s">
        <v>305</v>
      </c>
      <c r="C38" s="7">
        <v>156</v>
      </c>
      <c r="D38" s="8">
        <v>98</v>
      </c>
      <c r="E38" s="8">
        <v>1</v>
      </c>
      <c r="F38" s="7">
        <v>55</v>
      </c>
      <c r="G38" s="8" t="s">
        <v>314</v>
      </c>
      <c r="H38" s="8" t="s">
        <v>312</v>
      </c>
      <c r="I38" s="9" t="s">
        <v>308</v>
      </c>
      <c r="J38" s="9" t="s">
        <v>309</v>
      </c>
      <c r="K38" s="6" t="s">
        <v>318</v>
      </c>
      <c r="L38" s="8">
        <v>33</v>
      </c>
      <c r="M38" s="7">
        <v>0</v>
      </c>
      <c r="N38" s="7">
        <v>17</v>
      </c>
      <c r="O38" s="7">
        <v>17</v>
      </c>
      <c r="P38" s="7">
        <v>15</v>
      </c>
      <c r="R38" s="11">
        <v>25.7</v>
      </c>
      <c r="S38" s="11">
        <v>20.2</v>
      </c>
      <c r="T38" s="11">
        <v>4.5999999999999996</v>
      </c>
      <c r="U38" s="11">
        <v>0.1</v>
      </c>
      <c r="V38" s="7">
        <v>213</v>
      </c>
      <c r="W38" s="12">
        <v>2</v>
      </c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</row>
    <row r="39" spans="1:41" x14ac:dyDescent="0.25">
      <c r="A39" s="5" t="s">
        <v>6</v>
      </c>
      <c r="B39" s="6" t="s">
        <v>305</v>
      </c>
      <c r="C39" s="7">
        <v>188</v>
      </c>
      <c r="D39" s="8">
        <v>187</v>
      </c>
      <c r="E39" s="8">
        <v>1</v>
      </c>
      <c r="F39" s="7">
        <v>63</v>
      </c>
      <c r="G39" s="8" t="s">
        <v>306</v>
      </c>
      <c r="H39" s="8" t="s">
        <v>312</v>
      </c>
      <c r="I39" s="9" t="s">
        <v>308</v>
      </c>
      <c r="J39" s="9" t="s">
        <v>311</v>
      </c>
      <c r="K39" s="6" t="s">
        <v>310</v>
      </c>
      <c r="L39" s="8">
        <v>30</v>
      </c>
      <c r="M39" s="7">
        <v>0</v>
      </c>
      <c r="N39" s="7">
        <v>18</v>
      </c>
      <c r="O39" s="7">
        <v>17</v>
      </c>
      <c r="P39" s="7"/>
      <c r="Q39" s="10"/>
      <c r="R39" s="11">
        <v>8.1</v>
      </c>
      <c r="S39" s="11">
        <v>3.8</v>
      </c>
      <c r="T39" s="11">
        <v>3.8</v>
      </c>
      <c r="U39" s="11">
        <v>0.1</v>
      </c>
      <c r="V39" s="7">
        <v>170</v>
      </c>
      <c r="W39" s="12">
        <v>3</v>
      </c>
      <c r="X39" s="11">
        <v>10.4</v>
      </c>
      <c r="Y39" s="11">
        <v>9.1999999999999993</v>
      </c>
      <c r="Z39" s="11">
        <v>0.6</v>
      </c>
      <c r="AA39" s="11">
        <v>0</v>
      </c>
      <c r="AB39" s="7">
        <v>127</v>
      </c>
      <c r="AC39" s="12">
        <v>136</v>
      </c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</row>
    <row r="40" spans="1:41" x14ac:dyDescent="0.25">
      <c r="A40" s="5" t="s">
        <v>6</v>
      </c>
      <c r="B40" s="6" t="s">
        <v>305</v>
      </c>
      <c r="C40" s="7">
        <v>190</v>
      </c>
      <c r="D40" s="8">
        <v>103</v>
      </c>
      <c r="E40" s="8">
        <v>1</v>
      </c>
      <c r="F40" s="7">
        <v>76</v>
      </c>
      <c r="G40" s="8" t="s">
        <v>306</v>
      </c>
      <c r="H40" s="8" t="s">
        <v>307</v>
      </c>
      <c r="I40" s="9" t="s">
        <v>308</v>
      </c>
      <c r="J40" s="9" t="s">
        <v>322</v>
      </c>
      <c r="K40" s="6" t="s">
        <v>318</v>
      </c>
      <c r="L40" s="8">
        <v>30</v>
      </c>
      <c r="M40" s="7">
        <v>0</v>
      </c>
      <c r="N40" s="7">
        <v>19</v>
      </c>
      <c r="O40" s="7">
        <v>20</v>
      </c>
      <c r="P40" s="7">
        <v>15</v>
      </c>
      <c r="Q40" s="7">
        <v>9</v>
      </c>
      <c r="R40" s="11">
        <v>6.7</v>
      </c>
      <c r="S40" s="11">
        <v>5.2</v>
      </c>
      <c r="T40" s="11">
        <v>0.8</v>
      </c>
      <c r="U40" s="11">
        <v>0</v>
      </c>
      <c r="V40" s="7">
        <v>127</v>
      </c>
      <c r="W40" s="12">
        <v>9</v>
      </c>
      <c r="X40" s="11">
        <v>6.7</v>
      </c>
      <c r="Y40" s="11">
        <v>4.8</v>
      </c>
      <c r="Z40" s="11">
        <v>1.3</v>
      </c>
      <c r="AA40" s="11">
        <v>0</v>
      </c>
      <c r="AB40" s="7">
        <v>127</v>
      </c>
      <c r="AC40" s="12">
        <v>20</v>
      </c>
      <c r="AD40" s="11">
        <v>7</v>
      </c>
      <c r="AE40" s="11">
        <v>5.2</v>
      </c>
      <c r="AF40" s="11">
        <v>0.8</v>
      </c>
      <c r="AG40" s="11">
        <v>0</v>
      </c>
      <c r="AH40" s="7">
        <v>102</v>
      </c>
      <c r="AI40" s="12">
        <v>205</v>
      </c>
      <c r="AJ40" s="11">
        <v>8.1</v>
      </c>
      <c r="AK40" s="11">
        <v>6</v>
      </c>
      <c r="AL40" s="11">
        <v>1.1000000000000001</v>
      </c>
      <c r="AM40" s="11">
        <v>0</v>
      </c>
      <c r="AN40" s="7">
        <v>326</v>
      </c>
      <c r="AO40" s="12">
        <v>242</v>
      </c>
    </row>
    <row r="41" spans="1:41" x14ac:dyDescent="0.25">
      <c r="A41" s="5" t="s">
        <v>6</v>
      </c>
      <c r="B41" s="6" t="s">
        <v>305</v>
      </c>
      <c r="C41" s="7">
        <v>192</v>
      </c>
      <c r="D41" s="8">
        <v>101</v>
      </c>
      <c r="E41" s="8">
        <v>1</v>
      </c>
      <c r="F41" s="7">
        <v>76</v>
      </c>
      <c r="G41" s="8" t="s">
        <v>314</v>
      </c>
      <c r="H41" s="8" t="s">
        <v>307</v>
      </c>
      <c r="I41" s="9" t="s">
        <v>308</v>
      </c>
      <c r="J41" s="9">
        <v>1</v>
      </c>
      <c r="K41" s="6" t="s">
        <v>318</v>
      </c>
      <c r="L41" s="8">
        <v>31</v>
      </c>
      <c r="M41" s="7">
        <v>0</v>
      </c>
      <c r="N41" s="7">
        <v>15</v>
      </c>
      <c r="O41" s="10"/>
      <c r="P41" s="7"/>
      <c r="Q41" s="10"/>
      <c r="R41" s="11">
        <v>17</v>
      </c>
      <c r="S41" s="11">
        <v>14</v>
      </c>
      <c r="T41" s="11">
        <v>1.4</v>
      </c>
      <c r="U41" s="11">
        <v>0</v>
      </c>
      <c r="V41" s="7">
        <v>226</v>
      </c>
      <c r="W41" s="12">
        <v>42</v>
      </c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</row>
    <row r="42" spans="1:41" ht="17.25" customHeight="1" x14ac:dyDescent="0.25">
      <c r="A42" s="5" t="s">
        <v>6</v>
      </c>
      <c r="B42" s="6" t="s">
        <v>305</v>
      </c>
      <c r="C42" s="7">
        <v>218</v>
      </c>
      <c r="D42" s="8">
        <v>120</v>
      </c>
      <c r="E42" s="8">
        <v>1</v>
      </c>
      <c r="F42" s="7">
        <v>39</v>
      </c>
      <c r="G42" s="8" t="s">
        <v>306</v>
      </c>
      <c r="H42" s="8" t="s">
        <v>307</v>
      </c>
      <c r="I42" s="9" t="s">
        <v>308</v>
      </c>
      <c r="J42" s="9" t="s">
        <v>311</v>
      </c>
      <c r="K42" s="6" t="s">
        <v>310</v>
      </c>
      <c r="L42" s="8">
        <v>27</v>
      </c>
      <c r="M42" s="7">
        <v>0</v>
      </c>
      <c r="N42" s="7">
        <v>14</v>
      </c>
      <c r="O42" s="7">
        <v>13</v>
      </c>
      <c r="P42" s="7"/>
      <c r="Q42" s="10"/>
      <c r="R42" s="11">
        <v>12.7</v>
      </c>
      <c r="S42" s="11">
        <v>11.3</v>
      </c>
      <c r="T42" s="11">
        <v>1</v>
      </c>
      <c r="U42" s="11">
        <v>0</v>
      </c>
      <c r="V42" s="7">
        <v>242</v>
      </c>
      <c r="W42" s="12">
        <v>42</v>
      </c>
      <c r="X42" s="11">
        <v>15.9</v>
      </c>
      <c r="Y42" s="11">
        <v>14.6</v>
      </c>
      <c r="Z42" s="11">
        <v>0.5</v>
      </c>
      <c r="AA42" s="11">
        <v>0</v>
      </c>
      <c r="AB42" s="7">
        <v>219</v>
      </c>
      <c r="AC42" s="12">
        <v>236</v>
      </c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  <c r="AO42" s="10"/>
    </row>
    <row r="43" spans="1:41" x14ac:dyDescent="0.25">
      <c r="A43" s="5" t="s">
        <v>6</v>
      </c>
      <c r="B43" s="6" t="s">
        <v>305</v>
      </c>
      <c r="C43" s="10" t="s">
        <v>326</v>
      </c>
      <c r="D43" s="8">
        <v>24</v>
      </c>
      <c r="E43" s="8">
        <v>1</v>
      </c>
      <c r="F43" s="7">
        <v>64</v>
      </c>
      <c r="G43" s="8" t="s">
        <v>306</v>
      </c>
      <c r="H43" s="8" t="s">
        <v>312</v>
      </c>
      <c r="I43" s="9" t="s">
        <v>324</v>
      </c>
      <c r="J43" s="9"/>
      <c r="K43" s="6"/>
      <c r="L43" s="8">
        <v>19</v>
      </c>
      <c r="M43" s="7">
        <v>0</v>
      </c>
      <c r="N43" s="7">
        <v>20</v>
      </c>
      <c r="O43" s="7">
        <v>14</v>
      </c>
      <c r="P43" s="7">
        <v>10</v>
      </c>
      <c r="Q43" s="10"/>
      <c r="R43" s="11">
        <v>14.85</v>
      </c>
      <c r="S43" s="11">
        <v>12.43</v>
      </c>
      <c r="T43" s="11">
        <v>1.17</v>
      </c>
      <c r="U43" s="11">
        <v>0.02</v>
      </c>
      <c r="V43" s="7">
        <v>89</v>
      </c>
      <c r="W43" s="12">
        <v>29</v>
      </c>
      <c r="X43" s="11">
        <v>17.489999999999998</v>
      </c>
      <c r="Y43" s="11">
        <v>15.18</v>
      </c>
      <c r="Z43" s="11">
        <v>1.1200000000000001</v>
      </c>
      <c r="AA43" s="11">
        <v>0.02</v>
      </c>
      <c r="AB43" s="7">
        <v>83</v>
      </c>
      <c r="AC43" s="12">
        <v>153</v>
      </c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10"/>
      <c r="AO43" s="10"/>
    </row>
    <row r="44" spans="1:41" x14ac:dyDescent="0.25">
      <c r="A44" s="5"/>
      <c r="C44" s="7"/>
      <c r="F44" s="7"/>
      <c r="H44" s="8"/>
      <c r="J44" s="9"/>
      <c r="K44" s="6"/>
      <c r="L44" s="8"/>
      <c r="M44" s="7"/>
      <c r="N44" s="7"/>
      <c r="O44" s="7"/>
      <c r="P44" s="7"/>
      <c r="Q44" s="10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/>
      <c r="AN44" s="11"/>
      <c r="AO44" s="11"/>
    </row>
  </sheetData>
  <sortState xmlns:xlrd2="http://schemas.microsoft.com/office/spreadsheetml/2017/richdata2" ref="A2:AV46">
    <sortCondition ref="C2:C46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6D1CD3-D779-4DFB-9F10-DB2EABB22429}">
  <dimension ref="A1:AV148"/>
  <sheetViews>
    <sheetView zoomScale="60" zoomScaleNormal="60" workbookViewId="0"/>
  </sheetViews>
  <sheetFormatPr defaultColWidth="17" defaultRowHeight="15.75" x14ac:dyDescent="0.25"/>
  <cols>
    <col min="1" max="1" width="17" style="25"/>
    <col min="2" max="2" width="15.140625" style="8" customWidth="1"/>
    <col min="3" max="3" width="20.42578125" style="8" customWidth="1"/>
    <col min="4" max="4" width="17" style="8"/>
    <col min="5" max="5" width="37.28515625" style="8" customWidth="1"/>
    <col min="6" max="7" width="17" style="8"/>
    <col min="8" max="9" width="17" style="9"/>
    <col min="10" max="10" width="17" style="6"/>
    <col min="11" max="11" width="17" style="8"/>
    <col min="12" max="12" width="38.28515625" style="8" customWidth="1"/>
    <col min="13" max="13" width="64.42578125" style="7" customWidth="1"/>
    <col min="14" max="17" width="17" style="8"/>
    <col min="18" max="18" width="22.28515625" style="8" customWidth="1"/>
    <col min="19" max="41" width="17" style="8"/>
    <col min="42" max="42" width="36.85546875" style="8" customWidth="1"/>
    <col min="43" max="43" width="34.42578125" style="8" customWidth="1"/>
    <col min="44" max="44" width="99.42578125" style="8" customWidth="1"/>
    <col min="45" max="45" width="34.28515625" style="8" customWidth="1"/>
    <col min="46" max="46" width="58" style="8" customWidth="1"/>
    <col min="47" max="47" width="33.140625" style="8" customWidth="1"/>
    <col min="48" max="48" width="67.42578125" style="8" customWidth="1"/>
    <col min="49" max="16384" width="17" style="8"/>
  </cols>
  <sheetData>
    <row r="1" spans="1:48" s="1" customFormat="1" ht="66" customHeight="1" thickBot="1" x14ac:dyDescent="0.3">
      <c r="A1" s="1" t="s">
        <v>327</v>
      </c>
      <c r="B1" s="1" t="s">
        <v>328</v>
      </c>
      <c r="C1" s="1" t="s">
        <v>294</v>
      </c>
      <c r="D1" s="1" t="s">
        <v>295</v>
      </c>
      <c r="E1" s="1" t="s">
        <v>296</v>
      </c>
      <c r="F1" s="1" t="s">
        <v>297</v>
      </c>
      <c r="G1" s="1" t="s">
        <v>298</v>
      </c>
      <c r="H1" s="1" t="s">
        <v>299</v>
      </c>
      <c r="I1" s="1" t="s">
        <v>300</v>
      </c>
      <c r="J1" s="1" t="s">
        <v>301</v>
      </c>
      <c r="K1" s="1" t="s">
        <v>302</v>
      </c>
      <c r="L1" s="14" t="s">
        <v>283</v>
      </c>
      <c r="M1" s="14" t="s">
        <v>303</v>
      </c>
      <c r="N1" s="1" t="s">
        <v>304</v>
      </c>
      <c r="O1" s="1" t="s">
        <v>285</v>
      </c>
      <c r="P1" s="2" t="s">
        <v>286</v>
      </c>
      <c r="Q1" s="3" t="s">
        <v>287</v>
      </c>
      <c r="R1" s="1" t="s">
        <v>288</v>
      </c>
      <c r="S1" s="1" t="s">
        <v>40</v>
      </c>
      <c r="T1" s="1" t="s">
        <v>44</v>
      </c>
      <c r="U1" s="1" t="s">
        <v>50</v>
      </c>
      <c r="V1" s="1" t="s">
        <v>55</v>
      </c>
      <c r="W1" s="1" t="s">
        <v>59</v>
      </c>
      <c r="X1" s="1" t="s">
        <v>289</v>
      </c>
      <c r="Y1" s="1" t="s">
        <v>277</v>
      </c>
      <c r="Z1" s="1" t="s">
        <v>70</v>
      </c>
      <c r="AA1" s="1" t="s">
        <v>74</v>
      </c>
      <c r="AB1" s="1" t="s">
        <v>159</v>
      </c>
      <c r="AC1" s="1" t="s">
        <v>278</v>
      </c>
      <c r="AD1" s="1" t="s">
        <v>290</v>
      </c>
      <c r="AE1" s="1" t="s">
        <v>86</v>
      </c>
      <c r="AF1" s="1" t="s">
        <v>90</v>
      </c>
      <c r="AG1" s="1" t="s">
        <v>94</v>
      </c>
      <c r="AH1" s="1" t="s">
        <v>98</v>
      </c>
      <c r="AI1" s="1" t="s">
        <v>102</v>
      </c>
      <c r="AJ1" s="1" t="s">
        <v>291</v>
      </c>
      <c r="AK1" s="1" t="s">
        <v>110</v>
      </c>
      <c r="AL1" s="1" t="s">
        <v>114</v>
      </c>
      <c r="AM1" s="1" t="s">
        <v>118</v>
      </c>
      <c r="AN1" s="1" t="s">
        <v>122</v>
      </c>
      <c r="AO1" s="1" t="s">
        <v>102</v>
      </c>
      <c r="AP1" s="24"/>
      <c r="AQ1" s="24"/>
      <c r="AR1" s="24"/>
      <c r="AS1" s="24"/>
      <c r="AT1" s="24"/>
      <c r="AU1" s="24"/>
      <c r="AV1" s="24"/>
    </row>
    <row r="2" spans="1:48" s="26" customFormat="1" x14ac:dyDescent="0.25">
      <c r="A2" s="25" t="s">
        <v>329</v>
      </c>
      <c r="B2" s="8" t="s">
        <v>340</v>
      </c>
      <c r="C2" s="7">
        <v>4</v>
      </c>
      <c r="D2" s="7">
        <v>39</v>
      </c>
      <c r="E2" s="7">
        <v>0</v>
      </c>
      <c r="F2" s="7">
        <v>87</v>
      </c>
      <c r="G2" s="8" t="s">
        <v>314</v>
      </c>
      <c r="H2" s="8" t="s">
        <v>307</v>
      </c>
      <c r="I2" s="9" t="s">
        <v>308</v>
      </c>
      <c r="J2" s="9" t="s">
        <v>311</v>
      </c>
      <c r="K2" s="6" t="s">
        <v>310</v>
      </c>
      <c r="L2" s="7">
        <v>40</v>
      </c>
      <c r="M2" s="7">
        <v>1</v>
      </c>
      <c r="N2" s="7">
        <v>18</v>
      </c>
      <c r="O2" s="7">
        <v>17</v>
      </c>
      <c r="P2" s="10"/>
      <c r="Q2" s="10"/>
      <c r="R2" s="8">
        <v>10.7</v>
      </c>
      <c r="S2" s="8">
        <v>10</v>
      </c>
      <c r="T2" s="8">
        <v>0.3</v>
      </c>
      <c r="U2" s="8">
        <v>0.5</v>
      </c>
      <c r="V2" s="8">
        <v>161</v>
      </c>
      <c r="W2" s="8">
        <v>153.19999999999999</v>
      </c>
      <c r="X2" s="8">
        <v>11.6</v>
      </c>
      <c r="Y2" s="8">
        <v>10.5</v>
      </c>
      <c r="Z2" s="8">
        <v>0.4</v>
      </c>
      <c r="AA2" s="8">
        <v>0</v>
      </c>
      <c r="AB2" s="8">
        <v>158</v>
      </c>
      <c r="AC2" s="8">
        <v>295.8</v>
      </c>
      <c r="AD2" s="8" t="s">
        <v>320</v>
      </c>
      <c r="AE2" s="8" t="s">
        <v>320</v>
      </c>
      <c r="AF2" s="8" t="s">
        <v>320</v>
      </c>
      <c r="AG2" s="8" t="s">
        <v>320</v>
      </c>
      <c r="AH2" s="8" t="s">
        <v>320</v>
      </c>
      <c r="AI2" s="8" t="s">
        <v>320</v>
      </c>
      <c r="AJ2" s="8" t="s">
        <v>320</v>
      </c>
      <c r="AK2" s="8" t="s">
        <v>320</v>
      </c>
      <c r="AL2" s="8" t="s">
        <v>320</v>
      </c>
      <c r="AM2" s="8" t="s">
        <v>320</v>
      </c>
      <c r="AN2" s="8" t="s">
        <v>320</v>
      </c>
      <c r="AO2" s="8" t="s">
        <v>320</v>
      </c>
      <c r="AP2" s="8"/>
      <c r="AQ2" s="8"/>
      <c r="AR2" s="8"/>
      <c r="AS2" s="8"/>
      <c r="AT2" s="8"/>
      <c r="AU2" s="8"/>
      <c r="AV2" s="8"/>
    </row>
    <row r="3" spans="1:48" s="26" customFormat="1" x14ac:dyDescent="0.25">
      <c r="A3" s="25" t="s">
        <v>329</v>
      </c>
      <c r="B3" s="8" t="s">
        <v>330</v>
      </c>
      <c r="C3" s="7">
        <v>5</v>
      </c>
      <c r="D3" s="7">
        <v>40</v>
      </c>
      <c r="E3" s="7">
        <v>0</v>
      </c>
      <c r="F3" s="7">
        <v>86</v>
      </c>
      <c r="G3" s="8" t="s">
        <v>306</v>
      </c>
      <c r="H3" s="8" t="s">
        <v>313</v>
      </c>
      <c r="I3" s="9" t="s">
        <v>308</v>
      </c>
      <c r="J3" s="9" t="s">
        <v>317</v>
      </c>
      <c r="K3" s="6" t="s">
        <v>318</v>
      </c>
      <c r="L3" s="7">
        <v>35</v>
      </c>
      <c r="M3" s="7">
        <v>1</v>
      </c>
      <c r="N3" s="7">
        <v>19</v>
      </c>
      <c r="O3" s="7">
        <v>14</v>
      </c>
      <c r="P3" s="10"/>
      <c r="Q3" s="7">
        <v>13</v>
      </c>
      <c r="R3" s="8">
        <v>15.8</v>
      </c>
      <c r="S3" s="8">
        <v>14.7</v>
      </c>
      <c r="T3" s="8">
        <v>0.6</v>
      </c>
      <c r="U3" s="8">
        <v>0</v>
      </c>
      <c r="V3" s="8">
        <v>138</v>
      </c>
      <c r="W3" s="8">
        <v>345</v>
      </c>
      <c r="X3" s="8">
        <v>20.7</v>
      </c>
      <c r="Y3" s="8">
        <v>18.600000000000001</v>
      </c>
      <c r="Z3" s="8">
        <v>0.7</v>
      </c>
      <c r="AA3" s="8">
        <v>0</v>
      </c>
      <c r="AB3" s="8">
        <v>198</v>
      </c>
      <c r="AC3" s="8">
        <v>342</v>
      </c>
      <c r="AD3" s="8">
        <v>8.4</v>
      </c>
      <c r="AE3" s="8">
        <v>6.3</v>
      </c>
      <c r="AF3" s="8">
        <v>1</v>
      </c>
      <c r="AG3" s="8">
        <v>0.1</v>
      </c>
      <c r="AH3" s="8">
        <v>132</v>
      </c>
      <c r="AI3" s="8">
        <v>77</v>
      </c>
      <c r="AJ3" s="8">
        <v>10.7</v>
      </c>
      <c r="AK3" s="8">
        <v>7.9</v>
      </c>
      <c r="AL3" s="8">
        <v>1.7</v>
      </c>
      <c r="AM3" s="8">
        <v>0.1</v>
      </c>
      <c r="AN3" s="8">
        <v>158</v>
      </c>
      <c r="AO3" s="8">
        <v>54</v>
      </c>
      <c r="AP3" s="8"/>
      <c r="AQ3" s="8"/>
      <c r="AR3" s="8"/>
      <c r="AS3" s="8"/>
      <c r="AT3" s="8"/>
      <c r="AU3" s="8"/>
      <c r="AV3" s="8"/>
    </row>
    <row r="4" spans="1:48" s="26" customFormat="1" x14ac:dyDescent="0.25">
      <c r="A4" s="25" t="s">
        <v>329</v>
      </c>
      <c r="B4" s="8" t="s">
        <v>340</v>
      </c>
      <c r="C4" s="7">
        <v>7</v>
      </c>
      <c r="D4" s="7">
        <v>42</v>
      </c>
      <c r="E4" s="7">
        <v>0</v>
      </c>
      <c r="F4" s="7">
        <v>50</v>
      </c>
      <c r="G4" s="8" t="s">
        <v>314</v>
      </c>
      <c r="H4" s="8" t="s">
        <v>307</v>
      </c>
      <c r="I4" s="9" t="s">
        <v>308</v>
      </c>
      <c r="J4" s="9" t="s">
        <v>331</v>
      </c>
      <c r="K4" s="6" t="s">
        <v>318</v>
      </c>
      <c r="L4" s="7">
        <v>29</v>
      </c>
      <c r="M4" s="7">
        <v>1</v>
      </c>
      <c r="N4" s="7">
        <v>10</v>
      </c>
      <c r="O4" s="10"/>
      <c r="P4" s="10"/>
      <c r="Q4" s="7">
        <v>10</v>
      </c>
      <c r="R4" s="8">
        <v>1.1000000000000001</v>
      </c>
      <c r="S4" s="8">
        <v>0.7</v>
      </c>
      <c r="T4" s="8">
        <v>0.3</v>
      </c>
      <c r="U4" s="8">
        <v>0</v>
      </c>
      <c r="V4" s="8">
        <v>146</v>
      </c>
      <c r="W4" s="8">
        <v>320.7</v>
      </c>
      <c r="X4" s="8">
        <v>3.9</v>
      </c>
      <c r="Y4" s="8">
        <v>3.4</v>
      </c>
      <c r="Z4" s="8">
        <v>0.3</v>
      </c>
      <c r="AA4" s="8">
        <v>0</v>
      </c>
      <c r="AB4" s="8">
        <v>176</v>
      </c>
      <c r="AC4" s="8">
        <v>526.5</v>
      </c>
      <c r="AD4" s="8">
        <v>5.5</v>
      </c>
      <c r="AE4" s="8">
        <v>4.4000000000000004</v>
      </c>
      <c r="AF4" s="8">
        <v>0.4</v>
      </c>
      <c r="AG4" s="8">
        <v>0</v>
      </c>
      <c r="AH4" s="8">
        <v>157</v>
      </c>
      <c r="AI4" s="8">
        <v>317.8</v>
      </c>
      <c r="AJ4" s="8" t="s">
        <v>320</v>
      </c>
      <c r="AK4" s="8" t="s">
        <v>320</v>
      </c>
      <c r="AL4" s="8" t="s">
        <v>320</v>
      </c>
      <c r="AM4" s="8" t="s">
        <v>320</v>
      </c>
      <c r="AN4" s="8" t="s">
        <v>320</v>
      </c>
      <c r="AO4" s="8" t="s">
        <v>320</v>
      </c>
      <c r="AP4" s="8"/>
      <c r="AQ4" s="8"/>
      <c r="AR4" s="8"/>
      <c r="AS4" s="8"/>
      <c r="AT4" s="8"/>
      <c r="AU4" s="8"/>
      <c r="AV4" s="8"/>
    </row>
    <row r="5" spans="1:48" s="26" customFormat="1" x14ac:dyDescent="0.25">
      <c r="A5" s="25" t="s">
        <v>329</v>
      </c>
      <c r="B5" s="8" t="s">
        <v>330</v>
      </c>
      <c r="C5" s="7">
        <v>8</v>
      </c>
      <c r="D5" s="7">
        <v>43</v>
      </c>
      <c r="E5" s="7">
        <v>0</v>
      </c>
      <c r="F5" s="7">
        <v>70</v>
      </c>
      <c r="G5" s="8" t="s">
        <v>306</v>
      </c>
      <c r="H5" s="8" t="s">
        <v>313</v>
      </c>
      <c r="I5" s="9" t="s">
        <v>308</v>
      </c>
      <c r="J5" s="9">
        <v>1</v>
      </c>
      <c r="K5" s="6" t="s">
        <v>310</v>
      </c>
      <c r="L5" s="7">
        <v>37</v>
      </c>
      <c r="M5" s="7">
        <v>1</v>
      </c>
      <c r="N5" s="7">
        <v>18</v>
      </c>
      <c r="O5" s="10"/>
      <c r="P5" s="10"/>
      <c r="Q5" s="10"/>
      <c r="R5" s="8">
        <v>14.7</v>
      </c>
      <c r="S5" s="8">
        <v>4.3</v>
      </c>
      <c r="T5" s="8">
        <v>0.4</v>
      </c>
      <c r="U5" s="8">
        <v>0</v>
      </c>
      <c r="V5" s="8">
        <v>147</v>
      </c>
      <c r="W5" s="8">
        <v>17.600000000000001</v>
      </c>
      <c r="X5" s="8">
        <v>7.7</v>
      </c>
      <c r="Y5" s="8">
        <v>6.7</v>
      </c>
      <c r="Z5" s="8">
        <v>0.5</v>
      </c>
      <c r="AA5" s="8">
        <v>0</v>
      </c>
      <c r="AB5" s="8">
        <v>154</v>
      </c>
      <c r="AC5" s="8">
        <v>276.8</v>
      </c>
      <c r="AD5" s="8" t="s">
        <v>320</v>
      </c>
      <c r="AE5" s="8" t="s">
        <v>320</v>
      </c>
      <c r="AF5" s="8" t="s">
        <v>320</v>
      </c>
      <c r="AG5" s="8" t="s">
        <v>320</v>
      </c>
      <c r="AH5" s="8" t="s">
        <v>320</v>
      </c>
      <c r="AI5" s="8" t="s">
        <v>320</v>
      </c>
      <c r="AJ5" s="8">
        <v>6.8</v>
      </c>
      <c r="AK5" s="8">
        <v>5.6</v>
      </c>
      <c r="AL5" s="8">
        <v>0.5</v>
      </c>
      <c r="AM5" s="8">
        <v>0</v>
      </c>
      <c r="AN5" s="8">
        <v>136</v>
      </c>
      <c r="AO5" s="8">
        <v>174.2</v>
      </c>
      <c r="AP5" s="8"/>
      <c r="AQ5" s="8"/>
      <c r="AR5" s="8"/>
      <c r="AS5" s="8"/>
      <c r="AT5" s="8"/>
      <c r="AU5" s="8"/>
      <c r="AV5" s="8"/>
    </row>
    <row r="6" spans="1:48" s="26" customFormat="1" x14ac:dyDescent="0.25">
      <c r="A6" s="27" t="s">
        <v>329</v>
      </c>
      <c r="B6" s="26" t="s">
        <v>330</v>
      </c>
      <c r="C6" s="20">
        <v>11</v>
      </c>
      <c r="D6" s="20">
        <v>1</v>
      </c>
      <c r="E6" s="20">
        <v>0</v>
      </c>
      <c r="F6" s="20">
        <v>76</v>
      </c>
      <c r="G6" s="26" t="s">
        <v>314</v>
      </c>
      <c r="H6" s="26" t="s">
        <v>319</v>
      </c>
      <c r="I6" s="18" t="s">
        <v>324</v>
      </c>
      <c r="J6" s="18"/>
      <c r="K6" s="19"/>
      <c r="L6" s="20">
        <v>31</v>
      </c>
      <c r="M6" s="20">
        <v>1</v>
      </c>
      <c r="N6" s="20">
        <v>21</v>
      </c>
      <c r="O6" s="20">
        <v>19</v>
      </c>
      <c r="P6" s="20">
        <v>18</v>
      </c>
      <c r="Q6" s="21"/>
      <c r="R6" s="26">
        <v>35.1</v>
      </c>
      <c r="S6" s="26">
        <v>33.799999999999997</v>
      </c>
      <c r="T6" s="26">
        <v>0.4</v>
      </c>
      <c r="U6" s="26">
        <v>0</v>
      </c>
      <c r="V6" s="26">
        <v>106</v>
      </c>
      <c r="W6" s="26">
        <v>346</v>
      </c>
      <c r="X6" s="26">
        <v>29.1</v>
      </c>
      <c r="Y6" s="26">
        <v>27.2</v>
      </c>
      <c r="Z6" s="26">
        <v>1.1000000000000001</v>
      </c>
      <c r="AA6" s="26">
        <v>0</v>
      </c>
      <c r="AB6" s="26">
        <v>104</v>
      </c>
      <c r="AC6" s="26">
        <v>299</v>
      </c>
      <c r="AD6" s="26" t="s">
        <v>320</v>
      </c>
      <c r="AE6" s="26" t="s">
        <v>320</v>
      </c>
      <c r="AF6" s="26" t="s">
        <v>320</v>
      </c>
      <c r="AG6" s="26" t="s">
        <v>320</v>
      </c>
      <c r="AH6" s="26" t="s">
        <v>320</v>
      </c>
      <c r="AI6" s="26" t="s">
        <v>320</v>
      </c>
      <c r="AJ6" s="26" t="s">
        <v>320</v>
      </c>
      <c r="AK6" s="26" t="s">
        <v>320</v>
      </c>
      <c r="AL6" s="26" t="s">
        <v>320</v>
      </c>
      <c r="AM6" s="26" t="s">
        <v>320</v>
      </c>
      <c r="AN6" s="26" t="s">
        <v>320</v>
      </c>
      <c r="AO6" s="26" t="s">
        <v>320</v>
      </c>
      <c r="AP6" s="8"/>
      <c r="AQ6" s="8"/>
      <c r="AR6" s="8"/>
      <c r="AS6" s="8"/>
      <c r="AT6" s="8"/>
      <c r="AU6" s="8"/>
      <c r="AV6" s="8"/>
    </row>
    <row r="7" spans="1:48" s="26" customFormat="1" x14ac:dyDescent="0.25">
      <c r="A7" s="25" t="s">
        <v>329</v>
      </c>
      <c r="B7" s="8" t="s">
        <v>330</v>
      </c>
      <c r="C7" s="7">
        <v>14</v>
      </c>
      <c r="D7" s="7">
        <v>4</v>
      </c>
      <c r="E7" s="7">
        <v>0</v>
      </c>
      <c r="F7" s="7">
        <v>67</v>
      </c>
      <c r="G7" s="8" t="s">
        <v>314</v>
      </c>
      <c r="H7" s="8" t="s">
        <v>312</v>
      </c>
      <c r="I7" s="9" t="s">
        <v>308</v>
      </c>
      <c r="J7" s="9" t="s">
        <v>309</v>
      </c>
      <c r="K7" s="6" t="s">
        <v>310</v>
      </c>
      <c r="L7" s="7">
        <v>38</v>
      </c>
      <c r="M7" s="7">
        <v>1</v>
      </c>
      <c r="N7" s="7">
        <v>19</v>
      </c>
      <c r="O7" s="7">
        <v>19</v>
      </c>
      <c r="P7" s="7">
        <v>18</v>
      </c>
      <c r="Q7" s="10"/>
      <c r="R7" s="8">
        <v>21.6</v>
      </c>
      <c r="S7" s="8">
        <v>20.9</v>
      </c>
      <c r="T7" s="8">
        <v>0.3</v>
      </c>
      <c r="U7" s="8">
        <v>0</v>
      </c>
      <c r="V7" s="8">
        <v>139</v>
      </c>
      <c r="W7" s="8">
        <v>109.2</v>
      </c>
      <c r="X7" s="8" t="s">
        <v>320</v>
      </c>
      <c r="Y7" s="8" t="s">
        <v>320</v>
      </c>
      <c r="Z7" s="8" t="s">
        <v>320</v>
      </c>
      <c r="AA7" s="8" t="s">
        <v>320</v>
      </c>
      <c r="AB7" s="8" t="s">
        <v>320</v>
      </c>
      <c r="AC7" s="8" t="s">
        <v>320</v>
      </c>
      <c r="AD7" s="8" t="s">
        <v>320</v>
      </c>
      <c r="AE7" s="8" t="s">
        <v>320</v>
      </c>
      <c r="AF7" s="8" t="s">
        <v>320</v>
      </c>
      <c r="AG7" s="8" t="s">
        <v>320</v>
      </c>
      <c r="AH7" s="8" t="s">
        <v>320</v>
      </c>
      <c r="AI7" s="8" t="s">
        <v>320</v>
      </c>
      <c r="AJ7" s="8">
        <v>17.8</v>
      </c>
      <c r="AK7" s="8">
        <v>16.8</v>
      </c>
      <c r="AL7" s="8">
        <v>0.6</v>
      </c>
      <c r="AM7" s="8">
        <v>0</v>
      </c>
      <c r="AN7" s="8">
        <v>148</v>
      </c>
      <c r="AO7" s="8">
        <v>323.89999999999998</v>
      </c>
      <c r="AP7" s="8"/>
      <c r="AQ7" s="8"/>
      <c r="AR7" s="8"/>
      <c r="AS7" s="8"/>
      <c r="AT7" s="8"/>
      <c r="AU7" s="8"/>
      <c r="AV7" s="8"/>
    </row>
    <row r="8" spans="1:48" s="26" customFormat="1" x14ac:dyDescent="0.25">
      <c r="A8" s="25" t="s">
        <v>329</v>
      </c>
      <c r="B8" s="8" t="s">
        <v>340</v>
      </c>
      <c r="C8" s="7">
        <v>16</v>
      </c>
      <c r="D8" s="7">
        <v>6</v>
      </c>
      <c r="E8" s="7">
        <v>0</v>
      </c>
      <c r="F8" s="7">
        <v>69</v>
      </c>
      <c r="G8" s="8" t="s">
        <v>314</v>
      </c>
      <c r="H8" s="8" t="s">
        <v>312</v>
      </c>
      <c r="I8" s="9" t="s">
        <v>308</v>
      </c>
      <c r="J8" s="9" t="s">
        <v>322</v>
      </c>
      <c r="K8" s="6" t="s">
        <v>318</v>
      </c>
      <c r="L8" s="7">
        <v>32</v>
      </c>
      <c r="M8" s="7">
        <v>1</v>
      </c>
      <c r="N8" s="7">
        <v>15</v>
      </c>
      <c r="O8" s="7">
        <v>14</v>
      </c>
      <c r="P8" s="7">
        <v>14</v>
      </c>
      <c r="Q8" s="10"/>
      <c r="R8" s="8">
        <v>26.1</v>
      </c>
      <c r="S8" s="8">
        <v>23.2</v>
      </c>
      <c r="T8" s="8">
        <v>0.4</v>
      </c>
      <c r="U8" s="8">
        <v>0</v>
      </c>
      <c r="V8" s="8">
        <v>324</v>
      </c>
      <c r="W8" s="8">
        <v>100.8</v>
      </c>
      <c r="X8" s="8">
        <v>18.7</v>
      </c>
      <c r="Y8" s="8">
        <v>17.100000000000001</v>
      </c>
      <c r="Z8" s="8">
        <v>0.3</v>
      </c>
      <c r="AA8" s="8">
        <v>0</v>
      </c>
      <c r="AB8" s="8">
        <v>211</v>
      </c>
      <c r="AC8" s="8">
        <v>90</v>
      </c>
      <c r="AD8" s="8">
        <v>19.5</v>
      </c>
      <c r="AE8" s="8">
        <v>17.399999999999999</v>
      </c>
      <c r="AF8" s="8">
        <v>0.4</v>
      </c>
      <c r="AG8" s="8">
        <v>0</v>
      </c>
      <c r="AH8" s="8">
        <v>270</v>
      </c>
      <c r="AI8" s="8">
        <v>49.7</v>
      </c>
      <c r="AJ8" s="8" t="s">
        <v>320</v>
      </c>
      <c r="AK8" s="8" t="s">
        <v>320</v>
      </c>
      <c r="AL8" s="8" t="s">
        <v>320</v>
      </c>
      <c r="AM8" s="8" t="s">
        <v>320</v>
      </c>
      <c r="AN8" s="8" t="s">
        <v>320</v>
      </c>
      <c r="AO8" s="8" t="s">
        <v>320</v>
      </c>
      <c r="AP8" s="8"/>
      <c r="AQ8" s="8"/>
      <c r="AR8" s="8"/>
      <c r="AS8" s="8"/>
      <c r="AT8" s="8"/>
      <c r="AU8" s="8"/>
      <c r="AV8" s="8"/>
    </row>
    <row r="9" spans="1:48" s="26" customFormat="1" x14ac:dyDescent="0.25">
      <c r="A9" s="25" t="s">
        <v>329</v>
      </c>
      <c r="B9" s="8" t="s">
        <v>330</v>
      </c>
      <c r="C9" s="7">
        <v>17</v>
      </c>
      <c r="D9" s="7">
        <v>7</v>
      </c>
      <c r="E9" s="7">
        <v>0</v>
      </c>
      <c r="F9" s="7">
        <v>77</v>
      </c>
      <c r="G9" s="8" t="s">
        <v>306</v>
      </c>
      <c r="H9" s="8" t="s">
        <v>312</v>
      </c>
      <c r="I9" s="9" t="s">
        <v>308</v>
      </c>
      <c r="J9" s="9" t="s">
        <v>322</v>
      </c>
      <c r="K9" s="6" t="s">
        <v>318</v>
      </c>
      <c r="L9" s="7">
        <v>30</v>
      </c>
      <c r="M9" s="7">
        <v>1</v>
      </c>
      <c r="N9" s="7">
        <v>22</v>
      </c>
      <c r="O9" s="7">
        <v>22</v>
      </c>
      <c r="P9" s="7">
        <v>18</v>
      </c>
      <c r="Q9" s="10"/>
      <c r="R9" s="8">
        <v>11.2</v>
      </c>
      <c r="S9" s="8">
        <v>9.8000000000000007</v>
      </c>
      <c r="T9" s="8">
        <v>0.7</v>
      </c>
      <c r="U9" s="8">
        <v>0</v>
      </c>
      <c r="V9" s="8">
        <v>188</v>
      </c>
      <c r="W9" s="8">
        <v>342.1</v>
      </c>
      <c r="X9" s="8" t="s">
        <v>320</v>
      </c>
      <c r="Y9" s="8" t="s">
        <v>320</v>
      </c>
      <c r="Z9" s="8" t="s">
        <v>320</v>
      </c>
      <c r="AA9" s="8" t="s">
        <v>320</v>
      </c>
      <c r="AB9" s="8" t="s">
        <v>320</v>
      </c>
      <c r="AC9" s="8" t="s">
        <v>320</v>
      </c>
      <c r="AD9" s="8" t="s">
        <v>320</v>
      </c>
      <c r="AE9" s="8" t="s">
        <v>320</v>
      </c>
      <c r="AF9" s="8" t="s">
        <v>320</v>
      </c>
      <c r="AG9" s="8" t="s">
        <v>320</v>
      </c>
      <c r="AH9" s="8" t="s">
        <v>320</v>
      </c>
      <c r="AI9" s="8" t="s">
        <v>320</v>
      </c>
      <c r="AJ9" s="8" t="s">
        <v>320</v>
      </c>
      <c r="AK9" s="8" t="s">
        <v>320</v>
      </c>
      <c r="AL9" s="8" t="s">
        <v>320</v>
      </c>
      <c r="AM9" s="8" t="s">
        <v>320</v>
      </c>
      <c r="AN9" s="8" t="s">
        <v>320</v>
      </c>
      <c r="AO9" s="8" t="s">
        <v>320</v>
      </c>
      <c r="AP9" s="8"/>
      <c r="AQ9" s="8"/>
      <c r="AR9" s="8"/>
      <c r="AS9" s="8"/>
      <c r="AT9" s="8"/>
      <c r="AU9" s="8"/>
      <c r="AV9" s="8"/>
    </row>
    <row r="10" spans="1:48" s="26" customFormat="1" x14ac:dyDescent="0.25">
      <c r="A10" s="25" t="s">
        <v>329</v>
      </c>
      <c r="B10" s="8" t="s">
        <v>340</v>
      </c>
      <c r="C10" s="7">
        <v>20</v>
      </c>
      <c r="D10" s="7">
        <v>131</v>
      </c>
      <c r="E10" s="7">
        <v>0</v>
      </c>
      <c r="F10" s="7">
        <v>80</v>
      </c>
      <c r="G10" s="8" t="s">
        <v>306</v>
      </c>
      <c r="H10" s="8" t="s">
        <v>312</v>
      </c>
      <c r="I10" s="9" t="s">
        <v>308</v>
      </c>
      <c r="J10" s="9">
        <v>1</v>
      </c>
      <c r="K10" s="6" t="s">
        <v>310</v>
      </c>
      <c r="L10" s="7">
        <v>17</v>
      </c>
      <c r="M10" s="7">
        <v>1</v>
      </c>
      <c r="N10" s="7">
        <v>16</v>
      </c>
      <c r="O10" s="10"/>
      <c r="P10" s="10"/>
      <c r="Q10" s="10"/>
      <c r="R10" s="8">
        <v>15.2</v>
      </c>
      <c r="S10" s="8">
        <v>13.1</v>
      </c>
      <c r="T10" s="8">
        <v>0.8</v>
      </c>
      <c r="U10" s="8">
        <v>0</v>
      </c>
      <c r="V10" s="8">
        <v>258</v>
      </c>
      <c r="W10" s="8" t="s">
        <v>320</v>
      </c>
      <c r="X10" s="8" t="s">
        <v>320</v>
      </c>
      <c r="Y10" s="8" t="s">
        <v>320</v>
      </c>
      <c r="Z10" s="8" t="s">
        <v>320</v>
      </c>
      <c r="AA10" s="8" t="s">
        <v>320</v>
      </c>
      <c r="AB10" s="8" t="s">
        <v>320</v>
      </c>
      <c r="AC10" s="8" t="s">
        <v>320</v>
      </c>
      <c r="AD10" s="8" t="s">
        <v>320</v>
      </c>
      <c r="AE10" s="8" t="s">
        <v>320</v>
      </c>
      <c r="AF10" s="8" t="s">
        <v>320</v>
      </c>
      <c r="AG10" s="8" t="s">
        <v>320</v>
      </c>
      <c r="AH10" s="8" t="s">
        <v>320</v>
      </c>
      <c r="AI10" s="8" t="s">
        <v>320</v>
      </c>
      <c r="AJ10" s="8" t="s">
        <v>320</v>
      </c>
      <c r="AK10" s="8" t="s">
        <v>320</v>
      </c>
      <c r="AL10" s="8" t="s">
        <v>320</v>
      </c>
      <c r="AM10" s="8" t="s">
        <v>320</v>
      </c>
      <c r="AN10" s="8" t="s">
        <v>320</v>
      </c>
      <c r="AO10" s="8" t="s">
        <v>320</v>
      </c>
      <c r="AP10" s="8"/>
      <c r="AQ10" s="8"/>
      <c r="AR10" s="8"/>
      <c r="AS10" s="8"/>
      <c r="AT10" s="8"/>
      <c r="AU10" s="8"/>
      <c r="AV10" s="8"/>
    </row>
    <row r="11" spans="1:48" s="26" customFormat="1" x14ac:dyDescent="0.25">
      <c r="A11" s="25" t="s">
        <v>329</v>
      </c>
      <c r="B11" s="8" t="s">
        <v>340</v>
      </c>
      <c r="C11" s="7">
        <v>22</v>
      </c>
      <c r="D11" s="7">
        <v>133</v>
      </c>
      <c r="E11" s="7">
        <v>0</v>
      </c>
      <c r="F11" s="7">
        <v>73</v>
      </c>
      <c r="G11" s="8" t="s">
        <v>306</v>
      </c>
      <c r="H11" s="8" t="s">
        <v>312</v>
      </c>
      <c r="I11" s="9" t="s">
        <v>308</v>
      </c>
      <c r="J11" s="9" t="s">
        <v>309</v>
      </c>
      <c r="K11" s="6" t="s">
        <v>318</v>
      </c>
      <c r="L11" s="7">
        <v>21</v>
      </c>
      <c r="M11" s="7">
        <v>1</v>
      </c>
      <c r="N11" s="7">
        <v>14</v>
      </c>
      <c r="O11" s="7">
        <v>9</v>
      </c>
      <c r="P11" s="7">
        <v>12</v>
      </c>
      <c r="Q11" s="7">
        <v>12</v>
      </c>
      <c r="R11" s="8">
        <v>10.4</v>
      </c>
      <c r="S11" s="8">
        <v>8.4</v>
      </c>
      <c r="T11" s="8">
        <v>1.4</v>
      </c>
      <c r="U11" s="8">
        <v>0</v>
      </c>
      <c r="V11" s="8">
        <v>420</v>
      </c>
      <c r="W11" s="8">
        <v>235</v>
      </c>
      <c r="X11" s="8">
        <v>11.3</v>
      </c>
      <c r="Y11" s="8">
        <v>9.1</v>
      </c>
      <c r="Z11" s="8">
        <v>1.4</v>
      </c>
      <c r="AA11" s="8">
        <v>0</v>
      </c>
      <c r="AB11" s="8">
        <v>380</v>
      </c>
      <c r="AC11" s="8">
        <v>248.4</v>
      </c>
      <c r="AD11" s="8">
        <v>11.6</v>
      </c>
      <c r="AE11" s="8">
        <v>9.1999999999999993</v>
      </c>
      <c r="AF11" s="8">
        <v>1.5</v>
      </c>
      <c r="AG11" s="8">
        <v>0</v>
      </c>
      <c r="AH11" s="8">
        <v>372</v>
      </c>
      <c r="AI11" s="8">
        <v>239.5</v>
      </c>
      <c r="AJ11" s="8" t="s">
        <v>320</v>
      </c>
      <c r="AK11" s="8" t="s">
        <v>320</v>
      </c>
      <c r="AL11" s="8" t="s">
        <v>320</v>
      </c>
      <c r="AM11" s="8" t="s">
        <v>320</v>
      </c>
      <c r="AN11" s="8" t="s">
        <v>320</v>
      </c>
      <c r="AO11" s="8" t="s">
        <v>320</v>
      </c>
      <c r="AP11" s="8"/>
      <c r="AQ11" s="8"/>
      <c r="AR11" s="8"/>
      <c r="AS11" s="8"/>
      <c r="AT11" s="8"/>
      <c r="AU11" s="8"/>
      <c r="AV11" s="8"/>
    </row>
    <row r="12" spans="1:48" s="26" customFormat="1" x14ac:dyDescent="0.25">
      <c r="A12" s="27" t="s">
        <v>329</v>
      </c>
      <c r="B12" s="26" t="s">
        <v>330</v>
      </c>
      <c r="C12" s="20">
        <v>23</v>
      </c>
      <c r="D12" s="20">
        <v>134</v>
      </c>
      <c r="E12" s="20">
        <v>0</v>
      </c>
      <c r="F12" s="20">
        <v>72</v>
      </c>
      <c r="G12" s="26" t="s">
        <v>314</v>
      </c>
      <c r="H12" s="26" t="s">
        <v>338</v>
      </c>
      <c r="I12" s="18" t="s">
        <v>324</v>
      </c>
      <c r="J12" s="18"/>
      <c r="K12" s="19"/>
      <c r="L12" s="20">
        <v>28</v>
      </c>
      <c r="M12" s="20">
        <v>1</v>
      </c>
      <c r="N12" s="20">
        <v>13</v>
      </c>
      <c r="O12" s="20">
        <v>18</v>
      </c>
      <c r="P12" s="21"/>
      <c r="Q12" s="21"/>
      <c r="R12" s="26">
        <v>22.2</v>
      </c>
      <c r="S12" s="26">
        <v>20.7</v>
      </c>
      <c r="T12" s="26">
        <v>0.5</v>
      </c>
      <c r="U12" s="26">
        <v>0</v>
      </c>
      <c r="V12" s="26">
        <v>184</v>
      </c>
      <c r="W12" s="26">
        <v>60</v>
      </c>
      <c r="X12" s="26">
        <v>15.2</v>
      </c>
      <c r="Y12" s="26">
        <v>13.7</v>
      </c>
      <c r="Z12" s="26">
        <v>0.5</v>
      </c>
      <c r="AA12" s="26">
        <v>0</v>
      </c>
      <c r="AB12" s="26">
        <v>153</v>
      </c>
      <c r="AC12" s="26">
        <v>33</v>
      </c>
      <c r="AD12" s="26">
        <v>18.5</v>
      </c>
      <c r="AE12" s="26">
        <v>15.9</v>
      </c>
      <c r="AF12" s="26">
        <v>0.7</v>
      </c>
      <c r="AG12" s="26">
        <v>0.1</v>
      </c>
      <c r="AH12" s="26">
        <v>253</v>
      </c>
      <c r="AI12" s="26">
        <v>57</v>
      </c>
      <c r="AJ12" s="26" t="s">
        <v>320</v>
      </c>
      <c r="AK12" s="26" t="s">
        <v>320</v>
      </c>
      <c r="AL12" s="26" t="s">
        <v>320</v>
      </c>
      <c r="AM12" s="26" t="s">
        <v>320</v>
      </c>
      <c r="AN12" s="26" t="s">
        <v>320</v>
      </c>
      <c r="AO12" s="26" t="s">
        <v>320</v>
      </c>
      <c r="AP12" s="8"/>
      <c r="AQ12" s="8"/>
      <c r="AR12" s="8"/>
      <c r="AS12" s="8"/>
      <c r="AT12" s="8"/>
      <c r="AU12" s="8"/>
      <c r="AV12" s="8"/>
    </row>
    <row r="13" spans="1:48" s="26" customFormat="1" x14ac:dyDescent="0.25">
      <c r="A13" s="27" t="s">
        <v>329</v>
      </c>
      <c r="B13" s="26" t="s">
        <v>340</v>
      </c>
      <c r="C13" s="20">
        <v>24</v>
      </c>
      <c r="D13" s="20">
        <v>135</v>
      </c>
      <c r="E13" s="20">
        <v>0</v>
      </c>
      <c r="F13" s="20">
        <v>59</v>
      </c>
      <c r="G13" s="26" t="s">
        <v>306</v>
      </c>
      <c r="H13" s="26" t="s">
        <v>312</v>
      </c>
      <c r="I13" s="18" t="s">
        <v>324</v>
      </c>
      <c r="J13" s="18"/>
      <c r="K13" s="19"/>
      <c r="L13" s="20">
        <v>10</v>
      </c>
      <c r="M13" s="20">
        <v>1</v>
      </c>
      <c r="N13" s="20">
        <v>16</v>
      </c>
      <c r="O13" s="20">
        <v>17</v>
      </c>
      <c r="P13" s="20">
        <v>16</v>
      </c>
      <c r="Q13" s="20">
        <v>6</v>
      </c>
      <c r="R13" s="26">
        <v>25.3</v>
      </c>
      <c r="S13" s="26">
        <v>21.3</v>
      </c>
      <c r="T13" s="26">
        <v>1.4</v>
      </c>
      <c r="U13" s="26">
        <v>0.1</v>
      </c>
      <c r="V13" s="26">
        <v>297</v>
      </c>
      <c r="W13" s="26">
        <v>154</v>
      </c>
      <c r="X13" s="26" t="s">
        <v>320</v>
      </c>
      <c r="Y13" s="26" t="s">
        <v>320</v>
      </c>
      <c r="Z13" s="26" t="s">
        <v>320</v>
      </c>
      <c r="AA13" s="26" t="s">
        <v>320</v>
      </c>
      <c r="AB13" s="26" t="s">
        <v>320</v>
      </c>
      <c r="AC13" s="26" t="s">
        <v>320</v>
      </c>
      <c r="AD13" s="26">
        <v>27.4</v>
      </c>
      <c r="AE13" s="26">
        <v>20.6</v>
      </c>
      <c r="AF13" s="26">
        <v>3.5</v>
      </c>
      <c r="AG13" s="26">
        <v>0.2</v>
      </c>
      <c r="AH13" s="26">
        <v>338</v>
      </c>
      <c r="AI13" s="26">
        <v>400</v>
      </c>
      <c r="AJ13" s="26" t="s">
        <v>320</v>
      </c>
      <c r="AK13" s="26" t="s">
        <v>320</v>
      </c>
      <c r="AL13" s="26" t="s">
        <v>320</v>
      </c>
      <c r="AM13" s="26" t="s">
        <v>320</v>
      </c>
      <c r="AN13" s="26" t="s">
        <v>320</v>
      </c>
      <c r="AO13" s="26" t="s">
        <v>320</v>
      </c>
      <c r="AP13" s="8"/>
      <c r="AQ13" s="8"/>
      <c r="AR13" s="8"/>
      <c r="AS13" s="8"/>
      <c r="AT13" s="8"/>
      <c r="AU13" s="8"/>
      <c r="AV13" s="8"/>
    </row>
    <row r="14" spans="1:48" s="26" customFormat="1" x14ac:dyDescent="0.25">
      <c r="A14" s="25" t="s">
        <v>329</v>
      </c>
      <c r="B14" s="8" t="s">
        <v>340</v>
      </c>
      <c r="C14" s="7">
        <v>25</v>
      </c>
      <c r="D14" s="7">
        <v>136</v>
      </c>
      <c r="E14" s="7">
        <v>0</v>
      </c>
      <c r="F14" s="7">
        <v>76</v>
      </c>
      <c r="G14" s="8" t="s">
        <v>314</v>
      </c>
      <c r="H14" s="8" t="s">
        <v>312</v>
      </c>
      <c r="I14" s="9" t="s">
        <v>308</v>
      </c>
      <c r="J14" s="9" t="s">
        <v>322</v>
      </c>
      <c r="K14" s="6" t="s">
        <v>318</v>
      </c>
      <c r="L14" s="7">
        <v>30</v>
      </c>
      <c r="M14" s="7">
        <v>1</v>
      </c>
      <c r="N14" s="7">
        <v>20</v>
      </c>
      <c r="O14" s="7">
        <v>16</v>
      </c>
      <c r="P14" s="7">
        <v>12</v>
      </c>
      <c r="Q14" s="7">
        <v>9</v>
      </c>
      <c r="R14" s="8">
        <v>33.700000000000003</v>
      </c>
      <c r="S14" s="8">
        <v>33</v>
      </c>
      <c r="T14" s="8">
        <v>0.3</v>
      </c>
      <c r="U14" s="8">
        <v>0</v>
      </c>
      <c r="V14" s="8">
        <v>220</v>
      </c>
      <c r="W14" s="8">
        <v>252.7</v>
      </c>
      <c r="X14" s="8">
        <v>25.3</v>
      </c>
      <c r="Y14" s="8">
        <v>23.9</v>
      </c>
      <c r="Z14" s="8">
        <v>0.3</v>
      </c>
      <c r="AA14" s="8">
        <v>0</v>
      </c>
      <c r="AB14" s="8">
        <v>155</v>
      </c>
      <c r="AC14" s="8">
        <v>205.3</v>
      </c>
      <c r="AD14" s="8" t="s">
        <v>320</v>
      </c>
      <c r="AE14" s="8" t="s">
        <v>320</v>
      </c>
      <c r="AF14" s="8" t="s">
        <v>320</v>
      </c>
      <c r="AG14" s="8" t="s">
        <v>320</v>
      </c>
      <c r="AH14" s="8" t="s">
        <v>320</v>
      </c>
      <c r="AI14" s="8" t="s">
        <v>320</v>
      </c>
      <c r="AJ14" s="8">
        <v>10.199999999999999</v>
      </c>
      <c r="AK14" s="8">
        <v>7.6</v>
      </c>
      <c r="AL14" s="8">
        <v>0.6</v>
      </c>
      <c r="AM14" s="8">
        <v>0</v>
      </c>
      <c r="AN14" s="8">
        <v>89</v>
      </c>
      <c r="AO14" s="8">
        <v>133.6</v>
      </c>
      <c r="AP14" s="8"/>
      <c r="AQ14" s="8"/>
      <c r="AR14" s="8"/>
      <c r="AS14" s="8"/>
      <c r="AT14" s="8"/>
      <c r="AU14" s="8"/>
      <c r="AV14" s="8"/>
    </row>
    <row r="15" spans="1:48" s="28" customFormat="1" x14ac:dyDescent="0.25">
      <c r="A15" s="27" t="s">
        <v>329</v>
      </c>
      <c r="B15" s="26" t="s">
        <v>330</v>
      </c>
      <c r="C15" s="20">
        <v>26</v>
      </c>
      <c r="D15" s="20">
        <v>137</v>
      </c>
      <c r="E15" s="20">
        <v>0</v>
      </c>
      <c r="F15" s="20">
        <v>55</v>
      </c>
      <c r="G15" s="26" t="s">
        <v>306</v>
      </c>
      <c r="H15" s="26" t="s">
        <v>339</v>
      </c>
      <c r="I15" s="18" t="s">
        <v>324</v>
      </c>
      <c r="J15" s="18"/>
      <c r="K15" s="19"/>
      <c r="L15" s="20">
        <v>32</v>
      </c>
      <c r="M15" s="20">
        <v>1</v>
      </c>
      <c r="N15" s="20">
        <v>23</v>
      </c>
      <c r="O15" s="20">
        <v>23</v>
      </c>
      <c r="P15" s="20">
        <v>22</v>
      </c>
      <c r="Q15" s="21"/>
      <c r="R15" s="26">
        <v>17</v>
      </c>
      <c r="S15" s="26">
        <v>12.6</v>
      </c>
      <c r="T15" s="26">
        <v>2.8</v>
      </c>
      <c r="U15" s="26">
        <v>0</v>
      </c>
      <c r="V15" s="26">
        <v>315</v>
      </c>
      <c r="W15" s="26">
        <v>302</v>
      </c>
      <c r="X15" s="26" t="s">
        <v>320</v>
      </c>
      <c r="Y15" s="26" t="s">
        <v>320</v>
      </c>
      <c r="Z15" s="26" t="s">
        <v>320</v>
      </c>
      <c r="AA15" s="26" t="s">
        <v>320</v>
      </c>
      <c r="AB15" s="26" t="s">
        <v>320</v>
      </c>
      <c r="AC15" s="26" t="s">
        <v>320</v>
      </c>
      <c r="AD15" s="26" t="s">
        <v>320</v>
      </c>
      <c r="AE15" s="26" t="s">
        <v>320</v>
      </c>
      <c r="AF15" s="26" t="s">
        <v>320</v>
      </c>
      <c r="AG15" s="26" t="s">
        <v>320</v>
      </c>
      <c r="AH15" s="26" t="s">
        <v>320</v>
      </c>
      <c r="AI15" s="26" t="s">
        <v>320</v>
      </c>
      <c r="AJ15" s="26" t="s">
        <v>320</v>
      </c>
      <c r="AK15" s="26" t="s">
        <v>320</v>
      </c>
      <c r="AL15" s="26" t="s">
        <v>320</v>
      </c>
      <c r="AM15" s="26" t="s">
        <v>320</v>
      </c>
      <c r="AN15" s="26" t="s">
        <v>320</v>
      </c>
      <c r="AO15" s="26" t="s">
        <v>320</v>
      </c>
      <c r="AP15" s="8"/>
      <c r="AQ15" s="8"/>
      <c r="AR15" s="8"/>
      <c r="AS15" s="8"/>
      <c r="AT15" s="8"/>
      <c r="AU15" s="8"/>
      <c r="AV15" s="8"/>
    </row>
    <row r="16" spans="1:48" s="26" customFormat="1" x14ac:dyDescent="0.25">
      <c r="A16" s="25" t="s">
        <v>329</v>
      </c>
      <c r="B16" s="8" t="s">
        <v>330</v>
      </c>
      <c r="C16" s="7">
        <v>28</v>
      </c>
      <c r="D16" s="7">
        <v>139</v>
      </c>
      <c r="E16" s="7">
        <v>0</v>
      </c>
      <c r="F16" s="7">
        <v>87</v>
      </c>
      <c r="G16" s="8" t="s">
        <v>306</v>
      </c>
      <c r="H16" s="8" t="s">
        <v>312</v>
      </c>
      <c r="I16" s="9" t="s">
        <v>308</v>
      </c>
      <c r="J16" s="9">
        <v>1</v>
      </c>
      <c r="K16" s="6" t="s">
        <v>310</v>
      </c>
      <c r="L16" s="7">
        <v>13</v>
      </c>
      <c r="M16" s="7">
        <v>1</v>
      </c>
      <c r="N16" s="7">
        <v>14</v>
      </c>
      <c r="O16" s="7">
        <v>14</v>
      </c>
      <c r="P16" s="7">
        <v>6</v>
      </c>
      <c r="Q16" s="7">
        <v>6</v>
      </c>
      <c r="R16" s="8">
        <v>13.2</v>
      </c>
      <c r="S16" s="8">
        <v>12.12</v>
      </c>
      <c r="T16" s="8">
        <v>0.67</v>
      </c>
      <c r="U16" s="8">
        <v>0.01</v>
      </c>
      <c r="V16" s="8">
        <v>81</v>
      </c>
      <c r="W16" s="8">
        <v>278</v>
      </c>
      <c r="X16" s="8">
        <v>17.670000000000002</v>
      </c>
      <c r="Y16" s="8">
        <v>16.59</v>
      </c>
      <c r="Z16" s="8">
        <v>0.56000000000000005</v>
      </c>
      <c r="AA16" s="8">
        <v>0.02</v>
      </c>
      <c r="AB16" s="8">
        <v>89</v>
      </c>
      <c r="AC16" s="8">
        <v>338</v>
      </c>
      <c r="AD16" s="8">
        <v>24.25</v>
      </c>
      <c r="AE16" s="8">
        <v>21.41</v>
      </c>
      <c r="AF16" s="8">
        <v>1.33</v>
      </c>
      <c r="AG16" s="8">
        <v>0.17</v>
      </c>
      <c r="AH16" s="8">
        <v>118</v>
      </c>
      <c r="AI16" s="8">
        <v>11</v>
      </c>
      <c r="AJ16" s="8">
        <v>9.6</v>
      </c>
      <c r="AK16" s="8">
        <v>7.34</v>
      </c>
      <c r="AL16" s="8">
        <v>1.27</v>
      </c>
      <c r="AM16" s="8">
        <v>7.0000000000000007E-2</v>
      </c>
      <c r="AN16" s="8">
        <v>343</v>
      </c>
      <c r="AO16" s="8">
        <v>79</v>
      </c>
      <c r="AP16" s="8"/>
      <c r="AQ16" s="8"/>
      <c r="AR16" s="8"/>
      <c r="AS16" s="8"/>
      <c r="AT16" s="8"/>
      <c r="AU16" s="8"/>
      <c r="AV16" s="8"/>
    </row>
    <row r="17" spans="1:48" s="26" customFormat="1" x14ac:dyDescent="0.25">
      <c r="A17" s="25" t="s">
        <v>329</v>
      </c>
      <c r="B17" s="8" t="s">
        <v>340</v>
      </c>
      <c r="C17" s="7">
        <v>31</v>
      </c>
      <c r="D17" s="7">
        <v>45</v>
      </c>
      <c r="E17" s="7">
        <v>0</v>
      </c>
      <c r="F17" s="7">
        <v>58</v>
      </c>
      <c r="G17" s="8" t="s">
        <v>314</v>
      </c>
      <c r="H17" s="8" t="s">
        <v>307</v>
      </c>
      <c r="I17" s="9" t="s">
        <v>308</v>
      </c>
      <c r="J17" s="9" t="s">
        <v>311</v>
      </c>
      <c r="K17" s="6" t="s">
        <v>310</v>
      </c>
      <c r="L17" s="7">
        <v>44</v>
      </c>
      <c r="M17" s="7">
        <v>1</v>
      </c>
      <c r="N17" s="7">
        <v>14</v>
      </c>
      <c r="O17" s="7">
        <v>14</v>
      </c>
      <c r="P17" s="10"/>
      <c r="Q17" s="7">
        <v>14</v>
      </c>
      <c r="R17" s="8">
        <v>3.01</v>
      </c>
      <c r="S17" s="8">
        <v>2</v>
      </c>
      <c r="T17" s="8">
        <v>0.98</v>
      </c>
      <c r="U17" s="8">
        <v>0.01</v>
      </c>
      <c r="V17" s="8">
        <v>386</v>
      </c>
      <c r="W17" s="8">
        <v>88</v>
      </c>
      <c r="X17" s="8">
        <v>5.18</v>
      </c>
      <c r="Y17" s="8">
        <v>4.37</v>
      </c>
      <c r="Z17" s="8">
        <v>0.74</v>
      </c>
      <c r="AA17" s="8">
        <v>0.01</v>
      </c>
      <c r="AB17" s="8">
        <v>142</v>
      </c>
      <c r="AC17" s="8">
        <v>253</v>
      </c>
      <c r="AD17" s="8">
        <v>7.15</v>
      </c>
      <c r="AE17" s="8">
        <v>6.21</v>
      </c>
      <c r="AF17" s="8">
        <v>0.68</v>
      </c>
      <c r="AG17" s="8">
        <v>0.01</v>
      </c>
      <c r="AH17" s="8">
        <v>74</v>
      </c>
      <c r="AI17" s="8">
        <v>262</v>
      </c>
      <c r="AJ17" s="8" t="s">
        <v>320</v>
      </c>
      <c r="AK17" s="8" t="s">
        <v>320</v>
      </c>
      <c r="AL17" s="8" t="s">
        <v>320</v>
      </c>
      <c r="AM17" s="8" t="s">
        <v>320</v>
      </c>
      <c r="AN17" s="8" t="s">
        <v>320</v>
      </c>
      <c r="AO17" s="8" t="s">
        <v>320</v>
      </c>
      <c r="AP17" s="8"/>
      <c r="AQ17" s="8"/>
      <c r="AR17" s="8"/>
      <c r="AS17" s="8"/>
      <c r="AT17" s="8"/>
      <c r="AU17" s="8"/>
      <c r="AV17" s="8"/>
    </row>
    <row r="18" spans="1:48" s="26" customFormat="1" x14ac:dyDescent="0.25">
      <c r="A18" s="25" t="s">
        <v>329</v>
      </c>
      <c r="B18" s="8" t="s">
        <v>340</v>
      </c>
      <c r="C18" s="7">
        <v>33</v>
      </c>
      <c r="D18" s="7">
        <v>47</v>
      </c>
      <c r="E18" s="7">
        <v>0</v>
      </c>
      <c r="F18" s="7">
        <v>62</v>
      </c>
      <c r="G18" s="8" t="s">
        <v>314</v>
      </c>
      <c r="H18" s="8" t="s">
        <v>307</v>
      </c>
      <c r="I18" s="9" t="s">
        <v>308</v>
      </c>
      <c r="J18" s="9" t="s">
        <v>322</v>
      </c>
      <c r="K18" s="6" t="s">
        <v>318</v>
      </c>
      <c r="L18" s="7">
        <v>45</v>
      </c>
      <c r="M18" s="7">
        <v>1</v>
      </c>
      <c r="N18" s="7">
        <v>17</v>
      </c>
      <c r="O18" s="7">
        <v>19</v>
      </c>
      <c r="P18" s="7">
        <v>15</v>
      </c>
      <c r="Q18" s="10"/>
      <c r="R18" s="8">
        <v>24.8</v>
      </c>
      <c r="S18" s="8">
        <v>14.6</v>
      </c>
      <c r="T18" s="8">
        <v>0.7</v>
      </c>
      <c r="U18" s="8">
        <v>0</v>
      </c>
      <c r="V18" s="8">
        <v>45</v>
      </c>
      <c r="W18" s="8">
        <v>266.7</v>
      </c>
      <c r="X18" s="8">
        <v>22.4</v>
      </c>
      <c r="Y18" s="8">
        <v>20.2</v>
      </c>
      <c r="Z18" s="8">
        <v>1.3</v>
      </c>
      <c r="AA18" s="8">
        <v>0</v>
      </c>
      <c r="AB18" s="8">
        <v>48</v>
      </c>
      <c r="AC18" s="8">
        <v>212.9</v>
      </c>
      <c r="AD18" s="8">
        <v>13.8</v>
      </c>
      <c r="AE18" s="8">
        <v>11.6</v>
      </c>
      <c r="AF18" s="8">
        <v>1</v>
      </c>
      <c r="AG18" s="8">
        <v>0</v>
      </c>
      <c r="AH18" s="8">
        <v>94</v>
      </c>
      <c r="AI18" s="8">
        <v>62.7</v>
      </c>
      <c r="AJ18" s="8" t="s">
        <v>320</v>
      </c>
      <c r="AK18" s="8" t="s">
        <v>320</v>
      </c>
      <c r="AL18" s="8" t="s">
        <v>320</v>
      </c>
      <c r="AM18" s="8" t="s">
        <v>320</v>
      </c>
      <c r="AN18" s="8" t="s">
        <v>320</v>
      </c>
      <c r="AO18" s="8" t="s">
        <v>320</v>
      </c>
      <c r="AP18" s="8"/>
      <c r="AQ18" s="8"/>
      <c r="AR18" s="8"/>
      <c r="AS18" s="8"/>
      <c r="AT18" s="8"/>
      <c r="AU18" s="8"/>
      <c r="AV18" s="8"/>
    </row>
    <row r="19" spans="1:48" s="26" customFormat="1" x14ac:dyDescent="0.25">
      <c r="A19" s="25" t="s">
        <v>329</v>
      </c>
      <c r="B19" s="8" t="s">
        <v>330</v>
      </c>
      <c r="C19" s="7">
        <v>35</v>
      </c>
      <c r="D19" s="7">
        <v>49</v>
      </c>
      <c r="E19" s="7">
        <v>0</v>
      </c>
      <c r="F19" s="7">
        <v>70</v>
      </c>
      <c r="G19" s="8" t="s">
        <v>314</v>
      </c>
      <c r="H19" s="8" t="s">
        <v>307</v>
      </c>
      <c r="I19" s="9" t="s">
        <v>308</v>
      </c>
      <c r="J19" s="9" t="s">
        <v>309</v>
      </c>
      <c r="K19" s="6" t="s">
        <v>318</v>
      </c>
      <c r="L19" s="7">
        <v>31</v>
      </c>
      <c r="M19" s="7">
        <v>1</v>
      </c>
      <c r="N19" s="7">
        <v>17</v>
      </c>
      <c r="O19" s="7">
        <v>16</v>
      </c>
      <c r="P19" s="7">
        <v>8</v>
      </c>
      <c r="Q19" s="10"/>
      <c r="R19" s="8">
        <v>18</v>
      </c>
      <c r="S19" s="8">
        <v>10.4</v>
      </c>
      <c r="T19" s="8">
        <v>6.2</v>
      </c>
      <c r="U19" s="8">
        <v>0.1</v>
      </c>
      <c r="V19" s="8">
        <v>365</v>
      </c>
      <c r="W19" s="8">
        <v>14</v>
      </c>
      <c r="X19" s="8">
        <v>8.9</v>
      </c>
      <c r="Y19" s="8">
        <v>7.6</v>
      </c>
      <c r="Z19" s="8">
        <v>0.6</v>
      </c>
      <c r="AA19" s="8">
        <v>0</v>
      </c>
      <c r="AB19" s="8">
        <v>167</v>
      </c>
      <c r="AC19" s="8">
        <v>65</v>
      </c>
      <c r="AD19" s="8" t="s">
        <v>320</v>
      </c>
      <c r="AE19" s="8" t="s">
        <v>320</v>
      </c>
      <c r="AF19" s="8" t="s">
        <v>320</v>
      </c>
      <c r="AG19" s="8" t="s">
        <v>320</v>
      </c>
      <c r="AH19" s="8" t="s">
        <v>320</v>
      </c>
      <c r="AI19" s="8" t="s">
        <v>320</v>
      </c>
      <c r="AJ19" s="8" t="s">
        <v>320</v>
      </c>
      <c r="AK19" s="8" t="s">
        <v>320</v>
      </c>
      <c r="AL19" s="8" t="s">
        <v>320</v>
      </c>
      <c r="AM19" s="8" t="s">
        <v>320</v>
      </c>
      <c r="AN19" s="8" t="s">
        <v>320</v>
      </c>
      <c r="AO19" s="8" t="s">
        <v>320</v>
      </c>
      <c r="AP19" s="8"/>
      <c r="AQ19" s="8"/>
      <c r="AR19" s="8"/>
      <c r="AS19" s="8"/>
      <c r="AT19" s="8"/>
      <c r="AU19" s="8"/>
      <c r="AV19" s="8"/>
    </row>
    <row r="20" spans="1:48" s="26" customFormat="1" x14ac:dyDescent="0.25">
      <c r="A20" s="25" t="s">
        <v>329</v>
      </c>
      <c r="B20" s="8" t="s">
        <v>340</v>
      </c>
      <c r="C20" s="7">
        <v>37</v>
      </c>
      <c r="D20" s="7">
        <v>50</v>
      </c>
      <c r="E20" s="7">
        <v>0</v>
      </c>
      <c r="F20" s="7">
        <v>74</v>
      </c>
      <c r="G20" s="8" t="s">
        <v>306</v>
      </c>
      <c r="H20" s="8" t="s">
        <v>307</v>
      </c>
      <c r="I20" s="9" t="s">
        <v>308</v>
      </c>
      <c r="J20" s="9" t="s">
        <v>322</v>
      </c>
      <c r="K20" s="6" t="s">
        <v>318</v>
      </c>
      <c r="L20" s="7">
        <v>41</v>
      </c>
      <c r="M20" s="7">
        <v>1</v>
      </c>
      <c r="N20" s="7">
        <v>18</v>
      </c>
      <c r="O20" s="7">
        <v>14</v>
      </c>
      <c r="P20" s="7">
        <v>7</v>
      </c>
      <c r="Q20" s="10"/>
      <c r="R20" s="8">
        <v>18.100000000000001</v>
      </c>
      <c r="S20" s="8">
        <v>17</v>
      </c>
      <c r="T20" s="8">
        <v>0.7</v>
      </c>
      <c r="U20" s="8">
        <v>0</v>
      </c>
      <c r="V20" s="8">
        <v>916</v>
      </c>
      <c r="W20" s="8">
        <v>250.2</v>
      </c>
      <c r="X20" s="8">
        <v>19.600000000000001</v>
      </c>
      <c r="Y20" s="8">
        <v>18</v>
      </c>
      <c r="Z20" s="8">
        <v>0.9</v>
      </c>
      <c r="AA20" s="8">
        <v>0</v>
      </c>
      <c r="AB20" s="8">
        <v>740</v>
      </c>
      <c r="AC20" s="8">
        <v>319.60000000000002</v>
      </c>
      <c r="AD20" s="8" t="s">
        <v>320</v>
      </c>
      <c r="AE20" s="8" t="s">
        <v>320</v>
      </c>
      <c r="AF20" s="8" t="s">
        <v>320</v>
      </c>
      <c r="AG20" s="8" t="s">
        <v>320</v>
      </c>
      <c r="AH20" s="8" t="s">
        <v>320</v>
      </c>
      <c r="AI20" s="8" t="s">
        <v>320</v>
      </c>
      <c r="AJ20" s="8" t="s">
        <v>320</v>
      </c>
      <c r="AK20" s="8" t="s">
        <v>320</v>
      </c>
      <c r="AL20" s="8" t="s">
        <v>320</v>
      </c>
      <c r="AM20" s="8" t="s">
        <v>320</v>
      </c>
      <c r="AN20" s="8" t="s">
        <v>320</v>
      </c>
      <c r="AO20" s="8" t="s">
        <v>320</v>
      </c>
      <c r="AP20" s="8"/>
      <c r="AQ20" s="8"/>
      <c r="AR20" s="8"/>
      <c r="AS20" s="8"/>
      <c r="AT20" s="8"/>
      <c r="AU20" s="8"/>
      <c r="AV20" s="8"/>
    </row>
    <row r="21" spans="1:48" x14ac:dyDescent="0.25">
      <c r="A21" s="25" t="s">
        <v>329</v>
      </c>
      <c r="B21" s="8" t="s">
        <v>330</v>
      </c>
      <c r="C21" s="7">
        <v>38</v>
      </c>
      <c r="D21" s="7">
        <v>51</v>
      </c>
      <c r="E21" s="7">
        <v>0</v>
      </c>
      <c r="F21" s="7">
        <v>68</v>
      </c>
      <c r="G21" s="8" t="s">
        <v>314</v>
      </c>
      <c r="H21" s="8" t="s">
        <v>307</v>
      </c>
      <c r="I21" s="9" t="s">
        <v>308</v>
      </c>
      <c r="J21" s="9" t="s">
        <v>331</v>
      </c>
      <c r="K21" s="6" t="s">
        <v>318</v>
      </c>
      <c r="L21" s="7">
        <v>26</v>
      </c>
      <c r="M21" s="7">
        <v>1</v>
      </c>
      <c r="N21" s="7">
        <v>17</v>
      </c>
      <c r="O21" s="10"/>
      <c r="P21" s="10"/>
      <c r="Q21" s="7">
        <v>8</v>
      </c>
      <c r="R21" s="8">
        <v>34.6</v>
      </c>
      <c r="S21" s="8">
        <v>31.7</v>
      </c>
      <c r="T21" s="8">
        <v>1.5</v>
      </c>
      <c r="U21" s="8">
        <v>0.1</v>
      </c>
      <c r="V21" s="8">
        <v>340</v>
      </c>
      <c r="W21" s="8">
        <v>282.10000000000002</v>
      </c>
      <c r="X21" s="8">
        <v>25.3</v>
      </c>
      <c r="Y21" s="8">
        <v>23.7</v>
      </c>
      <c r="Z21" s="8">
        <v>1.1000000000000001</v>
      </c>
      <c r="AA21" s="8">
        <v>0</v>
      </c>
      <c r="AB21" s="8">
        <v>231</v>
      </c>
      <c r="AC21" s="8">
        <v>171.6</v>
      </c>
      <c r="AD21" s="8">
        <v>25.5</v>
      </c>
      <c r="AE21" s="8">
        <v>23</v>
      </c>
      <c r="AF21" s="8">
        <v>1.7</v>
      </c>
      <c r="AG21" s="8">
        <v>0.1</v>
      </c>
      <c r="AH21" s="8">
        <v>212</v>
      </c>
      <c r="AI21" s="8">
        <v>52.6</v>
      </c>
      <c r="AJ21" s="8">
        <v>22.9</v>
      </c>
      <c r="AK21" s="8">
        <v>19.7</v>
      </c>
      <c r="AL21" s="8">
        <v>2.2000000000000002</v>
      </c>
      <c r="AM21" s="8">
        <v>0</v>
      </c>
      <c r="AN21" s="8">
        <v>264</v>
      </c>
      <c r="AO21" s="8">
        <v>21.4</v>
      </c>
    </row>
    <row r="22" spans="1:48" x14ac:dyDescent="0.25">
      <c r="A22" s="25" t="s">
        <v>329</v>
      </c>
      <c r="B22" s="8" t="s">
        <v>330</v>
      </c>
      <c r="C22" s="7">
        <v>39</v>
      </c>
      <c r="D22" s="7">
        <v>52</v>
      </c>
      <c r="E22" s="7">
        <v>0</v>
      </c>
      <c r="F22" s="7">
        <v>81</v>
      </c>
      <c r="G22" s="8" t="s">
        <v>314</v>
      </c>
      <c r="H22" s="8" t="s">
        <v>307</v>
      </c>
      <c r="I22" s="9" t="s">
        <v>308</v>
      </c>
      <c r="J22" s="9" t="s">
        <v>309</v>
      </c>
      <c r="K22" s="6" t="s">
        <v>318</v>
      </c>
      <c r="L22" s="7">
        <v>38</v>
      </c>
      <c r="M22" s="7">
        <v>1</v>
      </c>
      <c r="N22" s="7">
        <v>18</v>
      </c>
      <c r="O22" s="7">
        <v>17</v>
      </c>
      <c r="P22" s="10"/>
      <c r="Q22" s="10"/>
      <c r="R22" s="8">
        <v>15.94</v>
      </c>
      <c r="S22" s="8">
        <v>14.9</v>
      </c>
      <c r="T22" s="8">
        <v>0.96</v>
      </c>
      <c r="U22" s="8">
        <v>0.02</v>
      </c>
      <c r="V22" s="8">
        <v>257</v>
      </c>
      <c r="W22" s="8">
        <v>303</v>
      </c>
      <c r="X22" s="8">
        <v>16.09</v>
      </c>
      <c r="Y22" s="8">
        <v>14.3</v>
      </c>
      <c r="Z22" s="8">
        <v>1.18</v>
      </c>
      <c r="AA22" s="8">
        <v>0.02</v>
      </c>
      <c r="AB22" s="8">
        <v>269</v>
      </c>
      <c r="AC22" s="8">
        <v>407</v>
      </c>
      <c r="AD22" s="8">
        <v>12.04</v>
      </c>
      <c r="AE22" s="8">
        <v>9.42</v>
      </c>
      <c r="AF22" s="8">
        <v>1.3</v>
      </c>
      <c r="AG22" s="8">
        <v>7.0000000000000007E-2</v>
      </c>
      <c r="AH22" s="8">
        <v>238</v>
      </c>
      <c r="AI22" s="8">
        <v>151</v>
      </c>
      <c r="AJ22" s="8">
        <v>13.88</v>
      </c>
      <c r="AK22" s="8">
        <v>10.55</v>
      </c>
      <c r="AL22" s="8">
        <v>2.33</v>
      </c>
      <c r="AM22" s="8">
        <v>0.03</v>
      </c>
      <c r="AN22" s="8">
        <v>249</v>
      </c>
      <c r="AO22" s="8">
        <v>25</v>
      </c>
    </row>
    <row r="23" spans="1:48" x14ac:dyDescent="0.25">
      <c r="A23" s="25" t="s">
        <v>329</v>
      </c>
      <c r="B23" s="8" t="s">
        <v>340</v>
      </c>
      <c r="C23" s="7">
        <v>44</v>
      </c>
      <c r="D23" s="7">
        <v>14</v>
      </c>
      <c r="E23" s="7">
        <v>0</v>
      </c>
      <c r="F23" s="7">
        <v>51</v>
      </c>
      <c r="G23" s="8" t="s">
        <v>306</v>
      </c>
      <c r="H23" s="8" t="s">
        <v>344</v>
      </c>
      <c r="I23" s="9" t="s">
        <v>308</v>
      </c>
      <c r="J23" s="9" t="s">
        <v>331</v>
      </c>
      <c r="K23" s="6" t="s">
        <v>318</v>
      </c>
      <c r="L23" s="7">
        <v>24</v>
      </c>
      <c r="M23" s="7">
        <v>1</v>
      </c>
      <c r="N23" s="7">
        <v>16</v>
      </c>
      <c r="O23" s="7">
        <v>13</v>
      </c>
      <c r="P23" s="7">
        <v>9</v>
      </c>
      <c r="Q23" s="10"/>
      <c r="R23" s="8">
        <v>15.58</v>
      </c>
      <c r="S23" s="8">
        <v>8.6</v>
      </c>
      <c r="T23" s="8">
        <v>0.62</v>
      </c>
      <c r="U23" s="8">
        <v>0.02</v>
      </c>
      <c r="V23" s="8">
        <v>95</v>
      </c>
      <c r="W23" s="8">
        <v>238</v>
      </c>
      <c r="X23" s="8">
        <v>15.92</v>
      </c>
      <c r="Y23" s="8" t="s">
        <v>320</v>
      </c>
      <c r="Z23" s="8" t="s">
        <v>320</v>
      </c>
      <c r="AA23" s="8" t="s">
        <v>320</v>
      </c>
      <c r="AB23" s="8">
        <v>41</v>
      </c>
      <c r="AC23" s="8">
        <v>190</v>
      </c>
      <c r="AD23" s="8">
        <v>29.49</v>
      </c>
      <c r="AE23" s="8">
        <v>26.06</v>
      </c>
      <c r="AF23" s="8">
        <v>1.44</v>
      </c>
      <c r="AG23" s="8">
        <v>0.12</v>
      </c>
      <c r="AH23" s="8">
        <v>61</v>
      </c>
      <c r="AI23" s="8">
        <v>57</v>
      </c>
      <c r="AJ23" s="8">
        <v>12.11</v>
      </c>
      <c r="AK23" s="8">
        <v>10.6</v>
      </c>
      <c r="AL23" s="8">
        <v>0.48</v>
      </c>
      <c r="AM23" s="8">
        <v>0.02</v>
      </c>
      <c r="AN23" s="8">
        <v>280</v>
      </c>
      <c r="AO23" s="8">
        <v>124</v>
      </c>
    </row>
    <row r="24" spans="1:48" x14ac:dyDescent="0.25">
      <c r="A24" s="27" t="s">
        <v>329</v>
      </c>
      <c r="B24" s="26" t="s">
        <v>340</v>
      </c>
      <c r="C24" s="20">
        <v>47</v>
      </c>
      <c r="D24" s="20">
        <v>17</v>
      </c>
      <c r="E24" s="20">
        <v>0</v>
      </c>
      <c r="F24" s="20">
        <v>60</v>
      </c>
      <c r="G24" s="26" t="s">
        <v>306</v>
      </c>
      <c r="H24" s="26" t="s">
        <v>347</v>
      </c>
      <c r="I24" s="18" t="s">
        <v>324</v>
      </c>
      <c r="J24" s="18"/>
      <c r="K24" s="19"/>
      <c r="L24" s="20">
        <v>46</v>
      </c>
      <c r="M24" s="20">
        <v>1</v>
      </c>
      <c r="N24" s="20">
        <v>21</v>
      </c>
      <c r="O24" s="21"/>
      <c r="P24" s="21"/>
      <c r="Q24" s="21"/>
      <c r="R24" s="26">
        <v>17.600000000000001</v>
      </c>
      <c r="S24" s="26">
        <v>16.399999999999999</v>
      </c>
      <c r="T24" s="26">
        <v>0.2</v>
      </c>
      <c r="U24" s="26">
        <v>0</v>
      </c>
      <c r="V24" s="26">
        <v>189</v>
      </c>
      <c r="W24" s="26">
        <v>223</v>
      </c>
      <c r="X24" s="26">
        <v>19.600000000000001</v>
      </c>
      <c r="Y24" s="26">
        <v>18.100000000000001</v>
      </c>
      <c r="Z24" s="26">
        <v>0.7</v>
      </c>
      <c r="AA24" s="26">
        <v>0</v>
      </c>
      <c r="AB24" s="26">
        <v>135</v>
      </c>
      <c r="AC24" s="26">
        <v>272</v>
      </c>
      <c r="AD24" s="26">
        <v>11.9</v>
      </c>
      <c r="AE24" s="26">
        <v>10.1</v>
      </c>
      <c r="AF24" s="26">
        <v>1</v>
      </c>
      <c r="AG24" s="26">
        <v>0</v>
      </c>
      <c r="AH24" s="26">
        <v>292</v>
      </c>
      <c r="AI24" s="26">
        <v>37</v>
      </c>
      <c r="AJ24" s="26" t="s">
        <v>320</v>
      </c>
      <c r="AK24" s="26" t="s">
        <v>320</v>
      </c>
      <c r="AL24" s="26" t="s">
        <v>320</v>
      </c>
      <c r="AM24" s="26" t="s">
        <v>320</v>
      </c>
      <c r="AN24" s="26" t="s">
        <v>320</v>
      </c>
      <c r="AO24" s="26" t="s">
        <v>320</v>
      </c>
    </row>
    <row r="25" spans="1:48" x14ac:dyDescent="0.25">
      <c r="A25" s="25" t="s">
        <v>329</v>
      </c>
      <c r="B25" s="8" t="s">
        <v>340</v>
      </c>
      <c r="C25" s="7">
        <v>50</v>
      </c>
      <c r="D25" s="7">
        <v>141</v>
      </c>
      <c r="E25" s="7">
        <v>0</v>
      </c>
      <c r="F25" s="7">
        <v>72</v>
      </c>
      <c r="G25" s="8" t="s">
        <v>306</v>
      </c>
      <c r="H25" s="8" t="s">
        <v>312</v>
      </c>
      <c r="I25" s="9" t="s">
        <v>308</v>
      </c>
      <c r="J25" s="9" t="s">
        <v>309</v>
      </c>
      <c r="K25" s="6" t="s">
        <v>318</v>
      </c>
      <c r="L25" s="7">
        <v>27</v>
      </c>
      <c r="M25" s="7">
        <v>1</v>
      </c>
      <c r="N25" s="7">
        <v>17</v>
      </c>
      <c r="O25" s="7">
        <v>17</v>
      </c>
      <c r="P25" s="7">
        <v>11</v>
      </c>
      <c r="Q25" s="10"/>
      <c r="R25" s="8">
        <v>14.15</v>
      </c>
      <c r="S25" s="8">
        <v>13.44</v>
      </c>
      <c r="T25" s="8">
        <v>0.54</v>
      </c>
      <c r="U25" s="8">
        <v>0.01</v>
      </c>
      <c r="V25" s="8">
        <v>70</v>
      </c>
      <c r="W25" s="8">
        <v>293</v>
      </c>
      <c r="X25" s="8">
        <v>16.510000000000002</v>
      </c>
      <c r="Y25" s="8">
        <v>15.08</v>
      </c>
      <c r="Z25" s="8">
        <v>0.93</v>
      </c>
      <c r="AA25" s="8">
        <v>0.02</v>
      </c>
      <c r="AB25" s="8">
        <v>53</v>
      </c>
      <c r="AC25" s="8">
        <v>269</v>
      </c>
      <c r="AD25" s="8">
        <v>13.51</v>
      </c>
      <c r="AE25" s="8">
        <v>10.36</v>
      </c>
      <c r="AF25" s="8">
        <v>2.14</v>
      </c>
      <c r="AG25" s="8">
        <v>0.03</v>
      </c>
      <c r="AH25" s="8">
        <v>57</v>
      </c>
      <c r="AI25" s="8">
        <v>47</v>
      </c>
      <c r="AJ25" s="8">
        <v>9.65</v>
      </c>
      <c r="AK25" s="8">
        <v>7.04</v>
      </c>
      <c r="AL25" s="8">
        <v>1.75</v>
      </c>
      <c r="AM25" s="8">
        <v>0.01</v>
      </c>
      <c r="AN25" s="8">
        <v>103</v>
      </c>
      <c r="AO25" s="8">
        <v>39</v>
      </c>
    </row>
    <row r="26" spans="1:48" x14ac:dyDescent="0.25">
      <c r="A26" s="25" t="s">
        <v>329</v>
      </c>
      <c r="B26" s="8" t="s">
        <v>340</v>
      </c>
      <c r="C26" s="7">
        <v>52</v>
      </c>
      <c r="D26" s="7">
        <v>143</v>
      </c>
      <c r="E26" s="7">
        <v>0</v>
      </c>
      <c r="F26" s="7">
        <v>73</v>
      </c>
      <c r="G26" s="8" t="s">
        <v>306</v>
      </c>
      <c r="H26" s="8" t="s">
        <v>312</v>
      </c>
      <c r="I26" s="9" t="s">
        <v>308</v>
      </c>
      <c r="J26" s="9" t="s">
        <v>322</v>
      </c>
      <c r="K26" s="6" t="s">
        <v>318</v>
      </c>
      <c r="L26" s="7">
        <v>22</v>
      </c>
      <c r="M26" s="7">
        <v>1</v>
      </c>
      <c r="N26" s="7">
        <v>18</v>
      </c>
      <c r="O26" s="7">
        <v>16</v>
      </c>
      <c r="P26" s="7">
        <v>14</v>
      </c>
      <c r="Q26" s="7">
        <v>10</v>
      </c>
      <c r="R26" s="8">
        <v>3.11</v>
      </c>
      <c r="S26" s="8">
        <v>2.2200000000000002</v>
      </c>
      <c r="T26" s="8">
        <v>0.47</v>
      </c>
      <c r="U26" s="8">
        <v>0</v>
      </c>
      <c r="V26" s="8">
        <v>213</v>
      </c>
      <c r="W26" s="8">
        <v>151</v>
      </c>
      <c r="X26" s="8">
        <v>2.04</v>
      </c>
      <c r="Y26" s="8">
        <v>1.32</v>
      </c>
      <c r="Z26" s="8">
        <v>0.45</v>
      </c>
      <c r="AA26" s="8">
        <v>0</v>
      </c>
      <c r="AB26" s="8">
        <v>176</v>
      </c>
      <c r="AC26" s="8">
        <v>128</v>
      </c>
      <c r="AD26" s="8">
        <v>3.19</v>
      </c>
      <c r="AE26" s="8">
        <v>2.35</v>
      </c>
      <c r="AF26" s="8">
        <v>0.52</v>
      </c>
      <c r="AG26" s="8">
        <v>0.01</v>
      </c>
      <c r="AH26" s="8">
        <v>209</v>
      </c>
      <c r="AI26" s="8">
        <v>110</v>
      </c>
      <c r="AJ26" s="8">
        <v>5.14</v>
      </c>
      <c r="AK26" s="8">
        <v>3.58</v>
      </c>
      <c r="AL26" s="8">
        <v>0.8</v>
      </c>
      <c r="AM26" s="8">
        <v>0.02</v>
      </c>
      <c r="AN26" s="8">
        <v>424</v>
      </c>
      <c r="AO26" s="8">
        <v>35</v>
      </c>
    </row>
    <row r="27" spans="1:48" x14ac:dyDescent="0.25">
      <c r="A27" s="25" t="s">
        <v>329</v>
      </c>
      <c r="B27" s="8" t="s">
        <v>340</v>
      </c>
      <c r="C27" s="7">
        <v>54</v>
      </c>
      <c r="D27" s="7">
        <v>145</v>
      </c>
      <c r="E27" s="7">
        <v>0</v>
      </c>
      <c r="F27" s="7">
        <v>63</v>
      </c>
      <c r="G27" s="8" t="s">
        <v>314</v>
      </c>
      <c r="H27" s="8" t="s">
        <v>312</v>
      </c>
      <c r="I27" s="9" t="s">
        <v>308</v>
      </c>
      <c r="J27" s="9" t="s">
        <v>311</v>
      </c>
      <c r="K27" s="6" t="s">
        <v>318</v>
      </c>
      <c r="L27" s="7">
        <v>40</v>
      </c>
      <c r="M27" s="7">
        <v>1</v>
      </c>
      <c r="N27" s="7">
        <v>19</v>
      </c>
      <c r="O27" s="7">
        <v>18</v>
      </c>
      <c r="P27" s="7">
        <v>18</v>
      </c>
      <c r="Q27" s="10"/>
      <c r="R27" s="8">
        <v>4.4000000000000004</v>
      </c>
      <c r="S27" s="8">
        <v>2.7</v>
      </c>
      <c r="T27" s="8">
        <v>1.4</v>
      </c>
      <c r="U27" s="8">
        <v>0</v>
      </c>
      <c r="V27" s="8">
        <v>229</v>
      </c>
      <c r="W27" s="8">
        <v>160</v>
      </c>
      <c r="X27" s="8">
        <v>9.1999999999999993</v>
      </c>
      <c r="Y27" s="8">
        <v>7</v>
      </c>
      <c r="Z27" s="8">
        <v>1.4</v>
      </c>
      <c r="AA27" s="8">
        <v>0</v>
      </c>
      <c r="AB27" s="8">
        <v>134</v>
      </c>
      <c r="AC27" s="8">
        <v>256</v>
      </c>
      <c r="AD27" s="8" t="s">
        <v>320</v>
      </c>
      <c r="AE27" s="8" t="s">
        <v>320</v>
      </c>
      <c r="AF27" s="8" t="s">
        <v>320</v>
      </c>
      <c r="AG27" s="8" t="s">
        <v>320</v>
      </c>
      <c r="AH27" s="8" t="s">
        <v>320</v>
      </c>
      <c r="AI27" s="8" t="s">
        <v>320</v>
      </c>
      <c r="AJ27" s="8" t="s">
        <v>320</v>
      </c>
      <c r="AK27" s="8" t="s">
        <v>320</v>
      </c>
      <c r="AL27" s="8" t="s">
        <v>320</v>
      </c>
      <c r="AM27" s="8" t="s">
        <v>320</v>
      </c>
      <c r="AN27" s="8" t="s">
        <v>320</v>
      </c>
      <c r="AO27" s="8" t="s">
        <v>320</v>
      </c>
    </row>
    <row r="28" spans="1:48" x14ac:dyDescent="0.25">
      <c r="A28" s="25" t="s">
        <v>329</v>
      </c>
      <c r="B28" s="8" t="s">
        <v>340</v>
      </c>
      <c r="C28" s="7">
        <v>55</v>
      </c>
      <c r="D28" s="7">
        <v>146</v>
      </c>
      <c r="E28" s="7">
        <v>0</v>
      </c>
      <c r="F28" s="7">
        <v>44</v>
      </c>
      <c r="G28" s="8" t="s">
        <v>314</v>
      </c>
      <c r="H28" s="8" t="s">
        <v>312</v>
      </c>
      <c r="I28" s="9" t="s">
        <v>308</v>
      </c>
      <c r="J28" s="9" t="s">
        <v>309</v>
      </c>
      <c r="K28" s="6" t="s">
        <v>318</v>
      </c>
      <c r="L28" s="7">
        <v>23</v>
      </c>
      <c r="M28" s="7">
        <v>1</v>
      </c>
      <c r="N28" s="7">
        <v>17</v>
      </c>
      <c r="O28" s="7">
        <v>21</v>
      </c>
      <c r="P28" s="7">
        <v>14</v>
      </c>
      <c r="Q28" s="10"/>
      <c r="R28" s="8">
        <v>11</v>
      </c>
      <c r="S28" s="8">
        <v>10.5</v>
      </c>
      <c r="T28" s="8">
        <v>0.3</v>
      </c>
      <c r="U28" s="8">
        <v>0.1</v>
      </c>
      <c r="V28" s="8">
        <v>53</v>
      </c>
      <c r="W28" s="8">
        <v>404</v>
      </c>
      <c r="X28" s="8">
        <v>11.8</v>
      </c>
      <c r="Y28" s="8">
        <v>11.1</v>
      </c>
      <c r="Z28" s="8">
        <v>0.2</v>
      </c>
      <c r="AA28" s="8">
        <v>0.1</v>
      </c>
      <c r="AB28" s="8">
        <v>78</v>
      </c>
      <c r="AC28" s="8">
        <v>431</v>
      </c>
      <c r="AD28" s="8">
        <v>7.8</v>
      </c>
      <c r="AE28" s="8">
        <v>6.9</v>
      </c>
      <c r="AF28" s="8">
        <v>0.3</v>
      </c>
      <c r="AG28" s="8">
        <v>0</v>
      </c>
      <c r="AH28" s="8">
        <v>197</v>
      </c>
      <c r="AI28" s="8" t="s">
        <v>320</v>
      </c>
      <c r="AJ28" s="8" t="s">
        <v>320</v>
      </c>
      <c r="AK28" s="8" t="s">
        <v>320</v>
      </c>
      <c r="AL28" s="8" t="s">
        <v>320</v>
      </c>
      <c r="AM28" s="8" t="s">
        <v>320</v>
      </c>
      <c r="AN28" s="8" t="s">
        <v>320</v>
      </c>
      <c r="AO28" s="8" t="s">
        <v>320</v>
      </c>
    </row>
    <row r="29" spans="1:48" x14ac:dyDescent="0.25">
      <c r="A29" s="25" t="s">
        <v>329</v>
      </c>
      <c r="B29" s="8" t="s">
        <v>340</v>
      </c>
      <c r="C29" s="7">
        <v>57</v>
      </c>
      <c r="D29" s="7">
        <v>148</v>
      </c>
      <c r="E29" s="7">
        <v>0</v>
      </c>
      <c r="F29" s="7">
        <v>55</v>
      </c>
      <c r="G29" s="8" t="s">
        <v>314</v>
      </c>
      <c r="H29" s="8" t="s">
        <v>312</v>
      </c>
      <c r="I29" s="9" t="s">
        <v>308</v>
      </c>
      <c r="J29" s="9" t="s">
        <v>309</v>
      </c>
      <c r="K29" s="6" t="s">
        <v>318</v>
      </c>
      <c r="L29" s="7">
        <v>44</v>
      </c>
      <c r="M29" s="7">
        <v>1</v>
      </c>
      <c r="N29" s="7">
        <v>20</v>
      </c>
      <c r="O29" s="7">
        <v>20</v>
      </c>
      <c r="P29" s="7">
        <v>17</v>
      </c>
      <c r="Q29" s="7">
        <v>7</v>
      </c>
      <c r="R29" s="8">
        <v>16.7</v>
      </c>
      <c r="S29" s="8">
        <v>10.199999999999999</v>
      </c>
      <c r="T29" s="8">
        <v>0.3</v>
      </c>
      <c r="U29" s="8">
        <v>0</v>
      </c>
      <c r="V29" s="8">
        <v>255</v>
      </c>
      <c r="W29" s="8">
        <v>95</v>
      </c>
      <c r="X29" s="8">
        <v>7.8</v>
      </c>
      <c r="Y29" s="8">
        <v>6.8</v>
      </c>
      <c r="Z29" s="8">
        <v>0.5</v>
      </c>
      <c r="AA29" s="8">
        <v>0</v>
      </c>
      <c r="AB29" s="8">
        <v>178</v>
      </c>
      <c r="AC29" s="8">
        <v>115</v>
      </c>
      <c r="AD29" s="8">
        <v>7.1</v>
      </c>
      <c r="AE29" s="8">
        <v>5.7</v>
      </c>
      <c r="AF29" s="8">
        <v>0.7</v>
      </c>
      <c r="AG29" s="8">
        <v>0</v>
      </c>
      <c r="AH29" s="8">
        <v>144</v>
      </c>
      <c r="AI29" s="8">
        <v>86</v>
      </c>
      <c r="AJ29" s="8" t="s">
        <v>320</v>
      </c>
      <c r="AK29" s="8" t="s">
        <v>320</v>
      </c>
      <c r="AL29" s="8" t="s">
        <v>320</v>
      </c>
      <c r="AM29" s="8" t="s">
        <v>320</v>
      </c>
      <c r="AN29" s="8" t="s">
        <v>320</v>
      </c>
      <c r="AO29" s="8" t="s">
        <v>320</v>
      </c>
    </row>
    <row r="30" spans="1:48" x14ac:dyDescent="0.25">
      <c r="A30" s="25" t="s">
        <v>329</v>
      </c>
      <c r="B30" s="8" t="s">
        <v>330</v>
      </c>
      <c r="C30" s="7">
        <v>58</v>
      </c>
      <c r="D30" s="7">
        <v>149</v>
      </c>
      <c r="E30" s="7">
        <v>0</v>
      </c>
      <c r="F30" s="7">
        <v>85</v>
      </c>
      <c r="G30" s="8" t="s">
        <v>306</v>
      </c>
      <c r="H30" s="8" t="s">
        <v>333</v>
      </c>
      <c r="I30" s="9" t="s">
        <v>308</v>
      </c>
      <c r="J30" s="9">
        <v>1</v>
      </c>
      <c r="K30" s="6" t="s">
        <v>318</v>
      </c>
      <c r="L30" s="7">
        <v>13</v>
      </c>
      <c r="M30" s="7">
        <v>1</v>
      </c>
      <c r="N30" s="7">
        <v>8</v>
      </c>
      <c r="O30" s="10"/>
      <c r="P30" s="10"/>
      <c r="Q30" s="10"/>
      <c r="R30" s="8">
        <v>10.8</v>
      </c>
      <c r="S30" s="8">
        <v>9.6</v>
      </c>
      <c r="T30" s="8">
        <v>0.7</v>
      </c>
      <c r="U30" s="8">
        <v>0.1</v>
      </c>
      <c r="V30" s="8">
        <v>179</v>
      </c>
      <c r="W30" s="8">
        <v>264</v>
      </c>
      <c r="X30" s="8">
        <v>9.5</v>
      </c>
      <c r="Y30" s="8">
        <v>8.8000000000000007</v>
      </c>
      <c r="Z30" s="8">
        <v>0.5</v>
      </c>
      <c r="AA30" s="8">
        <v>0</v>
      </c>
      <c r="AB30" s="8">
        <v>70</v>
      </c>
      <c r="AC30" s="8">
        <v>516</v>
      </c>
      <c r="AD30" s="8">
        <v>10.8</v>
      </c>
      <c r="AE30" s="8">
        <v>8.6</v>
      </c>
      <c r="AF30" s="8">
        <v>1</v>
      </c>
      <c r="AG30" s="8">
        <v>0.1</v>
      </c>
      <c r="AH30" s="8">
        <v>48</v>
      </c>
      <c r="AI30" s="8">
        <v>175</v>
      </c>
      <c r="AJ30" s="8" t="s">
        <v>320</v>
      </c>
      <c r="AK30" s="8" t="s">
        <v>320</v>
      </c>
      <c r="AL30" s="8" t="s">
        <v>320</v>
      </c>
      <c r="AM30" s="8" t="s">
        <v>320</v>
      </c>
      <c r="AN30" s="8" t="s">
        <v>320</v>
      </c>
      <c r="AO30" s="8" t="s">
        <v>320</v>
      </c>
    </row>
    <row r="31" spans="1:48" x14ac:dyDescent="0.25">
      <c r="A31" s="25" t="s">
        <v>329</v>
      </c>
      <c r="B31" s="8" t="s">
        <v>330</v>
      </c>
      <c r="C31" s="7">
        <v>59</v>
      </c>
      <c r="D31" s="7">
        <v>150</v>
      </c>
      <c r="E31" s="7">
        <v>0</v>
      </c>
      <c r="F31" s="7">
        <v>79</v>
      </c>
      <c r="G31" s="8" t="s">
        <v>306</v>
      </c>
      <c r="H31" s="8" t="s">
        <v>312</v>
      </c>
      <c r="I31" s="9" t="s">
        <v>308</v>
      </c>
      <c r="J31" s="9" t="s">
        <v>322</v>
      </c>
      <c r="K31" s="6" t="s">
        <v>318</v>
      </c>
      <c r="L31" s="7">
        <v>13</v>
      </c>
      <c r="M31" s="7">
        <v>1</v>
      </c>
      <c r="N31" s="7">
        <v>11</v>
      </c>
      <c r="O31" s="7">
        <v>14</v>
      </c>
      <c r="P31" s="7">
        <v>11</v>
      </c>
      <c r="Q31" s="7">
        <v>6</v>
      </c>
      <c r="R31" s="8">
        <v>11</v>
      </c>
      <c r="S31" s="8">
        <v>9.6</v>
      </c>
      <c r="T31" s="8">
        <v>1</v>
      </c>
      <c r="U31" s="8">
        <v>0</v>
      </c>
      <c r="V31" s="8">
        <v>112</v>
      </c>
      <c r="W31" s="8">
        <v>338.1</v>
      </c>
      <c r="X31" s="8" t="s">
        <v>320</v>
      </c>
      <c r="Y31" s="8" t="s">
        <v>320</v>
      </c>
      <c r="Z31" s="8" t="s">
        <v>320</v>
      </c>
      <c r="AA31" s="8" t="s">
        <v>320</v>
      </c>
      <c r="AB31" s="8" t="s">
        <v>320</v>
      </c>
      <c r="AC31" s="8" t="s">
        <v>320</v>
      </c>
      <c r="AD31" s="8" t="s">
        <v>320</v>
      </c>
      <c r="AE31" s="8" t="s">
        <v>320</v>
      </c>
      <c r="AF31" s="8" t="s">
        <v>320</v>
      </c>
      <c r="AG31" s="8" t="s">
        <v>320</v>
      </c>
      <c r="AH31" s="8" t="s">
        <v>320</v>
      </c>
      <c r="AI31" s="8" t="s">
        <v>320</v>
      </c>
      <c r="AJ31" s="8">
        <v>9.1999999999999993</v>
      </c>
      <c r="AK31" s="8">
        <v>7</v>
      </c>
      <c r="AL31" s="8">
        <v>1.5</v>
      </c>
      <c r="AM31" s="8">
        <v>0</v>
      </c>
      <c r="AN31" s="8">
        <v>133</v>
      </c>
      <c r="AO31" s="8">
        <v>238.1</v>
      </c>
    </row>
    <row r="32" spans="1:48" x14ac:dyDescent="0.25">
      <c r="A32" s="25" t="s">
        <v>329</v>
      </c>
      <c r="B32" s="8" t="s">
        <v>340</v>
      </c>
      <c r="C32" s="7">
        <v>60</v>
      </c>
      <c r="D32" s="7">
        <v>53</v>
      </c>
      <c r="E32" s="7">
        <v>0</v>
      </c>
      <c r="F32" s="7">
        <v>41</v>
      </c>
      <c r="G32" s="8" t="s">
        <v>306</v>
      </c>
      <c r="H32" s="8" t="s">
        <v>307</v>
      </c>
      <c r="I32" s="9" t="s">
        <v>308</v>
      </c>
      <c r="J32" s="9" t="s">
        <v>309</v>
      </c>
      <c r="K32" s="6" t="s">
        <v>318</v>
      </c>
      <c r="L32" s="7">
        <v>25</v>
      </c>
      <c r="M32" s="7">
        <v>1</v>
      </c>
      <c r="N32" s="7">
        <v>18</v>
      </c>
      <c r="O32" s="7">
        <v>16</v>
      </c>
      <c r="P32" s="7">
        <v>14</v>
      </c>
      <c r="Q32" s="10"/>
      <c r="R32" s="8">
        <v>25.1</v>
      </c>
      <c r="S32" s="8">
        <v>21.6</v>
      </c>
      <c r="T32" s="8">
        <v>2.4</v>
      </c>
      <c r="U32" s="8">
        <v>0</v>
      </c>
      <c r="V32" s="8">
        <v>300</v>
      </c>
      <c r="W32" s="8">
        <v>15.1</v>
      </c>
      <c r="X32" s="8">
        <v>13.8</v>
      </c>
      <c r="Y32" s="8">
        <v>12.3</v>
      </c>
      <c r="Z32" s="8">
        <v>0.6</v>
      </c>
      <c r="AA32" s="8">
        <v>0</v>
      </c>
      <c r="AB32" s="8">
        <v>249</v>
      </c>
      <c r="AC32" s="8">
        <v>58</v>
      </c>
      <c r="AD32" s="8">
        <v>10.6</v>
      </c>
      <c r="AE32" s="8">
        <v>9</v>
      </c>
      <c r="AF32" s="8">
        <v>0.9</v>
      </c>
      <c r="AG32" s="8">
        <v>0</v>
      </c>
      <c r="AH32" s="8">
        <v>130</v>
      </c>
      <c r="AI32" s="8">
        <v>47.7</v>
      </c>
      <c r="AJ32" s="8">
        <v>9.1999999999999993</v>
      </c>
      <c r="AK32" s="8">
        <v>6.8</v>
      </c>
      <c r="AL32" s="8">
        <v>1.3</v>
      </c>
      <c r="AM32" s="8">
        <v>0</v>
      </c>
      <c r="AN32" s="8">
        <v>342</v>
      </c>
      <c r="AO32" s="8">
        <v>27.9</v>
      </c>
    </row>
    <row r="33" spans="1:48" s="29" customFormat="1" x14ac:dyDescent="0.25">
      <c r="A33" s="25" t="s">
        <v>329</v>
      </c>
      <c r="B33" s="8" t="s">
        <v>340</v>
      </c>
      <c r="C33" s="7">
        <v>61</v>
      </c>
      <c r="D33" s="7">
        <v>54</v>
      </c>
      <c r="E33" s="7">
        <v>0</v>
      </c>
      <c r="F33" s="7">
        <v>74</v>
      </c>
      <c r="G33" s="8" t="s">
        <v>314</v>
      </c>
      <c r="H33" s="8" t="s">
        <v>313</v>
      </c>
      <c r="I33" s="9" t="s">
        <v>308</v>
      </c>
      <c r="J33" s="9" t="s">
        <v>309</v>
      </c>
      <c r="K33" s="6" t="s">
        <v>310</v>
      </c>
      <c r="L33" s="7">
        <v>40</v>
      </c>
      <c r="M33" s="7">
        <v>1</v>
      </c>
      <c r="N33" s="7">
        <v>15</v>
      </c>
      <c r="O33" s="7">
        <v>15</v>
      </c>
      <c r="P33" s="7">
        <v>13</v>
      </c>
      <c r="Q33" s="10"/>
      <c r="R33" s="8">
        <v>25.65</v>
      </c>
      <c r="S33" s="8">
        <v>23.62</v>
      </c>
      <c r="T33" s="8">
        <v>0.95</v>
      </c>
      <c r="U33" s="8">
        <v>0.03</v>
      </c>
      <c r="V33" s="8">
        <v>347</v>
      </c>
      <c r="W33" s="8">
        <v>14</v>
      </c>
      <c r="X33" s="8">
        <v>9.51</v>
      </c>
      <c r="Y33" s="8">
        <v>7.52</v>
      </c>
      <c r="Z33" s="8">
        <v>0.89</v>
      </c>
      <c r="AA33" s="8">
        <v>0.02</v>
      </c>
      <c r="AB33" s="8">
        <v>444</v>
      </c>
      <c r="AC33" s="8">
        <v>86</v>
      </c>
      <c r="AD33" s="8">
        <v>10.08</v>
      </c>
      <c r="AE33" s="8">
        <v>7.65</v>
      </c>
      <c r="AF33" s="8">
        <v>1.32</v>
      </c>
      <c r="AG33" s="8">
        <v>0.02</v>
      </c>
      <c r="AH33" s="8">
        <v>235</v>
      </c>
      <c r="AI33" s="8">
        <v>9</v>
      </c>
      <c r="AJ33" s="8">
        <v>14.14</v>
      </c>
      <c r="AK33" s="8">
        <v>9.6300000000000008</v>
      </c>
      <c r="AL33" s="8">
        <v>2.63</v>
      </c>
      <c r="AM33" s="8">
        <v>0.06</v>
      </c>
      <c r="AN33" s="8">
        <v>307</v>
      </c>
      <c r="AO33" s="8">
        <v>3</v>
      </c>
      <c r="AP33" s="8"/>
      <c r="AQ33" s="8"/>
      <c r="AR33" s="8"/>
      <c r="AS33" s="8"/>
      <c r="AT33" s="8"/>
      <c r="AU33" s="8"/>
      <c r="AV33" s="8"/>
    </row>
    <row r="34" spans="1:48" x14ac:dyDescent="0.25">
      <c r="A34" s="25" t="s">
        <v>329</v>
      </c>
      <c r="B34" s="8" t="s">
        <v>330</v>
      </c>
      <c r="C34" s="7">
        <v>62</v>
      </c>
      <c r="D34" s="7">
        <v>55</v>
      </c>
      <c r="E34" s="7">
        <v>0</v>
      </c>
      <c r="F34" s="7">
        <v>65</v>
      </c>
      <c r="G34" s="8" t="s">
        <v>306</v>
      </c>
      <c r="H34" s="8" t="s">
        <v>313</v>
      </c>
      <c r="I34" s="9" t="s">
        <v>308</v>
      </c>
      <c r="J34" s="9">
        <v>1</v>
      </c>
      <c r="K34" s="6" t="s">
        <v>318</v>
      </c>
      <c r="L34" s="7">
        <v>34</v>
      </c>
      <c r="M34" s="7">
        <v>1</v>
      </c>
      <c r="N34" s="7">
        <v>15</v>
      </c>
      <c r="O34" s="10"/>
      <c r="P34" s="10"/>
      <c r="Q34" s="10"/>
      <c r="R34" s="8">
        <v>6.1</v>
      </c>
      <c r="S34" s="8">
        <v>5.0999999999999996</v>
      </c>
      <c r="T34" s="8">
        <v>0.7</v>
      </c>
      <c r="U34" s="8">
        <v>0</v>
      </c>
      <c r="V34" s="8">
        <v>243</v>
      </c>
      <c r="W34" s="8">
        <v>412.7</v>
      </c>
      <c r="X34" s="8">
        <v>7.5</v>
      </c>
      <c r="Y34" s="8">
        <v>6.3</v>
      </c>
      <c r="Z34" s="8">
        <v>0.6</v>
      </c>
      <c r="AA34" s="8">
        <v>0</v>
      </c>
      <c r="AB34" s="8">
        <v>272</v>
      </c>
      <c r="AC34" s="8">
        <v>440.6</v>
      </c>
      <c r="AD34" s="8" t="s">
        <v>320</v>
      </c>
      <c r="AE34" s="8" t="s">
        <v>320</v>
      </c>
      <c r="AF34" s="8" t="s">
        <v>320</v>
      </c>
      <c r="AG34" s="8" t="s">
        <v>320</v>
      </c>
      <c r="AH34" s="8" t="s">
        <v>320</v>
      </c>
      <c r="AI34" s="8" t="s">
        <v>320</v>
      </c>
      <c r="AJ34" s="8" t="s">
        <v>320</v>
      </c>
      <c r="AK34" s="8" t="s">
        <v>320</v>
      </c>
      <c r="AL34" s="8" t="s">
        <v>320</v>
      </c>
      <c r="AM34" s="8" t="s">
        <v>320</v>
      </c>
      <c r="AN34" s="8" t="s">
        <v>320</v>
      </c>
      <c r="AO34" s="8" t="s">
        <v>320</v>
      </c>
    </row>
    <row r="35" spans="1:48" x14ac:dyDescent="0.25">
      <c r="A35" s="25" t="s">
        <v>329</v>
      </c>
      <c r="B35" s="8" t="s">
        <v>340</v>
      </c>
      <c r="C35" s="7">
        <v>63</v>
      </c>
      <c r="D35" s="7">
        <v>56</v>
      </c>
      <c r="E35" s="7">
        <v>0</v>
      </c>
      <c r="F35" s="7">
        <v>76</v>
      </c>
      <c r="G35" s="8" t="s">
        <v>306</v>
      </c>
      <c r="H35" s="8" t="s">
        <v>307</v>
      </c>
      <c r="I35" s="9" t="s">
        <v>308</v>
      </c>
      <c r="J35" s="9" t="s">
        <v>309</v>
      </c>
      <c r="K35" s="6" t="s">
        <v>318</v>
      </c>
      <c r="L35" s="7">
        <v>34</v>
      </c>
      <c r="M35" s="7">
        <v>1</v>
      </c>
      <c r="N35" s="7">
        <v>18</v>
      </c>
      <c r="O35" s="7">
        <v>17</v>
      </c>
      <c r="P35" s="7">
        <v>18</v>
      </c>
      <c r="Q35" s="10"/>
      <c r="R35" s="8">
        <v>33.700000000000003</v>
      </c>
      <c r="S35" s="8">
        <v>30</v>
      </c>
      <c r="T35" s="8">
        <v>1.3</v>
      </c>
      <c r="U35" s="8">
        <v>0.2</v>
      </c>
      <c r="V35" s="8">
        <v>52</v>
      </c>
      <c r="W35" s="8">
        <v>366</v>
      </c>
      <c r="X35" s="8">
        <v>47.6</v>
      </c>
      <c r="Y35" s="8">
        <v>45.9</v>
      </c>
      <c r="Z35" s="8">
        <v>1</v>
      </c>
      <c r="AA35" s="8">
        <v>0.1</v>
      </c>
      <c r="AB35" s="8">
        <v>42</v>
      </c>
      <c r="AC35" s="8">
        <v>158</v>
      </c>
      <c r="AD35" s="8">
        <v>36</v>
      </c>
      <c r="AE35" s="8">
        <v>31.8</v>
      </c>
      <c r="AF35" s="8">
        <v>3.5</v>
      </c>
      <c r="AG35" s="8">
        <v>0.1</v>
      </c>
      <c r="AH35" s="8">
        <v>14</v>
      </c>
      <c r="AI35" s="8">
        <v>84</v>
      </c>
      <c r="AJ35" s="8" t="s">
        <v>320</v>
      </c>
      <c r="AK35" s="8" t="s">
        <v>320</v>
      </c>
      <c r="AL35" s="8" t="s">
        <v>320</v>
      </c>
      <c r="AM35" s="8" t="s">
        <v>320</v>
      </c>
      <c r="AN35" s="8" t="s">
        <v>320</v>
      </c>
      <c r="AO35" s="8" t="s">
        <v>320</v>
      </c>
    </row>
    <row r="36" spans="1:48" x14ac:dyDescent="0.25">
      <c r="A36" s="27" t="s">
        <v>329</v>
      </c>
      <c r="B36" s="26" t="s">
        <v>330</v>
      </c>
      <c r="C36" s="20">
        <v>65</v>
      </c>
      <c r="D36" s="20">
        <v>58</v>
      </c>
      <c r="E36" s="20">
        <v>0</v>
      </c>
      <c r="F36" s="20">
        <v>77</v>
      </c>
      <c r="G36" s="26" t="s">
        <v>314</v>
      </c>
      <c r="H36" s="26" t="s">
        <v>307</v>
      </c>
      <c r="I36" s="18" t="s">
        <v>324</v>
      </c>
      <c r="J36" s="18"/>
      <c r="K36" s="19" t="s">
        <v>318</v>
      </c>
      <c r="L36" s="20">
        <v>35</v>
      </c>
      <c r="M36" s="20">
        <v>1</v>
      </c>
      <c r="N36" s="20">
        <v>15</v>
      </c>
      <c r="O36" s="20">
        <v>15</v>
      </c>
      <c r="P36" s="21"/>
      <c r="Q36" s="20">
        <v>15</v>
      </c>
      <c r="R36" s="26">
        <v>25.9</v>
      </c>
      <c r="S36" s="26">
        <v>24.9</v>
      </c>
      <c r="T36" s="26">
        <v>0.3</v>
      </c>
      <c r="U36" s="26">
        <v>0</v>
      </c>
      <c r="V36" s="26">
        <v>213</v>
      </c>
      <c r="W36" s="26">
        <v>55</v>
      </c>
      <c r="X36" s="26">
        <v>15.8</v>
      </c>
      <c r="Y36" s="26">
        <v>14.7</v>
      </c>
      <c r="Z36" s="26">
        <v>0.5</v>
      </c>
      <c r="AA36" s="26">
        <v>0</v>
      </c>
      <c r="AB36" s="26">
        <v>191</v>
      </c>
      <c r="AC36" s="26">
        <v>85</v>
      </c>
      <c r="AD36" s="26">
        <v>13</v>
      </c>
      <c r="AE36" s="26">
        <v>11.3</v>
      </c>
      <c r="AF36" s="26">
        <v>0.7</v>
      </c>
      <c r="AG36" s="26">
        <v>0</v>
      </c>
      <c r="AH36" s="26">
        <v>157</v>
      </c>
      <c r="AI36" s="26">
        <v>19</v>
      </c>
      <c r="AJ36" s="26" t="s">
        <v>320</v>
      </c>
      <c r="AK36" s="26" t="s">
        <v>320</v>
      </c>
      <c r="AL36" s="26" t="s">
        <v>320</v>
      </c>
      <c r="AM36" s="26" t="s">
        <v>320</v>
      </c>
      <c r="AN36" s="26" t="s">
        <v>320</v>
      </c>
      <c r="AO36" s="26" t="s">
        <v>320</v>
      </c>
    </row>
    <row r="37" spans="1:48" x14ac:dyDescent="0.25">
      <c r="A37" s="25" t="s">
        <v>329</v>
      </c>
      <c r="B37" s="8" t="s">
        <v>330</v>
      </c>
      <c r="C37" s="7">
        <v>66</v>
      </c>
      <c r="D37" s="7">
        <v>59</v>
      </c>
      <c r="E37" s="7">
        <v>0</v>
      </c>
      <c r="F37" s="7">
        <v>75</v>
      </c>
      <c r="G37" s="8" t="s">
        <v>314</v>
      </c>
      <c r="H37" s="8" t="s">
        <v>307</v>
      </c>
      <c r="I37" s="9" t="s">
        <v>308</v>
      </c>
      <c r="J37" s="9" t="s">
        <v>309</v>
      </c>
      <c r="K37" s="6" t="s">
        <v>318</v>
      </c>
      <c r="L37" s="7">
        <v>35</v>
      </c>
      <c r="M37" s="7">
        <v>1</v>
      </c>
      <c r="N37" s="7">
        <v>24</v>
      </c>
      <c r="O37" s="7">
        <v>22</v>
      </c>
      <c r="P37" s="7">
        <v>15</v>
      </c>
      <c r="Q37" s="10"/>
      <c r="R37" s="8">
        <v>15.4</v>
      </c>
      <c r="S37" s="8">
        <v>13.8</v>
      </c>
      <c r="T37" s="8">
        <v>0.8</v>
      </c>
      <c r="U37" s="8">
        <v>0</v>
      </c>
      <c r="V37" s="8">
        <v>316</v>
      </c>
      <c r="W37" s="8">
        <v>125.5</v>
      </c>
      <c r="X37" s="8">
        <v>14.1</v>
      </c>
      <c r="Y37" s="8">
        <v>12.3</v>
      </c>
      <c r="Z37" s="8">
        <v>0.9</v>
      </c>
      <c r="AA37" s="8">
        <v>0</v>
      </c>
      <c r="AB37" s="8">
        <v>271</v>
      </c>
      <c r="AC37" s="8">
        <v>67.599999999999994</v>
      </c>
      <c r="AD37" s="8">
        <v>16.7</v>
      </c>
      <c r="AE37" s="8">
        <v>14.9</v>
      </c>
      <c r="AF37" s="8">
        <v>1.1000000000000001</v>
      </c>
      <c r="AG37" s="8">
        <v>0</v>
      </c>
      <c r="AH37" s="8">
        <v>215</v>
      </c>
      <c r="AI37" s="8">
        <v>120.2</v>
      </c>
      <c r="AJ37" s="8" t="s">
        <v>320</v>
      </c>
      <c r="AK37" s="8" t="s">
        <v>320</v>
      </c>
      <c r="AL37" s="8" t="s">
        <v>320</v>
      </c>
      <c r="AM37" s="8" t="s">
        <v>320</v>
      </c>
      <c r="AN37" s="8" t="s">
        <v>320</v>
      </c>
      <c r="AO37" s="8" t="s">
        <v>320</v>
      </c>
    </row>
    <row r="38" spans="1:48" x14ac:dyDescent="0.25">
      <c r="A38" s="25" t="s">
        <v>329</v>
      </c>
      <c r="B38" s="8" t="s">
        <v>340</v>
      </c>
      <c r="C38" s="7">
        <v>67</v>
      </c>
      <c r="D38" s="7">
        <v>60</v>
      </c>
      <c r="E38" s="7">
        <v>0</v>
      </c>
      <c r="F38" s="7">
        <v>80</v>
      </c>
      <c r="G38" s="8" t="s">
        <v>306</v>
      </c>
      <c r="H38" s="8" t="s">
        <v>307</v>
      </c>
      <c r="I38" s="9" t="s">
        <v>308</v>
      </c>
      <c r="J38" s="9">
        <v>1</v>
      </c>
      <c r="K38" s="6" t="s">
        <v>310</v>
      </c>
      <c r="L38" s="7">
        <v>40</v>
      </c>
      <c r="M38" s="7">
        <v>1</v>
      </c>
      <c r="N38" s="7">
        <v>16</v>
      </c>
      <c r="O38" s="7">
        <v>15</v>
      </c>
      <c r="P38" s="10"/>
      <c r="Q38" s="10"/>
      <c r="R38" s="8">
        <v>12.1</v>
      </c>
      <c r="S38" s="8">
        <v>11.47</v>
      </c>
      <c r="T38" s="8">
        <v>0.32</v>
      </c>
      <c r="U38" s="8">
        <v>0</v>
      </c>
      <c r="V38" s="8">
        <v>109</v>
      </c>
      <c r="W38" s="8">
        <v>145</v>
      </c>
      <c r="X38" s="8">
        <v>21.93</v>
      </c>
      <c r="Y38" s="8">
        <v>18.899999999999999</v>
      </c>
      <c r="Z38" s="8">
        <v>1.51</v>
      </c>
      <c r="AA38" s="8">
        <v>0</v>
      </c>
      <c r="AB38" s="8">
        <v>110</v>
      </c>
      <c r="AC38" s="8">
        <v>255</v>
      </c>
      <c r="AD38" s="8">
        <v>6.98</v>
      </c>
      <c r="AE38" s="8">
        <v>4.6399999999999997</v>
      </c>
      <c r="AF38" s="8">
        <v>1.34</v>
      </c>
      <c r="AG38" s="8">
        <v>0.01</v>
      </c>
      <c r="AH38" s="8">
        <v>115</v>
      </c>
      <c r="AI38" s="8">
        <v>94</v>
      </c>
      <c r="AJ38" s="8">
        <v>12.44</v>
      </c>
      <c r="AK38" s="8">
        <v>8.51</v>
      </c>
      <c r="AL38" s="8">
        <v>2.48</v>
      </c>
      <c r="AM38" s="8">
        <v>0.02</v>
      </c>
      <c r="AN38" s="8">
        <v>267</v>
      </c>
      <c r="AO38" s="8">
        <v>33</v>
      </c>
    </row>
    <row r="39" spans="1:48" x14ac:dyDescent="0.25">
      <c r="A39" s="27" t="s">
        <v>329</v>
      </c>
      <c r="B39" s="26" t="s">
        <v>357</v>
      </c>
      <c r="C39" s="20">
        <v>68</v>
      </c>
      <c r="D39" s="20">
        <v>61</v>
      </c>
      <c r="E39" s="20">
        <v>0</v>
      </c>
      <c r="F39" s="20">
        <v>68</v>
      </c>
      <c r="G39" s="26" t="s">
        <v>314</v>
      </c>
      <c r="H39" s="26" t="s">
        <v>307</v>
      </c>
      <c r="I39" s="18" t="s">
        <v>324</v>
      </c>
      <c r="J39" s="18"/>
      <c r="K39" s="19"/>
      <c r="L39" s="20">
        <v>34</v>
      </c>
      <c r="M39" s="20">
        <v>1</v>
      </c>
      <c r="N39" s="20">
        <v>16</v>
      </c>
      <c r="O39" s="20">
        <v>11</v>
      </c>
      <c r="P39" s="21"/>
      <c r="Q39" s="21"/>
      <c r="R39" s="26">
        <v>3.9</v>
      </c>
      <c r="S39" s="26">
        <v>3.4</v>
      </c>
      <c r="T39" s="26">
        <v>0.3</v>
      </c>
      <c r="U39" s="26">
        <v>0</v>
      </c>
      <c r="V39" s="26">
        <v>227</v>
      </c>
      <c r="W39" s="26">
        <v>63</v>
      </c>
      <c r="X39" s="26" t="s">
        <v>320</v>
      </c>
      <c r="Y39" s="26" t="s">
        <v>320</v>
      </c>
      <c r="Z39" s="26" t="s">
        <v>320</v>
      </c>
      <c r="AA39" s="26" t="s">
        <v>320</v>
      </c>
      <c r="AB39" s="26" t="s">
        <v>320</v>
      </c>
      <c r="AC39" s="26" t="s">
        <v>320</v>
      </c>
      <c r="AD39" s="26" t="s">
        <v>320</v>
      </c>
      <c r="AE39" s="26" t="s">
        <v>320</v>
      </c>
      <c r="AF39" s="26" t="s">
        <v>320</v>
      </c>
      <c r="AG39" s="26" t="s">
        <v>320</v>
      </c>
      <c r="AH39" s="26" t="s">
        <v>320</v>
      </c>
      <c r="AI39" s="26" t="s">
        <v>320</v>
      </c>
      <c r="AJ39" s="26" t="s">
        <v>320</v>
      </c>
      <c r="AK39" s="26" t="s">
        <v>320</v>
      </c>
      <c r="AL39" s="26" t="s">
        <v>320</v>
      </c>
      <c r="AM39" s="26" t="s">
        <v>320</v>
      </c>
      <c r="AN39" s="26" t="s">
        <v>320</v>
      </c>
      <c r="AO39" s="26" t="s">
        <v>320</v>
      </c>
    </row>
    <row r="40" spans="1:48" x14ac:dyDescent="0.25">
      <c r="A40" s="27" t="s">
        <v>329</v>
      </c>
      <c r="B40" s="26" t="s">
        <v>330</v>
      </c>
      <c r="C40" s="20">
        <v>69</v>
      </c>
      <c r="D40" s="20">
        <v>62</v>
      </c>
      <c r="E40" s="20">
        <v>0</v>
      </c>
      <c r="F40" s="20">
        <v>44</v>
      </c>
      <c r="G40" s="26" t="s">
        <v>306</v>
      </c>
      <c r="H40" s="26" t="s">
        <v>307</v>
      </c>
      <c r="I40" s="18" t="s">
        <v>324</v>
      </c>
      <c r="J40" s="18"/>
      <c r="K40" s="19"/>
      <c r="L40" s="20">
        <v>32</v>
      </c>
      <c r="M40" s="20">
        <v>1</v>
      </c>
      <c r="N40" s="26"/>
      <c r="O40" s="20">
        <v>16</v>
      </c>
      <c r="P40" s="20">
        <v>12</v>
      </c>
      <c r="Q40" s="20">
        <v>6</v>
      </c>
      <c r="R40" s="26">
        <v>7.6</v>
      </c>
      <c r="S40" s="26">
        <v>6.2</v>
      </c>
      <c r="T40" s="26">
        <v>0.8</v>
      </c>
      <c r="U40" s="26">
        <v>0</v>
      </c>
      <c r="V40" s="26">
        <v>251</v>
      </c>
      <c r="W40" s="26">
        <v>59</v>
      </c>
      <c r="X40" s="26" t="s">
        <v>320</v>
      </c>
      <c r="Y40" s="26" t="s">
        <v>320</v>
      </c>
      <c r="Z40" s="26" t="s">
        <v>320</v>
      </c>
      <c r="AA40" s="26" t="s">
        <v>320</v>
      </c>
      <c r="AB40" s="26" t="s">
        <v>320</v>
      </c>
      <c r="AC40" s="26" t="s">
        <v>320</v>
      </c>
      <c r="AD40" s="26" t="s">
        <v>320</v>
      </c>
      <c r="AE40" s="26" t="s">
        <v>320</v>
      </c>
      <c r="AF40" s="26" t="s">
        <v>320</v>
      </c>
      <c r="AG40" s="26" t="s">
        <v>320</v>
      </c>
      <c r="AH40" s="26" t="s">
        <v>320</v>
      </c>
      <c r="AI40" s="26" t="s">
        <v>320</v>
      </c>
      <c r="AJ40" s="26" t="s">
        <v>320</v>
      </c>
      <c r="AK40" s="26" t="s">
        <v>320</v>
      </c>
      <c r="AL40" s="26" t="s">
        <v>320</v>
      </c>
      <c r="AM40" s="26" t="s">
        <v>320</v>
      </c>
      <c r="AN40" s="26" t="s">
        <v>320</v>
      </c>
      <c r="AO40" s="26" t="s">
        <v>320</v>
      </c>
    </row>
    <row r="41" spans="1:48" x14ac:dyDescent="0.25">
      <c r="A41" s="25" t="s">
        <v>329</v>
      </c>
      <c r="B41" s="8" t="s">
        <v>340</v>
      </c>
      <c r="C41" s="20">
        <v>71</v>
      </c>
      <c r="D41" s="7">
        <v>21</v>
      </c>
      <c r="E41" s="7">
        <v>0</v>
      </c>
      <c r="F41" s="7">
        <v>67</v>
      </c>
      <c r="G41" s="8" t="s">
        <v>314</v>
      </c>
      <c r="H41" s="8" t="s">
        <v>312</v>
      </c>
      <c r="I41" s="9" t="s">
        <v>308</v>
      </c>
      <c r="J41" s="9" t="s">
        <v>309</v>
      </c>
      <c r="K41" s="6" t="s">
        <v>318</v>
      </c>
      <c r="L41" s="7">
        <v>24</v>
      </c>
      <c r="M41" s="7">
        <v>1</v>
      </c>
      <c r="N41" s="7">
        <v>19</v>
      </c>
      <c r="O41" s="7">
        <v>19</v>
      </c>
      <c r="P41" s="7">
        <v>16</v>
      </c>
      <c r="Q41" s="10"/>
      <c r="R41" s="8">
        <v>12.9</v>
      </c>
      <c r="S41" s="8">
        <v>10.5</v>
      </c>
      <c r="T41" s="8">
        <v>1</v>
      </c>
      <c r="U41" s="8">
        <v>0</v>
      </c>
      <c r="V41" s="8">
        <v>190</v>
      </c>
      <c r="W41" s="8">
        <v>110.1</v>
      </c>
      <c r="X41" s="8">
        <v>7.6</v>
      </c>
      <c r="Y41" s="8">
        <v>5.6</v>
      </c>
      <c r="Z41" s="8">
        <v>1</v>
      </c>
      <c r="AA41" s="8">
        <v>0</v>
      </c>
      <c r="AB41" s="8">
        <v>160</v>
      </c>
      <c r="AC41" s="8">
        <v>249</v>
      </c>
      <c r="AD41" s="8" t="s">
        <v>320</v>
      </c>
      <c r="AE41" s="8" t="s">
        <v>320</v>
      </c>
      <c r="AF41" s="8" t="s">
        <v>320</v>
      </c>
      <c r="AG41" s="8" t="s">
        <v>320</v>
      </c>
      <c r="AH41" s="8" t="s">
        <v>320</v>
      </c>
      <c r="AI41" s="8" t="s">
        <v>320</v>
      </c>
      <c r="AJ41" s="8" t="s">
        <v>320</v>
      </c>
      <c r="AK41" s="8" t="s">
        <v>320</v>
      </c>
      <c r="AL41" s="8" t="s">
        <v>320</v>
      </c>
      <c r="AM41" s="8" t="s">
        <v>320</v>
      </c>
      <c r="AN41" s="8" t="s">
        <v>320</v>
      </c>
      <c r="AO41" s="8" t="s">
        <v>320</v>
      </c>
    </row>
    <row r="42" spans="1:48" x14ac:dyDescent="0.25">
      <c r="A42" s="25" t="s">
        <v>329</v>
      </c>
      <c r="B42" s="8" t="s">
        <v>330</v>
      </c>
      <c r="C42" s="7">
        <v>72</v>
      </c>
      <c r="D42" s="7">
        <v>22</v>
      </c>
      <c r="E42" s="7">
        <v>0</v>
      </c>
      <c r="F42" s="7">
        <v>72</v>
      </c>
      <c r="G42" s="8" t="s">
        <v>314</v>
      </c>
      <c r="H42" s="8" t="s">
        <v>332</v>
      </c>
      <c r="I42" s="9" t="s">
        <v>308</v>
      </c>
      <c r="J42" s="9" t="s">
        <v>322</v>
      </c>
      <c r="K42" s="6" t="s">
        <v>318</v>
      </c>
      <c r="L42" s="7">
        <v>29</v>
      </c>
      <c r="M42" s="7">
        <v>1</v>
      </c>
      <c r="N42" s="7">
        <v>22</v>
      </c>
      <c r="O42" s="7">
        <v>21</v>
      </c>
      <c r="P42" s="7">
        <v>17</v>
      </c>
      <c r="Q42" s="10"/>
      <c r="R42" s="8">
        <v>20.5</v>
      </c>
      <c r="S42" s="8">
        <v>18.5</v>
      </c>
      <c r="T42" s="8">
        <v>1.3</v>
      </c>
      <c r="U42" s="8">
        <v>0.1</v>
      </c>
      <c r="V42" s="8">
        <v>312</v>
      </c>
      <c r="W42" s="8">
        <v>76</v>
      </c>
      <c r="X42" s="8">
        <v>15.3</v>
      </c>
      <c r="Y42" s="8">
        <v>10.3</v>
      </c>
      <c r="Z42" s="8">
        <v>3.3</v>
      </c>
      <c r="AA42" s="8">
        <v>0.1</v>
      </c>
      <c r="AB42" s="8">
        <v>300</v>
      </c>
      <c r="AC42" s="8">
        <v>30</v>
      </c>
      <c r="AD42" s="8" t="s">
        <v>320</v>
      </c>
      <c r="AE42" s="8" t="s">
        <v>320</v>
      </c>
      <c r="AF42" s="8" t="s">
        <v>320</v>
      </c>
      <c r="AG42" s="8" t="s">
        <v>320</v>
      </c>
      <c r="AH42" s="8" t="s">
        <v>320</v>
      </c>
      <c r="AI42" s="8" t="s">
        <v>320</v>
      </c>
      <c r="AJ42" s="8">
        <v>15.3</v>
      </c>
      <c r="AK42" s="8">
        <v>10.3</v>
      </c>
      <c r="AL42" s="8">
        <v>3.3</v>
      </c>
      <c r="AM42" s="8">
        <v>0.1</v>
      </c>
      <c r="AN42" s="8">
        <v>300</v>
      </c>
      <c r="AO42" s="8">
        <v>30</v>
      </c>
    </row>
    <row r="43" spans="1:48" s="29" customFormat="1" x14ac:dyDescent="0.25">
      <c r="A43" s="25" t="s">
        <v>329</v>
      </c>
      <c r="B43" s="8" t="s">
        <v>330</v>
      </c>
      <c r="C43" s="7">
        <v>73</v>
      </c>
      <c r="D43" s="7">
        <v>23</v>
      </c>
      <c r="E43" s="7">
        <v>0</v>
      </c>
      <c r="F43" s="7">
        <v>82</v>
      </c>
      <c r="G43" s="8" t="s">
        <v>314</v>
      </c>
      <c r="H43" s="8" t="s">
        <v>312</v>
      </c>
      <c r="I43" s="9" t="s">
        <v>308</v>
      </c>
      <c r="J43" s="9" t="s">
        <v>322</v>
      </c>
      <c r="K43" s="6" t="s">
        <v>318</v>
      </c>
      <c r="L43" s="7">
        <v>21</v>
      </c>
      <c r="M43" s="7">
        <v>1</v>
      </c>
      <c r="N43" s="7">
        <v>16</v>
      </c>
      <c r="O43" s="7">
        <v>15</v>
      </c>
      <c r="P43" s="10"/>
      <c r="Q43" s="10"/>
      <c r="R43" s="8">
        <v>9.1999999999999993</v>
      </c>
      <c r="S43" s="8">
        <v>8.1999999999999993</v>
      </c>
      <c r="T43" s="8">
        <v>0.6</v>
      </c>
      <c r="U43" s="8">
        <v>0</v>
      </c>
      <c r="V43" s="8">
        <v>37</v>
      </c>
      <c r="W43" s="8">
        <v>346</v>
      </c>
      <c r="X43" s="8">
        <v>10.5</v>
      </c>
      <c r="Y43" s="8">
        <v>8.6999999999999993</v>
      </c>
      <c r="Z43" s="8">
        <v>1.2</v>
      </c>
      <c r="AA43" s="8">
        <v>0</v>
      </c>
      <c r="AB43" s="8">
        <v>36</v>
      </c>
      <c r="AC43" s="8">
        <v>295</v>
      </c>
      <c r="AD43" s="8">
        <v>13.5</v>
      </c>
      <c r="AE43" s="8">
        <v>10.1</v>
      </c>
      <c r="AF43" s="8">
        <v>2.2000000000000002</v>
      </c>
      <c r="AG43" s="8">
        <v>0.1</v>
      </c>
      <c r="AH43" s="8">
        <v>131</v>
      </c>
      <c r="AI43" s="8">
        <v>75</v>
      </c>
      <c r="AJ43" s="8" t="s">
        <v>320</v>
      </c>
      <c r="AK43" s="8" t="s">
        <v>320</v>
      </c>
      <c r="AL43" s="8" t="s">
        <v>320</v>
      </c>
      <c r="AM43" s="8" t="s">
        <v>320</v>
      </c>
      <c r="AN43" s="8" t="s">
        <v>320</v>
      </c>
      <c r="AO43" s="8" t="s">
        <v>320</v>
      </c>
      <c r="AP43" s="8"/>
      <c r="AQ43" s="8"/>
      <c r="AR43" s="8"/>
      <c r="AS43" s="8"/>
      <c r="AT43" s="8"/>
      <c r="AU43" s="8"/>
      <c r="AV43" s="8"/>
    </row>
    <row r="44" spans="1:48" x14ac:dyDescent="0.25">
      <c r="A44" s="27" t="s">
        <v>329</v>
      </c>
      <c r="B44" s="26" t="s">
        <v>340</v>
      </c>
      <c r="C44" s="20">
        <v>75</v>
      </c>
      <c r="D44" s="20">
        <v>26</v>
      </c>
      <c r="E44" s="20">
        <v>0</v>
      </c>
      <c r="F44" s="20">
        <v>75</v>
      </c>
      <c r="G44" s="26" t="s">
        <v>306</v>
      </c>
      <c r="H44" s="26" t="s">
        <v>312</v>
      </c>
      <c r="I44" s="18" t="s">
        <v>324</v>
      </c>
      <c r="J44" s="18"/>
      <c r="K44" s="19"/>
      <c r="L44" s="20">
        <v>20</v>
      </c>
      <c r="M44" s="20">
        <v>1</v>
      </c>
      <c r="N44" s="20">
        <v>16</v>
      </c>
      <c r="O44" s="20">
        <v>14</v>
      </c>
      <c r="P44" s="20">
        <v>11</v>
      </c>
      <c r="Q44" s="21"/>
      <c r="R44" s="26">
        <v>16.5</v>
      </c>
      <c r="S44" s="26">
        <v>15</v>
      </c>
      <c r="T44" s="26">
        <v>1</v>
      </c>
      <c r="U44" s="26">
        <v>0</v>
      </c>
      <c r="V44" s="26">
        <v>263</v>
      </c>
      <c r="W44" s="26">
        <v>224</v>
      </c>
      <c r="X44" s="26">
        <v>15.3</v>
      </c>
      <c r="Y44" s="26">
        <v>13.5</v>
      </c>
      <c r="Z44" s="26">
        <v>1.2</v>
      </c>
      <c r="AA44" s="26">
        <v>0</v>
      </c>
      <c r="AB44" s="26">
        <v>234</v>
      </c>
      <c r="AC44" s="26">
        <v>201</v>
      </c>
      <c r="AD44" s="26">
        <v>10.7</v>
      </c>
      <c r="AE44" s="26">
        <v>8.1</v>
      </c>
      <c r="AF44" s="26">
        <v>1</v>
      </c>
      <c r="AG44" s="26">
        <v>0</v>
      </c>
      <c r="AH44" s="26">
        <v>209</v>
      </c>
      <c r="AI44" s="26">
        <v>81</v>
      </c>
      <c r="AJ44" s="26" t="s">
        <v>320</v>
      </c>
      <c r="AK44" s="26" t="s">
        <v>320</v>
      </c>
      <c r="AL44" s="26" t="s">
        <v>320</v>
      </c>
      <c r="AM44" s="26" t="s">
        <v>320</v>
      </c>
      <c r="AN44" s="26" t="s">
        <v>320</v>
      </c>
      <c r="AO44" s="26" t="s">
        <v>320</v>
      </c>
    </row>
    <row r="45" spans="1:48" x14ac:dyDescent="0.25">
      <c r="A45" s="25" t="s">
        <v>329</v>
      </c>
      <c r="B45" s="8" t="s">
        <v>330</v>
      </c>
      <c r="C45" s="7">
        <v>79</v>
      </c>
      <c r="D45" s="7">
        <v>130</v>
      </c>
      <c r="E45" s="7">
        <v>0</v>
      </c>
      <c r="F45" s="7">
        <v>72</v>
      </c>
      <c r="G45" s="8" t="s">
        <v>306</v>
      </c>
      <c r="H45" s="8" t="s">
        <v>307</v>
      </c>
      <c r="I45" s="9" t="s">
        <v>308</v>
      </c>
      <c r="J45" s="9" t="s">
        <v>311</v>
      </c>
      <c r="K45" s="6" t="s">
        <v>310</v>
      </c>
      <c r="L45" s="10"/>
      <c r="M45" s="7">
        <v>1</v>
      </c>
      <c r="N45" s="7">
        <v>17</v>
      </c>
      <c r="O45" s="7">
        <v>21</v>
      </c>
      <c r="P45" s="10"/>
      <c r="Q45" s="10"/>
      <c r="R45" s="8">
        <v>7.9</v>
      </c>
      <c r="S45" s="8">
        <v>6.7</v>
      </c>
      <c r="T45" s="8">
        <v>0.5</v>
      </c>
      <c r="U45" s="8">
        <v>0</v>
      </c>
      <c r="V45" s="8">
        <v>190</v>
      </c>
      <c r="W45" s="8">
        <v>306</v>
      </c>
      <c r="X45" s="8" t="s">
        <v>320</v>
      </c>
      <c r="Y45" s="8" t="s">
        <v>320</v>
      </c>
      <c r="Z45" s="8" t="s">
        <v>320</v>
      </c>
      <c r="AA45" s="8" t="s">
        <v>320</v>
      </c>
      <c r="AB45" s="8" t="s">
        <v>320</v>
      </c>
      <c r="AC45" s="8" t="s">
        <v>320</v>
      </c>
      <c r="AD45" s="8" t="s">
        <v>320</v>
      </c>
      <c r="AE45" s="8" t="s">
        <v>320</v>
      </c>
      <c r="AF45" s="8" t="s">
        <v>320</v>
      </c>
      <c r="AG45" s="8" t="s">
        <v>320</v>
      </c>
      <c r="AH45" s="8" t="s">
        <v>320</v>
      </c>
      <c r="AI45" s="8" t="s">
        <v>320</v>
      </c>
      <c r="AJ45" s="8" t="s">
        <v>320</v>
      </c>
      <c r="AK45" s="8" t="s">
        <v>320</v>
      </c>
      <c r="AL45" s="8" t="s">
        <v>320</v>
      </c>
      <c r="AM45" s="8" t="s">
        <v>320</v>
      </c>
      <c r="AN45" s="8" t="s">
        <v>320</v>
      </c>
      <c r="AO45" s="8" t="s">
        <v>320</v>
      </c>
    </row>
    <row r="46" spans="1:48" x14ac:dyDescent="0.25">
      <c r="A46" s="25" t="s">
        <v>329</v>
      </c>
      <c r="B46" s="8" t="s">
        <v>340</v>
      </c>
      <c r="C46" s="7">
        <v>80</v>
      </c>
      <c r="D46" s="7">
        <v>63</v>
      </c>
      <c r="E46" s="7">
        <v>0</v>
      </c>
      <c r="F46" s="7">
        <v>47</v>
      </c>
      <c r="G46" s="8" t="s">
        <v>306</v>
      </c>
      <c r="H46" s="8" t="s">
        <v>313</v>
      </c>
      <c r="I46" s="9" t="s">
        <v>308</v>
      </c>
      <c r="J46" s="9">
        <v>5</v>
      </c>
      <c r="K46" s="6" t="s">
        <v>318</v>
      </c>
      <c r="L46" s="7">
        <v>26</v>
      </c>
      <c r="M46" s="7">
        <v>1</v>
      </c>
      <c r="N46" s="7">
        <v>14</v>
      </c>
      <c r="O46" s="7">
        <v>16</v>
      </c>
      <c r="P46" s="7">
        <v>11</v>
      </c>
      <c r="Q46" s="10"/>
      <c r="R46" s="8" t="s">
        <v>320</v>
      </c>
      <c r="S46" s="8" t="s">
        <v>320</v>
      </c>
      <c r="T46" s="8" t="s">
        <v>320</v>
      </c>
      <c r="U46" s="8" t="s">
        <v>320</v>
      </c>
      <c r="V46" s="8" t="s">
        <v>320</v>
      </c>
      <c r="W46" s="8" t="s">
        <v>320</v>
      </c>
      <c r="X46" s="8" t="s">
        <v>320</v>
      </c>
      <c r="Y46" s="8" t="s">
        <v>320</v>
      </c>
      <c r="Z46" s="8" t="s">
        <v>320</v>
      </c>
      <c r="AA46" s="8" t="s">
        <v>320</v>
      </c>
      <c r="AB46" s="8" t="s">
        <v>320</v>
      </c>
      <c r="AC46" s="8" t="s">
        <v>320</v>
      </c>
      <c r="AD46" s="8" t="s">
        <v>320</v>
      </c>
      <c r="AE46" s="8" t="s">
        <v>320</v>
      </c>
      <c r="AF46" s="8" t="s">
        <v>320</v>
      </c>
      <c r="AG46" s="8" t="s">
        <v>320</v>
      </c>
      <c r="AH46" s="8" t="s">
        <v>320</v>
      </c>
      <c r="AI46" s="8" t="s">
        <v>320</v>
      </c>
      <c r="AJ46" s="8" t="s">
        <v>320</v>
      </c>
      <c r="AK46" s="8" t="s">
        <v>320</v>
      </c>
      <c r="AL46" s="8" t="s">
        <v>320</v>
      </c>
      <c r="AM46" s="8" t="s">
        <v>320</v>
      </c>
      <c r="AN46" s="8" t="s">
        <v>320</v>
      </c>
      <c r="AO46" s="8" t="s">
        <v>320</v>
      </c>
    </row>
    <row r="47" spans="1:48" x14ac:dyDescent="0.25">
      <c r="A47" s="27" t="s">
        <v>329</v>
      </c>
      <c r="B47" s="26" t="s">
        <v>340</v>
      </c>
      <c r="C47" s="20">
        <v>81</v>
      </c>
      <c r="D47" s="20">
        <v>64</v>
      </c>
      <c r="E47" s="20">
        <v>0</v>
      </c>
      <c r="F47" s="20">
        <v>78</v>
      </c>
      <c r="G47" s="26" t="s">
        <v>306</v>
      </c>
      <c r="H47" s="26" t="s">
        <v>313</v>
      </c>
      <c r="I47" s="18" t="s">
        <v>324</v>
      </c>
      <c r="J47" s="18"/>
      <c r="K47" s="19"/>
      <c r="L47" s="20">
        <v>48</v>
      </c>
      <c r="M47" s="20">
        <v>1</v>
      </c>
      <c r="N47" s="20">
        <v>10</v>
      </c>
      <c r="O47" s="20">
        <v>11</v>
      </c>
      <c r="P47" s="20">
        <v>13</v>
      </c>
      <c r="Q47" s="21"/>
      <c r="R47" s="26">
        <v>12.5</v>
      </c>
      <c r="S47" s="26">
        <v>11.8</v>
      </c>
      <c r="T47" s="26">
        <v>0.3</v>
      </c>
      <c r="U47" s="26">
        <v>0</v>
      </c>
      <c r="V47" s="26">
        <v>133</v>
      </c>
      <c r="W47" s="26">
        <v>188</v>
      </c>
      <c r="X47" s="26" t="s">
        <v>320</v>
      </c>
      <c r="Y47" s="26" t="s">
        <v>320</v>
      </c>
      <c r="Z47" s="26" t="s">
        <v>320</v>
      </c>
      <c r="AA47" s="26" t="s">
        <v>320</v>
      </c>
      <c r="AB47" s="26" t="s">
        <v>320</v>
      </c>
      <c r="AC47" s="26" t="s">
        <v>320</v>
      </c>
      <c r="AD47" s="26" t="s">
        <v>320</v>
      </c>
      <c r="AE47" s="26" t="s">
        <v>320</v>
      </c>
      <c r="AF47" s="26" t="s">
        <v>320</v>
      </c>
      <c r="AG47" s="26" t="s">
        <v>320</v>
      </c>
      <c r="AH47" s="26" t="s">
        <v>320</v>
      </c>
      <c r="AI47" s="26" t="s">
        <v>320</v>
      </c>
      <c r="AJ47" s="26" t="s">
        <v>320</v>
      </c>
      <c r="AK47" s="26" t="s">
        <v>320</v>
      </c>
      <c r="AL47" s="26" t="s">
        <v>320</v>
      </c>
      <c r="AM47" s="26" t="s">
        <v>320</v>
      </c>
      <c r="AN47" s="26" t="s">
        <v>320</v>
      </c>
      <c r="AO47" s="26" t="s">
        <v>320</v>
      </c>
    </row>
    <row r="48" spans="1:48" x14ac:dyDescent="0.25">
      <c r="A48" s="25" t="s">
        <v>329</v>
      </c>
      <c r="B48" s="8" t="s">
        <v>330</v>
      </c>
      <c r="C48" s="7">
        <v>82</v>
      </c>
      <c r="D48" s="7">
        <v>65</v>
      </c>
      <c r="E48" s="7">
        <v>0</v>
      </c>
      <c r="F48" s="7">
        <v>76</v>
      </c>
      <c r="G48" s="8" t="s">
        <v>314</v>
      </c>
      <c r="H48" s="8" t="s">
        <v>307</v>
      </c>
      <c r="I48" s="9" t="s">
        <v>308</v>
      </c>
      <c r="J48" s="9" t="s">
        <v>309</v>
      </c>
      <c r="K48" s="6" t="s">
        <v>310</v>
      </c>
      <c r="L48" s="7">
        <v>41</v>
      </c>
      <c r="M48" s="7">
        <v>1</v>
      </c>
      <c r="N48" s="7">
        <v>18</v>
      </c>
      <c r="O48" s="7">
        <v>18</v>
      </c>
      <c r="P48" s="7">
        <v>11</v>
      </c>
      <c r="Q48" s="10"/>
      <c r="R48" s="8">
        <v>17.2</v>
      </c>
      <c r="S48" s="8">
        <v>16.3</v>
      </c>
      <c r="T48" s="8">
        <v>0.4</v>
      </c>
      <c r="U48" s="8">
        <v>0</v>
      </c>
      <c r="V48" s="8">
        <v>164</v>
      </c>
      <c r="W48" s="8">
        <v>336</v>
      </c>
      <c r="X48" s="8">
        <v>19.7</v>
      </c>
      <c r="Y48" s="8">
        <v>18.5</v>
      </c>
      <c r="Z48" s="8">
        <v>0.6</v>
      </c>
      <c r="AA48" s="8">
        <v>0</v>
      </c>
      <c r="AB48" s="8">
        <v>148</v>
      </c>
      <c r="AC48" s="8">
        <v>307</v>
      </c>
      <c r="AD48" s="8">
        <v>9.3000000000000007</v>
      </c>
      <c r="AE48" s="8">
        <v>6.9</v>
      </c>
      <c r="AF48" s="8">
        <v>1.4</v>
      </c>
      <c r="AG48" s="8">
        <v>0</v>
      </c>
      <c r="AH48" s="8">
        <v>188</v>
      </c>
      <c r="AI48" s="8">
        <v>102</v>
      </c>
      <c r="AJ48" s="8">
        <v>9.3000000000000007</v>
      </c>
      <c r="AK48" s="8">
        <v>6.9</v>
      </c>
      <c r="AL48" s="8">
        <v>1.4</v>
      </c>
      <c r="AM48" s="8">
        <v>0</v>
      </c>
      <c r="AN48" s="8">
        <v>188</v>
      </c>
      <c r="AO48" s="8">
        <v>102</v>
      </c>
    </row>
    <row r="49" spans="1:48" x14ac:dyDescent="0.25">
      <c r="A49" s="25" t="s">
        <v>329</v>
      </c>
      <c r="B49" s="8" t="s">
        <v>330</v>
      </c>
      <c r="C49" s="7">
        <v>84</v>
      </c>
      <c r="D49" s="7">
        <v>67</v>
      </c>
      <c r="E49" s="7">
        <v>0</v>
      </c>
      <c r="F49" s="7">
        <v>54</v>
      </c>
      <c r="G49" s="8" t="s">
        <v>306</v>
      </c>
      <c r="H49" s="8" t="s">
        <v>307</v>
      </c>
      <c r="I49" s="9" t="s">
        <v>308</v>
      </c>
      <c r="J49" s="9" t="s">
        <v>331</v>
      </c>
      <c r="K49" s="6" t="s">
        <v>318</v>
      </c>
      <c r="L49" s="7">
        <v>33</v>
      </c>
      <c r="M49" s="7">
        <v>1</v>
      </c>
      <c r="N49" s="7">
        <v>15</v>
      </c>
      <c r="O49" s="10"/>
      <c r="P49" s="10"/>
      <c r="Q49" s="7">
        <v>9</v>
      </c>
      <c r="R49" s="8">
        <v>0.6</v>
      </c>
      <c r="S49" s="8">
        <v>0.5</v>
      </c>
      <c r="T49" s="8">
        <v>0.1</v>
      </c>
      <c r="U49" s="8">
        <v>0</v>
      </c>
      <c r="V49" s="8">
        <v>101</v>
      </c>
      <c r="W49" s="8">
        <v>216</v>
      </c>
      <c r="X49" s="8">
        <v>4.2</v>
      </c>
      <c r="Y49" s="8">
        <v>3.8</v>
      </c>
      <c r="Z49" s="8">
        <v>0.4</v>
      </c>
      <c r="AA49" s="8">
        <v>0</v>
      </c>
      <c r="AB49" s="8">
        <v>33</v>
      </c>
      <c r="AC49" s="8">
        <v>197</v>
      </c>
      <c r="AD49" s="8">
        <v>3.9</v>
      </c>
      <c r="AE49" s="8">
        <v>3.1</v>
      </c>
      <c r="AF49" s="8">
        <v>0.5</v>
      </c>
      <c r="AG49" s="8">
        <v>0.1</v>
      </c>
      <c r="AH49" s="8">
        <v>87</v>
      </c>
      <c r="AI49" s="8">
        <v>226</v>
      </c>
      <c r="AJ49" s="8">
        <v>17.2</v>
      </c>
      <c r="AK49" s="8">
        <v>12.2</v>
      </c>
      <c r="AL49" s="8">
        <v>2.7</v>
      </c>
      <c r="AM49" s="8">
        <v>0.2</v>
      </c>
      <c r="AN49" s="8">
        <v>411</v>
      </c>
      <c r="AO49" s="8">
        <v>9</v>
      </c>
    </row>
    <row r="50" spans="1:48" x14ac:dyDescent="0.25">
      <c r="A50" s="25" t="s">
        <v>329</v>
      </c>
      <c r="B50" s="8" t="s">
        <v>340</v>
      </c>
      <c r="C50" s="7">
        <v>85</v>
      </c>
      <c r="D50" s="7">
        <v>68</v>
      </c>
      <c r="E50" s="7">
        <v>0</v>
      </c>
      <c r="F50" s="7">
        <v>65</v>
      </c>
      <c r="G50" s="8" t="s">
        <v>314</v>
      </c>
      <c r="H50" s="8" t="s">
        <v>307</v>
      </c>
      <c r="I50" s="9" t="s">
        <v>308</v>
      </c>
      <c r="J50" s="9" t="s">
        <v>322</v>
      </c>
      <c r="K50" s="6" t="s">
        <v>318</v>
      </c>
      <c r="L50" s="7">
        <v>38</v>
      </c>
      <c r="M50" s="7">
        <v>1</v>
      </c>
      <c r="N50" s="7">
        <v>17</v>
      </c>
      <c r="O50" s="7">
        <v>18</v>
      </c>
      <c r="P50" s="7">
        <v>18</v>
      </c>
      <c r="Q50" s="7">
        <v>8</v>
      </c>
      <c r="R50" s="8">
        <v>13.3</v>
      </c>
      <c r="S50" s="8">
        <v>11.5</v>
      </c>
      <c r="T50" s="8">
        <v>0.7</v>
      </c>
      <c r="U50" s="8">
        <v>0</v>
      </c>
      <c r="V50" s="8">
        <v>159</v>
      </c>
      <c r="W50" s="8">
        <v>144</v>
      </c>
      <c r="X50" s="8">
        <v>11.2</v>
      </c>
      <c r="Y50" s="8">
        <v>9</v>
      </c>
      <c r="Z50" s="8">
        <v>1.1000000000000001</v>
      </c>
      <c r="AA50" s="8">
        <v>0.1</v>
      </c>
      <c r="AB50" s="8">
        <v>156</v>
      </c>
      <c r="AC50" s="8" t="s">
        <v>320</v>
      </c>
      <c r="AD50" s="8">
        <v>10.8</v>
      </c>
      <c r="AE50" s="8">
        <v>6.4</v>
      </c>
      <c r="AF50" s="8">
        <v>2</v>
      </c>
      <c r="AG50" s="8">
        <v>0.1</v>
      </c>
      <c r="AH50" s="8">
        <v>188</v>
      </c>
      <c r="AI50" s="8" t="s">
        <v>320</v>
      </c>
      <c r="AJ50" s="8">
        <v>12.6</v>
      </c>
      <c r="AK50" s="8">
        <v>8.4</v>
      </c>
      <c r="AL50" s="8">
        <v>2</v>
      </c>
      <c r="AM50" s="8">
        <v>0.1</v>
      </c>
      <c r="AN50" s="8">
        <v>282</v>
      </c>
      <c r="AO50" s="8">
        <v>111</v>
      </c>
    </row>
    <row r="51" spans="1:48" x14ac:dyDescent="0.25">
      <c r="A51" s="25" t="s">
        <v>329</v>
      </c>
      <c r="B51" s="8" t="s">
        <v>330</v>
      </c>
      <c r="C51" s="7">
        <v>86</v>
      </c>
      <c r="D51" s="7">
        <v>69</v>
      </c>
      <c r="E51" s="7">
        <v>0</v>
      </c>
      <c r="F51" s="7">
        <v>83</v>
      </c>
      <c r="G51" s="8" t="s">
        <v>314</v>
      </c>
      <c r="H51" s="8" t="s">
        <v>307</v>
      </c>
      <c r="I51" s="9" t="s">
        <v>308</v>
      </c>
      <c r="J51" s="9" t="s">
        <v>311</v>
      </c>
      <c r="K51" s="6" t="s">
        <v>318</v>
      </c>
      <c r="L51" s="7">
        <v>31</v>
      </c>
      <c r="M51" s="7">
        <v>1</v>
      </c>
      <c r="N51" s="7">
        <v>17</v>
      </c>
      <c r="O51" s="7">
        <v>17</v>
      </c>
      <c r="P51" s="10"/>
      <c r="Q51" s="10"/>
      <c r="R51" s="8">
        <v>13.7</v>
      </c>
      <c r="S51" s="8">
        <v>11.1</v>
      </c>
      <c r="T51" s="8">
        <v>1.3</v>
      </c>
      <c r="U51" s="8">
        <v>0.1</v>
      </c>
      <c r="V51" s="8">
        <v>116</v>
      </c>
      <c r="W51" s="8">
        <v>354</v>
      </c>
      <c r="X51" s="8">
        <v>7.7</v>
      </c>
      <c r="Y51" s="8">
        <v>5.2</v>
      </c>
      <c r="Z51" s="8">
        <v>1.4</v>
      </c>
      <c r="AA51" s="8">
        <v>0.1</v>
      </c>
      <c r="AB51" s="8">
        <v>120</v>
      </c>
      <c r="AC51" s="8">
        <v>237</v>
      </c>
      <c r="AD51" s="8">
        <v>11.9</v>
      </c>
      <c r="AE51" s="8">
        <v>9.1</v>
      </c>
      <c r="AF51" s="8">
        <v>1.2</v>
      </c>
      <c r="AG51" s="8">
        <v>0</v>
      </c>
      <c r="AH51" s="8">
        <v>284</v>
      </c>
      <c r="AI51" s="8">
        <v>207</v>
      </c>
      <c r="AJ51" s="8">
        <v>11.9</v>
      </c>
      <c r="AK51" s="8">
        <v>9.1</v>
      </c>
      <c r="AL51" s="8">
        <v>1.2</v>
      </c>
      <c r="AM51" s="8">
        <v>0</v>
      </c>
      <c r="AN51" s="8">
        <v>284</v>
      </c>
      <c r="AO51" s="8">
        <v>207</v>
      </c>
    </row>
    <row r="52" spans="1:48" x14ac:dyDescent="0.25">
      <c r="A52" s="25" t="s">
        <v>329</v>
      </c>
      <c r="B52" s="8" t="s">
        <v>340</v>
      </c>
      <c r="C52" s="7">
        <v>87</v>
      </c>
      <c r="D52" s="7">
        <v>70</v>
      </c>
      <c r="E52" s="7">
        <v>0</v>
      </c>
      <c r="F52" s="7">
        <v>30</v>
      </c>
      <c r="G52" s="8" t="s">
        <v>306</v>
      </c>
      <c r="H52" s="8" t="s">
        <v>307</v>
      </c>
      <c r="I52" s="9" t="s">
        <v>308</v>
      </c>
      <c r="J52" s="9" t="s">
        <v>309</v>
      </c>
      <c r="K52" s="6" t="s">
        <v>318</v>
      </c>
      <c r="L52" s="7">
        <v>41</v>
      </c>
      <c r="M52" s="7">
        <v>1</v>
      </c>
      <c r="N52" s="7">
        <v>24</v>
      </c>
      <c r="O52" s="7">
        <v>26</v>
      </c>
      <c r="P52" s="7">
        <v>23</v>
      </c>
      <c r="Q52" s="10"/>
      <c r="R52" s="8">
        <v>17.899999999999999</v>
      </c>
      <c r="S52" s="8">
        <v>15.1</v>
      </c>
      <c r="T52" s="8">
        <v>1.4</v>
      </c>
      <c r="U52" s="8">
        <v>0.1</v>
      </c>
      <c r="V52" s="8">
        <v>206</v>
      </c>
      <c r="W52" s="8">
        <v>139</v>
      </c>
      <c r="X52" s="8">
        <v>12.1</v>
      </c>
      <c r="Y52" s="8">
        <v>8.6999999999999993</v>
      </c>
      <c r="Z52" s="8">
        <v>1.8</v>
      </c>
      <c r="AA52" s="8">
        <v>0.1</v>
      </c>
      <c r="AB52" s="8">
        <v>249</v>
      </c>
      <c r="AC52" s="8">
        <v>72</v>
      </c>
      <c r="AD52" s="8" t="s">
        <v>320</v>
      </c>
      <c r="AE52" s="8" t="s">
        <v>320</v>
      </c>
      <c r="AF52" s="8" t="s">
        <v>320</v>
      </c>
      <c r="AG52" s="8" t="s">
        <v>320</v>
      </c>
      <c r="AH52" s="8" t="s">
        <v>320</v>
      </c>
      <c r="AI52" s="8" t="s">
        <v>320</v>
      </c>
      <c r="AJ52" s="8" t="s">
        <v>320</v>
      </c>
      <c r="AK52" s="8" t="s">
        <v>320</v>
      </c>
      <c r="AL52" s="8" t="s">
        <v>320</v>
      </c>
      <c r="AM52" s="8" t="s">
        <v>320</v>
      </c>
      <c r="AN52" s="8" t="s">
        <v>320</v>
      </c>
      <c r="AO52" s="8" t="s">
        <v>320</v>
      </c>
    </row>
    <row r="53" spans="1:48" x14ac:dyDescent="0.25">
      <c r="A53" s="25" t="s">
        <v>329</v>
      </c>
      <c r="B53" s="8" t="s">
        <v>340</v>
      </c>
      <c r="C53" s="7">
        <v>88</v>
      </c>
      <c r="D53" s="7">
        <v>71</v>
      </c>
      <c r="E53" s="7">
        <v>0</v>
      </c>
      <c r="F53" s="7">
        <v>61</v>
      </c>
      <c r="G53" s="8" t="s">
        <v>314</v>
      </c>
      <c r="H53" s="8" t="s">
        <v>313</v>
      </c>
      <c r="I53" s="9" t="s">
        <v>308</v>
      </c>
      <c r="J53" s="9" t="s">
        <v>309</v>
      </c>
      <c r="K53" s="6" t="s">
        <v>318</v>
      </c>
      <c r="L53" s="7">
        <v>36</v>
      </c>
      <c r="M53" s="7">
        <v>1</v>
      </c>
      <c r="N53" s="7">
        <v>16</v>
      </c>
      <c r="O53" s="7">
        <v>15</v>
      </c>
      <c r="P53" s="7">
        <v>11</v>
      </c>
      <c r="Q53" s="10"/>
      <c r="R53" s="8">
        <v>8.5</v>
      </c>
      <c r="S53" s="8">
        <v>7.3</v>
      </c>
      <c r="T53" s="8">
        <v>0.6</v>
      </c>
      <c r="U53" s="8">
        <v>0</v>
      </c>
      <c r="V53" s="8">
        <v>31</v>
      </c>
      <c r="W53" s="8">
        <v>156</v>
      </c>
      <c r="X53" s="8">
        <v>8.6999999999999993</v>
      </c>
      <c r="Y53" s="8">
        <v>7.3</v>
      </c>
      <c r="Z53" s="8">
        <v>0.5</v>
      </c>
      <c r="AA53" s="8">
        <v>0</v>
      </c>
      <c r="AB53" s="8">
        <v>25</v>
      </c>
      <c r="AC53" s="8">
        <v>121</v>
      </c>
      <c r="AD53" s="8">
        <v>7.7</v>
      </c>
      <c r="AE53" s="8">
        <v>5.4</v>
      </c>
      <c r="AF53" s="8">
        <v>1</v>
      </c>
      <c r="AG53" s="8">
        <v>0.1</v>
      </c>
      <c r="AH53" s="8">
        <v>149</v>
      </c>
      <c r="AI53" s="8">
        <v>83</v>
      </c>
      <c r="AJ53" s="8">
        <v>9.8000000000000007</v>
      </c>
      <c r="AK53" s="8">
        <v>5.8</v>
      </c>
      <c r="AL53" s="8">
        <v>2.2000000000000002</v>
      </c>
      <c r="AM53" s="8">
        <v>0.1</v>
      </c>
      <c r="AN53" s="8">
        <v>563</v>
      </c>
      <c r="AO53" s="8">
        <v>63</v>
      </c>
    </row>
    <row r="54" spans="1:48" x14ac:dyDescent="0.25">
      <c r="A54" s="25" t="s">
        <v>329</v>
      </c>
      <c r="B54" s="8" t="s">
        <v>340</v>
      </c>
      <c r="C54" s="7">
        <v>89</v>
      </c>
      <c r="D54" s="7">
        <v>72</v>
      </c>
      <c r="E54" s="7">
        <v>0</v>
      </c>
      <c r="F54" s="7">
        <v>21</v>
      </c>
      <c r="G54" s="8" t="s">
        <v>306</v>
      </c>
      <c r="H54" s="8" t="s">
        <v>313</v>
      </c>
      <c r="I54" s="9" t="s">
        <v>308</v>
      </c>
      <c r="J54" s="9" t="s">
        <v>311</v>
      </c>
      <c r="K54" s="6" t="s">
        <v>318</v>
      </c>
      <c r="L54" s="7">
        <v>26</v>
      </c>
      <c r="M54" s="7">
        <v>1</v>
      </c>
      <c r="N54" s="7">
        <v>18</v>
      </c>
      <c r="O54" s="7">
        <v>16</v>
      </c>
      <c r="P54" s="10"/>
      <c r="Q54" s="10"/>
      <c r="R54" s="8">
        <v>13.7</v>
      </c>
      <c r="S54" s="8">
        <v>12.4</v>
      </c>
      <c r="T54" s="8">
        <v>0.4</v>
      </c>
      <c r="U54" s="8">
        <v>0</v>
      </c>
      <c r="V54" s="8">
        <v>183</v>
      </c>
      <c r="W54" s="8">
        <v>0</v>
      </c>
      <c r="X54" s="8">
        <v>9.8000000000000007</v>
      </c>
      <c r="Y54" s="8">
        <v>7.9</v>
      </c>
      <c r="Z54" s="8">
        <v>1.2</v>
      </c>
      <c r="AA54" s="8">
        <v>0</v>
      </c>
      <c r="AB54" s="8">
        <v>148</v>
      </c>
      <c r="AC54" s="8">
        <v>44</v>
      </c>
      <c r="AD54" s="8" t="s">
        <v>320</v>
      </c>
      <c r="AE54" s="8" t="s">
        <v>320</v>
      </c>
      <c r="AF54" s="8" t="s">
        <v>320</v>
      </c>
      <c r="AG54" s="8" t="s">
        <v>320</v>
      </c>
      <c r="AH54" s="8" t="s">
        <v>320</v>
      </c>
      <c r="AI54" s="8" t="s">
        <v>320</v>
      </c>
      <c r="AJ54" s="8" t="s">
        <v>320</v>
      </c>
      <c r="AK54" s="8" t="s">
        <v>320</v>
      </c>
      <c r="AL54" s="8" t="s">
        <v>320</v>
      </c>
      <c r="AM54" s="8" t="s">
        <v>320</v>
      </c>
      <c r="AN54" s="8" t="s">
        <v>320</v>
      </c>
      <c r="AO54" s="8" t="s">
        <v>320</v>
      </c>
    </row>
    <row r="55" spans="1:48" x14ac:dyDescent="0.25">
      <c r="A55" s="25" t="s">
        <v>329</v>
      </c>
      <c r="B55" s="8" t="s">
        <v>340</v>
      </c>
      <c r="C55" s="7">
        <v>90</v>
      </c>
      <c r="D55" s="7">
        <v>151</v>
      </c>
      <c r="E55" s="7">
        <v>0</v>
      </c>
      <c r="F55" s="7">
        <v>47</v>
      </c>
      <c r="G55" s="8" t="s">
        <v>314</v>
      </c>
      <c r="H55" s="8" t="s">
        <v>333</v>
      </c>
      <c r="I55" s="9" t="s">
        <v>308</v>
      </c>
      <c r="J55" s="9" t="s">
        <v>311</v>
      </c>
      <c r="K55" s="6" t="s">
        <v>318</v>
      </c>
      <c r="L55" s="7">
        <v>17</v>
      </c>
      <c r="M55" s="7">
        <v>1</v>
      </c>
      <c r="N55" s="7">
        <v>9</v>
      </c>
      <c r="O55" s="7">
        <v>9</v>
      </c>
      <c r="P55" s="10"/>
      <c r="Q55" s="7">
        <v>9</v>
      </c>
      <c r="R55" s="8">
        <v>9.1999999999999993</v>
      </c>
      <c r="S55" s="8">
        <v>7.6</v>
      </c>
      <c r="T55" s="8">
        <v>0.5</v>
      </c>
      <c r="U55" s="8">
        <v>0</v>
      </c>
      <c r="V55" s="8">
        <v>115</v>
      </c>
      <c r="W55" s="8">
        <v>413</v>
      </c>
      <c r="X55" s="8">
        <v>5.4</v>
      </c>
      <c r="Y55" s="8">
        <v>4.2</v>
      </c>
      <c r="Z55" s="8">
        <v>0.5</v>
      </c>
      <c r="AA55" s="8">
        <v>0</v>
      </c>
      <c r="AB55" s="8">
        <v>88</v>
      </c>
      <c r="AC55" s="8">
        <v>525.79999999999995</v>
      </c>
      <c r="AD55" s="8">
        <v>10.199999999999999</v>
      </c>
      <c r="AE55" s="8">
        <v>8</v>
      </c>
      <c r="AF55" s="8">
        <v>1.2</v>
      </c>
      <c r="AG55" s="8">
        <v>0</v>
      </c>
      <c r="AH55" s="8">
        <v>106</v>
      </c>
      <c r="AI55" s="8">
        <v>168.8</v>
      </c>
      <c r="AJ55" s="8" t="s">
        <v>320</v>
      </c>
      <c r="AK55" s="8" t="s">
        <v>320</v>
      </c>
      <c r="AL55" s="8" t="s">
        <v>320</v>
      </c>
      <c r="AM55" s="8" t="s">
        <v>320</v>
      </c>
      <c r="AN55" s="8" t="s">
        <v>320</v>
      </c>
      <c r="AO55" s="8" t="s">
        <v>320</v>
      </c>
    </row>
    <row r="56" spans="1:48" x14ac:dyDescent="0.25">
      <c r="A56" s="25" t="s">
        <v>329</v>
      </c>
      <c r="B56" s="8" t="s">
        <v>330</v>
      </c>
      <c r="C56" s="7">
        <v>91</v>
      </c>
      <c r="D56" s="7">
        <v>152</v>
      </c>
      <c r="E56" s="7">
        <v>0</v>
      </c>
      <c r="F56" s="7">
        <v>72</v>
      </c>
      <c r="G56" s="8" t="s">
        <v>306</v>
      </c>
      <c r="H56" s="8" t="s">
        <v>312</v>
      </c>
      <c r="I56" s="9" t="s">
        <v>308</v>
      </c>
      <c r="J56" s="9" t="s">
        <v>309</v>
      </c>
      <c r="K56" s="6" t="s">
        <v>318</v>
      </c>
      <c r="L56" s="7">
        <v>36</v>
      </c>
      <c r="M56" s="7">
        <v>1</v>
      </c>
      <c r="N56" s="7">
        <v>24</v>
      </c>
      <c r="O56" s="7">
        <v>21</v>
      </c>
      <c r="P56" s="7">
        <v>12</v>
      </c>
      <c r="Q56" s="10"/>
      <c r="R56" s="8">
        <v>16.5</v>
      </c>
      <c r="S56" s="8">
        <v>15.9</v>
      </c>
      <c r="T56" s="8">
        <v>0.5</v>
      </c>
      <c r="U56" s="8">
        <v>0</v>
      </c>
      <c r="V56" s="8">
        <v>328</v>
      </c>
      <c r="W56" s="8">
        <v>298.2</v>
      </c>
      <c r="X56" s="8">
        <v>16.8</v>
      </c>
      <c r="Y56" s="8">
        <v>15.9</v>
      </c>
      <c r="Z56" s="8">
        <v>0.5</v>
      </c>
      <c r="AA56" s="8">
        <v>0</v>
      </c>
      <c r="AB56" s="8">
        <v>414</v>
      </c>
      <c r="AC56" s="8">
        <v>270</v>
      </c>
      <c r="AD56" s="8">
        <v>12.8</v>
      </c>
      <c r="AE56" s="8">
        <v>11.4</v>
      </c>
      <c r="AF56" s="8">
        <v>0.6</v>
      </c>
      <c r="AG56" s="8">
        <v>0.1</v>
      </c>
      <c r="AH56" s="8">
        <v>426</v>
      </c>
      <c r="AI56" s="8">
        <v>44.6</v>
      </c>
      <c r="AJ56" s="8">
        <v>18.899999999999999</v>
      </c>
      <c r="AK56" s="8">
        <v>16.3</v>
      </c>
      <c r="AL56" s="8">
        <v>1.5</v>
      </c>
      <c r="AM56" s="8">
        <v>0</v>
      </c>
      <c r="AN56" s="8">
        <v>412</v>
      </c>
      <c r="AO56" s="8">
        <v>72.5</v>
      </c>
    </row>
    <row r="57" spans="1:48" x14ac:dyDescent="0.25">
      <c r="A57" s="25" t="s">
        <v>329</v>
      </c>
      <c r="B57" s="8" t="s">
        <v>330</v>
      </c>
      <c r="C57" s="7">
        <v>92</v>
      </c>
      <c r="D57" s="7">
        <v>153</v>
      </c>
      <c r="E57" s="7">
        <v>0</v>
      </c>
      <c r="F57" s="10"/>
      <c r="H57" s="8"/>
      <c r="I57" s="9" t="s">
        <v>308</v>
      </c>
      <c r="J57" s="9" t="s">
        <v>311</v>
      </c>
      <c r="K57" s="6" t="s">
        <v>318</v>
      </c>
      <c r="L57" s="10"/>
      <c r="M57" s="7">
        <v>1</v>
      </c>
      <c r="N57" s="10"/>
      <c r="O57" s="10"/>
      <c r="P57" s="10"/>
      <c r="Q57" s="10"/>
      <c r="R57" s="8">
        <v>19.2</v>
      </c>
      <c r="S57" s="8">
        <v>16.399999999999999</v>
      </c>
      <c r="T57" s="8">
        <v>1.7</v>
      </c>
      <c r="U57" s="8">
        <v>0</v>
      </c>
      <c r="V57" s="8">
        <v>242</v>
      </c>
      <c r="W57" s="8">
        <v>319</v>
      </c>
      <c r="X57" s="8">
        <v>14.9</v>
      </c>
      <c r="Y57" s="8">
        <v>12.2</v>
      </c>
      <c r="Z57" s="8">
        <v>2</v>
      </c>
      <c r="AA57" s="8">
        <v>0.1</v>
      </c>
      <c r="AB57" s="8">
        <v>196</v>
      </c>
      <c r="AC57" s="8">
        <v>387</v>
      </c>
      <c r="AD57" s="8" t="s">
        <v>320</v>
      </c>
      <c r="AE57" s="8" t="s">
        <v>320</v>
      </c>
      <c r="AF57" s="8" t="s">
        <v>320</v>
      </c>
      <c r="AG57" s="8" t="s">
        <v>320</v>
      </c>
      <c r="AH57" s="8" t="s">
        <v>320</v>
      </c>
      <c r="AI57" s="8" t="s">
        <v>320</v>
      </c>
      <c r="AJ57" s="8">
        <v>13</v>
      </c>
      <c r="AK57" s="8">
        <v>11.3</v>
      </c>
      <c r="AL57" s="8">
        <v>1.2</v>
      </c>
      <c r="AM57" s="8">
        <v>0</v>
      </c>
      <c r="AN57" s="8">
        <v>165</v>
      </c>
      <c r="AO57" s="8">
        <v>247</v>
      </c>
    </row>
    <row r="58" spans="1:48" x14ac:dyDescent="0.25">
      <c r="A58" s="25" t="s">
        <v>329</v>
      </c>
      <c r="B58" s="8" t="s">
        <v>340</v>
      </c>
      <c r="C58" s="7">
        <v>93</v>
      </c>
      <c r="D58" s="7">
        <v>154</v>
      </c>
      <c r="E58" s="7">
        <v>0</v>
      </c>
      <c r="F58" s="7">
        <v>50</v>
      </c>
      <c r="G58" s="8" t="s">
        <v>306</v>
      </c>
      <c r="H58" s="8" t="s">
        <v>345</v>
      </c>
      <c r="I58" s="9" t="s">
        <v>308</v>
      </c>
      <c r="J58" s="9" t="s">
        <v>322</v>
      </c>
      <c r="K58" s="6" t="s">
        <v>318</v>
      </c>
      <c r="L58" s="7">
        <v>32</v>
      </c>
      <c r="M58" s="7">
        <v>1</v>
      </c>
      <c r="N58" s="7">
        <v>24</v>
      </c>
      <c r="O58" s="7">
        <v>21</v>
      </c>
      <c r="P58" s="7">
        <v>17</v>
      </c>
      <c r="Q58" s="7">
        <v>6</v>
      </c>
      <c r="R58" s="8">
        <v>42.1</v>
      </c>
      <c r="S58" s="8">
        <v>36.200000000000003</v>
      </c>
      <c r="T58" s="8">
        <v>2.1</v>
      </c>
      <c r="U58" s="8" t="s">
        <v>320</v>
      </c>
      <c r="V58" s="8">
        <v>234</v>
      </c>
      <c r="W58" s="8">
        <v>243</v>
      </c>
      <c r="X58" s="8">
        <v>35.9</v>
      </c>
      <c r="Y58" s="8">
        <v>30.7</v>
      </c>
      <c r="Z58" s="8">
        <v>2.8</v>
      </c>
      <c r="AA58" s="8" t="s">
        <v>320</v>
      </c>
      <c r="AB58" s="8">
        <v>123</v>
      </c>
      <c r="AC58" s="8">
        <v>364</v>
      </c>
      <c r="AD58" s="8">
        <v>15.8</v>
      </c>
      <c r="AE58" s="8">
        <v>13.6</v>
      </c>
      <c r="AF58" s="8">
        <v>1.4</v>
      </c>
      <c r="AG58" s="8">
        <v>0</v>
      </c>
      <c r="AH58" s="8">
        <v>83</v>
      </c>
      <c r="AI58" s="8">
        <v>28</v>
      </c>
      <c r="AJ58" s="8" t="s">
        <v>320</v>
      </c>
      <c r="AK58" s="8" t="s">
        <v>320</v>
      </c>
      <c r="AL58" s="8" t="s">
        <v>320</v>
      </c>
      <c r="AM58" s="8" t="s">
        <v>320</v>
      </c>
      <c r="AN58" s="8" t="s">
        <v>320</v>
      </c>
      <c r="AO58" s="8" t="s">
        <v>320</v>
      </c>
    </row>
    <row r="59" spans="1:48" x14ac:dyDescent="0.25">
      <c r="A59" s="25" t="s">
        <v>329</v>
      </c>
      <c r="B59" s="8" t="s">
        <v>340</v>
      </c>
      <c r="C59" s="7">
        <v>94</v>
      </c>
      <c r="D59" s="7">
        <v>155</v>
      </c>
      <c r="E59" s="7">
        <v>0</v>
      </c>
      <c r="F59" s="7">
        <v>77</v>
      </c>
      <c r="G59" s="8" t="s">
        <v>306</v>
      </c>
      <c r="H59" s="8" t="s">
        <v>312</v>
      </c>
      <c r="I59" s="9" t="s">
        <v>308</v>
      </c>
      <c r="J59" s="9" t="s">
        <v>337</v>
      </c>
      <c r="K59" s="6" t="s">
        <v>318</v>
      </c>
      <c r="L59" s="7">
        <v>32</v>
      </c>
      <c r="M59" s="7">
        <v>1</v>
      </c>
      <c r="N59" s="7">
        <v>14</v>
      </c>
      <c r="O59" s="7">
        <v>13</v>
      </c>
      <c r="P59" s="7">
        <v>8</v>
      </c>
      <c r="Q59" s="7">
        <v>7</v>
      </c>
      <c r="R59" s="8">
        <v>2.9</v>
      </c>
      <c r="S59" s="8">
        <v>2.5</v>
      </c>
      <c r="T59" s="8">
        <v>0.4</v>
      </c>
      <c r="U59" s="8">
        <v>0</v>
      </c>
      <c r="V59" s="8">
        <v>55</v>
      </c>
      <c r="W59" s="8">
        <v>318.89999999999998</v>
      </c>
      <c r="X59" s="8">
        <v>12.6</v>
      </c>
      <c r="Y59" s="8">
        <v>10.6</v>
      </c>
      <c r="Z59" s="8">
        <v>1.4</v>
      </c>
      <c r="AA59" s="8">
        <v>0</v>
      </c>
      <c r="AB59" s="8">
        <v>24</v>
      </c>
      <c r="AC59" s="8">
        <v>278.60000000000002</v>
      </c>
      <c r="AD59" s="8" t="s">
        <v>320</v>
      </c>
      <c r="AE59" s="8" t="s">
        <v>320</v>
      </c>
      <c r="AF59" s="8" t="s">
        <v>320</v>
      </c>
      <c r="AG59" s="8" t="s">
        <v>320</v>
      </c>
      <c r="AH59" s="8" t="s">
        <v>320</v>
      </c>
      <c r="AI59" s="8" t="s">
        <v>320</v>
      </c>
      <c r="AJ59" s="8" t="s">
        <v>320</v>
      </c>
      <c r="AK59" s="8" t="s">
        <v>320</v>
      </c>
      <c r="AL59" s="8" t="s">
        <v>320</v>
      </c>
      <c r="AM59" s="8" t="s">
        <v>320</v>
      </c>
      <c r="AN59" s="8" t="s">
        <v>320</v>
      </c>
      <c r="AO59" s="8" t="s">
        <v>320</v>
      </c>
    </row>
    <row r="60" spans="1:48" s="29" customFormat="1" x14ac:dyDescent="0.25">
      <c r="A60" s="25" t="s">
        <v>329</v>
      </c>
      <c r="B60" s="8" t="s">
        <v>330</v>
      </c>
      <c r="C60" s="7">
        <v>95</v>
      </c>
      <c r="D60" s="7">
        <v>156</v>
      </c>
      <c r="E60" s="7">
        <v>0</v>
      </c>
      <c r="F60" s="7">
        <v>35</v>
      </c>
      <c r="G60" s="8" t="s">
        <v>314</v>
      </c>
      <c r="H60" s="8" t="s">
        <v>333</v>
      </c>
      <c r="I60" s="9" t="s">
        <v>308</v>
      </c>
      <c r="J60" s="9" t="s">
        <v>309</v>
      </c>
      <c r="K60" s="6" t="s">
        <v>318</v>
      </c>
      <c r="L60" s="7">
        <v>17</v>
      </c>
      <c r="M60" s="7">
        <v>1</v>
      </c>
      <c r="N60" s="7">
        <v>16</v>
      </c>
      <c r="O60" s="7">
        <v>13</v>
      </c>
      <c r="P60" s="7">
        <v>7</v>
      </c>
      <c r="Q60" s="7">
        <v>7</v>
      </c>
      <c r="R60" s="8">
        <v>28.9</v>
      </c>
      <c r="S60" s="8">
        <v>26.8</v>
      </c>
      <c r="T60" s="8">
        <v>0.9</v>
      </c>
      <c r="U60" s="8">
        <v>0</v>
      </c>
      <c r="V60" s="8">
        <v>270</v>
      </c>
      <c r="W60" s="8">
        <v>30.3</v>
      </c>
      <c r="X60" s="8" t="s">
        <v>320</v>
      </c>
      <c r="Y60" s="8" t="s">
        <v>320</v>
      </c>
      <c r="Z60" s="8" t="s">
        <v>320</v>
      </c>
      <c r="AA60" s="8" t="s">
        <v>320</v>
      </c>
      <c r="AB60" s="8" t="s">
        <v>320</v>
      </c>
      <c r="AC60" s="8" t="s">
        <v>320</v>
      </c>
      <c r="AD60" s="8" t="s">
        <v>320</v>
      </c>
      <c r="AE60" s="8" t="s">
        <v>320</v>
      </c>
      <c r="AF60" s="8" t="s">
        <v>320</v>
      </c>
      <c r="AG60" s="8" t="s">
        <v>320</v>
      </c>
      <c r="AH60" s="8" t="s">
        <v>320</v>
      </c>
      <c r="AI60" s="8" t="s">
        <v>320</v>
      </c>
      <c r="AJ60" s="8" t="s">
        <v>320</v>
      </c>
      <c r="AK60" s="8" t="s">
        <v>320</v>
      </c>
      <c r="AL60" s="8" t="s">
        <v>320</v>
      </c>
      <c r="AM60" s="8" t="s">
        <v>320</v>
      </c>
      <c r="AN60" s="8" t="s">
        <v>320</v>
      </c>
      <c r="AO60" s="8" t="s">
        <v>320</v>
      </c>
      <c r="AP60" s="8"/>
      <c r="AQ60" s="8"/>
      <c r="AR60" s="8"/>
      <c r="AS60" s="8"/>
      <c r="AT60" s="8"/>
      <c r="AU60" s="8"/>
      <c r="AV60" s="8"/>
    </row>
    <row r="61" spans="1:48" x14ac:dyDescent="0.25">
      <c r="A61" s="25" t="s">
        <v>329</v>
      </c>
      <c r="B61" s="8" t="s">
        <v>340</v>
      </c>
      <c r="C61" s="7">
        <v>96</v>
      </c>
      <c r="D61" s="7">
        <v>157</v>
      </c>
      <c r="E61" s="7">
        <v>0</v>
      </c>
      <c r="F61" s="7">
        <v>20</v>
      </c>
      <c r="G61" s="8" t="s">
        <v>314</v>
      </c>
      <c r="H61" s="8" t="s">
        <v>312</v>
      </c>
      <c r="I61" s="9" t="s">
        <v>308</v>
      </c>
      <c r="J61" s="9" t="s">
        <v>311</v>
      </c>
      <c r="K61" s="6" t="s">
        <v>318</v>
      </c>
      <c r="L61" s="7">
        <v>14</v>
      </c>
      <c r="M61" s="7">
        <v>1</v>
      </c>
      <c r="N61" s="7">
        <v>9</v>
      </c>
      <c r="O61" s="7">
        <v>7</v>
      </c>
      <c r="P61" s="10"/>
      <c r="Q61" s="10"/>
      <c r="R61" s="8">
        <v>10.3</v>
      </c>
      <c r="S61" s="8">
        <v>8.8000000000000007</v>
      </c>
      <c r="T61" s="8">
        <v>1</v>
      </c>
      <c r="U61" s="8">
        <v>0</v>
      </c>
      <c r="V61" s="8">
        <v>276</v>
      </c>
      <c r="W61" s="8">
        <v>8</v>
      </c>
      <c r="X61" s="8" t="s">
        <v>320</v>
      </c>
      <c r="Y61" s="8" t="s">
        <v>320</v>
      </c>
      <c r="Z61" s="8" t="s">
        <v>320</v>
      </c>
      <c r="AA61" s="8" t="s">
        <v>320</v>
      </c>
      <c r="AB61" s="8" t="s">
        <v>320</v>
      </c>
      <c r="AC61" s="8" t="s">
        <v>320</v>
      </c>
      <c r="AD61" s="8" t="s">
        <v>320</v>
      </c>
      <c r="AE61" s="8" t="s">
        <v>320</v>
      </c>
      <c r="AF61" s="8" t="s">
        <v>320</v>
      </c>
      <c r="AG61" s="8" t="s">
        <v>320</v>
      </c>
      <c r="AH61" s="8" t="s">
        <v>320</v>
      </c>
      <c r="AI61" s="8" t="s">
        <v>320</v>
      </c>
      <c r="AJ61" s="8" t="s">
        <v>320</v>
      </c>
      <c r="AK61" s="8" t="s">
        <v>320</v>
      </c>
      <c r="AL61" s="8" t="s">
        <v>320</v>
      </c>
      <c r="AM61" s="8" t="s">
        <v>320</v>
      </c>
      <c r="AN61" s="8" t="s">
        <v>320</v>
      </c>
      <c r="AO61" s="8" t="s">
        <v>320</v>
      </c>
    </row>
    <row r="62" spans="1:48" x14ac:dyDescent="0.25">
      <c r="A62" s="25" t="s">
        <v>329</v>
      </c>
      <c r="B62" s="8" t="s">
        <v>330</v>
      </c>
      <c r="C62" s="7">
        <v>97</v>
      </c>
      <c r="D62" s="7">
        <v>158</v>
      </c>
      <c r="E62" s="7">
        <v>0</v>
      </c>
      <c r="F62" s="7">
        <v>66</v>
      </c>
      <c r="G62" s="8" t="s">
        <v>306</v>
      </c>
      <c r="H62" s="8" t="s">
        <v>312</v>
      </c>
      <c r="I62" s="9" t="s">
        <v>308</v>
      </c>
      <c r="J62" s="9" t="s">
        <v>322</v>
      </c>
      <c r="K62" s="6" t="s">
        <v>318</v>
      </c>
      <c r="L62" s="7">
        <v>28</v>
      </c>
      <c r="M62" s="7">
        <v>1</v>
      </c>
      <c r="N62" s="7">
        <v>24</v>
      </c>
      <c r="O62" s="7">
        <v>18</v>
      </c>
      <c r="P62" s="7">
        <v>20</v>
      </c>
      <c r="Q62" s="7">
        <v>7</v>
      </c>
      <c r="R62" s="8">
        <v>14.67</v>
      </c>
      <c r="S62" s="8">
        <v>12.48</v>
      </c>
      <c r="T62" s="8">
        <v>0.42</v>
      </c>
      <c r="U62" s="8">
        <v>0</v>
      </c>
      <c r="V62" s="8">
        <v>115</v>
      </c>
      <c r="W62" s="8">
        <v>114</v>
      </c>
      <c r="X62" s="8" t="s">
        <v>320</v>
      </c>
      <c r="Y62" s="8" t="s">
        <v>320</v>
      </c>
      <c r="Z62" s="8" t="s">
        <v>320</v>
      </c>
      <c r="AA62" s="8" t="s">
        <v>320</v>
      </c>
      <c r="AB62" s="8" t="s">
        <v>320</v>
      </c>
      <c r="AC62" s="8" t="s">
        <v>320</v>
      </c>
      <c r="AD62" s="8" t="s">
        <v>320</v>
      </c>
      <c r="AE62" s="8" t="s">
        <v>320</v>
      </c>
      <c r="AF62" s="8" t="s">
        <v>320</v>
      </c>
      <c r="AG62" s="8" t="s">
        <v>320</v>
      </c>
      <c r="AH62" s="8" t="s">
        <v>320</v>
      </c>
      <c r="AI62" s="8" t="s">
        <v>320</v>
      </c>
      <c r="AJ62" s="8" t="s">
        <v>320</v>
      </c>
      <c r="AK62" s="8" t="s">
        <v>320</v>
      </c>
      <c r="AL62" s="8" t="s">
        <v>320</v>
      </c>
      <c r="AM62" s="8" t="s">
        <v>320</v>
      </c>
      <c r="AN62" s="8" t="s">
        <v>320</v>
      </c>
      <c r="AO62" s="8" t="s">
        <v>320</v>
      </c>
    </row>
    <row r="63" spans="1:48" x14ac:dyDescent="0.25">
      <c r="A63" s="27" t="s">
        <v>329</v>
      </c>
      <c r="B63" s="26" t="s">
        <v>340</v>
      </c>
      <c r="C63" s="20">
        <v>101</v>
      </c>
      <c r="D63" s="20">
        <v>74</v>
      </c>
      <c r="E63" s="20">
        <v>0</v>
      </c>
      <c r="F63" s="20">
        <v>49</v>
      </c>
      <c r="G63" s="26" t="s">
        <v>306</v>
      </c>
      <c r="H63" s="26" t="s">
        <v>307</v>
      </c>
      <c r="I63" s="18" t="s">
        <v>324</v>
      </c>
      <c r="J63" s="18"/>
      <c r="K63" s="19"/>
      <c r="L63" s="21"/>
      <c r="M63" s="20">
        <v>1</v>
      </c>
      <c r="N63" s="20">
        <v>15</v>
      </c>
      <c r="O63" s="21"/>
      <c r="P63" s="21"/>
      <c r="Q63" s="21"/>
      <c r="R63" s="26">
        <v>16.899999999999999</v>
      </c>
      <c r="S63" s="26">
        <v>15.2</v>
      </c>
      <c r="T63" s="26">
        <v>0.9</v>
      </c>
      <c r="U63" s="26">
        <v>0</v>
      </c>
      <c r="V63" s="26">
        <v>58</v>
      </c>
      <c r="W63" s="26">
        <v>106</v>
      </c>
      <c r="X63" s="26">
        <v>10.1</v>
      </c>
      <c r="Y63" s="26">
        <v>8.6999999999999993</v>
      </c>
      <c r="Z63" s="26">
        <v>0.7</v>
      </c>
      <c r="AA63" s="26">
        <v>0</v>
      </c>
      <c r="AB63" s="26">
        <v>37</v>
      </c>
      <c r="AC63" s="26">
        <v>70</v>
      </c>
      <c r="AD63" s="26" t="s">
        <v>320</v>
      </c>
      <c r="AE63" s="26" t="s">
        <v>320</v>
      </c>
      <c r="AF63" s="26" t="s">
        <v>320</v>
      </c>
      <c r="AG63" s="26" t="s">
        <v>320</v>
      </c>
      <c r="AH63" s="26" t="s">
        <v>320</v>
      </c>
      <c r="AI63" s="26" t="s">
        <v>320</v>
      </c>
      <c r="AJ63" s="26" t="s">
        <v>320</v>
      </c>
      <c r="AK63" s="26" t="s">
        <v>320</v>
      </c>
      <c r="AL63" s="26" t="s">
        <v>320</v>
      </c>
      <c r="AM63" s="26" t="s">
        <v>320</v>
      </c>
      <c r="AN63" s="26" t="s">
        <v>320</v>
      </c>
      <c r="AO63" s="26" t="s">
        <v>320</v>
      </c>
    </row>
    <row r="64" spans="1:48" x14ac:dyDescent="0.25">
      <c r="A64" s="25" t="s">
        <v>329</v>
      </c>
      <c r="B64" s="8" t="s">
        <v>330</v>
      </c>
      <c r="C64" s="7">
        <v>103</v>
      </c>
      <c r="D64" s="7">
        <v>77</v>
      </c>
      <c r="E64" s="7">
        <v>0</v>
      </c>
      <c r="F64" s="7">
        <v>65</v>
      </c>
      <c r="G64" s="8" t="s">
        <v>314</v>
      </c>
      <c r="H64" s="8" t="s">
        <v>307</v>
      </c>
      <c r="I64" s="9" t="s">
        <v>308</v>
      </c>
      <c r="J64" s="9" t="s">
        <v>309</v>
      </c>
      <c r="K64" s="6" t="s">
        <v>318</v>
      </c>
      <c r="L64" s="7">
        <v>31</v>
      </c>
      <c r="M64" s="7">
        <v>1</v>
      </c>
      <c r="N64" s="7">
        <v>18</v>
      </c>
      <c r="O64" s="7">
        <v>17</v>
      </c>
      <c r="P64" s="7">
        <v>15</v>
      </c>
      <c r="Q64" s="10"/>
      <c r="R64" s="8">
        <v>18.260000000000002</v>
      </c>
      <c r="S64" s="8">
        <v>16.13</v>
      </c>
      <c r="T64" s="8">
        <v>0.36</v>
      </c>
      <c r="U64" s="8">
        <v>0.01</v>
      </c>
      <c r="V64" s="8">
        <v>20</v>
      </c>
      <c r="W64" s="8">
        <v>202</v>
      </c>
      <c r="X64" s="8">
        <v>15.59</v>
      </c>
      <c r="Y64" s="8">
        <v>13.92</v>
      </c>
      <c r="Z64" s="8">
        <v>0.53</v>
      </c>
      <c r="AA64" s="8">
        <v>0.02</v>
      </c>
      <c r="AB64" s="8">
        <v>52</v>
      </c>
      <c r="AC64" s="8">
        <v>157</v>
      </c>
      <c r="AD64" s="8">
        <v>16.23</v>
      </c>
      <c r="AE64" s="8">
        <v>11.47</v>
      </c>
      <c r="AF64" s="8">
        <v>2.08</v>
      </c>
      <c r="AG64" s="8">
        <v>0.16</v>
      </c>
      <c r="AH64" s="8">
        <v>60</v>
      </c>
      <c r="AI64" s="8">
        <v>216</v>
      </c>
      <c r="AJ64" s="8" t="s">
        <v>320</v>
      </c>
      <c r="AK64" s="8" t="s">
        <v>320</v>
      </c>
      <c r="AL64" s="8" t="s">
        <v>320</v>
      </c>
      <c r="AM64" s="8" t="s">
        <v>320</v>
      </c>
      <c r="AN64" s="8" t="s">
        <v>320</v>
      </c>
      <c r="AO64" s="8" t="s">
        <v>320</v>
      </c>
    </row>
    <row r="65" spans="1:48" x14ac:dyDescent="0.25">
      <c r="A65" s="25" t="s">
        <v>329</v>
      </c>
      <c r="B65" s="8" t="s">
        <v>340</v>
      </c>
      <c r="C65" s="7">
        <v>104</v>
      </c>
      <c r="D65" s="7">
        <v>76</v>
      </c>
      <c r="E65" s="7">
        <v>0</v>
      </c>
      <c r="F65" s="7">
        <v>67</v>
      </c>
      <c r="G65" s="8" t="s">
        <v>306</v>
      </c>
      <c r="H65" s="8" t="s">
        <v>307</v>
      </c>
      <c r="I65" s="9" t="s">
        <v>308</v>
      </c>
      <c r="J65" s="9" t="s">
        <v>322</v>
      </c>
      <c r="K65" s="6" t="s">
        <v>318</v>
      </c>
      <c r="L65" s="7">
        <v>31</v>
      </c>
      <c r="M65" s="7">
        <v>1</v>
      </c>
      <c r="N65" s="7">
        <v>17</v>
      </c>
      <c r="O65" s="7">
        <v>18</v>
      </c>
      <c r="P65" s="7">
        <v>15</v>
      </c>
      <c r="Q65" s="7">
        <v>10</v>
      </c>
      <c r="R65" s="8">
        <v>16.38</v>
      </c>
      <c r="S65" s="8">
        <v>15.2</v>
      </c>
      <c r="T65" s="8">
        <v>0.38</v>
      </c>
      <c r="U65" s="8">
        <v>0</v>
      </c>
      <c r="V65" s="8">
        <v>243</v>
      </c>
      <c r="W65" s="8">
        <v>125</v>
      </c>
      <c r="X65" s="8">
        <v>18.03</v>
      </c>
      <c r="Y65" s="8">
        <v>16.059999999999999</v>
      </c>
      <c r="Z65" s="8">
        <v>0.81</v>
      </c>
      <c r="AA65" s="8">
        <v>0.02</v>
      </c>
      <c r="AB65" s="8">
        <v>190</v>
      </c>
      <c r="AC65" s="8">
        <v>190</v>
      </c>
      <c r="AD65" s="8">
        <v>14.43</v>
      </c>
      <c r="AE65" s="8">
        <v>12.35</v>
      </c>
      <c r="AF65" s="8">
        <v>1.18</v>
      </c>
      <c r="AG65" s="8">
        <v>0</v>
      </c>
      <c r="AH65" s="8">
        <v>31</v>
      </c>
      <c r="AI65" s="8">
        <v>31</v>
      </c>
      <c r="AJ65" s="8" t="s">
        <v>320</v>
      </c>
      <c r="AK65" s="8" t="s">
        <v>320</v>
      </c>
      <c r="AL65" s="8" t="s">
        <v>320</v>
      </c>
      <c r="AM65" s="8" t="s">
        <v>320</v>
      </c>
      <c r="AN65" s="8" t="s">
        <v>320</v>
      </c>
      <c r="AO65" s="8" t="s">
        <v>320</v>
      </c>
    </row>
    <row r="66" spans="1:48" x14ac:dyDescent="0.25">
      <c r="A66" s="25" t="s">
        <v>329</v>
      </c>
      <c r="B66" s="8" t="s">
        <v>330</v>
      </c>
      <c r="C66" s="7">
        <v>105</v>
      </c>
      <c r="D66" s="7">
        <v>78</v>
      </c>
      <c r="E66" s="7">
        <v>0</v>
      </c>
      <c r="F66" s="7">
        <v>74</v>
      </c>
      <c r="G66" s="8" t="s">
        <v>314</v>
      </c>
      <c r="H66" s="8" t="s">
        <v>307</v>
      </c>
      <c r="I66" s="9" t="s">
        <v>308</v>
      </c>
      <c r="J66" s="9" t="s">
        <v>322</v>
      </c>
      <c r="K66" s="6" t="s">
        <v>318</v>
      </c>
      <c r="L66" s="7">
        <v>31</v>
      </c>
      <c r="M66" s="7">
        <v>1</v>
      </c>
      <c r="N66" s="7">
        <v>18</v>
      </c>
      <c r="O66" s="7">
        <v>15</v>
      </c>
      <c r="P66" s="10"/>
      <c r="Q66" s="7">
        <v>9</v>
      </c>
      <c r="R66" s="8">
        <v>17.059999999999999</v>
      </c>
      <c r="S66" s="8">
        <v>15.58</v>
      </c>
      <c r="T66" s="8">
        <v>0.44</v>
      </c>
      <c r="U66" s="8">
        <v>0.02</v>
      </c>
      <c r="V66" s="8">
        <v>275</v>
      </c>
      <c r="W66" s="8">
        <v>60</v>
      </c>
      <c r="X66" s="8">
        <v>16.87</v>
      </c>
      <c r="Y66" s="8">
        <v>15.17</v>
      </c>
      <c r="Z66" s="8">
        <v>0.56999999999999995</v>
      </c>
      <c r="AA66" s="8">
        <v>0.02</v>
      </c>
      <c r="AB66" s="8">
        <v>222</v>
      </c>
      <c r="AC66" s="8">
        <v>133</v>
      </c>
      <c r="AD66" s="8">
        <v>7.05</v>
      </c>
      <c r="AE66" s="8">
        <v>5.08</v>
      </c>
      <c r="AF66" s="8">
        <v>0.87</v>
      </c>
      <c r="AG66" s="8">
        <v>0.03</v>
      </c>
      <c r="AH66" s="8">
        <v>223</v>
      </c>
      <c r="AI66" s="8">
        <v>135</v>
      </c>
      <c r="AJ66" s="8">
        <v>16.25</v>
      </c>
      <c r="AK66" s="8">
        <v>13.05</v>
      </c>
      <c r="AL66" s="8">
        <v>1.61</v>
      </c>
      <c r="AM66" s="8">
        <v>0.03</v>
      </c>
      <c r="AN66" s="8">
        <v>261</v>
      </c>
      <c r="AO66" s="8">
        <v>128</v>
      </c>
    </row>
    <row r="67" spans="1:48" x14ac:dyDescent="0.25">
      <c r="A67" s="27" t="s">
        <v>329</v>
      </c>
      <c r="B67" s="26" t="s">
        <v>330</v>
      </c>
      <c r="C67" s="20">
        <v>106</v>
      </c>
      <c r="D67" s="20">
        <v>79</v>
      </c>
      <c r="E67" s="20">
        <v>0</v>
      </c>
      <c r="F67" s="20">
        <v>77</v>
      </c>
      <c r="G67" s="26" t="s">
        <v>314</v>
      </c>
      <c r="H67" s="26" t="s">
        <v>307</v>
      </c>
      <c r="I67" s="18" t="s">
        <v>324</v>
      </c>
      <c r="J67" s="18"/>
      <c r="K67" s="19"/>
      <c r="L67" s="20">
        <v>42</v>
      </c>
      <c r="M67" s="20">
        <v>1</v>
      </c>
      <c r="N67" s="20">
        <v>19</v>
      </c>
      <c r="O67" s="20">
        <v>19</v>
      </c>
      <c r="P67" s="20">
        <v>15</v>
      </c>
      <c r="Q67" s="21"/>
      <c r="R67" s="26">
        <v>19.3</v>
      </c>
      <c r="S67" s="26">
        <v>16.7</v>
      </c>
      <c r="T67" s="26">
        <v>0.8</v>
      </c>
      <c r="U67" s="26">
        <v>0.2</v>
      </c>
      <c r="V67" s="26">
        <v>302</v>
      </c>
      <c r="W67" s="26">
        <v>104</v>
      </c>
      <c r="X67" s="26">
        <v>18.7</v>
      </c>
      <c r="Y67" s="26">
        <v>15.9</v>
      </c>
      <c r="Z67" s="26">
        <v>1</v>
      </c>
      <c r="AA67" s="26">
        <v>0.1</v>
      </c>
      <c r="AB67" s="26">
        <v>321</v>
      </c>
      <c r="AC67" s="26">
        <v>113</v>
      </c>
      <c r="AD67" s="26" t="s">
        <v>320</v>
      </c>
      <c r="AE67" s="26" t="s">
        <v>320</v>
      </c>
      <c r="AF67" s="26" t="s">
        <v>320</v>
      </c>
      <c r="AG67" s="26" t="s">
        <v>320</v>
      </c>
      <c r="AH67" s="26" t="s">
        <v>320</v>
      </c>
      <c r="AI67" s="26" t="s">
        <v>320</v>
      </c>
      <c r="AJ67" s="26" t="s">
        <v>320</v>
      </c>
      <c r="AK67" s="26" t="s">
        <v>320</v>
      </c>
      <c r="AL67" s="26" t="s">
        <v>320</v>
      </c>
      <c r="AM67" s="26" t="s">
        <v>320</v>
      </c>
      <c r="AN67" s="26" t="s">
        <v>320</v>
      </c>
      <c r="AO67" s="26" t="s">
        <v>320</v>
      </c>
    </row>
    <row r="68" spans="1:48" s="29" customFormat="1" x14ac:dyDescent="0.25">
      <c r="A68" s="25" t="s">
        <v>329</v>
      </c>
      <c r="B68" s="8" t="s">
        <v>340</v>
      </c>
      <c r="C68" s="7">
        <v>107</v>
      </c>
      <c r="D68" s="7">
        <v>80</v>
      </c>
      <c r="E68" s="7">
        <v>0</v>
      </c>
      <c r="F68" s="7">
        <v>69</v>
      </c>
      <c r="G68" s="8" t="s">
        <v>306</v>
      </c>
      <c r="H68" s="8" t="s">
        <v>307</v>
      </c>
      <c r="I68" s="9" t="s">
        <v>308</v>
      </c>
      <c r="J68" s="9" t="s">
        <v>311</v>
      </c>
      <c r="K68" s="6" t="s">
        <v>318</v>
      </c>
      <c r="L68" s="7">
        <v>35</v>
      </c>
      <c r="M68" s="7">
        <v>1</v>
      </c>
      <c r="N68" s="7">
        <v>19</v>
      </c>
      <c r="O68" s="7">
        <v>17</v>
      </c>
      <c r="P68" s="10"/>
      <c r="Q68" s="10"/>
      <c r="R68" s="8">
        <v>33.53</v>
      </c>
      <c r="S68" s="8">
        <v>29.81</v>
      </c>
      <c r="T68" s="8">
        <v>1.78</v>
      </c>
      <c r="U68" s="8">
        <v>0.1</v>
      </c>
      <c r="V68" s="8">
        <v>429</v>
      </c>
      <c r="W68" s="8">
        <v>293</v>
      </c>
      <c r="X68" s="8">
        <v>25.93</v>
      </c>
      <c r="Y68" s="8">
        <v>21.62</v>
      </c>
      <c r="Z68" s="8">
        <v>1.97</v>
      </c>
      <c r="AA68" s="8">
        <v>0.05</v>
      </c>
      <c r="AB68" s="8">
        <v>419</v>
      </c>
      <c r="AC68" s="8">
        <v>280</v>
      </c>
      <c r="AD68" s="8">
        <v>19.940000000000001</v>
      </c>
      <c r="AE68" s="8">
        <v>15.09</v>
      </c>
      <c r="AF68" s="8">
        <v>2.57</v>
      </c>
      <c r="AG68" s="8">
        <v>0.06</v>
      </c>
      <c r="AH68" s="8">
        <v>663</v>
      </c>
      <c r="AI68" s="8">
        <v>114</v>
      </c>
      <c r="AJ68" s="8">
        <v>16.7</v>
      </c>
      <c r="AK68" s="8">
        <v>12.27</v>
      </c>
      <c r="AL68" s="8">
        <v>2.2999999999999998</v>
      </c>
      <c r="AM68" s="8">
        <v>0.08</v>
      </c>
      <c r="AN68" s="8">
        <v>709</v>
      </c>
      <c r="AO68" s="8">
        <v>147</v>
      </c>
      <c r="AP68" s="8"/>
      <c r="AQ68" s="8"/>
      <c r="AR68" s="8"/>
      <c r="AS68" s="8"/>
      <c r="AT68" s="8"/>
      <c r="AU68" s="8"/>
      <c r="AV68" s="8"/>
    </row>
    <row r="69" spans="1:48" x14ac:dyDescent="0.25">
      <c r="A69" s="25" t="s">
        <v>329</v>
      </c>
      <c r="B69" s="8" t="s">
        <v>340</v>
      </c>
      <c r="C69" s="7">
        <v>108</v>
      </c>
      <c r="D69" s="7">
        <v>81</v>
      </c>
      <c r="E69" s="7">
        <v>0</v>
      </c>
      <c r="F69" s="7">
        <v>69</v>
      </c>
      <c r="G69" s="8" t="s">
        <v>314</v>
      </c>
      <c r="H69" s="8" t="s">
        <v>307</v>
      </c>
      <c r="I69" s="9" t="s">
        <v>308</v>
      </c>
      <c r="J69" s="9">
        <v>1</v>
      </c>
      <c r="K69" s="6" t="s">
        <v>318</v>
      </c>
      <c r="L69" s="7">
        <v>43</v>
      </c>
      <c r="M69" s="7">
        <v>1</v>
      </c>
      <c r="N69" s="7">
        <v>19</v>
      </c>
      <c r="O69" s="10"/>
      <c r="P69" s="10"/>
      <c r="Q69" s="10"/>
      <c r="R69" s="8">
        <v>13.69</v>
      </c>
      <c r="S69" s="8">
        <v>12.77</v>
      </c>
      <c r="T69" s="8">
        <v>0.31</v>
      </c>
      <c r="U69" s="8">
        <v>0.01</v>
      </c>
      <c r="V69" s="8">
        <v>173</v>
      </c>
      <c r="W69" s="8">
        <v>273</v>
      </c>
      <c r="X69" s="8" t="s">
        <v>320</v>
      </c>
      <c r="Y69" s="8" t="s">
        <v>320</v>
      </c>
      <c r="Z69" s="8" t="s">
        <v>320</v>
      </c>
      <c r="AA69" s="8" t="s">
        <v>320</v>
      </c>
      <c r="AB69" s="8" t="s">
        <v>320</v>
      </c>
      <c r="AC69" s="8" t="s">
        <v>320</v>
      </c>
      <c r="AD69" s="8" t="s">
        <v>320</v>
      </c>
      <c r="AE69" s="8" t="s">
        <v>320</v>
      </c>
      <c r="AF69" s="8" t="s">
        <v>320</v>
      </c>
      <c r="AG69" s="8" t="s">
        <v>320</v>
      </c>
      <c r="AH69" s="8" t="s">
        <v>320</v>
      </c>
      <c r="AI69" s="8" t="s">
        <v>320</v>
      </c>
      <c r="AJ69" s="8" t="s">
        <v>320</v>
      </c>
      <c r="AK69" s="8" t="s">
        <v>320</v>
      </c>
      <c r="AL69" s="8" t="s">
        <v>320</v>
      </c>
      <c r="AM69" s="8" t="s">
        <v>320</v>
      </c>
      <c r="AN69" s="8" t="s">
        <v>320</v>
      </c>
      <c r="AO69" s="8" t="s">
        <v>320</v>
      </c>
    </row>
    <row r="70" spans="1:48" x14ac:dyDescent="0.25">
      <c r="A70" s="25" t="s">
        <v>329</v>
      </c>
      <c r="B70" s="8" t="s">
        <v>340</v>
      </c>
      <c r="C70" s="7">
        <v>109</v>
      </c>
      <c r="D70" s="7">
        <v>82</v>
      </c>
      <c r="E70" s="7">
        <v>0</v>
      </c>
      <c r="F70" s="7">
        <v>43</v>
      </c>
      <c r="G70" s="8" t="s">
        <v>306</v>
      </c>
      <c r="H70" s="8" t="s">
        <v>313</v>
      </c>
      <c r="I70" s="9" t="s">
        <v>308</v>
      </c>
      <c r="J70" s="9">
        <v>1</v>
      </c>
      <c r="K70" s="6" t="s">
        <v>318</v>
      </c>
      <c r="L70" s="7">
        <v>23</v>
      </c>
      <c r="M70" s="7">
        <v>1</v>
      </c>
      <c r="N70" s="7">
        <v>13</v>
      </c>
      <c r="O70" s="10"/>
      <c r="P70" s="10"/>
      <c r="Q70" s="10"/>
      <c r="R70" s="8">
        <v>25.48</v>
      </c>
      <c r="S70" s="8">
        <v>22.22</v>
      </c>
      <c r="T70" s="8">
        <v>1.58</v>
      </c>
      <c r="U70" s="8">
        <v>0.05</v>
      </c>
      <c r="V70" s="8">
        <v>153</v>
      </c>
      <c r="W70" s="8">
        <v>189</v>
      </c>
      <c r="X70" s="8">
        <v>31.69</v>
      </c>
      <c r="Y70" s="8">
        <v>28.62</v>
      </c>
      <c r="Z70" s="8">
        <v>1.69</v>
      </c>
      <c r="AA70" s="8">
        <v>0.1</v>
      </c>
      <c r="AB70" s="8">
        <v>150</v>
      </c>
      <c r="AC70" s="8">
        <v>189</v>
      </c>
      <c r="AD70" s="8">
        <v>31.36</v>
      </c>
      <c r="AE70" s="8">
        <v>18.98</v>
      </c>
      <c r="AF70" s="8" t="s">
        <v>320</v>
      </c>
      <c r="AG70" s="8" t="s">
        <v>320</v>
      </c>
      <c r="AH70" s="8">
        <v>231</v>
      </c>
      <c r="AI70" s="8">
        <v>152</v>
      </c>
      <c r="AJ70" s="8" t="s">
        <v>320</v>
      </c>
      <c r="AK70" s="8" t="s">
        <v>320</v>
      </c>
      <c r="AL70" s="8" t="s">
        <v>320</v>
      </c>
      <c r="AM70" s="8" t="s">
        <v>320</v>
      </c>
      <c r="AN70" s="8" t="s">
        <v>320</v>
      </c>
      <c r="AO70" s="8" t="s">
        <v>320</v>
      </c>
    </row>
    <row r="71" spans="1:48" x14ac:dyDescent="0.25">
      <c r="A71" s="25" t="s">
        <v>329</v>
      </c>
      <c r="B71" s="8" t="s">
        <v>340</v>
      </c>
      <c r="C71" s="7">
        <v>110</v>
      </c>
      <c r="D71" s="7">
        <v>29</v>
      </c>
      <c r="E71" s="7">
        <v>0</v>
      </c>
      <c r="F71" s="7">
        <v>58</v>
      </c>
      <c r="G71" s="8" t="s">
        <v>306</v>
      </c>
      <c r="H71" s="8" t="s">
        <v>341</v>
      </c>
      <c r="I71" s="9" t="s">
        <v>308</v>
      </c>
      <c r="J71" s="9">
        <v>1</v>
      </c>
      <c r="K71" s="6" t="s">
        <v>310</v>
      </c>
      <c r="L71" s="7">
        <v>36</v>
      </c>
      <c r="M71" s="7">
        <v>1</v>
      </c>
      <c r="N71" s="7">
        <v>19</v>
      </c>
      <c r="O71" s="10"/>
      <c r="P71" s="10"/>
      <c r="Q71" s="10"/>
      <c r="R71" s="8">
        <v>27.5</v>
      </c>
      <c r="S71" s="8">
        <v>24.7</v>
      </c>
      <c r="T71" s="8">
        <v>1.1000000000000001</v>
      </c>
      <c r="U71" s="8">
        <v>0</v>
      </c>
      <c r="V71" s="8">
        <v>390</v>
      </c>
      <c r="W71" s="8">
        <v>212</v>
      </c>
      <c r="X71" s="8">
        <v>18.7</v>
      </c>
      <c r="Y71" s="8">
        <v>17.600000000000001</v>
      </c>
      <c r="Z71" s="8">
        <v>0.7</v>
      </c>
      <c r="AA71" s="8">
        <v>0</v>
      </c>
      <c r="AB71" s="8">
        <v>295</v>
      </c>
      <c r="AC71" s="8">
        <v>256</v>
      </c>
      <c r="AD71" s="8" t="s">
        <v>320</v>
      </c>
      <c r="AE71" s="8" t="s">
        <v>320</v>
      </c>
      <c r="AF71" s="8" t="s">
        <v>320</v>
      </c>
      <c r="AG71" s="8" t="s">
        <v>320</v>
      </c>
      <c r="AH71" s="8" t="s">
        <v>320</v>
      </c>
      <c r="AI71" s="8" t="s">
        <v>320</v>
      </c>
      <c r="AJ71" s="8" t="s">
        <v>320</v>
      </c>
      <c r="AK71" s="8" t="s">
        <v>320</v>
      </c>
      <c r="AL71" s="8" t="s">
        <v>320</v>
      </c>
      <c r="AM71" s="8" t="s">
        <v>320</v>
      </c>
      <c r="AN71" s="8" t="s">
        <v>320</v>
      </c>
      <c r="AO71" s="8" t="s">
        <v>320</v>
      </c>
    </row>
    <row r="72" spans="1:48" x14ac:dyDescent="0.25">
      <c r="A72" s="25" t="s">
        <v>329</v>
      </c>
      <c r="B72" s="8" t="s">
        <v>330</v>
      </c>
      <c r="C72" s="7">
        <v>111</v>
      </c>
      <c r="D72" s="7">
        <v>30</v>
      </c>
      <c r="E72" s="7">
        <v>0</v>
      </c>
      <c r="F72" s="7">
        <v>53</v>
      </c>
      <c r="G72" s="8" t="s">
        <v>306</v>
      </c>
      <c r="H72" s="8" t="s">
        <v>312</v>
      </c>
      <c r="I72" s="9" t="s">
        <v>308</v>
      </c>
      <c r="J72" s="9" t="s">
        <v>309</v>
      </c>
      <c r="K72" s="6" t="s">
        <v>318</v>
      </c>
      <c r="L72" s="7">
        <v>28</v>
      </c>
      <c r="M72" s="7">
        <v>1</v>
      </c>
      <c r="N72" s="7">
        <v>20</v>
      </c>
      <c r="O72" s="7">
        <v>23</v>
      </c>
      <c r="P72" s="10"/>
      <c r="Q72" s="10"/>
      <c r="R72" s="8">
        <v>14.79</v>
      </c>
      <c r="S72" s="8">
        <v>12.81</v>
      </c>
      <c r="T72" s="8">
        <v>1.2</v>
      </c>
      <c r="U72" s="8">
        <v>0.01</v>
      </c>
      <c r="V72" s="8">
        <v>382</v>
      </c>
      <c r="W72" s="8">
        <v>272</v>
      </c>
      <c r="X72" s="8">
        <v>8.66</v>
      </c>
      <c r="Y72" s="8">
        <v>7.2</v>
      </c>
      <c r="Z72" s="8">
        <v>0.9</v>
      </c>
      <c r="AA72" s="8">
        <v>0</v>
      </c>
      <c r="AB72" s="8">
        <v>197</v>
      </c>
      <c r="AC72" s="8">
        <v>324</v>
      </c>
      <c r="AD72" s="8">
        <v>7.69</v>
      </c>
      <c r="AE72" s="8">
        <v>4.84</v>
      </c>
      <c r="AF72" s="8">
        <v>1.96</v>
      </c>
      <c r="AG72" s="8">
        <v>0.02</v>
      </c>
      <c r="AH72" s="8">
        <v>278</v>
      </c>
      <c r="AI72" s="8">
        <v>110</v>
      </c>
      <c r="AJ72" s="8" t="s">
        <v>320</v>
      </c>
      <c r="AK72" s="8" t="s">
        <v>320</v>
      </c>
      <c r="AL72" s="8" t="s">
        <v>320</v>
      </c>
      <c r="AM72" s="8" t="s">
        <v>320</v>
      </c>
      <c r="AN72" s="8" t="s">
        <v>320</v>
      </c>
      <c r="AO72" s="8" t="s">
        <v>320</v>
      </c>
    </row>
    <row r="73" spans="1:48" x14ac:dyDescent="0.25">
      <c r="A73" s="25" t="s">
        <v>329</v>
      </c>
      <c r="B73" s="8" t="s">
        <v>340</v>
      </c>
      <c r="C73" s="7">
        <v>112</v>
      </c>
      <c r="D73" s="7">
        <v>31</v>
      </c>
      <c r="E73" s="7">
        <v>0</v>
      </c>
      <c r="F73" s="7">
        <v>67</v>
      </c>
      <c r="G73" s="8" t="s">
        <v>314</v>
      </c>
      <c r="H73" s="8" t="s">
        <v>312</v>
      </c>
      <c r="I73" s="9" t="s">
        <v>308</v>
      </c>
      <c r="J73" s="9" t="s">
        <v>309</v>
      </c>
      <c r="K73" s="6" t="s">
        <v>318</v>
      </c>
      <c r="L73" s="7">
        <v>21</v>
      </c>
      <c r="M73" s="7">
        <v>1</v>
      </c>
      <c r="N73" s="7">
        <v>17</v>
      </c>
      <c r="O73" s="7">
        <v>9</v>
      </c>
      <c r="P73" s="10"/>
      <c r="Q73" s="10"/>
      <c r="R73" s="8">
        <v>4.3</v>
      </c>
      <c r="S73" s="8">
        <v>4</v>
      </c>
      <c r="T73" s="8">
        <v>0.1</v>
      </c>
      <c r="U73" s="8">
        <v>0</v>
      </c>
      <c r="V73" s="8">
        <v>117</v>
      </c>
      <c r="W73" s="8">
        <v>351</v>
      </c>
      <c r="X73" s="8">
        <v>11.3</v>
      </c>
      <c r="Y73" s="8">
        <v>10.6</v>
      </c>
      <c r="Z73" s="8">
        <v>0.3</v>
      </c>
      <c r="AA73" s="8">
        <v>0</v>
      </c>
      <c r="AB73" s="8">
        <v>67</v>
      </c>
      <c r="AC73" s="8">
        <v>435</v>
      </c>
      <c r="AD73" s="8">
        <v>14</v>
      </c>
      <c r="AE73" s="8">
        <v>11.7</v>
      </c>
      <c r="AF73" s="8">
        <v>0.6</v>
      </c>
      <c r="AG73" s="8">
        <v>0</v>
      </c>
      <c r="AH73" s="8">
        <v>84</v>
      </c>
      <c r="AI73" s="8">
        <v>129</v>
      </c>
      <c r="AJ73" s="8">
        <v>10.1</v>
      </c>
      <c r="AK73" s="8">
        <v>7.4</v>
      </c>
      <c r="AL73" s="8">
        <v>1.1000000000000001</v>
      </c>
      <c r="AM73" s="8">
        <v>0.1</v>
      </c>
      <c r="AN73" s="8">
        <v>492</v>
      </c>
      <c r="AO73" s="8">
        <v>74</v>
      </c>
    </row>
    <row r="74" spans="1:48" x14ac:dyDescent="0.25">
      <c r="A74" s="25" t="s">
        <v>329</v>
      </c>
      <c r="B74" s="8" t="s">
        <v>340</v>
      </c>
      <c r="C74" s="7">
        <v>113</v>
      </c>
      <c r="D74" s="7">
        <v>32</v>
      </c>
      <c r="E74" s="7">
        <v>0</v>
      </c>
      <c r="F74" s="7">
        <v>78</v>
      </c>
      <c r="G74" s="8" t="s">
        <v>306</v>
      </c>
      <c r="H74" s="8" t="s">
        <v>342</v>
      </c>
      <c r="I74" s="9" t="s">
        <v>308</v>
      </c>
      <c r="J74" s="9" t="s">
        <v>322</v>
      </c>
      <c r="K74" s="6" t="s">
        <v>318</v>
      </c>
      <c r="L74" s="7">
        <v>43</v>
      </c>
      <c r="M74" s="7">
        <v>1</v>
      </c>
      <c r="N74" s="7">
        <v>20</v>
      </c>
      <c r="O74" s="7">
        <v>16</v>
      </c>
      <c r="P74" s="7">
        <v>11</v>
      </c>
      <c r="Q74" s="10"/>
      <c r="R74" s="8">
        <v>7.6</v>
      </c>
      <c r="S74" s="8">
        <v>5.3</v>
      </c>
      <c r="T74" s="8">
        <v>0.9</v>
      </c>
      <c r="U74" s="8">
        <v>0</v>
      </c>
      <c r="V74" s="8">
        <v>78</v>
      </c>
      <c r="W74" s="8">
        <v>189</v>
      </c>
      <c r="X74" s="8">
        <v>6.8</v>
      </c>
      <c r="Y74" s="8">
        <v>4.9000000000000004</v>
      </c>
      <c r="Z74" s="8">
        <v>0.9</v>
      </c>
      <c r="AA74" s="8">
        <v>0</v>
      </c>
      <c r="AB74" s="8">
        <v>80</v>
      </c>
      <c r="AC74" s="8">
        <v>128</v>
      </c>
      <c r="AD74" s="8" t="s">
        <v>320</v>
      </c>
      <c r="AE74" s="8" t="s">
        <v>320</v>
      </c>
      <c r="AF74" s="8" t="s">
        <v>320</v>
      </c>
      <c r="AG74" s="8" t="s">
        <v>320</v>
      </c>
      <c r="AH74" s="8" t="s">
        <v>320</v>
      </c>
      <c r="AI74" s="8" t="s">
        <v>320</v>
      </c>
      <c r="AJ74" s="8">
        <v>6.8</v>
      </c>
      <c r="AK74" s="8">
        <v>4.9000000000000004</v>
      </c>
      <c r="AL74" s="8">
        <v>0.9</v>
      </c>
      <c r="AM74" s="8">
        <v>0</v>
      </c>
      <c r="AN74" s="8">
        <v>80</v>
      </c>
      <c r="AO74" s="8">
        <v>128</v>
      </c>
    </row>
    <row r="75" spans="1:48" x14ac:dyDescent="0.25">
      <c r="A75" s="25" t="s">
        <v>329</v>
      </c>
      <c r="B75" s="8" t="s">
        <v>330</v>
      </c>
      <c r="C75" s="7">
        <v>114</v>
      </c>
      <c r="D75" s="7">
        <v>33</v>
      </c>
      <c r="E75" s="7">
        <v>0</v>
      </c>
      <c r="F75" s="7">
        <v>63</v>
      </c>
      <c r="G75" s="8" t="s">
        <v>306</v>
      </c>
      <c r="H75" s="8" t="s">
        <v>336</v>
      </c>
      <c r="I75" s="9" t="s">
        <v>308</v>
      </c>
      <c r="J75" s="9" t="s">
        <v>309</v>
      </c>
      <c r="K75" s="6" t="s">
        <v>318</v>
      </c>
      <c r="L75" s="7">
        <v>12</v>
      </c>
      <c r="M75" s="7">
        <v>1</v>
      </c>
      <c r="N75" s="7">
        <v>10</v>
      </c>
      <c r="O75" s="7">
        <v>9</v>
      </c>
      <c r="P75" s="7">
        <v>11</v>
      </c>
      <c r="Q75" s="10"/>
      <c r="R75" s="8">
        <v>13.5</v>
      </c>
      <c r="S75" s="8">
        <v>10.1</v>
      </c>
      <c r="T75" s="8">
        <v>2</v>
      </c>
      <c r="U75" s="8">
        <v>0.1</v>
      </c>
      <c r="V75" s="8">
        <v>424</v>
      </c>
      <c r="W75" s="8" t="s">
        <v>320</v>
      </c>
      <c r="X75" s="8" t="s">
        <v>320</v>
      </c>
      <c r="Y75" s="8" t="s">
        <v>320</v>
      </c>
      <c r="Z75" s="8" t="s">
        <v>320</v>
      </c>
      <c r="AA75" s="8" t="s">
        <v>320</v>
      </c>
      <c r="AB75" s="8" t="s">
        <v>320</v>
      </c>
      <c r="AC75" s="8" t="s">
        <v>320</v>
      </c>
      <c r="AD75" s="8">
        <v>11.6</v>
      </c>
      <c r="AE75" s="8">
        <v>7.9</v>
      </c>
      <c r="AF75" s="8">
        <v>1.9</v>
      </c>
      <c r="AG75" s="8">
        <v>0.1</v>
      </c>
      <c r="AH75" s="8">
        <v>317</v>
      </c>
      <c r="AI75" s="8">
        <v>105</v>
      </c>
      <c r="AJ75" s="8">
        <v>6.7</v>
      </c>
      <c r="AK75" s="8">
        <v>4</v>
      </c>
      <c r="AL75" s="8">
        <v>1.3</v>
      </c>
      <c r="AM75" s="8">
        <v>0.1</v>
      </c>
      <c r="AN75" s="8">
        <v>323</v>
      </c>
      <c r="AO75" s="8">
        <v>10</v>
      </c>
    </row>
    <row r="76" spans="1:48" x14ac:dyDescent="0.25">
      <c r="A76" s="25" t="s">
        <v>329</v>
      </c>
      <c r="B76" s="8" t="s">
        <v>340</v>
      </c>
      <c r="C76" s="7">
        <v>115</v>
      </c>
      <c r="D76" s="7">
        <v>34</v>
      </c>
      <c r="E76" s="7">
        <v>0</v>
      </c>
      <c r="F76" s="7">
        <v>78</v>
      </c>
      <c r="G76" s="8" t="s">
        <v>306</v>
      </c>
      <c r="H76" s="8" t="s">
        <v>312</v>
      </c>
      <c r="I76" s="9" t="s">
        <v>308</v>
      </c>
      <c r="J76" s="9">
        <v>1</v>
      </c>
      <c r="K76" s="6" t="s">
        <v>310</v>
      </c>
      <c r="L76" s="7">
        <v>15</v>
      </c>
      <c r="M76" s="7">
        <v>1</v>
      </c>
      <c r="N76" s="7">
        <v>21</v>
      </c>
      <c r="O76" s="10"/>
      <c r="P76" s="10"/>
      <c r="Q76" s="10"/>
      <c r="R76" s="8">
        <v>25.2</v>
      </c>
      <c r="S76" s="8">
        <v>23.6</v>
      </c>
      <c r="T76" s="8">
        <v>0.5</v>
      </c>
      <c r="U76" s="8">
        <v>0</v>
      </c>
      <c r="V76" s="8">
        <v>184</v>
      </c>
      <c r="W76" s="8">
        <v>162</v>
      </c>
      <c r="X76" s="8">
        <v>15.9</v>
      </c>
      <c r="Y76" s="8">
        <v>14.6</v>
      </c>
      <c r="Z76" s="8">
        <v>0.6</v>
      </c>
      <c r="AA76" s="8">
        <v>0</v>
      </c>
      <c r="AB76" s="8">
        <v>188</v>
      </c>
      <c r="AC76" s="8">
        <v>116</v>
      </c>
      <c r="AD76" s="8">
        <v>12.1</v>
      </c>
      <c r="AE76" s="8">
        <v>10.5</v>
      </c>
      <c r="AF76" s="8">
        <v>0.7</v>
      </c>
      <c r="AG76" s="8">
        <v>0</v>
      </c>
      <c r="AH76" s="8">
        <v>192</v>
      </c>
      <c r="AI76" s="8">
        <v>163</v>
      </c>
      <c r="AJ76" s="8">
        <v>7.5</v>
      </c>
      <c r="AK76" s="8">
        <v>5.9</v>
      </c>
      <c r="AL76" s="8">
        <v>1</v>
      </c>
      <c r="AM76" s="8">
        <v>0</v>
      </c>
      <c r="AN76" s="8">
        <v>246</v>
      </c>
      <c r="AO76" s="8">
        <v>48</v>
      </c>
    </row>
    <row r="77" spans="1:48" x14ac:dyDescent="0.25">
      <c r="A77" s="25" t="s">
        <v>329</v>
      </c>
      <c r="B77" s="8" t="s">
        <v>330</v>
      </c>
      <c r="C77" s="7">
        <v>116</v>
      </c>
      <c r="D77" s="7">
        <v>35</v>
      </c>
      <c r="E77" s="7">
        <v>0</v>
      </c>
      <c r="F77" s="7">
        <v>67</v>
      </c>
      <c r="G77" s="8" t="s">
        <v>306</v>
      </c>
      <c r="H77" s="8" t="s">
        <v>312</v>
      </c>
      <c r="I77" s="9" t="s">
        <v>308</v>
      </c>
      <c r="J77" s="9" t="s">
        <v>323</v>
      </c>
      <c r="K77" s="6" t="s">
        <v>310</v>
      </c>
      <c r="L77" s="7">
        <v>25</v>
      </c>
      <c r="M77" s="7">
        <v>1</v>
      </c>
      <c r="N77" s="7">
        <v>14</v>
      </c>
      <c r="O77" s="10"/>
      <c r="P77" s="10"/>
      <c r="Q77" s="10"/>
      <c r="R77" s="8">
        <v>26.8</v>
      </c>
      <c r="S77" s="8">
        <v>25.1</v>
      </c>
      <c r="T77" s="8">
        <v>0.6</v>
      </c>
      <c r="U77" s="8">
        <v>0</v>
      </c>
      <c r="V77" s="8">
        <v>327</v>
      </c>
      <c r="W77" s="8">
        <v>380</v>
      </c>
      <c r="X77" s="8">
        <v>19.2</v>
      </c>
      <c r="Y77" s="8">
        <v>17.7</v>
      </c>
      <c r="Z77" s="8">
        <v>0.5</v>
      </c>
      <c r="AA77" s="8">
        <v>0</v>
      </c>
      <c r="AB77" s="8">
        <v>262</v>
      </c>
      <c r="AC77" s="8">
        <v>441</v>
      </c>
      <c r="AD77" s="8">
        <v>18.7</v>
      </c>
      <c r="AE77" s="8">
        <v>16.3</v>
      </c>
      <c r="AF77" s="8">
        <v>1.1000000000000001</v>
      </c>
      <c r="AG77" s="8">
        <v>0.1</v>
      </c>
      <c r="AH77" s="8">
        <v>326</v>
      </c>
      <c r="AI77" s="8">
        <v>212</v>
      </c>
      <c r="AJ77" s="8">
        <v>18.899999999999999</v>
      </c>
      <c r="AK77" s="8">
        <v>16.5</v>
      </c>
      <c r="AL77" s="8">
        <v>1.7</v>
      </c>
      <c r="AM77" s="8">
        <v>0</v>
      </c>
      <c r="AN77" s="8">
        <v>358</v>
      </c>
      <c r="AO77" s="8">
        <v>17</v>
      </c>
    </row>
    <row r="78" spans="1:48" x14ac:dyDescent="0.25">
      <c r="A78" s="25" t="s">
        <v>329</v>
      </c>
      <c r="B78" s="8" t="s">
        <v>330</v>
      </c>
      <c r="C78" s="7">
        <v>117</v>
      </c>
      <c r="D78" s="7">
        <v>36</v>
      </c>
      <c r="E78" s="7">
        <v>0</v>
      </c>
      <c r="F78" s="7">
        <v>72</v>
      </c>
      <c r="G78" s="8" t="s">
        <v>306</v>
      </c>
      <c r="H78" s="8" t="s">
        <v>312</v>
      </c>
      <c r="I78" s="9" t="s">
        <v>308</v>
      </c>
      <c r="J78" s="9" t="s">
        <v>311</v>
      </c>
      <c r="K78" s="6" t="s">
        <v>318</v>
      </c>
      <c r="L78" s="7">
        <v>17</v>
      </c>
      <c r="M78" s="7">
        <v>1</v>
      </c>
      <c r="N78" s="7">
        <v>11</v>
      </c>
      <c r="O78" s="10"/>
      <c r="P78" s="10"/>
      <c r="Q78" s="10"/>
      <c r="R78" s="8">
        <v>20.3</v>
      </c>
      <c r="S78" s="8">
        <v>18.2</v>
      </c>
      <c r="T78" s="8">
        <v>1.3</v>
      </c>
      <c r="U78" s="8">
        <v>0.1</v>
      </c>
      <c r="V78" s="8">
        <v>47</v>
      </c>
      <c r="W78" s="8">
        <v>200</v>
      </c>
      <c r="X78" s="8">
        <v>18.7</v>
      </c>
      <c r="Y78" s="8">
        <v>16.3</v>
      </c>
      <c r="Z78" s="8">
        <v>1.7</v>
      </c>
      <c r="AA78" s="8">
        <v>0.1</v>
      </c>
      <c r="AB78" s="8">
        <v>25</v>
      </c>
      <c r="AC78" s="8">
        <v>128</v>
      </c>
      <c r="AD78" s="8" t="s">
        <v>320</v>
      </c>
      <c r="AE78" s="8" t="s">
        <v>320</v>
      </c>
      <c r="AF78" s="8" t="s">
        <v>320</v>
      </c>
      <c r="AG78" s="8" t="s">
        <v>320</v>
      </c>
      <c r="AH78" s="8" t="s">
        <v>320</v>
      </c>
      <c r="AI78" s="8" t="s">
        <v>320</v>
      </c>
      <c r="AJ78" s="8" t="s">
        <v>320</v>
      </c>
      <c r="AK78" s="8" t="s">
        <v>320</v>
      </c>
      <c r="AL78" s="8" t="s">
        <v>320</v>
      </c>
      <c r="AM78" s="8" t="s">
        <v>320</v>
      </c>
      <c r="AN78" s="8" t="s">
        <v>320</v>
      </c>
      <c r="AO78" s="8" t="s">
        <v>320</v>
      </c>
    </row>
    <row r="79" spans="1:48" x14ac:dyDescent="0.25">
      <c r="A79" s="25" t="s">
        <v>329</v>
      </c>
      <c r="B79" s="8" t="s">
        <v>340</v>
      </c>
      <c r="C79" s="7">
        <v>120</v>
      </c>
      <c r="D79" s="7">
        <v>161</v>
      </c>
      <c r="E79" s="7">
        <v>0</v>
      </c>
      <c r="F79" s="7">
        <v>47</v>
      </c>
      <c r="G79" s="8" t="s">
        <v>306</v>
      </c>
      <c r="H79" s="8" t="s">
        <v>312</v>
      </c>
      <c r="I79" s="9" t="s">
        <v>308</v>
      </c>
      <c r="J79" s="9" t="s">
        <v>322</v>
      </c>
      <c r="K79" s="6" t="s">
        <v>318</v>
      </c>
      <c r="L79" s="7">
        <v>32</v>
      </c>
      <c r="M79" s="7">
        <v>1</v>
      </c>
      <c r="N79" s="7">
        <v>21</v>
      </c>
      <c r="O79" s="7">
        <v>20</v>
      </c>
      <c r="P79" s="7">
        <v>16</v>
      </c>
      <c r="Q79" s="7">
        <v>11</v>
      </c>
      <c r="R79" s="8">
        <v>1.6</v>
      </c>
      <c r="S79" s="8">
        <v>1.3</v>
      </c>
      <c r="T79" s="8">
        <v>0.2</v>
      </c>
      <c r="U79" s="8">
        <v>0</v>
      </c>
      <c r="V79" s="8">
        <v>175</v>
      </c>
      <c r="W79" s="8">
        <v>259</v>
      </c>
      <c r="X79" s="8">
        <v>10.3</v>
      </c>
      <c r="Y79" s="8">
        <v>9.6</v>
      </c>
      <c r="Z79" s="8">
        <v>0.4</v>
      </c>
      <c r="AA79" s="8">
        <v>0</v>
      </c>
      <c r="AB79" s="8">
        <v>35</v>
      </c>
      <c r="AC79" s="8">
        <v>386</v>
      </c>
      <c r="AD79" s="8">
        <v>4.5</v>
      </c>
      <c r="AE79" s="8">
        <v>3.9</v>
      </c>
      <c r="AF79" s="8">
        <v>0.5</v>
      </c>
      <c r="AG79" s="8">
        <v>0</v>
      </c>
      <c r="AH79" s="8">
        <v>10</v>
      </c>
      <c r="AI79" s="8">
        <v>289</v>
      </c>
      <c r="AJ79" s="8" t="s">
        <v>320</v>
      </c>
      <c r="AK79" s="8" t="s">
        <v>320</v>
      </c>
      <c r="AL79" s="8" t="s">
        <v>320</v>
      </c>
      <c r="AM79" s="8" t="s">
        <v>320</v>
      </c>
      <c r="AN79" s="8" t="s">
        <v>320</v>
      </c>
      <c r="AO79" s="8" t="s">
        <v>320</v>
      </c>
    </row>
    <row r="80" spans="1:48" x14ac:dyDescent="0.25">
      <c r="A80" s="25" t="s">
        <v>329</v>
      </c>
      <c r="B80" s="8" t="s">
        <v>330</v>
      </c>
      <c r="C80" s="7">
        <v>121</v>
      </c>
      <c r="D80" s="7">
        <v>162</v>
      </c>
      <c r="E80" s="7">
        <v>0</v>
      </c>
      <c r="F80" s="7">
        <v>72</v>
      </c>
      <c r="G80" s="8" t="s">
        <v>306</v>
      </c>
      <c r="H80" s="8" t="s">
        <v>312</v>
      </c>
      <c r="I80" s="9" t="s">
        <v>308</v>
      </c>
      <c r="J80" s="9" t="s">
        <v>311</v>
      </c>
      <c r="K80" s="6" t="s">
        <v>318</v>
      </c>
      <c r="L80" s="7">
        <v>15</v>
      </c>
      <c r="M80" s="7">
        <v>1</v>
      </c>
      <c r="N80" s="7">
        <v>7</v>
      </c>
      <c r="O80" s="7">
        <v>9</v>
      </c>
      <c r="P80" s="10"/>
      <c r="Q80" s="7">
        <v>9</v>
      </c>
      <c r="R80" s="8">
        <v>6.1</v>
      </c>
      <c r="S80" s="8">
        <v>5.3</v>
      </c>
      <c r="T80" s="8">
        <v>0.3</v>
      </c>
      <c r="U80" s="8">
        <v>0</v>
      </c>
      <c r="V80" s="8">
        <v>285</v>
      </c>
      <c r="W80" s="8">
        <v>178</v>
      </c>
      <c r="X80" s="8">
        <v>3.9</v>
      </c>
      <c r="Y80" s="8">
        <v>3.2</v>
      </c>
      <c r="Z80" s="8">
        <v>0.3</v>
      </c>
      <c r="AA80" s="8">
        <v>0</v>
      </c>
      <c r="AB80" s="8">
        <v>272</v>
      </c>
      <c r="AC80" s="8">
        <v>166</v>
      </c>
      <c r="AD80" s="8">
        <v>12.5</v>
      </c>
      <c r="AE80" s="8">
        <v>10.5</v>
      </c>
      <c r="AF80" s="8">
        <v>0.8</v>
      </c>
      <c r="AG80" s="8">
        <v>0</v>
      </c>
      <c r="AH80" s="8">
        <v>259</v>
      </c>
      <c r="AI80" s="8">
        <v>176</v>
      </c>
      <c r="AJ80" s="8">
        <v>10</v>
      </c>
      <c r="AK80" s="8">
        <v>8.6</v>
      </c>
      <c r="AL80" s="8">
        <v>0.7</v>
      </c>
      <c r="AM80" s="8">
        <v>0</v>
      </c>
      <c r="AN80" s="8">
        <v>508</v>
      </c>
      <c r="AO80" s="8">
        <v>48</v>
      </c>
    </row>
    <row r="81" spans="1:48" x14ac:dyDescent="0.25">
      <c r="A81" s="25" t="s">
        <v>329</v>
      </c>
      <c r="B81" s="8" t="s">
        <v>340</v>
      </c>
      <c r="C81" s="7">
        <v>122</v>
      </c>
      <c r="D81" s="7">
        <v>163</v>
      </c>
      <c r="E81" s="7">
        <v>0</v>
      </c>
      <c r="F81" s="7">
        <v>39</v>
      </c>
      <c r="G81" s="8" t="s">
        <v>306</v>
      </c>
      <c r="H81" s="8" t="s">
        <v>333</v>
      </c>
      <c r="I81" s="9" t="s">
        <v>308</v>
      </c>
      <c r="J81" s="9" t="s">
        <v>337</v>
      </c>
      <c r="K81" s="6" t="s">
        <v>318</v>
      </c>
      <c r="L81" s="7">
        <v>18</v>
      </c>
      <c r="M81" s="7">
        <v>1</v>
      </c>
      <c r="N81" s="7">
        <v>13</v>
      </c>
      <c r="O81" s="7">
        <v>12</v>
      </c>
      <c r="P81" s="7">
        <v>18</v>
      </c>
      <c r="Q81" s="7">
        <v>8</v>
      </c>
      <c r="R81" s="8">
        <v>6.8</v>
      </c>
      <c r="S81" s="8">
        <v>5.3</v>
      </c>
      <c r="T81" s="8">
        <v>0.6</v>
      </c>
      <c r="U81" s="8">
        <v>0.1</v>
      </c>
      <c r="V81" s="8">
        <v>146</v>
      </c>
      <c r="W81" s="8">
        <v>74</v>
      </c>
      <c r="X81" s="8">
        <v>6.2</v>
      </c>
      <c r="Y81" s="8">
        <v>4</v>
      </c>
      <c r="Z81" s="8">
        <v>1</v>
      </c>
      <c r="AA81" s="8">
        <v>0.1</v>
      </c>
      <c r="AB81" s="8">
        <v>125</v>
      </c>
      <c r="AC81" s="8">
        <v>34</v>
      </c>
      <c r="AD81" s="8">
        <v>7.3</v>
      </c>
      <c r="AE81" s="8">
        <v>5.2</v>
      </c>
      <c r="AF81" s="8">
        <v>1.1000000000000001</v>
      </c>
      <c r="AG81" s="8">
        <v>0</v>
      </c>
      <c r="AH81" s="8">
        <v>142</v>
      </c>
      <c r="AI81" s="8">
        <v>6</v>
      </c>
      <c r="AJ81" s="8">
        <v>10.7</v>
      </c>
      <c r="AK81" s="8">
        <v>8.6</v>
      </c>
      <c r="AL81" s="8">
        <v>1.1000000000000001</v>
      </c>
      <c r="AM81" s="8">
        <v>0</v>
      </c>
      <c r="AN81" s="8">
        <v>237</v>
      </c>
      <c r="AO81" s="8">
        <v>3</v>
      </c>
    </row>
    <row r="82" spans="1:48" x14ac:dyDescent="0.25">
      <c r="A82" s="25" t="s">
        <v>329</v>
      </c>
      <c r="B82" s="8" t="s">
        <v>340</v>
      </c>
      <c r="C82" s="7">
        <v>123</v>
      </c>
      <c r="D82" s="7">
        <v>164</v>
      </c>
      <c r="E82" s="7">
        <v>0</v>
      </c>
      <c r="F82" s="7">
        <v>72</v>
      </c>
      <c r="G82" s="8" t="s">
        <v>306</v>
      </c>
      <c r="H82" s="8" t="s">
        <v>312</v>
      </c>
      <c r="I82" s="9" t="s">
        <v>308</v>
      </c>
      <c r="J82" s="9" t="s">
        <v>311</v>
      </c>
      <c r="K82" s="6" t="s">
        <v>310</v>
      </c>
      <c r="L82" s="7">
        <v>20</v>
      </c>
      <c r="M82" s="7">
        <v>1</v>
      </c>
      <c r="N82" s="7">
        <v>17</v>
      </c>
      <c r="O82" s="7">
        <v>16</v>
      </c>
      <c r="P82" s="10"/>
      <c r="Q82" s="10"/>
      <c r="R82" s="8">
        <v>23.9</v>
      </c>
      <c r="S82" s="8">
        <v>20.5</v>
      </c>
      <c r="T82" s="8">
        <v>1.7</v>
      </c>
      <c r="U82" s="8">
        <v>0.1</v>
      </c>
      <c r="V82" s="8">
        <v>146</v>
      </c>
      <c r="W82" s="8">
        <v>447</v>
      </c>
      <c r="X82" s="8">
        <v>20.9</v>
      </c>
      <c r="Y82" s="8">
        <v>186</v>
      </c>
      <c r="Z82" s="8">
        <v>1.5</v>
      </c>
      <c r="AA82" s="8">
        <v>0</v>
      </c>
      <c r="AB82" s="8">
        <v>123</v>
      </c>
      <c r="AC82" s="8">
        <v>583</v>
      </c>
      <c r="AD82" s="8">
        <v>43.2</v>
      </c>
      <c r="AE82" s="8">
        <v>40</v>
      </c>
      <c r="AF82" s="8">
        <v>2.5</v>
      </c>
      <c r="AG82" s="8">
        <v>0</v>
      </c>
      <c r="AH82" s="8">
        <v>91</v>
      </c>
      <c r="AI82" s="8">
        <v>291</v>
      </c>
      <c r="AJ82" s="8" t="s">
        <v>320</v>
      </c>
      <c r="AK82" s="8" t="s">
        <v>320</v>
      </c>
      <c r="AL82" s="8" t="s">
        <v>320</v>
      </c>
      <c r="AM82" s="8" t="s">
        <v>320</v>
      </c>
      <c r="AN82" s="8" t="s">
        <v>320</v>
      </c>
      <c r="AO82" s="8" t="s">
        <v>320</v>
      </c>
    </row>
    <row r="83" spans="1:48" x14ac:dyDescent="0.25">
      <c r="A83" s="25" t="s">
        <v>329</v>
      </c>
      <c r="B83" s="8" t="s">
        <v>330</v>
      </c>
      <c r="C83" s="7">
        <v>124</v>
      </c>
      <c r="D83" s="7">
        <v>165</v>
      </c>
      <c r="E83" s="7">
        <v>0</v>
      </c>
      <c r="F83" s="7">
        <v>77</v>
      </c>
      <c r="G83" s="8" t="s">
        <v>314</v>
      </c>
      <c r="H83" s="8" t="s">
        <v>312</v>
      </c>
      <c r="I83" s="9" t="s">
        <v>308</v>
      </c>
      <c r="J83" s="9" t="s">
        <v>309</v>
      </c>
      <c r="K83" s="6" t="s">
        <v>310</v>
      </c>
      <c r="L83" s="7">
        <v>19</v>
      </c>
      <c r="M83" s="7">
        <v>1</v>
      </c>
      <c r="N83" s="7">
        <v>20</v>
      </c>
      <c r="O83" s="7">
        <v>21</v>
      </c>
      <c r="P83" s="7">
        <v>19</v>
      </c>
      <c r="Q83" s="10"/>
      <c r="R83" s="8">
        <v>7.8</v>
      </c>
      <c r="S83" s="8">
        <v>6.9</v>
      </c>
      <c r="T83" s="8">
        <v>0.5</v>
      </c>
      <c r="U83" s="8">
        <v>0</v>
      </c>
      <c r="V83" s="8">
        <v>116</v>
      </c>
      <c r="W83" s="8" t="s">
        <v>320</v>
      </c>
      <c r="X83" s="8">
        <v>6.2</v>
      </c>
      <c r="Y83" s="8">
        <v>5.3</v>
      </c>
      <c r="Z83" s="8">
        <v>0.6</v>
      </c>
      <c r="AA83" s="8">
        <v>0</v>
      </c>
      <c r="AB83" s="8">
        <v>98</v>
      </c>
      <c r="AC83" s="8">
        <v>162</v>
      </c>
      <c r="AD83" s="8">
        <v>8.6</v>
      </c>
      <c r="AE83" s="8">
        <v>6.6</v>
      </c>
      <c r="AF83" s="8">
        <v>1.2</v>
      </c>
      <c r="AG83" s="8">
        <v>0</v>
      </c>
      <c r="AH83" s="8">
        <v>153</v>
      </c>
      <c r="AI83" s="8" t="s">
        <v>320</v>
      </c>
      <c r="AJ83" s="8">
        <v>8.6</v>
      </c>
      <c r="AK83" s="8">
        <v>6.6</v>
      </c>
      <c r="AL83" s="8">
        <v>1.2</v>
      </c>
      <c r="AM83" s="8">
        <v>0</v>
      </c>
      <c r="AN83" s="8">
        <v>153</v>
      </c>
      <c r="AO83" s="8" t="s">
        <v>320</v>
      </c>
    </row>
    <row r="84" spans="1:48" x14ac:dyDescent="0.25">
      <c r="A84" s="25" t="s">
        <v>329</v>
      </c>
      <c r="B84" s="8" t="s">
        <v>330</v>
      </c>
      <c r="C84" s="7">
        <v>125</v>
      </c>
      <c r="D84" s="7">
        <v>166</v>
      </c>
      <c r="E84" s="7">
        <v>0</v>
      </c>
      <c r="F84" s="7">
        <v>62</v>
      </c>
      <c r="G84" s="8" t="s">
        <v>306</v>
      </c>
      <c r="H84" s="8" t="s">
        <v>312</v>
      </c>
      <c r="I84" s="9" t="s">
        <v>308</v>
      </c>
      <c r="J84" s="9" t="s">
        <v>337</v>
      </c>
      <c r="K84" s="6" t="s">
        <v>318</v>
      </c>
      <c r="L84" s="7">
        <v>17</v>
      </c>
      <c r="M84" s="7">
        <v>1</v>
      </c>
      <c r="N84" s="7">
        <v>10</v>
      </c>
      <c r="O84" s="7">
        <v>9</v>
      </c>
      <c r="P84" s="7">
        <v>10</v>
      </c>
      <c r="Q84" s="7">
        <v>6</v>
      </c>
      <c r="R84" s="8">
        <v>17.5</v>
      </c>
      <c r="S84" s="8">
        <v>12.1</v>
      </c>
      <c r="T84" s="8">
        <v>3.8</v>
      </c>
      <c r="U84" s="8">
        <v>0.1</v>
      </c>
      <c r="V84" s="8">
        <v>447</v>
      </c>
      <c r="W84" s="8">
        <v>23</v>
      </c>
      <c r="X84" s="8">
        <v>12.1</v>
      </c>
      <c r="Y84" s="8">
        <v>9</v>
      </c>
      <c r="Z84" s="8">
        <v>1.8</v>
      </c>
      <c r="AA84" s="8">
        <v>0</v>
      </c>
      <c r="AB84" s="8">
        <v>405</v>
      </c>
      <c r="AC84" s="8">
        <v>16</v>
      </c>
      <c r="AD84" s="8">
        <v>16.8</v>
      </c>
      <c r="AE84" s="8">
        <v>12.2</v>
      </c>
      <c r="AF84" s="8">
        <v>2.9</v>
      </c>
      <c r="AG84" s="8">
        <v>0</v>
      </c>
      <c r="AH84" s="8">
        <v>443</v>
      </c>
      <c r="AI84" s="8">
        <v>4</v>
      </c>
      <c r="AJ84" s="8">
        <v>16.8</v>
      </c>
      <c r="AK84" s="8">
        <v>12.2</v>
      </c>
      <c r="AL84" s="8">
        <v>2.9</v>
      </c>
      <c r="AM84" s="8">
        <v>0</v>
      </c>
      <c r="AN84" s="8">
        <v>443</v>
      </c>
      <c r="AO84" s="8">
        <v>4</v>
      </c>
    </row>
    <row r="85" spans="1:48" x14ac:dyDescent="0.25">
      <c r="A85" s="25" t="s">
        <v>329</v>
      </c>
      <c r="B85" s="8" t="s">
        <v>340</v>
      </c>
      <c r="C85" s="7">
        <v>126</v>
      </c>
      <c r="D85" s="7">
        <v>167</v>
      </c>
      <c r="E85" s="7">
        <v>0</v>
      </c>
      <c r="F85" s="7">
        <v>63</v>
      </c>
      <c r="G85" s="8" t="s">
        <v>306</v>
      </c>
      <c r="H85" s="8" t="s">
        <v>312</v>
      </c>
      <c r="I85" s="9" t="s">
        <v>308</v>
      </c>
      <c r="J85" s="9" t="s">
        <v>337</v>
      </c>
      <c r="K85" s="6" t="s">
        <v>318</v>
      </c>
      <c r="L85" s="7">
        <v>12</v>
      </c>
      <c r="M85" s="7">
        <v>1</v>
      </c>
      <c r="N85" s="7">
        <v>13</v>
      </c>
      <c r="O85" s="7">
        <v>11</v>
      </c>
      <c r="P85" s="7">
        <v>10</v>
      </c>
      <c r="Q85" s="7">
        <v>9</v>
      </c>
      <c r="R85" s="8">
        <v>42.7</v>
      </c>
      <c r="S85" s="8">
        <v>40.5</v>
      </c>
      <c r="T85" s="8">
        <v>0.6</v>
      </c>
      <c r="U85" s="8">
        <v>0</v>
      </c>
      <c r="V85" s="8">
        <v>125</v>
      </c>
      <c r="W85" s="8">
        <v>139</v>
      </c>
      <c r="X85" s="8">
        <v>43.7</v>
      </c>
      <c r="Y85" s="8">
        <v>39.9</v>
      </c>
      <c r="Z85" s="8">
        <v>2.1</v>
      </c>
      <c r="AA85" s="8">
        <v>0</v>
      </c>
      <c r="AB85" s="8">
        <v>92</v>
      </c>
      <c r="AC85" s="8">
        <v>177</v>
      </c>
      <c r="AD85" s="8">
        <v>13.5</v>
      </c>
      <c r="AE85" s="8">
        <v>8.8000000000000007</v>
      </c>
      <c r="AF85" s="8">
        <v>3.3</v>
      </c>
      <c r="AG85" s="8">
        <v>0</v>
      </c>
      <c r="AH85" s="8">
        <v>144</v>
      </c>
      <c r="AI85" s="8">
        <v>12</v>
      </c>
      <c r="AJ85" s="8">
        <v>13.5</v>
      </c>
      <c r="AK85" s="8">
        <v>8.8000000000000007</v>
      </c>
      <c r="AL85" s="8">
        <v>3.3</v>
      </c>
      <c r="AM85" s="8">
        <v>0</v>
      </c>
      <c r="AN85" s="8">
        <v>144</v>
      </c>
      <c r="AO85" s="8">
        <v>12</v>
      </c>
    </row>
    <row r="86" spans="1:48" x14ac:dyDescent="0.25">
      <c r="A86" s="25" t="s">
        <v>329</v>
      </c>
      <c r="B86" s="8" t="s">
        <v>340</v>
      </c>
      <c r="C86" s="7">
        <v>127</v>
      </c>
      <c r="D86" s="7">
        <v>168</v>
      </c>
      <c r="E86" s="7">
        <v>0</v>
      </c>
      <c r="F86" s="7">
        <v>74</v>
      </c>
      <c r="G86" s="8" t="s">
        <v>314</v>
      </c>
      <c r="H86" s="8" t="s">
        <v>342</v>
      </c>
      <c r="I86" s="9" t="s">
        <v>308</v>
      </c>
      <c r="J86" s="9" t="s">
        <v>322</v>
      </c>
      <c r="K86" s="6" t="s">
        <v>318</v>
      </c>
      <c r="L86" s="7">
        <v>15</v>
      </c>
      <c r="M86" s="7">
        <v>1</v>
      </c>
      <c r="N86" s="7">
        <v>9</v>
      </c>
      <c r="O86" s="7">
        <v>8</v>
      </c>
      <c r="P86" s="7">
        <v>7</v>
      </c>
      <c r="Q86" s="7">
        <v>7</v>
      </c>
      <c r="R86" s="8">
        <v>20.2</v>
      </c>
      <c r="S86" s="8">
        <v>18</v>
      </c>
      <c r="T86" s="8">
        <v>0.7</v>
      </c>
      <c r="U86" s="8">
        <v>0</v>
      </c>
      <c r="V86" s="8">
        <v>140</v>
      </c>
      <c r="W86" s="8">
        <v>51</v>
      </c>
      <c r="X86" s="8">
        <v>15.9</v>
      </c>
      <c r="Y86" s="8">
        <v>13.4</v>
      </c>
      <c r="Z86" s="8">
        <v>1.1000000000000001</v>
      </c>
      <c r="AA86" s="8">
        <v>0.1</v>
      </c>
      <c r="AB86" s="8">
        <v>127</v>
      </c>
      <c r="AC86" s="8">
        <v>110</v>
      </c>
      <c r="AD86" s="8">
        <v>12.2</v>
      </c>
      <c r="AE86" s="8">
        <v>9.6999999999999993</v>
      </c>
      <c r="AF86" s="8">
        <v>1.2</v>
      </c>
      <c r="AG86" s="8">
        <v>0</v>
      </c>
      <c r="AH86" s="8">
        <v>97</v>
      </c>
      <c r="AI86" s="8">
        <v>55</v>
      </c>
      <c r="AJ86" s="8">
        <v>13</v>
      </c>
      <c r="AK86" s="8">
        <v>10.4</v>
      </c>
      <c r="AL86" s="8">
        <v>1.5</v>
      </c>
      <c r="AM86" s="8">
        <v>0.1</v>
      </c>
      <c r="AN86" s="8">
        <v>96</v>
      </c>
      <c r="AO86" s="8">
        <v>32</v>
      </c>
    </row>
    <row r="87" spans="1:48" s="29" customFormat="1" x14ac:dyDescent="0.25">
      <c r="A87" s="25" t="s">
        <v>329</v>
      </c>
      <c r="B87" s="8" t="s">
        <v>340</v>
      </c>
      <c r="C87" s="7">
        <v>128</v>
      </c>
      <c r="D87" s="7">
        <v>169</v>
      </c>
      <c r="E87" s="7">
        <v>0</v>
      </c>
      <c r="F87" s="7">
        <v>64</v>
      </c>
      <c r="G87" s="8" t="s">
        <v>314</v>
      </c>
      <c r="H87" s="8" t="s">
        <v>325</v>
      </c>
      <c r="I87" s="9" t="s">
        <v>308</v>
      </c>
      <c r="J87" s="9" t="s">
        <v>337</v>
      </c>
      <c r="K87" s="6" t="s">
        <v>318</v>
      </c>
      <c r="L87" s="7">
        <v>16</v>
      </c>
      <c r="M87" s="7">
        <v>1</v>
      </c>
      <c r="N87" s="7">
        <v>12</v>
      </c>
      <c r="O87" s="7">
        <v>7</v>
      </c>
      <c r="P87" s="7">
        <v>7</v>
      </c>
      <c r="Q87" s="7">
        <v>7</v>
      </c>
      <c r="R87" s="8">
        <v>24.1</v>
      </c>
      <c r="S87" s="8">
        <v>21.9</v>
      </c>
      <c r="T87" s="8">
        <v>0.9</v>
      </c>
      <c r="U87" s="8">
        <v>0.2</v>
      </c>
      <c r="V87" s="8">
        <v>446</v>
      </c>
      <c r="W87" s="8">
        <v>203</v>
      </c>
      <c r="X87" s="8">
        <v>22.1</v>
      </c>
      <c r="Y87" s="8">
        <v>19.7</v>
      </c>
      <c r="Z87" s="8">
        <v>1.2</v>
      </c>
      <c r="AA87" s="8">
        <v>0.1</v>
      </c>
      <c r="AB87" s="8">
        <v>460</v>
      </c>
      <c r="AC87" s="8">
        <v>164</v>
      </c>
      <c r="AD87" s="8" t="s">
        <v>320</v>
      </c>
      <c r="AE87" s="8" t="s">
        <v>320</v>
      </c>
      <c r="AF87" s="8" t="s">
        <v>320</v>
      </c>
      <c r="AG87" s="8" t="s">
        <v>320</v>
      </c>
      <c r="AH87" s="8" t="s">
        <v>320</v>
      </c>
      <c r="AI87" s="8" t="s">
        <v>320</v>
      </c>
      <c r="AJ87" s="8">
        <v>22.1</v>
      </c>
      <c r="AK87" s="8">
        <v>19.7</v>
      </c>
      <c r="AL87" s="8">
        <v>1.2</v>
      </c>
      <c r="AM87" s="8">
        <v>0.1</v>
      </c>
      <c r="AN87" s="8">
        <v>460</v>
      </c>
      <c r="AO87" s="8">
        <v>164</v>
      </c>
      <c r="AP87" s="8"/>
      <c r="AQ87" s="8"/>
      <c r="AR87" s="8"/>
      <c r="AS87" s="8"/>
      <c r="AT87" s="8"/>
      <c r="AU87" s="8"/>
      <c r="AV87" s="8"/>
    </row>
    <row r="88" spans="1:48" ht="15.75" customHeight="1" x14ac:dyDescent="0.25">
      <c r="A88" s="25" t="s">
        <v>329</v>
      </c>
      <c r="B88" s="8" t="s">
        <v>340</v>
      </c>
      <c r="C88" s="7">
        <v>129</v>
      </c>
      <c r="D88" s="7">
        <v>170</v>
      </c>
      <c r="E88" s="7">
        <v>0</v>
      </c>
      <c r="F88" s="7">
        <v>76</v>
      </c>
      <c r="G88" s="8" t="s">
        <v>314</v>
      </c>
      <c r="H88" s="8" t="s">
        <v>312</v>
      </c>
      <c r="I88" s="9" t="s">
        <v>308</v>
      </c>
      <c r="J88" s="9" t="s">
        <v>322</v>
      </c>
      <c r="K88" s="6" t="s">
        <v>310</v>
      </c>
      <c r="L88" s="7">
        <v>29</v>
      </c>
      <c r="M88" s="7">
        <v>1</v>
      </c>
      <c r="N88" s="7">
        <v>17</v>
      </c>
      <c r="O88" s="7">
        <v>16</v>
      </c>
      <c r="P88" s="7">
        <v>13</v>
      </c>
      <c r="Q88" s="7">
        <v>10</v>
      </c>
      <c r="R88" s="8">
        <v>15.1</v>
      </c>
      <c r="S88" s="8">
        <v>14.4</v>
      </c>
      <c r="T88" s="8">
        <v>0.3</v>
      </c>
      <c r="U88" s="8">
        <v>0</v>
      </c>
      <c r="V88" s="8">
        <v>226</v>
      </c>
      <c r="W88" s="8">
        <v>240</v>
      </c>
      <c r="X88" s="8">
        <v>10.3</v>
      </c>
      <c r="Y88" s="8">
        <v>9.8000000000000007</v>
      </c>
      <c r="Z88" s="8">
        <v>0.3</v>
      </c>
      <c r="AA88" s="8">
        <v>0</v>
      </c>
      <c r="AB88" s="8">
        <v>191</v>
      </c>
      <c r="AC88" s="8">
        <v>224.5</v>
      </c>
      <c r="AD88" s="8" t="s">
        <v>320</v>
      </c>
      <c r="AE88" s="8" t="s">
        <v>320</v>
      </c>
      <c r="AF88" s="8" t="s">
        <v>320</v>
      </c>
      <c r="AG88" s="8" t="s">
        <v>320</v>
      </c>
      <c r="AH88" s="8" t="s">
        <v>320</v>
      </c>
      <c r="AI88" s="8" t="s">
        <v>320</v>
      </c>
      <c r="AJ88" s="8">
        <v>5.7</v>
      </c>
      <c r="AK88" s="8">
        <v>5.0999999999999996</v>
      </c>
      <c r="AL88" s="8">
        <v>0.4</v>
      </c>
      <c r="AM88" s="8">
        <v>0</v>
      </c>
      <c r="AN88" s="8">
        <v>118</v>
      </c>
      <c r="AO88" s="8">
        <v>121.7</v>
      </c>
    </row>
    <row r="89" spans="1:48" s="29" customFormat="1" x14ac:dyDescent="0.25">
      <c r="A89" s="25" t="s">
        <v>329</v>
      </c>
      <c r="B89" s="8" t="s">
        <v>330</v>
      </c>
      <c r="C89" s="7">
        <v>130</v>
      </c>
      <c r="D89" s="7">
        <v>171</v>
      </c>
      <c r="E89" s="7">
        <v>0</v>
      </c>
      <c r="F89" s="7">
        <v>64</v>
      </c>
      <c r="G89" s="8" t="s">
        <v>314</v>
      </c>
      <c r="H89" s="8" t="s">
        <v>312</v>
      </c>
      <c r="I89" s="9" t="s">
        <v>308</v>
      </c>
      <c r="J89" s="9" t="s">
        <v>311</v>
      </c>
      <c r="K89" s="6" t="s">
        <v>318</v>
      </c>
      <c r="L89" s="7">
        <v>16</v>
      </c>
      <c r="M89" s="7">
        <v>1</v>
      </c>
      <c r="N89" s="7">
        <v>10</v>
      </c>
      <c r="O89" s="7">
        <v>9</v>
      </c>
      <c r="P89" s="10"/>
      <c r="Q89" s="7">
        <v>9</v>
      </c>
      <c r="R89" s="8">
        <v>21.7</v>
      </c>
      <c r="S89" s="8">
        <v>19.899999999999999</v>
      </c>
      <c r="T89" s="8">
        <v>1.2</v>
      </c>
      <c r="U89" s="8">
        <v>0</v>
      </c>
      <c r="V89" s="8">
        <v>121</v>
      </c>
      <c r="W89" s="8">
        <v>285</v>
      </c>
      <c r="X89" s="8">
        <v>24</v>
      </c>
      <c r="Y89" s="8">
        <v>22.3</v>
      </c>
      <c r="Z89" s="8">
        <v>1.2</v>
      </c>
      <c r="AA89" s="8">
        <v>0.1</v>
      </c>
      <c r="AB89" s="8">
        <v>119</v>
      </c>
      <c r="AC89" s="8">
        <v>257</v>
      </c>
      <c r="AD89" s="8">
        <v>13.5</v>
      </c>
      <c r="AE89" s="8">
        <v>10.9</v>
      </c>
      <c r="AF89" s="8">
        <v>1.5</v>
      </c>
      <c r="AG89" s="8">
        <v>0</v>
      </c>
      <c r="AH89" s="8">
        <v>141</v>
      </c>
      <c r="AI89" s="8">
        <v>34</v>
      </c>
      <c r="AJ89" s="8">
        <v>9.4</v>
      </c>
      <c r="AK89" s="8">
        <v>7</v>
      </c>
      <c r="AL89" s="8">
        <v>1.6</v>
      </c>
      <c r="AM89" s="8" t="s">
        <v>320</v>
      </c>
      <c r="AN89" s="8">
        <v>274</v>
      </c>
      <c r="AO89" s="8">
        <v>35</v>
      </c>
      <c r="AP89" s="8"/>
      <c r="AQ89" s="8"/>
      <c r="AR89" s="8"/>
      <c r="AS89" s="8"/>
      <c r="AT89" s="8"/>
      <c r="AU89" s="8"/>
      <c r="AV89" s="8"/>
    </row>
    <row r="90" spans="1:48" x14ac:dyDescent="0.25">
      <c r="A90" s="25" t="s">
        <v>329</v>
      </c>
      <c r="B90" s="8" t="s">
        <v>340</v>
      </c>
      <c r="C90" s="7">
        <v>131</v>
      </c>
      <c r="D90" s="7">
        <v>172</v>
      </c>
      <c r="E90" s="7">
        <v>0</v>
      </c>
      <c r="F90" s="7">
        <v>45</v>
      </c>
      <c r="G90" s="8" t="s">
        <v>306</v>
      </c>
      <c r="H90" s="8" t="s">
        <v>346</v>
      </c>
      <c r="I90" s="9" t="s">
        <v>308</v>
      </c>
      <c r="J90" s="9" t="s">
        <v>322</v>
      </c>
      <c r="K90" s="6" t="s">
        <v>318</v>
      </c>
      <c r="L90" s="7">
        <v>29</v>
      </c>
      <c r="M90" s="7">
        <v>1</v>
      </c>
      <c r="N90" s="7">
        <v>18</v>
      </c>
      <c r="O90" s="7">
        <v>17</v>
      </c>
      <c r="P90" s="7">
        <v>13</v>
      </c>
      <c r="Q90" s="7">
        <v>6</v>
      </c>
      <c r="R90" s="8">
        <v>19.5</v>
      </c>
      <c r="S90" s="8">
        <v>18.3</v>
      </c>
      <c r="T90" s="8">
        <v>0.4</v>
      </c>
      <c r="U90" s="8">
        <v>0</v>
      </c>
      <c r="V90" s="8">
        <v>273</v>
      </c>
      <c r="W90" s="8">
        <v>269</v>
      </c>
      <c r="X90" s="8">
        <v>19.600000000000001</v>
      </c>
      <c r="Y90" s="8">
        <v>18.5</v>
      </c>
      <c r="Z90" s="8">
        <v>0.4</v>
      </c>
      <c r="AA90" s="8">
        <v>0</v>
      </c>
      <c r="AB90" s="8">
        <v>182</v>
      </c>
      <c r="AC90" s="8">
        <v>211</v>
      </c>
      <c r="AD90" s="8">
        <v>19.5</v>
      </c>
      <c r="AE90" s="8">
        <v>169</v>
      </c>
      <c r="AF90" s="8">
        <v>0.7</v>
      </c>
      <c r="AG90" s="8">
        <v>0</v>
      </c>
      <c r="AH90" s="8">
        <v>258</v>
      </c>
      <c r="AI90" s="8">
        <v>178</v>
      </c>
      <c r="AJ90" s="8">
        <v>27.4</v>
      </c>
      <c r="AK90" s="8">
        <v>26.7</v>
      </c>
      <c r="AL90" s="8">
        <v>0.1</v>
      </c>
      <c r="AM90" s="8">
        <v>0.1</v>
      </c>
      <c r="AN90" s="8">
        <v>691</v>
      </c>
      <c r="AO90" s="8">
        <v>179</v>
      </c>
    </row>
    <row r="91" spans="1:48" x14ac:dyDescent="0.25">
      <c r="A91" s="25" t="s">
        <v>329</v>
      </c>
      <c r="B91" s="8" t="s">
        <v>340</v>
      </c>
      <c r="C91" s="7">
        <v>133</v>
      </c>
      <c r="D91" s="7">
        <v>174</v>
      </c>
      <c r="E91" s="7">
        <v>0</v>
      </c>
      <c r="F91" s="7">
        <v>64</v>
      </c>
      <c r="G91" s="8" t="s">
        <v>314</v>
      </c>
      <c r="H91" s="8" t="s">
        <v>343</v>
      </c>
      <c r="I91" s="9" t="s">
        <v>308</v>
      </c>
      <c r="J91" s="9" t="s">
        <v>337</v>
      </c>
      <c r="K91" s="6" t="s">
        <v>318</v>
      </c>
      <c r="L91" s="7">
        <v>30</v>
      </c>
      <c r="M91" s="7">
        <v>1</v>
      </c>
      <c r="N91" s="7">
        <v>18</v>
      </c>
      <c r="O91" s="7">
        <v>18</v>
      </c>
      <c r="P91" s="7">
        <v>17</v>
      </c>
      <c r="Q91" s="7">
        <v>7</v>
      </c>
      <c r="R91" s="8">
        <v>16.399999999999999</v>
      </c>
      <c r="S91" s="8">
        <v>14</v>
      </c>
      <c r="T91" s="8">
        <v>0.9</v>
      </c>
      <c r="U91" s="8">
        <v>0</v>
      </c>
      <c r="V91" s="8">
        <v>216</v>
      </c>
      <c r="W91" s="8">
        <v>326</v>
      </c>
      <c r="X91" s="8" t="s">
        <v>320</v>
      </c>
      <c r="Y91" s="8" t="s">
        <v>320</v>
      </c>
      <c r="Z91" s="8" t="s">
        <v>320</v>
      </c>
      <c r="AA91" s="8" t="s">
        <v>320</v>
      </c>
      <c r="AB91" s="8" t="s">
        <v>320</v>
      </c>
      <c r="AC91" s="8" t="s">
        <v>320</v>
      </c>
      <c r="AD91" s="8" t="s">
        <v>320</v>
      </c>
      <c r="AE91" s="8" t="s">
        <v>320</v>
      </c>
      <c r="AF91" s="8" t="s">
        <v>320</v>
      </c>
      <c r="AG91" s="8" t="s">
        <v>320</v>
      </c>
      <c r="AH91" s="8" t="s">
        <v>320</v>
      </c>
      <c r="AI91" s="8" t="s">
        <v>320</v>
      </c>
      <c r="AJ91" s="8" t="s">
        <v>320</v>
      </c>
      <c r="AK91" s="8" t="s">
        <v>320</v>
      </c>
      <c r="AL91" s="8" t="s">
        <v>320</v>
      </c>
      <c r="AM91" s="8" t="s">
        <v>320</v>
      </c>
      <c r="AN91" s="8" t="s">
        <v>320</v>
      </c>
      <c r="AO91" s="8" t="s">
        <v>320</v>
      </c>
    </row>
    <row r="92" spans="1:48" x14ac:dyDescent="0.25">
      <c r="A92" s="25" t="s">
        <v>329</v>
      </c>
      <c r="B92" s="8" t="s">
        <v>340</v>
      </c>
      <c r="C92" s="7">
        <v>134</v>
      </c>
      <c r="D92" s="7">
        <v>175</v>
      </c>
      <c r="E92" s="7">
        <v>0</v>
      </c>
      <c r="F92" s="7">
        <v>83</v>
      </c>
      <c r="G92" s="8" t="s">
        <v>306</v>
      </c>
      <c r="H92" s="8" t="s">
        <v>312</v>
      </c>
      <c r="I92" s="9" t="s">
        <v>308</v>
      </c>
      <c r="J92" s="9" t="s">
        <v>331</v>
      </c>
      <c r="K92" s="6" t="s">
        <v>318</v>
      </c>
      <c r="L92" s="7">
        <v>13</v>
      </c>
      <c r="M92" s="7">
        <v>1</v>
      </c>
      <c r="N92" s="7">
        <v>12</v>
      </c>
      <c r="O92" s="10"/>
      <c r="P92" s="10"/>
      <c r="Q92" s="10"/>
      <c r="R92" s="8">
        <v>9.1</v>
      </c>
      <c r="S92" s="8">
        <v>8.3000000000000007</v>
      </c>
      <c r="T92" s="8">
        <v>0.4</v>
      </c>
      <c r="U92" s="8">
        <v>0.1</v>
      </c>
      <c r="V92" s="8">
        <v>268</v>
      </c>
      <c r="W92" s="8">
        <v>298</v>
      </c>
      <c r="X92" s="8">
        <v>17.5</v>
      </c>
      <c r="Y92" s="8">
        <v>16.5</v>
      </c>
      <c r="Z92" s="8">
        <v>0.6</v>
      </c>
      <c r="AA92" s="8">
        <v>0.1</v>
      </c>
      <c r="AB92" s="8">
        <v>205</v>
      </c>
      <c r="AC92" s="8">
        <v>291</v>
      </c>
      <c r="AD92" s="8">
        <v>9.8000000000000007</v>
      </c>
      <c r="AE92" s="8">
        <v>6.7</v>
      </c>
      <c r="AF92" s="8">
        <v>1.2</v>
      </c>
      <c r="AG92" s="8">
        <v>0.1</v>
      </c>
      <c r="AH92" s="8">
        <v>252</v>
      </c>
      <c r="AI92" s="8" t="s">
        <v>320</v>
      </c>
      <c r="AJ92" s="8">
        <v>7.5</v>
      </c>
      <c r="AK92" s="8">
        <v>5.0999999999999996</v>
      </c>
      <c r="AL92" s="8">
        <v>1.2</v>
      </c>
      <c r="AM92" s="8">
        <v>0.1</v>
      </c>
      <c r="AN92" s="8">
        <v>1101</v>
      </c>
      <c r="AO92" s="8">
        <v>56</v>
      </c>
    </row>
    <row r="93" spans="1:48" x14ac:dyDescent="0.25">
      <c r="A93" s="25" t="s">
        <v>329</v>
      </c>
      <c r="B93" s="8" t="s">
        <v>340</v>
      </c>
      <c r="C93" s="7">
        <v>136</v>
      </c>
      <c r="D93" s="7">
        <v>177</v>
      </c>
      <c r="E93" s="7">
        <v>0</v>
      </c>
      <c r="F93" s="7">
        <v>61</v>
      </c>
      <c r="G93" s="8" t="s">
        <v>306</v>
      </c>
      <c r="H93" s="8" t="s">
        <v>312</v>
      </c>
      <c r="I93" s="9" t="s">
        <v>308</v>
      </c>
      <c r="J93" s="9" t="s">
        <v>337</v>
      </c>
      <c r="K93" s="6" t="s">
        <v>310</v>
      </c>
      <c r="L93" s="7">
        <v>15</v>
      </c>
      <c r="M93" s="7">
        <v>1</v>
      </c>
      <c r="N93" s="7">
        <v>12</v>
      </c>
      <c r="O93" s="7">
        <v>14</v>
      </c>
      <c r="P93" s="7">
        <v>8</v>
      </c>
      <c r="Q93" s="7">
        <v>10</v>
      </c>
      <c r="R93" s="8">
        <v>19.7</v>
      </c>
      <c r="S93" s="8">
        <v>17.600000000000001</v>
      </c>
      <c r="T93" s="8">
        <v>0.6</v>
      </c>
      <c r="U93" s="8">
        <v>0</v>
      </c>
      <c r="V93" s="8">
        <v>299</v>
      </c>
      <c r="W93" s="8">
        <v>12.6</v>
      </c>
      <c r="X93" s="8">
        <v>20.100000000000001</v>
      </c>
      <c r="Y93" s="8">
        <v>18.399999999999999</v>
      </c>
      <c r="Z93" s="8">
        <v>0.4</v>
      </c>
      <c r="AA93" s="8">
        <v>0</v>
      </c>
      <c r="AB93" s="8">
        <v>221</v>
      </c>
      <c r="AC93" s="8">
        <v>51.9</v>
      </c>
      <c r="AD93" s="8">
        <v>10.5</v>
      </c>
      <c r="AE93" s="8">
        <v>8.1999999999999993</v>
      </c>
      <c r="AF93" s="8">
        <v>1.2</v>
      </c>
      <c r="AG93" s="8">
        <v>0</v>
      </c>
      <c r="AH93" s="8">
        <v>200</v>
      </c>
      <c r="AI93" s="8">
        <v>115</v>
      </c>
      <c r="AJ93" s="8">
        <v>8.6</v>
      </c>
      <c r="AK93" s="8">
        <v>6.4</v>
      </c>
      <c r="AL93" s="8">
        <v>1.1000000000000001</v>
      </c>
      <c r="AM93" s="8">
        <v>0</v>
      </c>
      <c r="AN93" s="8">
        <v>228</v>
      </c>
      <c r="AO93" s="8">
        <v>45.6</v>
      </c>
    </row>
    <row r="94" spans="1:48" x14ac:dyDescent="0.25">
      <c r="A94" s="25" t="s">
        <v>329</v>
      </c>
      <c r="B94" s="8" t="s">
        <v>330</v>
      </c>
      <c r="C94" s="7">
        <v>137</v>
      </c>
      <c r="D94" s="7">
        <v>122</v>
      </c>
      <c r="E94" s="7">
        <v>0</v>
      </c>
      <c r="F94" s="7">
        <v>81</v>
      </c>
      <c r="G94" s="8" t="s">
        <v>314</v>
      </c>
      <c r="H94" s="8" t="s">
        <v>307</v>
      </c>
      <c r="I94" s="9" t="s">
        <v>308</v>
      </c>
      <c r="J94" s="9">
        <v>1</v>
      </c>
      <c r="K94" s="6" t="s">
        <v>310</v>
      </c>
      <c r="L94" s="7">
        <v>44</v>
      </c>
      <c r="M94" s="7">
        <v>1</v>
      </c>
      <c r="N94" s="7">
        <v>17</v>
      </c>
      <c r="O94" s="10"/>
      <c r="P94" s="10"/>
      <c r="Q94" s="10"/>
      <c r="R94" s="8">
        <v>9</v>
      </c>
      <c r="S94" s="8">
        <v>7.9</v>
      </c>
      <c r="T94" s="8">
        <v>0.8</v>
      </c>
      <c r="U94" s="8">
        <v>0</v>
      </c>
      <c r="V94" s="8">
        <v>299</v>
      </c>
      <c r="W94" s="8">
        <v>361.1</v>
      </c>
      <c r="X94" s="8">
        <v>14.6</v>
      </c>
      <c r="Y94" s="8">
        <v>13.3</v>
      </c>
      <c r="Z94" s="8">
        <v>0.8</v>
      </c>
      <c r="AA94" s="8">
        <v>0</v>
      </c>
      <c r="AB94" s="8">
        <v>219</v>
      </c>
      <c r="AC94" s="8">
        <v>249.9</v>
      </c>
      <c r="AD94" s="8">
        <v>14.2</v>
      </c>
      <c r="AE94" s="8">
        <v>11.8</v>
      </c>
      <c r="AF94" s="8">
        <v>1.4</v>
      </c>
      <c r="AG94" s="8">
        <v>0</v>
      </c>
      <c r="AH94" s="8">
        <v>283</v>
      </c>
      <c r="AI94" s="8">
        <v>19.600000000000001</v>
      </c>
      <c r="AJ94" s="8" t="s">
        <v>320</v>
      </c>
      <c r="AK94" s="8" t="s">
        <v>320</v>
      </c>
      <c r="AL94" s="8" t="s">
        <v>320</v>
      </c>
      <c r="AM94" s="8" t="s">
        <v>320</v>
      </c>
      <c r="AN94" s="8" t="s">
        <v>320</v>
      </c>
      <c r="AO94" s="8" t="s">
        <v>320</v>
      </c>
    </row>
    <row r="95" spans="1:48" x14ac:dyDescent="0.25">
      <c r="A95" s="25" t="s">
        <v>329</v>
      </c>
      <c r="B95" s="8" t="s">
        <v>340</v>
      </c>
      <c r="C95" s="7">
        <v>138</v>
      </c>
      <c r="D95" s="7">
        <v>178</v>
      </c>
      <c r="E95" s="7">
        <v>0</v>
      </c>
      <c r="F95" s="7">
        <v>72</v>
      </c>
      <c r="G95" s="8" t="s">
        <v>306</v>
      </c>
      <c r="H95" s="8" t="s">
        <v>312</v>
      </c>
      <c r="I95" s="9" t="s">
        <v>308</v>
      </c>
      <c r="J95" s="9" t="s">
        <v>309</v>
      </c>
      <c r="K95" s="6" t="s">
        <v>318</v>
      </c>
      <c r="L95" s="7">
        <v>23</v>
      </c>
      <c r="M95" s="7">
        <v>1</v>
      </c>
      <c r="N95" s="7">
        <v>19</v>
      </c>
      <c r="O95" s="7">
        <v>18</v>
      </c>
      <c r="P95" s="7">
        <v>14</v>
      </c>
      <c r="Q95" s="7">
        <v>7</v>
      </c>
      <c r="R95" s="8">
        <v>18.7</v>
      </c>
      <c r="S95" s="8">
        <v>17.8</v>
      </c>
      <c r="T95" s="8">
        <v>0.4</v>
      </c>
      <c r="U95" s="8">
        <v>0</v>
      </c>
      <c r="V95" s="8">
        <v>292</v>
      </c>
      <c r="W95" s="8">
        <v>242</v>
      </c>
      <c r="X95" s="8" t="s">
        <v>320</v>
      </c>
      <c r="Y95" s="8" t="s">
        <v>320</v>
      </c>
      <c r="Z95" s="8" t="s">
        <v>320</v>
      </c>
      <c r="AA95" s="8" t="s">
        <v>320</v>
      </c>
      <c r="AB95" s="8" t="s">
        <v>320</v>
      </c>
      <c r="AC95" s="8" t="s">
        <v>320</v>
      </c>
      <c r="AD95" s="8" t="s">
        <v>320</v>
      </c>
      <c r="AE95" s="8" t="s">
        <v>320</v>
      </c>
      <c r="AF95" s="8" t="s">
        <v>320</v>
      </c>
      <c r="AG95" s="8" t="s">
        <v>320</v>
      </c>
      <c r="AH95" s="8" t="s">
        <v>320</v>
      </c>
      <c r="AI95" s="8" t="s">
        <v>320</v>
      </c>
      <c r="AJ95" s="8" t="s">
        <v>320</v>
      </c>
      <c r="AK95" s="8" t="s">
        <v>320</v>
      </c>
      <c r="AL95" s="8" t="s">
        <v>320</v>
      </c>
      <c r="AM95" s="8" t="s">
        <v>320</v>
      </c>
      <c r="AN95" s="8" t="s">
        <v>320</v>
      </c>
      <c r="AO95" s="8" t="s">
        <v>320</v>
      </c>
    </row>
    <row r="96" spans="1:48" x14ac:dyDescent="0.25">
      <c r="A96" s="27" t="s">
        <v>329</v>
      </c>
      <c r="B96" s="26" t="s">
        <v>330</v>
      </c>
      <c r="C96" s="20">
        <v>139</v>
      </c>
      <c r="D96" s="20">
        <v>179</v>
      </c>
      <c r="E96" s="20">
        <v>0</v>
      </c>
      <c r="F96" s="20">
        <v>73</v>
      </c>
      <c r="G96" s="26" t="s">
        <v>306</v>
      </c>
      <c r="H96" s="26" t="s">
        <v>312</v>
      </c>
      <c r="I96" s="18" t="s">
        <v>324</v>
      </c>
      <c r="J96" s="18"/>
      <c r="K96" s="19"/>
      <c r="L96" s="20">
        <v>20</v>
      </c>
      <c r="M96" s="20">
        <v>0</v>
      </c>
      <c r="N96" s="20">
        <v>10</v>
      </c>
      <c r="O96" s="20">
        <v>13</v>
      </c>
      <c r="P96" s="20">
        <v>9</v>
      </c>
      <c r="Q96" s="20">
        <v>8</v>
      </c>
      <c r="R96" s="26">
        <v>1.8</v>
      </c>
      <c r="S96" s="26">
        <v>1.4</v>
      </c>
      <c r="T96" s="26">
        <v>0.4</v>
      </c>
      <c r="U96" s="26">
        <v>0</v>
      </c>
      <c r="V96" s="26">
        <v>190</v>
      </c>
      <c r="W96" s="26">
        <v>52</v>
      </c>
      <c r="X96" s="26">
        <v>23.4</v>
      </c>
      <c r="Y96" s="26">
        <v>22.4</v>
      </c>
      <c r="Z96" s="26">
        <v>0.4</v>
      </c>
      <c r="AA96" s="26">
        <v>0</v>
      </c>
      <c r="AB96" s="26">
        <v>148</v>
      </c>
      <c r="AC96" s="26">
        <v>425</v>
      </c>
      <c r="AD96" s="26" t="s">
        <v>320</v>
      </c>
      <c r="AE96" s="26" t="s">
        <v>320</v>
      </c>
      <c r="AF96" s="26" t="s">
        <v>320</v>
      </c>
      <c r="AG96" s="26" t="s">
        <v>320</v>
      </c>
      <c r="AH96" s="26" t="s">
        <v>320</v>
      </c>
      <c r="AI96" s="26" t="s">
        <v>320</v>
      </c>
      <c r="AJ96" s="26" t="s">
        <v>320</v>
      </c>
      <c r="AK96" s="26" t="s">
        <v>320</v>
      </c>
      <c r="AL96" s="26" t="s">
        <v>320</v>
      </c>
      <c r="AM96" s="26" t="s">
        <v>320</v>
      </c>
      <c r="AN96" s="26" t="s">
        <v>320</v>
      </c>
      <c r="AO96" s="26" t="s">
        <v>320</v>
      </c>
    </row>
    <row r="97" spans="1:48" x14ac:dyDescent="0.25">
      <c r="A97" s="25" t="s">
        <v>329</v>
      </c>
      <c r="B97" s="8" t="s">
        <v>330</v>
      </c>
      <c r="C97" s="7">
        <v>140</v>
      </c>
      <c r="D97" s="7">
        <v>87</v>
      </c>
      <c r="E97" s="7">
        <v>0</v>
      </c>
      <c r="F97" s="7">
        <v>61</v>
      </c>
      <c r="G97" s="8" t="s">
        <v>314</v>
      </c>
      <c r="H97" s="8" t="s">
        <v>313</v>
      </c>
      <c r="I97" s="9" t="s">
        <v>308</v>
      </c>
      <c r="J97" s="9" t="s">
        <v>309</v>
      </c>
      <c r="K97" s="6" t="s">
        <v>318</v>
      </c>
      <c r="L97" s="7">
        <v>46</v>
      </c>
      <c r="M97" s="7">
        <v>1</v>
      </c>
      <c r="N97" s="7">
        <v>15</v>
      </c>
      <c r="O97" s="7">
        <v>17</v>
      </c>
      <c r="P97" s="7">
        <v>20</v>
      </c>
      <c r="Q97" s="10"/>
      <c r="R97" s="8">
        <v>10.199999999999999</v>
      </c>
      <c r="S97" s="8">
        <v>8.4</v>
      </c>
      <c r="T97" s="8">
        <v>0.9</v>
      </c>
      <c r="U97" s="8">
        <v>0</v>
      </c>
      <c r="V97" s="8">
        <v>134</v>
      </c>
      <c r="W97" s="8">
        <v>117</v>
      </c>
      <c r="X97" s="8">
        <v>10.4</v>
      </c>
      <c r="Y97" s="8">
        <v>8.6999999999999993</v>
      </c>
      <c r="Z97" s="8">
        <v>1</v>
      </c>
      <c r="AA97" s="8">
        <v>0</v>
      </c>
      <c r="AB97" s="8">
        <v>80</v>
      </c>
      <c r="AC97" s="8">
        <v>113</v>
      </c>
      <c r="AD97" s="8">
        <v>12.2</v>
      </c>
      <c r="AE97" s="8">
        <v>9</v>
      </c>
      <c r="AF97" s="8">
        <v>1.4</v>
      </c>
      <c r="AG97" s="8">
        <v>0</v>
      </c>
      <c r="AH97" s="8">
        <v>68</v>
      </c>
      <c r="AI97" s="8">
        <v>60</v>
      </c>
      <c r="AJ97" s="8">
        <v>5.5</v>
      </c>
      <c r="AK97" s="8">
        <v>3.4</v>
      </c>
      <c r="AL97" s="8">
        <v>1</v>
      </c>
      <c r="AM97" s="8">
        <v>0.1</v>
      </c>
      <c r="AN97" s="8">
        <v>242</v>
      </c>
      <c r="AO97" s="8">
        <v>30</v>
      </c>
    </row>
    <row r="98" spans="1:48" s="29" customFormat="1" x14ac:dyDescent="0.25">
      <c r="A98" s="25" t="s">
        <v>329</v>
      </c>
      <c r="B98" s="8" t="s">
        <v>330</v>
      </c>
      <c r="C98" s="7">
        <v>141</v>
      </c>
      <c r="D98" s="7">
        <v>85</v>
      </c>
      <c r="E98" s="7">
        <v>0</v>
      </c>
      <c r="F98" s="7">
        <v>80</v>
      </c>
      <c r="G98" s="8" t="s">
        <v>314</v>
      </c>
      <c r="H98" s="8" t="s">
        <v>307</v>
      </c>
      <c r="I98" s="9" t="s">
        <v>308</v>
      </c>
      <c r="J98" s="9" t="s">
        <v>311</v>
      </c>
      <c r="K98" s="6" t="s">
        <v>310</v>
      </c>
      <c r="L98" s="7">
        <v>35</v>
      </c>
      <c r="M98" s="7">
        <v>1</v>
      </c>
      <c r="N98" s="7">
        <v>13</v>
      </c>
      <c r="O98" s="7">
        <v>12</v>
      </c>
      <c r="P98" s="10"/>
      <c r="Q98" s="10"/>
      <c r="R98" s="8">
        <v>14.4</v>
      </c>
      <c r="S98" s="8">
        <v>10.7</v>
      </c>
      <c r="T98" s="8">
        <v>2.7</v>
      </c>
      <c r="U98" s="8">
        <v>0</v>
      </c>
      <c r="V98" s="8">
        <v>201</v>
      </c>
      <c r="W98" s="8">
        <v>200.9</v>
      </c>
      <c r="X98" s="8">
        <v>17</v>
      </c>
      <c r="Y98" s="8">
        <v>16.399999999999999</v>
      </c>
      <c r="Z98" s="8">
        <v>0.3</v>
      </c>
      <c r="AA98" s="8">
        <v>0</v>
      </c>
      <c r="AB98" s="8">
        <v>207</v>
      </c>
      <c r="AC98" s="8">
        <v>471.9</v>
      </c>
      <c r="AD98" s="8">
        <v>13.1</v>
      </c>
      <c r="AE98" s="8">
        <v>11.8</v>
      </c>
      <c r="AF98" s="8">
        <v>0.7</v>
      </c>
      <c r="AG98" s="8">
        <v>0</v>
      </c>
      <c r="AH98" s="8">
        <v>323</v>
      </c>
      <c r="AI98" s="8">
        <v>53.9</v>
      </c>
      <c r="AJ98" s="8">
        <v>15.4</v>
      </c>
      <c r="AK98" s="8">
        <v>13.4</v>
      </c>
      <c r="AL98" s="8">
        <v>1.3</v>
      </c>
      <c r="AM98" s="8">
        <v>0</v>
      </c>
      <c r="AN98" s="8">
        <v>332</v>
      </c>
      <c r="AO98" s="8">
        <v>23.9</v>
      </c>
      <c r="AP98" s="8"/>
      <c r="AQ98" s="8"/>
      <c r="AR98" s="8"/>
      <c r="AS98" s="8"/>
      <c r="AT98" s="8"/>
      <c r="AU98" s="8"/>
      <c r="AV98" s="8"/>
    </row>
    <row r="99" spans="1:48" x14ac:dyDescent="0.25">
      <c r="A99" s="25" t="s">
        <v>329</v>
      </c>
      <c r="B99" s="8" t="s">
        <v>340</v>
      </c>
      <c r="C99" s="7">
        <v>142</v>
      </c>
      <c r="D99" s="7">
        <v>83</v>
      </c>
      <c r="E99" s="7">
        <v>0</v>
      </c>
      <c r="F99" s="7">
        <v>80</v>
      </c>
      <c r="G99" s="8" t="s">
        <v>314</v>
      </c>
      <c r="H99" s="8" t="s">
        <v>335</v>
      </c>
      <c r="I99" s="9" t="s">
        <v>308</v>
      </c>
      <c r="J99" s="9">
        <v>1</v>
      </c>
      <c r="K99" s="6" t="s">
        <v>318</v>
      </c>
      <c r="L99" s="7">
        <v>41</v>
      </c>
      <c r="M99" s="7">
        <v>1</v>
      </c>
      <c r="N99" s="7">
        <v>15</v>
      </c>
      <c r="O99" s="10"/>
      <c r="P99" s="10"/>
      <c r="Q99" s="10"/>
      <c r="R99" s="8">
        <v>46.7</v>
      </c>
      <c r="S99" s="8">
        <v>40.200000000000003</v>
      </c>
      <c r="T99" s="8">
        <v>4.2</v>
      </c>
      <c r="U99" s="8">
        <v>0</v>
      </c>
      <c r="V99" s="8">
        <v>217</v>
      </c>
      <c r="W99" s="8">
        <v>206</v>
      </c>
      <c r="X99" s="8">
        <v>22.8</v>
      </c>
      <c r="Y99" s="8">
        <v>18.600000000000001</v>
      </c>
      <c r="Z99" s="8">
        <v>2.5</v>
      </c>
      <c r="AA99" s="8">
        <v>0.1</v>
      </c>
      <c r="AB99" s="8">
        <v>147</v>
      </c>
      <c r="AC99" s="8">
        <v>158</v>
      </c>
      <c r="AD99" s="8">
        <v>6.2</v>
      </c>
      <c r="AE99" s="8">
        <v>3.9</v>
      </c>
      <c r="AF99" s="8">
        <v>1.5</v>
      </c>
      <c r="AG99" s="8">
        <v>0</v>
      </c>
      <c r="AH99" s="8">
        <v>112</v>
      </c>
      <c r="AI99" s="8">
        <v>31</v>
      </c>
      <c r="AJ99" s="8">
        <v>5.2</v>
      </c>
      <c r="AK99" s="8">
        <v>2.9</v>
      </c>
      <c r="AL99" s="8">
        <v>1.4</v>
      </c>
      <c r="AM99" s="8">
        <v>0</v>
      </c>
      <c r="AN99" s="8">
        <v>126</v>
      </c>
      <c r="AO99" s="8">
        <v>15</v>
      </c>
    </row>
    <row r="100" spans="1:48" x14ac:dyDescent="0.25">
      <c r="A100" s="25" t="s">
        <v>329</v>
      </c>
      <c r="B100" s="8" t="s">
        <v>330</v>
      </c>
      <c r="C100" s="7">
        <v>143</v>
      </c>
      <c r="D100" s="7">
        <v>84</v>
      </c>
      <c r="E100" s="7">
        <v>0</v>
      </c>
      <c r="F100" s="7">
        <v>72</v>
      </c>
      <c r="H100" s="8" t="s">
        <v>307</v>
      </c>
      <c r="I100" s="9" t="s">
        <v>308</v>
      </c>
      <c r="J100" s="9" t="s">
        <v>323</v>
      </c>
      <c r="K100" s="6" t="s">
        <v>318</v>
      </c>
      <c r="L100" s="10"/>
      <c r="M100" s="7">
        <v>1</v>
      </c>
      <c r="N100" s="7">
        <v>19</v>
      </c>
      <c r="O100" s="10"/>
      <c r="P100" s="7">
        <v>14</v>
      </c>
      <c r="Q100" s="10"/>
      <c r="R100" s="8">
        <v>19.399999999999999</v>
      </c>
      <c r="S100" s="8">
        <v>17.899999999999999</v>
      </c>
      <c r="T100" s="8">
        <v>0.7</v>
      </c>
      <c r="U100" s="8">
        <v>0</v>
      </c>
      <c r="V100" s="8">
        <v>132</v>
      </c>
      <c r="W100" s="8">
        <v>473</v>
      </c>
      <c r="X100" s="8">
        <v>18.899999999999999</v>
      </c>
      <c r="Y100" s="8">
        <v>16.600000000000001</v>
      </c>
      <c r="Z100" s="8">
        <v>1</v>
      </c>
      <c r="AA100" s="8">
        <v>0.1</v>
      </c>
      <c r="AB100" s="8">
        <v>91</v>
      </c>
      <c r="AC100" s="8">
        <v>461</v>
      </c>
      <c r="AD100" s="8">
        <v>19.3</v>
      </c>
      <c r="AE100" s="8">
        <v>15.1</v>
      </c>
      <c r="AF100" s="8">
        <v>2.2000000000000002</v>
      </c>
      <c r="AG100" s="8">
        <v>0.1</v>
      </c>
      <c r="AH100" s="8">
        <v>190</v>
      </c>
      <c r="AI100" s="8">
        <v>219</v>
      </c>
      <c r="AJ100" s="8" t="s">
        <v>320</v>
      </c>
      <c r="AK100" s="8" t="s">
        <v>320</v>
      </c>
      <c r="AL100" s="8" t="s">
        <v>320</v>
      </c>
      <c r="AM100" s="8" t="s">
        <v>320</v>
      </c>
      <c r="AN100" s="8" t="s">
        <v>320</v>
      </c>
      <c r="AO100" s="8" t="s">
        <v>320</v>
      </c>
    </row>
    <row r="101" spans="1:48" x14ac:dyDescent="0.25">
      <c r="A101" s="25" t="s">
        <v>329</v>
      </c>
      <c r="B101" s="8" t="s">
        <v>340</v>
      </c>
      <c r="C101" s="7">
        <v>144</v>
      </c>
      <c r="D101" s="7">
        <v>86</v>
      </c>
      <c r="E101" s="7">
        <v>0</v>
      </c>
      <c r="F101" s="7">
        <v>85</v>
      </c>
      <c r="G101" s="8" t="s">
        <v>314</v>
      </c>
      <c r="H101" s="8" t="s">
        <v>307</v>
      </c>
      <c r="I101" s="9" t="s">
        <v>308</v>
      </c>
      <c r="J101" s="9" t="s">
        <v>322</v>
      </c>
      <c r="K101" s="6" t="s">
        <v>318</v>
      </c>
      <c r="L101" s="7">
        <v>44</v>
      </c>
      <c r="M101" s="7">
        <v>1</v>
      </c>
      <c r="N101" s="7">
        <v>13</v>
      </c>
      <c r="O101" s="7">
        <v>17</v>
      </c>
      <c r="P101" s="7">
        <v>17</v>
      </c>
      <c r="Q101" s="7">
        <v>11</v>
      </c>
      <c r="R101" s="8">
        <v>16.8</v>
      </c>
      <c r="S101" s="8">
        <v>14.9</v>
      </c>
      <c r="T101" s="8">
        <v>1.1000000000000001</v>
      </c>
      <c r="U101" s="8">
        <v>0</v>
      </c>
      <c r="V101" s="8">
        <v>316</v>
      </c>
      <c r="W101" s="8">
        <v>25</v>
      </c>
      <c r="X101" s="8">
        <v>19.5</v>
      </c>
      <c r="Y101" s="8">
        <v>17.5</v>
      </c>
      <c r="Z101" s="8">
        <v>1.1000000000000001</v>
      </c>
      <c r="AA101" s="8">
        <v>0.1</v>
      </c>
      <c r="AB101" s="8">
        <v>304</v>
      </c>
      <c r="AC101" s="8">
        <v>44</v>
      </c>
      <c r="AD101" s="8" t="s">
        <v>320</v>
      </c>
      <c r="AE101" s="8" t="s">
        <v>320</v>
      </c>
      <c r="AF101" s="8" t="s">
        <v>320</v>
      </c>
      <c r="AG101" s="8" t="s">
        <v>320</v>
      </c>
      <c r="AH101" s="8" t="s">
        <v>320</v>
      </c>
      <c r="AI101" s="8" t="s">
        <v>320</v>
      </c>
      <c r="AJ101" s="8" t="s">
        <v>320</v>
      </c>
      <c r="AK101" s="8" t="s">
        <v>320</v>
      </c>
      <c r="AL101" s="8" t="s">
        <v>320</v>
      </c>
      <c r="AM101" s="8" t="s">
        <v>320</v>
      </c>
      <c r="AN101" s="8" t="s">
        <v>320</v>
      </c>
      <c r="AO101" s="8" t="s">
        <v>320</v>
      </c>
    </row>
    <row r="102" spans="1:48" x14ac:dyDescent="0.25">
      <c r="A102" s="25" t="s">
        <v>329</v>
      </c>
      <c r="B102" s="8" t="s">
        <v>340</v>
      </c>
      <c r="C102" s="7">
        <v>145</v>
      </c>
      <c r="D102" s="7">
        <v>88</v>
      </c>
      <c r="E102" s="7">
        <v>0</v>
      </c>
      <c r="F102" s="7">
        <v>47</v>
      </c>
      <c r="G102" s="8" t="s">
        <v>306</v>
      </c>
      <c r="H102" s="8" t="s">
        <v>307</v>
      </c>
      <c r="I102" s="9" t="s">
        <v>308</v>
      </c>
      <c r="J102" s="9">
        <v>1</v>
      </c>
      <c r="K102" s="6" t="s">
        <v>310</v>
      </c>
      <c r="L102" s="7">
        <v>31</v>
      </c>
      <c r="M102" s="7">
        <v>1</v>
      </c>
      <c r="N102" s="7">
        <v>16</v>
      </c>
      <c r="O102" s="10"/>
      <c r="P102" s="10"/>
      <c r="Q102" s="10"/>
      <c r="R102" s="8">
        <v>22.4</v>
      </c>
      <c r="S102" s="8">
        <v>20.6</v>
      </c>
      <c r="T102" s="8">
        <v>0.8</v>
      </c>
      <c r="U102" s="8">
        <v>0</v>
      </c>
      <c r="V102" s="8">
        <v>414</v>
      </c>
      <c r="W102" s="8">
        <v>286.60000000000002</v>
      </c>
      <c r="X102" s="8" t="s">
        <v>320</v>
      </c>
      <c r="Y102" s="8" t="s">
        <v>320</v>
      </c>
      <c r="Z102" s="8" t="s">
        <v>320</v>
      </c>
      <c r="AA102" s="8" t="s">
        <v>320</v>
      </c>
      <c r="AB102" s="8" t="s">
        <v>320</v>
      </c>
      <c r="AC102" s="8" t="s">
        <v>320</v>
      </c>
      <c r="AD102" s="8" t="s">
        <v>320</v>
      </c>
      <c r="AE102" s="8" t="s">
        <v>320</v>
      </c>
      <c r="AF102" s="8" t="s">
        <v>320</v>
      </c>
      <c r="AG102" s="8" t="s">
        <v>320</v>
      </c>
      <c r="AH102" s="8" t="s">
        <v>320</v>
      </c>
      <c r="AI102" s="8" t="s">
        <v>320</v>
      </c>
      <c r="AJ102" s="8">
        <v>5.2</v>
      </c>
      <c r="AK102" s="8">
        <v>4.3</v>
      </c>
      <c r="AL102" s="8">
        <v>0.5</v>
      </c>
      <c r="AM102" s="8">
        <v>0</v>
      </c>
      <c r="AN102" s="8">
        <v>221</v>
      </c>
      <c r="AO102" s="8">
        <v>272.5</v>
      </c>
    </row>
    <row r="103" spans="1:48" x14ac:dyDescent="0.25">
      <c r="A103" s="25" t="s">
        <v>329</v>
      </c>
      <c r="B103" s="8" t="s">
        <v>340</v>
      </c>
      <c r="C103" s="7">
        <v>147</v>
      </c>
      <c r="D103" s="7">
        <v>89</v>
      </c>
      <c r="E103" s="7">
        <v>0</v>
      </c>
      <c r="F103" s="7">
        <v>68</v>
      </c>
      <c r="G103" s="8" t="s">
        <v>306</v>
      </c>
      <c r="H103" s="8" t="s">
        <v>307</v>
      </c>
      <c r="I103" s="9" t="s">
        <v>308</v>
      </c>
      <c r="J103" s="9" t="s">
        <v>309</v>
      </c>
      <c r="K103" s="6" t="s">
        <v>318</v>
      </c>
      <c r="L103" s="7">
        <v>44</v>
      </c>
      <c r="M103" s="7">
        <v>1</v>
      </c>
      <c r="N103" s="7">
        <v>19</v>
      </c>
      <c r="O103" s="7">
        <v>16</v>
      </c>
      <c r="P103" s="7">
        <v>14</v>
      </c>
      <c r="Q103" s="10"/>
      <c r="R103" s="8">
        <v>10.1</v>
      </c>
      <c r="S103" s="8">
        <v>9.1</v>
      </c>
      <c r="T103" s="8">
        <v>0.5</v>
      </c>
      <c r="U103" s="8">
        <v>0</v>
      </c>
      <c r="V103" s="8">
        <v>209</v>
      </c>
      <c r="W103" s="8">
        <v>410.2</v>
      </c>
      <c r="X103" s="8" t="s">
        <v>320</v>
      </c>
      <c r="Y103" s="8" t="s">
        <v>320</v>
      </c>
      <c r="Z103" s="8" t="s">
        <v>320</v>
      </c>
      <c r="AA103" s="8" t="s">
        <v>320</v>
      </c>
      <c r="AB103" s="8" t="s">
        <v>320</v>
      </c>
      <c r="AC103" s="8" t="s">
        <v>320</v>
      </c>
      <c r="AD103" s="8" t="s">
        <v>320</v>
      </c>
      <c r="AE103" s="8" t="s">
        <v>320</v>
      </c>
      <c r="AF103" s="8" t="s">
        <v>320</v>
      </c>
      <c r="AG103" s="8" t="s">
        <v>320</v>
      </c>
      <c r="AH103" s="8" t="s">
        <v>320</v>
      </c>
      <c r="AI103" s="8" t="s">
        <v>320</v>
      </c>
      <c r="AJ103" s="8" t="s">
        <v>320</v>
      </c>
      <c r="AK103" s="8" t="s">
        <v>320</v>
      </c>
      <c r="AL103" s="8" t="s">
        <v>320</v>
      </c>
      <c r="AM103" s="8" t="s">
        <v>320</v>
      </c>
      <c r="AN103" s="8" t="s">
        <v>320</v>
      </c>
      <c r="AO103" s="8" t="s">
        <v>320</v>
      </c>
    </row>
    <row r="104" spans="1:48" x14ac:dyDescent="0.25">
      <c r="A104" s="25" t="s">
        <v>329</v>
      </c>
      <c r="B104" s="8" t="s">
        <v>330</v>
      </c>
      <c r="C104" s="7">
        <v>148</v>
      </c>
      <c r="D104" s="7">
        <v>91</v>
      </c>
      <c r="E104" s="7">
        <v>0</v>
      </c>
      <c r="F104" s="7">
        <v>59</v>
      </c>
      <c r="G104" s="8" t="s">
        <v>306</v>
      </c>
      <c r="H104" s="8" t="s">
        <v>335</v>
      </c>
      <c r="I104" s="9" t="s">
        <v>308</v>
      </c>
      <c r="J104" s="9" t="s">
        <v>309</v>
      </c>
      <c r="K104" s="6" t="s">
        <v>318</v>
      </c>
      <c r="L104" s="7">
        <v>33</v>
      </c>
      <c r="M104" s="7">
        <v>1</v>
      </c>
      <c r="N104" s="7">
        <v>15</v>
      </c>
      <c r="O104" s="7">
        <v>21</v>
      </c>
      <c r="P104" s="7">
        <v>13</v>
      </c>
      <c r="Q104" s="10"/>
      <c r="R104" s="8">
        <v>16.2</v>
      </c>
      <c r="S104" s="8">
        <v>15.1</v>
      </c>
      <c r="T104" s="8">
        <v>0.8</v>
      </c>
      <c r="U104" s="8">
        <v>0</v>
      </c>
      <c r="V104" s="8">
        <v>194</v>
      </c>
      <c r="W104" s="8">
        <v>402.8</v>
      </c>
      <c r="X104" s="8" t="s">
        <v>320</v>
      </c>
      <c r="Y104" s="8" t="s">
        <v>320</v>
      </c>
      <c r="Z104" s="8" t="s">
        <v>320</v>
      </c>
      <c r="AA104" s="8" t="s">
        <v>320</v>
      </c>
      <c r="AB104" s="8" t="s">
        <v>320</v>
      </c>
      <c r="AC104" s="8" t="s">
        <v>320</v>
      </c>
      <c r="AD104" s="8">
        <v>12.8</v>
      </c>
      <c r="AE104" s="8">
        <v>10.5</v>
      </c>
      <c r="AF104" s="8">
        <v>1.8</v>
      </c>
      <c r="AG104" s="8">
        <v>0</v>
      </c>
      <c r="AH104" s="8">
        <v>182</v>
      </c>
      <c r="AI104" s="8">
        <v>109</v>
      </c>
      <c r="AJ104" s="8" t="s">
        <v>320</v>
      </c>
      <c r="AK104" s="8" t="s">
        <v>320</v>
      </c>
      <c r="AL104" s="8" t="s">
        <v>320</v>
      </c>
      <c r="AM104" s="8" t="s">
        <v>320</v>
      </c>
      <c r="AN104" s="8" t="s">
        <v>320</v>
      </c>
      <c r="AO104" s="8" t="s">
        <v>320</v>
      </c>
    </row>
    <row r="105" spans="1:48" x14ac:dyDescent="0.25">
      <c r="A105" s="25" t="s">
        <v>329</v>
      </c>
      <c r="B105" s="8" t="s">
        <v>340</v>
      </c>
      <c r="C105" s="7">
        <v>149</v>
      </c>
      <c r="D105" s="7">
        <v>90</v>
      </c>
      <c r="E105" s="7">
        <v>0</v>
      </c>
      <c r="F105" s="7">
        <v>28</v>
      </c>
      <c r="G105" s="8" t="s">
        <v>314</v>
      </c>
      <c r="H105" s="8" t="s">
        <v>307</v>
      </c>
      <c r="I105" s="9" t="s">
        <v>308</v>
      </c>
      <c r="J105" s="9" t="s">
        <v>309</v>
      </c>
      <c r="K105" s="6" t="s">
        <v>318</v>
      </c>
      <c r="L105" s="7">
        <v>28</v>
      </c>
      <c r="M105" s="7">
        <v>1</v>
      </c>
      <c r="N105" s="7">
        <v>13</v>
      </c>
      <c r="O105" s="7">
        <v>16</v>
      </c>
      <c r="P105" s="7">
        <v>11</v>
      </c>
      <c r="Q105" s="10"/>
      <c r="R105" s="8">
        <v>13.3</v>
      </c>
      <c r="S105" s="8">
        <v>11.1</v>
      </c>
      <c r="T105" s="8">
        <v>0.4</v>
      </c>
      <c r="U105" s="8">
        <v>0</v>
      </c>
      <c r="V105" s="8">
        <v>169</v>
      </c>
      <c r="W105" s="8">
        <v>12</v>
      </c>
      <c r="X105" s="8">
        <v>14.9</v>
      </c>
      <c r="Y105" s="8">
        <v>12.7</v>
      </c>
      <c r="Z105" s="8">
        <v>0.6</v>
      </c>
      <c r="AA105" s="8">
        <v>0</v>
      </c>
      <c r="AB105" s="8">
        <v>126</v>
      </c>
      <c r="AC105" s="8">
        <v>20</v>
      </c>
      <c r="AD105" s="8">
        <v>10.5</v>
      </c>
      <c r="AE105" s="8">
        <v>9.1999999999999993</v>
      </c>
      <c r="AF105" s="8">
        <v>0.2</v>
      </c>
      <c r="AG105" s="8">
        <v>0</v>
      </c>
      <c r="AH105" s="8">
        <v>123</v>
      </c>
      <c r="AI105" s="8">
        <v>48</v>
      </c>
      <c r="AJ105" s="8">
        <v>8.1</v>
      </c>
      <c r="AK105" s="8">
        <v>6.8</v>
      </c>
      <c r="AL105" s="8">
        <v>0.6</v>
      </c>
      <c r="AM105" s="8">
        <v>0</v>
      </c>
      <c r="AN105" s="8">
        <v>140</v>
      </c>
      <c r="AO105" s="8">
        <v>10</v>
      </c>
    </row>
    <row r="106" spans="1:48" x14ac:dyDescent="0.25">
      <c r="A106" s="25" t="s">
        <v>329</v>
      </c>
      <c r="B106" s="8" t="s">
        <v>340</v>
      </c>
      <c r="C106" s="7">
        <v>151</v>
      </c>
      <c r="D106" s="7">
        <v>93</v>
      </c>
      <c r="E106" s="7">
        <v>0</v>
      </c>
      <c r="F106" s="7">
        <v>87</v>
      </c>
      <c r="G106" s="8" t="s">
        <v>314</v>
      </c>
      <c r="H106" s="8" t="s">
        <v>307</v>
      </c>
      <c r="I106" s="9" t="s">
        <v>308</v>
      </c>
      <c r="J106" s="9" t="s">
        <v>311</v>
      </c>
      <c r="K106" s="6" t="s">
        <v>310</v>
      </c>
      <c r="L106" s="7">
        <v>31</v>
      </c>
      <c r="M106" s="7">
        <v>1</v>
      </c>
      <c r="N106" s="7">
        <v>18</v>
      </c>
      <c r="O106" s="7">
        <v>18</v>
      </c>
      <c r="P106" s="10"/>
      <c r="Q106" s="10"/>
      <c r="R106" s="8">
        <v>29.4</v>
      </c>
      <c r="S106" s="8">
        <v>28.1</v>
      </c>
      <c r="T106" s="8">
        <v>0.4</v>
      </c>
      <c r="U106" s="8">
        <v>0</v>
      </c>
      <c r="V106" s="8">
        <v>219</v>
      </c>
      <c r="W106" s="8">
        <v>30</v>
      </c>
      <c r="X106" s="8">
        <v>13</v>
      </c>
      <c r="Y106" s="8">
        <v>12</v>
      </c>
      <c r="Z106" s="8">
        <v>0.5</v>
      </c>
      <c r="AA106" s="8">
        <v>0</v>
      </c>
      <c r="AB106" s="8">
        <v>88</v>
      </c>
      <c r="AC106" s="8">
        <v>266.2</v>
      </c>
      <c r="AD106" s="8">
        <v>11.3</v>
      </c>
      <c r="AE106" s="8">
        <v>10.199999999999999</v>
      </c>
      <c r="AF106" s="8">
        <v>0.4</v>
      </c>
      <c r="AG106" s="8">
        <v>0</v>
      </c>
      <c r="AH106" s="8">
        <v>65</v>
      </c>
      <c r="AI106" s="8">
        <v>127.4</v>
      </c>
      <c r="AJ106" s="8" t="s">
        <v>320</v>
      </c>
      <c r="AK106" s="8" t="s">
        <v>320</v>
      </c>
      <c r="AL106" s="8" t="s">
        <v>320</v>
      </c>
      <c r="AM106" s="8" t="s">
        <v>320</v>
      </c>
      <c r="AN106" s="8" t="s">
        <v>320</v>
      </c>
      <c r="AO106" s="8" t="s">
        <v>320</v>
      </c>
    </row>
    <row r="107" spans="1:48" x14ac:dyDescent="0.25">
      <c r="A107" s="25" t="s">
        <v>329</v>
      </c>
      <c r="B107" s="8" t="s">
        <v>340</v>
      </c>
      <c r="C107" s="7">
        <v>152</v>
      </c>
      <c r="D107" s="7">
        <v>94</v>
      </c>
      <c r="E107" s="7">
        <v>0</v>
      </c>
      <c r="F107" s="7">
        <v>74</v>
      </c>
      <c r="G107" s="8" t="s">
        <v>306</v>
      </c>
      <c r="H107" s="8" t="s">
        <v>307</v>
      </c>
      <c r="I107" s="9" t="s">
        <v>308</v>
      </c>
      <c r="J107" s="9" t="s">
        <v>309</v>
      </c>
      <c r="K107" s="6" t="s">
        <v>318</v>
      </c>
      <c r="L107" s="7">
        <v>35</v>
      </c>
      <c r="M107" s="7">
        <v>1</v>
      </c>
      <c r="N107" s="7">
        <v>18</v>
      </c>
      <c r="O107" s="7">
        <v>18</v>
      </c>
      <c r="P107" s="7">
        <v>16</v>
      </c>
      <c r="Q107" s="10"/>
      <c r="R107" s="8">
        <v>6.7</v>
      </c>
      <c r="S107" s="8">
        <v>6</v>
      </c>
      <c r="T107" s="8">
        <v>0.3</v>
      </c>
      <c r="U107" s="8">
        <v>0</v>
      </c>
      <c r="V107" s="8">
        <v>203</v>
      </c>
      <c r="W107" s="8">
        <v>281</v>
      </c>
      <c r="X107" s="8" t="s">
        <v>320</v>
      </c>
      <c r="Y107" s="8" t="s">
        <v>320</v>
      </c>
      <c r="Z107" s="8" t="s">
        <v>320</v>
      </c>
      <c r="AA107" s="8" t="s">
        <v>320</v>
      </c>
      <c r="AB107" s="8" t="s">
        <v>320</v>
      </c>
      <c r="AC107" s="8" t="s">
        <v>320</v>
      </c>
      <c r="AD107" s="8" t="s">
        <v>320</v>
      </c>
      <c r="AE107" s="8" t="s">
        <v>320</v>
      </c>
      <c r="AF107" s="8" t="s">
        <v>320</v>
      </c>
      <c r="AG107" s="8" t="s">
        <v>320</v>
      </c>
      <c r="AH107" s="8" t="s">
        <v>320</v>
      </c>
      <c r="AI107" s="8" t="s">
        <v>320</v>
      </c>
      <c r="AJ107" s="8" t="s">
        <v>320</v>
      </c>
      <c r="AK107" s="8" t="s">
        <v>320</v>
      </c>
      <c r="AL107" s="8" t="s">
        <v>320</v>
      </c>
      <c r="AM107" s="8" t="s">
        <v>320</v>
      </c>
      <c r="AN107" s="8" t="s">
        <v>320</v>
      </c>
      <c r="AO107" s="8" t="s">
        <v>320</v>
      </c>
    </row>
    <row r="108" spans="1:48" x14ac:dyDescent="0.25">
      <c r="A108" s="25" t="s">
        <v>329</v>
      </c>
      <c r="B108" s="8" t="s">
        <v>340</v>
      </c>
      <c r="C108" s="7">
        <v>153</v>
      </c>
      <c r="D108" s="7">
        <v>95</v>
      </c>
      <c r="E108" s="7">
        <v>0</v>
      </c>
      <c r="F108" s="7">
        <v>67</v>
      </c>
      <c r="G108" s="8" t="s">
        <v>314</v>
      </c>
      <c r="H108" s="8"/>
      <c r="I108" s="9" t="s">
        <v>308</v>
      </c>
      <c r="J108" s="9" t="s">
        <v>309</v>
      </c>
      <c r="K108" s="6" t="s">
        <v>310</v>
      </c>
      <c r="L108" s="7">
        <v>41</v>
      </c>
      <c r="M108" s="7">
        <v>0</v>
      </c>
      <c r="N108" s="7">
        <v>18</v>
      </c>
      <c r="O108" s="7">
        <v>20</v>
      </c>
      <c r="P108" s="7">
        <v>16</v>
      </c>
      <c r="Q108" s="10"/>
      <c r="R108" s="8">
        <v>10.14</v>
      </c>
      <c r="S108" s="8">
        <v>7.9</v>
      </c>
      <c r="T108" s="8">
        <v>1.5</v>
      </c>
      <c r="U108" s="8">
        <v>0.01</v>
      </c>
      <c r="V108" s="8">
        <v>178</v>
      </c>
      <c r="W108" s="8">
        <v>275</v>
      </c>
      <c r="X108" s="8">
        <v>8.48</v>
      </c>
      <c r="Y108" s="8">
        <v>7.25</v>
      </c>
      <c r="Z108" s="8">
        <v>0.79</v>
      </c>
      <c r="AA108" s="8">
        <v>0.01</v>
      </c>
      <c r="AB108" s="8">
        <v>208</v>
      </c>
      <c r="AC108" s="8">
        <v>215</v>
      </c>
      <c r="AD108" s="8">
        <v>14.6</v>
      </c>
      <c r="AE108" s="8">
        <v>10</v>
      </c>
      <c r="AF108" s="8">
        <v>2.94</v>
      </c>
      <c r="AG108" s="8">
        <v>0.03</v>
      </c>
      <c r="AH108" s="8">
        <v>326</v>
      </c>
      <c r="AI108" s="8">
        <v>105</v>
      </c>
      <c r="AJ108" s="8">
        <v>13.28</v>
      </c>
      <c r="AK108" s="8">
        <v>7.78</v>
      </c>
      <c r="AL108" s="8">
        <v>4.0199999999999996</v>
      </c>
      <c r="AM108" s="8">
        <v>0.01</v>
      </c>
      <c r="AN108" s="8">
        <v>317</v>
      </c>
      <c r="AO108" s="8">
        <v>42</v>
      </c>
    </row>
    <row r="109" spans="1:48" x14ac:dyDescent="0.25">
      <c r="A109" s="25" t="s">
        <v>329</v>
      </c>
      <c r="B109" s="8" t="s">
        <v>330</v>
      </c>
      <c r="C109" s="7">
        <v>154</v>
      </c>
      <c r="D109" s="7">
        <v>96</v>
      </c>
      <c r="E109" s="7">
        <v>0</v>
      </c>
      <c r="F109" s="7">
        <v>85</v>
      </c>
      <c r="G109" s="8" t="s">
        <v>306</v>
      </c>
      <c r="H109" s="8" t="s">
        <v>307</v>
      </c>
      <c r="I109" s="9" t="s">
        <v>308</v>
      </c>
      <c r="J109" s="9" t="s">
        <v>311</v>
      </c>
      <c r="K109" s="6" t="s">
        <v>318</v>
      </c>
      <c r="L109" s="7">
        <v>47</v>
      </c>
      <c r="M109" s="7">
        <v>1</v>
      </c>
      <c r="N109" s="7">
        <v>18</v>
      </c>
      <c r="O109" s="7">
        <v>17</v>
      </c>
      <c r="P109" s="10"/>
      <c r="Q109" s="10"/>
      <c r="R109" s="8">
        <v>13.4</v>
      </c>
      <c r="S109" s="8">
        <v>11.9</v>
      </c>
      <c r="T109" s="8">
        <v>0.9</v>
      </c>
      <c r="U109" s="8">
        <v>0</v>
      </c>
      <c r="V109" s="8">
        <v>380</v>
      </c>
      <c r="W109" s="8">
        <v>82</v>
      </c>
      <c r="X109" s="8">
        <v>17.399999999999999</v>
      </c>
      <c r="Y109" s="8">
        <v>16.399999999999999</v>
      </c>
      <c r="Z109" s="8">
        <v>0.3</v>
      </c>
      <c r="AA109" s="8">
        <v>0</v>
      </c>
      <c r="AB109" s="8">
        <v>330</v>
      </c>
      <c r="AC109" s="8">
        <v>99</v>
      </c>
      <c r="AD109" s="8">
        <v>19.2</v>
      </c>
      <c r="AE109" s="8">
        <v>18.399999999999999</v>
      </c>
      <c r="AF109" s="8">
        <v>0.2</v>
      </c>
      <c r="AG109" s="8">
        <v>0</v>
      </c>
      <c r="AH109" s="8">
        <v>194</v>
      </c>
      <c r="AI109" s="8">
        <v>66</v>
      </c>
      <c r="AJ109" s="8" t="s">
        <v>320</v>
      </c>
      <c r="AK109" s="8" t="s">
        <v>320</v>
      </c>
      <c r="AL109" s="8" t="s">
        <v>320</v>
      </c>
      <c r="AM109" s="8" t="s">
        <v>320</v>
      </c>
      <c r="AN109" s="8" t="s">
        <v>320</v>
      </c>
      <c r="AO109" s="8" t="s">
        <v>320</v>
      </c>
    </row>
    <row r="110" spans="1:48" x14ac:dyDescent="0.25">
      <c r="A110" s="25" t="s">
        <v>329</v>
      </c>
      <c r="B110" s="8" t="s">
        <v>340</v>
      </c>
      <c r="C110" s="7">
        <v>155</v>
      </c>
      <c r="D110" s="7">
        <v>97</v>
      </c>
      <c r="E110" s="7">
        <v>0</v>
      </c>
      <c r="F110" s="7">
        <v>69</v>
      </c>
      <c r="G110" s="8" t="s">
        <v>306</v>
      </c>
      <c r="H110" s="8" t="s">
        <v>307</v>
      </c>
      <c r="I110" s="9" t="s">
        <v>308</v>
      </c>
      <c r="J110" s="9" t="s">
        <v>309</v>
      </c>
      <c r="K110" s="6" t="s">
        <v>318</v>
      </c>
      <c r="L110" s="7">
        <v>33</v>
      </c>
      <c r="M110" s="7">
        <v>1</v>
      </c>
      <c r="N110" s="7">
        <v>18</v>
      </c>
      <c r="O110" s="7">
        <v>17</v>
      </c>
      <c r="P110" s="7">
        <v>14</v>
      </c>
      <c r="Q110" s="10"/>
      <c r="R110" s="8">
        <v>29</v>
      </c>
      <c r="S110" s="8">
        <v>26.2</v>
      </c>
      <c r="T110" s="8">
        <v>1.3</v>
      </c>
      <c r="U110" s="8">
        <v>0</v>
      </c>
      <c r="V110" s="8">
        <v>16</v>
      </c>
      <c r="W110" s="8">
        <v>197</v>
      </c>
      <c r="X110" s="8">
        <v>19.899999999999999</v>
      </c>
      <c r="Y110" s="8">
        <v>17</v>
      </c>
      <c r="Z110" s="8">
        <v>1.5</v>
      </c>
      <c r="AA110" s="8">
        <v>0.1</v>
      </c>
      <c r="AB110" s="8">
        <v>27</v>
      </c>
      <c r="AC110" s="8">
        <v>201</v>
      </c>
      <c r="AD110" s="8">
        <v>16</v>
      </c>
      <c r="AE110" s="8">
        <v>11.5</v>
      </c>
      <c r="AF110" s="8">
        <v>2.6</v>
      </c>
      <c r="AG110" s="8">
        <v>0.1</v>
      </c>
      <c r="AH110" s="8">
        <v>124</v>
      </c>
      <c r="AI110" s="8">
        <v>69</v>
      </c>
      <c r="AJ110" s="8" t="s">
        <v>320</v>
      </c>
      <c r="AK110" s="8" t="s">
        <v>320</v>
      </c>
      <c r="AL110" s="8" t="s">
        <v>320</v>
      </c>
      <c r="AM110" s="8" t="s">
        <v>320</v>
      </c>
      <c r="AN110" s="8" t="s">
        <v>320</v>
      </c>
      <c r="AO110" s="8" t="s">
        <v>320</v>
      </c>
    </row>
    <row r="111" spans="1:48" x14ac:dyDescent="0.25">
      <c r="A111" s="25" t="s">
        <v>329</v>
      </c>
      <c r="B111" s="8" t="s">
        <v>340</v>
      </c>
      <c r="C111" s="7">
        <v>157</v>
      </c>
      <c r="D111" s="7">
        <v>99</v>
      </c>
      <c r="E111" s="7">
        <v>0</v>
      </c>
      <c r="F111" s="7">
        <v>70</v>
      </c>
      <c r="G111" s="8" t="s">
        <v>314</v>
      </c>
      <c r="H111" s="8" t="s">
        <v>307</v>
      </c>
      <c r="I111" s="9" t="s">
        <v>308</v>
      </c>
      <c r="J111" s="9" t="s">
        <v>322</v>
      </c>
      <c r="K111" s="6" t="s">
        <v>318</v>
      </c>
      <c r="L111" s="7">
        <v>32</v>
      </c>
      <c r="M111" s="7">
        <v>1</v>
      </c>
      <c r="N111" s="7">
        <v>23</v>
      </c>
      <c r="O111" s="7">
        <v>18</v>
      </c>
      <c r="P111" s="7">
        <v>15</v>
      </c>
      <c r="Q111" s="10"/>
      <c r="R111" s="8">
        <v>6</v>
      </c>
      <c r="S111" s="8">
        <v>5.4</v>
      </c>
      <c r="T111" s="8">
        <v>0.5</v>
      </c>
      <c r="U111" s="8">
        <v>0</v>
      </c>
      <c r="V111" s="8">
        <v>94</v>
      </c>
      <c r="W111" s="8">
        <v>278</v>
      </c>
      <c r="X111" s="8">
        <v>10.8</v>
      </c>
      <c r="Y111" s="8">
        <v>9.6</v>
      </c>
      <c r="Z111" s="8">
        <v>0.6</v>
      </c>
      <c r="AA111" s="8">
        <v>0</v>
      </c>
      <c r="AB111" s="8">
        <v>66</v>
      </c>
      <c r="AC111" s="8">
        <v>274</v>
      </c>
      <c r="AD111" s="8">
        <v>28</v>
      </c>
      <c r="AE111" s="8">
        <v>24.2</v>
      </c>
      <c r="AF111" s="8">
        <v>1.8</v>
      </c>
      <c r="AG111" s="8">
        <v>0.1</v>
      </c>
      <c r="AH111" s="8">
        <v>176</v>
      </c>
      <c r="AI111" s="8">
        <v>245</v>
      </c>
      <c r="AJ111" s="8" t="s">
        <v>320</v>
      </c>
      <c r="AK111" s="8" t="s">
        <v>320</v>
      </c>
      <c r="AL111" s="8" t="s">
        <v>320</v>
      </c>
      <c r="AM111" s="8" t="s">
        <v>320</v>
      </c>
      <c r="AN111" s="8" t="s">
        <v>320</v>
      </c>
      <c r="AO111" s="8" t="s">
        <v>320</v>
      </c>
    </row>
    <row r="112" spans="1:48" x14ac:dyDescent="0.25">
      <c r="A112" s="25" t="s">
        <v>329</v>
      </c>
      <c r="B112" s="8" t="s">
        <v>340</v>
      </c>
      <c r="C112" s="7">
        <v>158</v>
      </c>
      <c r="D112" s="7">
        <v>100</v>
      </c>
      <c r="E112" s="7">
        <v>0</v>
      </c>
      <c r="F112" s="7">
        <v>65</v>
      </c>
      <c r="G112" s="8" t="s">
        <v>314</v>
      </c>
      <c r="H112" s="8" t="s">
        <v>307</v>
      </c>
      <c r="I112" s="9" t="s">
        <v>308</v>
      </c>
      <c r="J112" s="9" t="s">
        <v>309</v>
      </c>
      <c r="K112" s="6" t="s">
        <v>318</v>
      </c>
      <c r="L112" s="7">
        <v>40</v>
      </c>
      <c r="M112" s="7">
        <v>1</v>
      </c>
      <c r="N112" s="7">
        <v>14</v>
      </c>
      <c r="O112" s="7">
        <v>14</v>
      </c>
      <c r="P112" s="7">
        <v>13</v>
      </c>
      <c r="Q112" s="10"/>
      <c r="R112" s="8">
        <v>12.6</v>
      </c>
      <c r="S112" s="8">
        <v>10.5</v>
      </c>
      <c r="T112" s="8">
        <v>1</v>
      </c>
      <c r="U112" s="8">
        <v>0.1</v>
      </c>
      <c r="V112" s="8">
        <v>268</v>
      </c>
      <c r="W112" s="8">
        <v>107</v>
      </c>
      <c r="X112" s="8">
        <v>12.8</v>
      </c>
      <c r="Y112" s="8">
        <v>11.6</v>
      </c>
      <c r="Z112" s="8">
        <v>0.3</v>
      </c>
      <c r="AA112" s="8">
        <v>0</v>
      </c>
      <c r="AB112" s="8">
        <v>253</v>
      </c>
      <c r="AC112" s="8">
        <v>164</v>
      </c>
      <c r="AD112" s="8" t="s">
        <v>320</v>
      </c>
      <c r="AE112" s="8" t="s">
        <v>320</v>
      </c>
      <c r="AF112" s="8" t="s">
        <v>320</v>
      </c>
      <c r="AG112" s="8" t="s">
        <v>320</v>
      </c>
      <c r="AH112" s="8" t="s">
        <v>320</v>
      </c>
      <c r="AI112" s="8" t="s">
        <v>320</v>
      </c>
      <c r="AJ112" s="8" t="s">
        <v>320</v>
      </c>
      <c r="AK112" s="8" t="s">
        <v>320</v>
      </c>
      <c r="AL112" s="8" t="s">
        <v>320</v>
      </c>
      <c r="AM112" s="8" t="s">
        <v>320</v>
      </c>
      <c r="AN112" s="8" t="s">
        <v>320</v>
      </c>
      <c r="AO112" s="8" t="s">
        <v>320</v>
      </c>
    </row>
    <row r="113" spans="1:41" x14ac:dyDescent="0.25">
      <c r="A113" s="25" t="s">
        <v>329</v>
      </c>
      <c r="B113" s="8" t="s">
        <v>340</v>
      </c>
      <c r="C113" s="7">
        <v>159</v>
      </c>
      <c r="D113" s="7">
        <v>102</v>
      </c>
      <c r="E113" s="7">
        <v>0</v>
      </c>
      <c r="F113" s="7">
        <v>83</v>
      </c>
      <c r="G113" s="8" t="s">
        <v>314</v>
      </c>
      <c r="H113" s="8" t="s">
        <v>313</v>
      </c>
      <c r="I113" s="9" t="s">
        <v>308</v>
      </c>
      <c r="J113" s="9" t="s">
        <v>309</v>
      </c>
      <c r="K113" s="6" t="s">
        <v>310</v>
      </c>
      <c r="L113" s="7">
        <v>35</v>
      </c>
      <c r="M113" s="7">
        <v>1</v>
      </c>
      <c r="N113" s="7">
        <v>17</v>
      </c>
      <c r="O113" s="7">
        <v>16</v>
      </c>
      <c r="P113" s="7">
        <v>17</v>
      </c>
      <c r="Q113" s="10"/>
      <c r="R113" s="8">
        <v>0.6</v>
      </c>
      <c r="S113" s="8">
        <v>0.37</v>
      </c>
      <c r="T113" s="8">
        <v>0.21</v>
      </c>
      <c r="U113" s="8">
        <v>0</v>
      </c>
      <c r="V113" s="8">
        <v>149</v>
      </c>
      <c r="W113" s="8">
        <v>170</v>
      </c>
      <c r="X113" s="8" t="s">
        <v>320</v>
      </c>
      <c r="Y113" s="8" t="s">
        <v>320</v>
      </c>
      <c r="Z113" s="8" t="s">
        <v>320</v>
      </c>
      <c r="AA113" s="8" t="s">
        <v>320</v>
      </c>
      <c r="AB113" s="8" t="s">
        <v>320</v>
      </c>
      <c r="AC113" s="8" t="s">
        <v>320</v>
      </c>
      <c r="AD113" s="8" t="s">
        <v>320</v>
      </c>
      <c r="AE113" s="8" t="s">
        <v>320</v>
      </c>
      <c r="AF113" s="8" t="s">
        <v>320</v>
      </c>
      <c r="AG113" s="8" t="s">
        <v>320</v>
      </c>
      <c r="AH113" s="8" t="s">
        <v>320</v>
      </c>
      <c r="AI113" s="8" t="s">
        <v>320</v>
      </c>
      <c r="AJ113" s="8" t="s">
        <v>320</v>
      </c>
      <c r="AK113" s="8" t="s">
        <v>320</v>
      </c>
      <c r="AL113" s="8" t="s">
        <v>320</v>
      </c>
      <c r="AM113" s="8" t="s">
        <v>320</v>
      </c>
      <c r="AN113" s="8" t="s">
        <v>320</v>
      </c>
      <c r="AO113" s="8" t="s">
        <v>320</v>
      </c>
    </row>
    <row r="114" spans="1:41" x14ac:dyDescent="0.25">
      <c r="A114" s="25" t="s">
        <v>329</v>
      </c>
      <c r="B114" s="8" t="s">
        <v>340</v>
      </c>
      <c r="C114" s="7">
        <v>181</v>
      </c>
      <c r="D114" s="7">
        <v>180</v>
      </c>
      <c r="E114" s="7">
        <v>0</v>
      </c>
      <c r="F114" s="7">
        <v>19</v>
      </c>
      <c r="G114" s="8" t="s">
        <v>314</v>
      </c>
      <c r="H114" s="8" t="s">
        <v>325</v>
      </c>
      <c r="I114" s="9" t="s">
        <v>308</v>
      </c>
      <c r="J114" s="9" t="s">
        <v>311</v>
      </c>
      <c r="K114" s="6" t="s">
        <v>318</v>
      </c>
      <c r="L114" s="7">
        <v>18</v>
      </c>
      <c r="M114" s="7">
        <v>1</v>
      </c>
      <c r="N114" s="7">
        <v>15</v>
      </c>
      <c r="O114" s="7">
        <v>14</v>
      </c>
      <c r="P114" s="10"/>
      <c r="Q114" s="7">
        <v>9</v>
      </c>
      <c r="R114" s="8">
        <v>18.7</v>
      </c>
      <c r="S114" s="8">
        <v>14.4</v>
      </c>
      <c r="T114" s="8">
        <v>2.6</v>
      </c>
      <c r="U114" s="8">
        <v>0</v>
      </c>
      <c r="V114" s="8">
        <v>276</v>
      </c>
      <c r="W114" s="8">
        <v>123</v>
      </c>
      <c r="X114" s="8">
        <v>15.5</v>
      </c>
      <c r="Y114" s="8">
        <v>12.5</v>
      </c>
      <c r="Z114" s="8">
        <v>1.6</v>
      </c>
      <c r="AA114" s="8">
        <v>0</v>
      </c>
      <c r="AB114" s="8">
        <v>271</v>
      </c>
      <c r="AC114" s="8">
        <v>159</v>
      </c>
      <c r="AD114" s="8">
        <v>9.8000000000000007</v>
      </c>
      <c r="AE114" s="8">
        <v>7.3</v>
      </c>
      <c r="AF114" s="8">
        <v>1.3</v>
      </c>
      <c r="AG114" s="8">
        <v>0</v>
      </c>
      <c r="AH114" s="8">
        <v>253</v>
      </c>
      <c r="AI114" s="8">
        <v>153</v>
      </c>
      <c r="AJ114" s="8" t="s">
        <v>320</v>
      </c>
      <c r="AK114" s="8" t="s">
        <v>320</v>
      </c>
      <c r="AL114" s="8" t="s">
        <v>320</v>
      </c>
      <c r="AM114" s="8" t="s">
        <v>320</v>
      </c>
      <c r="AN114" s="8" t="s">
        <v>320</v>
      </c>
      <c r="AO114" s="8" t="s">
        <v>320</v>
      </c>
    </row>
    <row r="115" spans="1:41" x14ac:dyDescent="0.25">
      <c r="A115" s="27" t="s">
        <v>329</v>
      </c>
      <c r="B115" s="26" t="s">
        <v>340</v>
      </c>
      <c r="C115" s="20">
        <v>182</v>
      </c>
      <c r="D115" s="20">
        <v>181</v>
      </c>
      <c r="E115" s="20">
        <v>0</v>
      </c>
      <c r="F115" s="20">
        <v>55</v>
      </c>
      <c r="G115" s="26" t="s">
        <v>314</v>
      </c>
      <c r="H115" s="26" t="s">
        <v>312</v>
      </c>
      <c r="I115" s="18" t="s">
        <v>324</v>
      </c>
      <c r="J115" s="18"/>
      <c r="K115" s="19"/>
      <c r="L115" s="20">
        <v>18</v>
      </c>
      <c r="M115" s="20">
        <v>1</v>
      </c>
      <c r="N115" s="20">
        <v>19</v>
      </c>
      <c r="O115" s="20">
        <v>17</v>
      </c>
      <c r="P115" s="20">
        <v>17</v>
      </c>
      <c r="Q115" s="21"/>
      <c r="R115" s="26">
        <v>12.7</v>
      </c>
      <c r="S115" s="26">
        <v>11.4</v>
      </c>
      <c r="T115" s="26">
        <v>0.8</v>
      </c>
      <c r="U115" s="26">
        <v>0</v>
      </c>
      <c r="V115" s="26">
        <v>133</v>
      </c>
      <c r="W115" s="26">
        <v>295</v>
      </c>
      <c r="X115" s="26">
        <v>8.6</v>
      </c>
      <c r="Y115" s="26">
        <v>7.1</v>
      </c>
      <c r="Z115" s="26">
        <v>0.9</v>
      </c>
      <c r="AA115" s="26">
        <v>0</v>
      </c>
      <c r="AB115" s="26">
        <v>123</v>
      </c>
      <c r="AC115" s="26">
        <v>138</v>
      </c>
      <c r="AD115" s="26" t="s">
        <v>320</v>
      </c>
      <c r="AE115" s="26" t="s">
        <v>320</v>
      </c>
      <c r="AF115" s="26" t="s">
        <v>320</v>
      </c>
      <c r="AG115" s="26" t="s">
        <v>320</v>
      </c>
      <c r="AH115" s="26" t="s">
        <v>320</v>
      </c>
      <c r="AI115" s="26" t="s">
        <v>320</v>
      </c>
      <c r="AJ115" s="26" t="s">
        <v>320</v>
      </c>
      <c r="AK115" s="26" t="s">
        <v>320</v>
      </c>
      <c r="AL115" s="26" t="s">
        <v>320</v>
      </c>
      <c r="AM115" s="26" t="s">
        <v>320</v>
      </c>
      <c r="AN115" s="26" t="s">
        <v>320</v>
      </c>
      <c r="AO115" s="26" t="s">
        <v>320</v>
      </c>
    </row>
    <row r="116" spans="1:41" x14ac:dyDescent="0.25">
      <c r="A116" s="25" t="s">
        <v>329</v>
      </c>
      <c r="B116" s="8" t="s">
        <v>340</v>
      </c>
      <c r="C116" s="7">
        <v>183</v>
      </c>
      <c r="D116" s="7">
        <v>182</v>
      </c>
      <c r="E116" s="7">
        <v>0</v>
      </c>
      <c r="F116" s="7">
        <v>64</v>
      </c>
      <c r="G116" s="8" t="s">
        <v>306</v>
      </c>
      <c r="H116" s="8" t="s">
        <v>312</v>
      </c>
      <c r="I116" s="9" t="s">
        <v>308</v>
      </c>
      <c r="J116" s="9" t="s">
        <v>317</v>
      </c>
      <c r="K116" s="6" t="s">
        <v>318</v>
      </c>
      <c r="L116" s="7">
        <v>15</v>
      </c>
      <c r="M116" s="7">
        <v>1</v>
      </c>
      <c r="N116" s="7">
        <v>19</v>
      </c>
      <c r="O116" s="7">
        <v>19</v>
      </c>
      <c r="P116" s="7">
        <v>16</v>
      </c>
      <c r="Q116" s="7">
        <v>6</v>
      </c>
      <c r="R116" s="8">
        <v>21.5</v>
      </c>
      <c r="S116" s="8">
        <v>20</v>
      </c>
      <c r="T116" s="8">
        <v>1</v>
      </c>
      <c r="U116" s="8">
        <v>0.1</v>
      </c>
      <c r="V116" s="8">
        <v>495</v>
      </c>
      <c r="W116" s="8">
        <v>345</v>
      </c>
      <c r="X116" s="8">
        <v>15.8</v>
      </c>
      <c r="Y116" s="8">
        <v>11.4</v>
      </c>
      <c r="Z116" s="8">
        <v>2</v>
      </c>
      <c r="AA116" s="8">
        <v>0.1</v>
      </c>
      <c r="AB116" s="8">
        <v>527</v>
      </c>
      <c r="AC116" s="8">
        <v>216</v>
      </c>
      <c r="AD116" s="8">
        <v>21.1</v>
      </c>
      <c r="AE116" s="8">
        <v>18.2</v>
      </c>
      <c r="AF116" s="8">
        <v>1.4</v>
      </c>
      <c r="AG116" s="8">
        <v>0.1</v>
      </c>
      <c r="AH116" s="8">
        <v>521</v>
      </c>
      <c r="AI116" s="8">
        <v>116</v>
      </c>
      <c r="AJ116" s="8" t="s">
        <v>320</v>
      </c>
      <c r="AK116" s="8" t="s">
        <v>320</v>
      </c>
      <c r="AL116" s="8" t="s">
        <v>320</v>
      </c>
      <c r="AM116" s="8" t="s">
        <v>320</v>
      </c>
      <c r="AN116" s="8" t="s">
        <v>320</v>
      </c>
      <c r="AO116" s="8" t="s">
        <v>320</v>
      </c>
    </row>
    <row r="117" spans="1:41" x14ac:dyDescent="0.25">
      <c r="A117" s="25" t="s">
        <v>329</v>
      </c>
      <c r="B117" s="8" t="s">
        <v>330</v>
      </c>
      <c r="C117" s="7">
        <v>184</v>
      </c>
      <c r="D117" s="7">
        <v>183</v>
      </c>
      <c r="E117" s="7">
        <v>0</v>
      </c>
      <c r="F117" s="7">
        <v>73</v>
      </c>
      <c r="G117" s="8" t="s">
        <v>314</v>
      </c>
      <c r="H117" s="8" t="s">
        <v>334</v>
      </c>
      <c r="I117" s="9" t="s">
        <v>308</v>
      </c>
      <c r="J117" s="9" t="s">
        <v>309</v>
      </c>
      <c r="K117" s="6" t="s">
        <v>318</v>
      </c>
      <c r="L117" s="7">
        <v>21</v>
      </c>
      <c r="M117" s="7">
        <v>1</v>
      </c>
      <c r="N117" s="7">
        <v>18</v>
      </c>
      <c r="O117" s="7">
        <v>18</v>
      </c>
      <c r="P117" s="7">
        <v>10</v>
      </c>
      <c r="Q117" s="7">
        <v>8</v>
      </c>
      <c r="R117" s="8">
        <v>34.1</v>
      </c>
      <c r="S117" s="8">
        <v>32.299999999999997</v>
      </c>
      <c r="T117" s="8">
        <v>0.5</v>
      </c>
      <c r="U117" s="8">
        <v>0.1</v>
      </c>
      <c r="V117" s="8">
        <v>339</v>
      </c>
      <c r="W117" s="8">
        <v>341</v>
      </c>
      <c r="X117" s="8">
        <v>26.9</v>
      </c>
      <c r="Y117" s="8">
        <v>24.7</v>
      </c>
      <c r="Z117" s="8">
        <v>1</v>
      </c>
      <c r="AA117" s="8">
        <v>0.1</v>
      </c>
      <c r="AB117" s="8">
        <v>245</v>
      </c>
      <c r="AC117" s="8">
        <v>252</v>
      </c>
      <c r="AD117" s="8" t="s">
        <v>320</v>
      </c>
      <c r="AE117" s="8" t="s">
        <v>320</v>
      </c>
      <c r="AF117" s="8" t="s">
        <v>320</v>
      </c>
      <c r="AG117" s="8" t="s">
        <v>320</v>
      </c>
      <c r="AH117" s="8" t="s">
        <v>320</v>
      </c>
      <c r="AI117" s="8" t="s">
        <v>320</v>
      </c>
      <c r="AJ117" s="8" t="s">
        <v>320</v>
      </c>
      <c r="AK117" s="8" t="s">
        <v>320</v>
      </c>
      <c r="AL117" s="8" t="s">
        <v>320</v>
      </c>
      <c r="AM117" s="8" t="s">
        <v>320</v>
      </c>
      <c r="AN117" s="8" t="s">
        <v>320</v>
      </c>
      <c r="AO117" s="8" t="s">
        <v>320</v>
      </c>
    </row>
    <row r="118" spans="1:41" x14ac:dyDescent="0.25">
      <c r="A118" s="27" t="s">
        <v>329</v>
      </c>
      <c r="B118" s="26" t="s">
        <v>358</v>
      </c>
      <c r="C118" s="20">
        <v>185</v>
      </c>
      <c r="D118" s="20">
        <v>184</v>
      </c>
      <c r="E118" s="20">
        <v>0</v>
      </c>
      <c r="F118" s="20">
        <v>86</v>
      </c>
      <c r="G118" s="26" t="s">
        <v>314</v>
      </c>
      <c r="H118" s="26" t="s">
        <v>312</v>
      </c>
      <c r="I118" s="18" t="s">
        <v>324</v>
      </c>
      <c r="J118" s="18"/>
      <c r="K118" s="19"/>
      <c r="L118" s="21"/>
      <c r="M118" s="20">
        <v>1</v>
      </c>
      <c r="N118" s="20">
        <v>11</v>
      </c>
      <c r="O118" s="21"/>
      <c r="P118" s="21"/>
      <c r="Q118" s="21"/>
      <c r="R118" s="26">
        <v>0.4</v>
      </c>
      <c r="S118" s="26">
        <v>0.2</v>
      </c>
      <c r="T118" s="26">
        <v>0.2</v>
      </c>
      <c r="U118" s="26">
        <v>0</v>
      </c>
      <c r="V118" s="26">
        <v>100</v>
      </c>
      <c r="W118" s="26">
        <v>24</v>
      </c>
      <c r="X118" s="26" t="s">
        <v>320</v>
      </c>
      <c r="Y118" s="26" t="s">
        <v>320</v>
      </c>
      <c r="Z118" s="26" t="s">
        <v>320</v>
      </c>
      <c r="AA118" s="26" t="s">
        <v>320</v>
      </c>
      <c r="AB118" s="26" t="s">
        <v>320</v>
      </c>
      <c r="AC118" s="26" t="s">
        <v>320</v>
      </c>
      <c r="AD118" s="26" t="s">
        <v>320</v>
      </c>
      <c r="AE118" s="26" t="s">
        <v>320</v>
      </c>
      <c r="AF118" s="26" t="s">
        <v>320</v>
      </c>
      <c r="AG118" s="26" t="s">
        <v>320</v>
      </c>
      <c r="AH118" s="26" t="s">
        <v>320</v>
      </c>
      <c r="AI118" s="26" t="s">
        <v>320</v>
      </c>
      <c r="AJ118" s="26" t="s">
        <v>320</v>
      </c>
      <c r="AK118" s="26" t="s">
        <v>320</v>
      </c>
      <c r="AL118" s="26" t="s">
        <v>320</v>
      </c>
      <c r="AM118" s="26" t="s">
        <v>320</v>
      </c>
      <c r="AN118" s="26" t="s">
        <v>320</v>
      </c>
      <c r="AO118" s="26" t="s">
        <v>320</v>
      </c>
    </row>
    <row r="119" spans="1:41" x14ac:dyDescent="0.25">
      <c r="A119" s="27" t="s">
        <v>329</v>
      </c>
      <c r="B119" s="26" t="s">
        <v>340</v>
      </c>
      <c r="C119" s="20">
        <v>186</v>
      </c>
      <c r="D119" s="20">
        <v>185</v>
      </c>
      <c r="E119" s="20">
        <v>0</v>
      </c>
      <c r="F119" s="20">
        <v>68</v>
      </c>
      <c r="G119" s="26" t="s">
        <v>314</v>
      </c>
      <c r="H119" s="26" t="s">
        <v>312</v>
      </c>
      <c r="I119" s="18" t="s">
        <v>324</v>
      </c>
      <c r="J119" s="18"/>
      <c r="K119" s="19"/>
      <c r="L119" s="20">
        <v>15</v>
      </c>
      <c r="M119" s="20">
        <v>1</v>
      </c>
      <c r="N119" s="20">
        <v>16</v>
      </c>
      <c r="O119" s="20">
        <v>11</v>
      </c>
      <c r="P119" s="20">
        <v>12</v>
      </c>
      <c r="Q119" s="20">
        <v>7</v>
      </c>
      <c r="R119" s="26">
        <v>20.7</v>
      </c>
      <c r="S119" s="26">
        <v>18.100000000000001</v>
      </c>
      <c r="T119" s="26">
        <v>0.4</v>
      </c>
      <c r="U119" s="26">
        <v>0.1</v>
      </c>
      <c r="V119" s="26">
        <v>468</v>
      </c>
      <c r="W119" s="26">
        <v>341</v>
      </c>
      <c r="X119" s="26">
        <v>19.7</v>
      </c>
      <c r="Y119" s="26">
        <v>16.5</v>
      </c>
      <c r="Z119" s="26">
        <v>0.5</v>
      </c>
      <c r="AA119" s="26">
        <v>0.1</v>
      </c>
      <c r="AB119" s="26">
        <v>414</v>
      </c>
      <c r="AC119" s="26">
        <v>219</v>
      </c>
      <c r="AD119" s="26" t="s">
        <v>320</v>
      </c>
      <c r="AE119" s="26" t="s">
        <v>320</v>
      </c>
      <c r="AF119" s="26" t="s">
        <v>320</v>
      </c>
      <c r="AG119" s="26" t="s">
        <v>320</v>
      </c>
      <c r="AH119" s="26" t="s">
        <v>320</v>
      </c>
      <c r="AI119" s="26" t="s">
        <v>320</v>
      </c>
      <c r="AJ119" s="26" t="s">
        <v>320</v>
      </c>
      <c r="AK119" s="26" t="s">
        <v>320</v>
      </c>
      <c r="AL119" s="26" t="s">
        <v>320</v>
      </c>
      <c r="AM119" s="26" t="s">
        <v>320</v>
      </c>
      <c r="AN119" s="26" t="s">
        <v>320</v>
      </c>
      <c r="AO119" s="26" t="s">
        <v>320</v>
      </c>
    </row>
    <row r="120" spans="1:41" x14ac:dyDescent="0.25">
      <c r="A120" s="25" t="s">
        <v>329</v>
      </c>
      <c r="B120" s="8" t="s">
        <v>340</v>
      </c>
      <c r="C120" s="7">
        <v>187</v>
      </c>
      <c r="D120" s="7">
        <v>186</v>
      </c>
      <c r="E120" s="7">
        <v>0</v>
      </c>
      <c r="F120" s="7">
        <v>67</v>
      </c>
      <c r="G120" s="8" t="s">
        <v>306</v>
      </c>
      <c r="H120" s="8" t="s">
        <v>312</v>
      </c>
      <c r="I120" s="9" t="s">
        <v>308</v>
      </c>
      <c r="J120" s="9" t="s">
        <v>317</v>
      </c>
      <c r="K120" s="6" t="s">
        <v>318</v>
      </c>
      <c r="L120" s="7">
        <v>29</v>
      </c>
      <c r="M120" s="7">
        <v>1</v>
      </c>
      <c r="N120" s="7">
        <v>19</v>
      </c>
      <c r="O120" s="7">
        <v>22</v>
      </c>
      <c r="P120" s="7">
        <v>17</v>
      </c>
      <c r="Q120" s="10"/>
      <c r="R120" s="8">
        <v>22.3</v>
      </c>
      <c r="S120" s="8">
        <v>19.3</v>
      </c>
      <c r="T120" s="8">
        <v>1.2</v>
      </c>
      <c r="U120" s="8">
        <v>0.1</v>
      </c>
      <c r="V120" s="8">
        <v>350</v>
      </c>
      <c r="W120" s="8">
        <v>198</v>
      </c>
      <c r="X120" s="8">
        <v>11.6</v>
      </c>
      <c r="Y120" s="8">
        <v>9</v>
      </c>
      <c r="Z120" s="8">
        <v>12</v>
      </c>
      <c r="AA120" s="8">
        <v>0.1</v>
      </c>
      <c r="AB120" s="8">
        <v>299</v>
      </c>
      <c r="AC120" s="8">
        <v>295</v>
      </c>
      <c r="AD120" s="8">
        <v>7.9</v>
      </c>
      <c r="AE120" s="8">
        <v>6.6</v>
      </c>
      <c r="AF120" s="8">
        <v>0.6</v>
      </c>
      <c r="AG120" s="8">
        <v>0</v>
      </c>
      <c r="AH120" s="8">
        <v>287</v>
      </c>
      <c r="AI120" s="8">
        <v>154</v>
      </c>
      <c r="AJ120" s="8" t="s">
        <v>320</v>
      </c>
      <c r="AK120" s="8" t="s">
        <v>320</v>
      </c>
      <c r="AL120" s="8" t="s">
        <v>320</v>
      </c>
      <c r="AM120" s="8" t="s">
        <v>320</v>
      </c>
      <c r="AN120" s="8" t="s">
        <v>320</v>
      </c>
      <c r="AO120" s="8" t="s">
        <v>320</v>
      </c>
    </row>
    <row r="121" spans="1:41" x14ac:dyDescent="0.25">
      <c r="A121" s="25" t="s">
        <v>329</v>
      </c>
      <c r="B121" s="8" t="s">
        <v>340</v>
      </c>
      <c r="C121" s="7">
        <v>191</v>
      </c>
      <c r="D121" s="7">
        <v>104</v>
      </c>
      <c r="E121" s="7">
        <v>0</v>
      </c>
      <c r="F121" s="7">
        <v>48</v>
      </c>
      <c r="G121" s="8" t="s">
        <v>306</v>
      </c>
      <c r="H121" s="8" t="s">
        <v>307</v>
      </c>
      <c r="I121" s="9" t="s">
        <v>308</v>
      </c>
      <c r="J121" s="9" t="s">
        <v>309</v>
      </c>
      <c r="K121" s="6" t="s">
        <v>318</v>
      </c>
      <c r="L121" s="7">
        <v>38</v>
      </c>
      <c r="M121" s="7">
        <v>1</v>
      </c>
      <c r="N121" s="7">
        <v>20</v>
      </c>
      <c r="O121" s="7">
        <v>20</v>
      </c>
      <c r="P121" s="7">
        <v>15</v>
      </c>
      <c r="Q121" s="10"/>
      <c r="R121" s="8">
        <v>22.4</v>
      </c>
      <c r="S121" s="8">
        <v>20.399999999999999</v>
      </c>
      <c r="T121" s="8">
        <v>0.5</v>
      </c>
      <c r="U121" s="8">
        <v>0</v>
      </c>
      <c r="V121" s="8">
        <v>93</v>
      </c>
      <c r="W121" s="8">
        <v>81</v>
      </c>
      <c r="X121" s="8">
        <v>20.399999999999999</v>
      </c>
      <c r="Y121" s="8">
        <v>18.899999999999999</v>
      </c>
      <c r="Z121" s="8">
        <v>0.2</v>
      </c>
      <c r="AA121" s="8">
        <v>0</v>
      </c>
      <c r="AB121" s="8">
        <v>101</v>
      </c>
      <c r="AC121" s="8">
        <v>68</v>
      </c>
      <c r="AD121" s="8">
        <v>16.5</v>
      </c>
      <c r="AE121" s="8">
        <v>14.6</v>
      </c>
      <c r="AF121" s="8">
        <v>0.6</v>
      </c>
      <c r="AG121" s="8">
        <v>0</v>
      </c>
      <c r="AH121" s="8">
        <v>83</v>
      </c>
      <c r="AI121" s="8">
        <v>51</v>
      </c>
      <c r="AJ121" s="8" t="s">
        <v>320</v>
      </c>
      <c r="AK121" s="8" t="s">
        <v>320</v>
      </c>
      <c r="AL121" s="8" t="s">
        <v>320</v>
      </c>
      <c r="AM121" s="8" t="s">
        <v>320</v>
      </c>
      <c r="AN121" s="8" t="s">
        <v>320</v>
      </c>
      <c r="AO121" s="8" t="s">
        <v>320</v>
      </c>
    </row>
    <row r="122" spans="1:41" x14ac:dyDescent="0.25">
      <c r="A122" s="25" t="s">
        <v>329</v>
      </c>
      <c r="B122" s="8" t="s">
        <v>340</v>
      </c>
      <c r="C122" s="7">
        <v>193</v>
      </c>
      <c r="D122" s="7">
        <v>123</v>
      </c>
      <c r="E122" s="7">
        <v>0</v>
      </c>
      <c r="F122" s="7">
        <v>87</v>
      </c>
      <c r="G122" s="8" t="s">
        <v>306</v>
      </c>
      <c r="H122" s="8" t="s">
        <v>307</v>
      </c>
      <c r="I122" s="9" t="s">
        <v>308</v>
      </c>
      <c r="J122" s="9" t="s">
        <v>309</v>
      </c>
      <c r="K122" s="6" t="s">
        <v>318</v>
      </c>
      <c r="L122" s="10"/>
      <c r="M122" s="7">
        <v>1</v>
      </c>
      <c r="N122" s="7">
        <v>21</v>
      </c>
      <c r="O122" s="7">
        <v>20</v>
      </c>
      <c r="P122" s="7">
        <v>17</v>
      </c>
      <c r="Q122" s="10"/>
      <c r="R122" s="8">
        <v>15.6</v>
      </c>
      <c r="S122" s="8">
        <v>13.3</v>
      </c>
      <c r="T122" s="8">
        <v>0.8</v>
      </c>
      <c r="U122" s="8">
        <v>0.1</v>
      </c>
      <c r="V122" s="8">
        <v>366</v>
      </c>
      <c r="W122" s="8">
        <v>175</v>
      </c>
      <c r="X122" s="8">
        <v>16.3</v>
      </c>
      <c r="Y122" s="8">
        <v>14.4</v>
      </c>
      <c r="Z122" s="8">
        <v>0.4</v>
      </c>
      <c r="AA122" s="8">
        <v>0</v>
      </c>
      <c r="AB122" s="8">
        <v>362</v>
      </c>
      <c r="AC122" s="8">
        <v>62</v>
      </c>
      <c r="AD122" s="8">
        <v>21.4</v>
      </c>
      <c r="AE122" s="8">
        <v>19.2</v>
      </c>
      <c r="AF122" s="8">
        <v>0.9</v>
      </c>
      <c r="AG122" s="8">
        <v>0.1</v>
      </c>
      <c r="AH122" s="8">
        <v>373</v>
      </c>
      <c r="AI122" s="8">
        <v>87</v>
      </c>
      <c r="AJ122" s="8" t="s">
        <v>320</v>
      </c>
      <c r="AK122" s="8" t="s">
        <v>320</v>
      </c>
      <c r="AL122" s="8" t="s">
        <v>320</v>
      </c>
      <c r="AM122" s="8" t="s">
        <v>320</v>
      </c>
      <c r="AN122" s="8" t="s">
        <v>320</v>
      </c>
      <c r="AO122" s="8" t="s">
        <v>320</v>
      </c>
    </row>
    <row r="123" spans="1:41" x14ac:dyDescent="0.25">
      <c r="A123" s="25" t="s">
        <v>329</v>
      </c>
      <c r="B123" s="8" t="s">
        <v>330</v>
      </c>
      <c r="C123" s="7">
        <v>194</v>
      </c>
      <c r="D123" s="7">
        <v>125</v>
      </c>
      <c r="E123" s="7">
        <v>0</v>
      </c>
      <c r="F123" s="7">
        <v>59</v>
      </c>
      <c r="G123" s="8" t="s">
        <v>306</v>
      </c>
      <c r="H123" s="8" t="s">
        <v>313</v>
      </c>
      <c r="I123" s="9" t="s">
        <v>308</v>
      </c>
      <c r="J123" s="9" t="s">
        <v>317</v>
      </c>
      <c r="K123" s="6" t="s">
        <v>318</v>
      </c>
      <c r="L123" s="10"/>
      <c r="M123" s="7">
        <v>1</v>
      </c>
      <c r="N123" s="7">
        <v>14</v>
      </c>
      <c r="O123" s="7">
        <v>13</v>
      </c>
      <c r="P123" s="10"/>
      <c r="Q123" s="7">
        <v>11</v>
      </c>
      <c r="R123" s="8">
        <v>26.9</v>
      </c>
      <c r="S123" s="8">
        <v>24.4</v>
      </c>
      <c r="T123" s="8">
        <v>1.1000000000000001</v>
      </c>
      <c r="U123" s="8">
        <v>0.1</v>
      </c>
      <c r="V123" s="8">
        <v>389</v>
      </c>
      <c r="W123" s="8">
        <v>349</v>
      </c>
      <c r="X123" s="8">
        <v>13.9</v>
      </c>
      <c r="Y123" s="8">
        <v>11.4</v>
      </c>
      <c r="Z123" s="8">
        <v>1.3</v>
      </c>
      <c r="AA123" s="8">
        <v>0</v>
      </c>
      <c r="AB123" s="8">
        <v>289</v>
      </c>
      <c r="AC123" s="8">
        <v>320</v>
      </c>
      <c r="AD123" s="8">
        <v>13.8</v>
      </c>
      <c r="AE123" s="8">
        <v>10.199999999999999</v>
      </c>
      <c r="AF123" s="8">
        <v>2.1</v>
      </c>
      <c r="AG123" s="8">
        <v>0</v>
      </c>
      <c r="AH123" s="8">
        <v>278</v>
      </c>
      <c r="AI123" s="8">
        <v>307</v>
      </c>
      <c r="AJ123" s="8" t="s">
        <v>320</v>
      </c>
      <c r="AK123" s="8" t="s">
        <v>320</v>
      </c>
      <c r="AL123" s="8" t="s">
        <v>320</v>
      </c>
      <c r="AM123" s="8" t="s">
        <v>320</v>
      </c>
      <c r="AN123" s="8" t="s">
        <v>320</v>
      </c>
      <c r="AO123" s="8" t="s">
        <v>320</v>
      </c>
    </row>
    <row r="124" spans="1:41" x14ac:dyDescent="0.25">
      <c r="A124" s="25" t="s">
        <v>329</v>
      </c>
      <c r="B124" s="8" t="s">
        <v>340</v>
      </c>
      <c r="C124" s="7">
        <v>195</v>
      </c>
      <c r="D124" s="7">
        <v>126</v>
      </c>
      <c r="E124" s="7">
        <v>0</v>
      </c>
      <c r="F124" s="7">
        <v>80</v>
      </c>
      <c r="G124" s="8" t="s">
        <v>314</v>
      </c>
      <c r="H124" s="8" t="s">
        <v>313</v>
      </c>
      <c r="I124" s="9" t="s">
        <v>308</v>
      </c>
      <c r="J124" s="9" t="s">
        <v>311</v>
      </c>
      <c r="K124" s="6" t="s">
        <v>310</v>
      </c>
      <c r="L124" s="10"/>
      <c r="M124" s="7">
        <v>1</v>
      </c>
      <c r="N124" s="7">
        <v>20</v>
      </c>
      <c r="O124" s="7">
        <v>17</v>
      </c>
      <c r="P124" s="10"/>
      <c r="Q124" s="10"/>
      <c r="R124" s="8">
        <v>14</v>
      </c>
      <c r="S124" s="8">
        <v>11</v>
      </c>
      <c r="T124" s="8">
        <v>1.4</v>
      </c>
      <c r="U124" s="8">
        <v>0.1</v>
      </c>
      <c r="V124" s="8">
        <v>217</v>
      </c>
      <c r="W124" s="8">
        <v>155</v>
      </c>
      <c r="X124" s="8">
        <v>12.4</v>
      </c>
      <c r="Y124" s="8">
        <v>9.1</v>
      </c>
      <c r="Z124" s="8">
        <v>1.6</v>
      </c>
      <c r="AA124" s="8">
        <v>0.1</v>
      </c>
      <c r="AB124" s="8">
        <v>267</v>
      </c>
      <c r="AC124" s="8">
        <v>167</v>
      </c>
      <c r="AD124" s="8">
        <v>9.6999999999999993</v>
      </c>
      <c r="AE124" s="8">
        <v>7.9</v>
      </c>
      <c r="AF124" s="8">
        <v>0.9</v>
      </c>
      <c r="AG124" s="8">
        <v>0</v>
      </c>
      <c r="AH124" s="8">
        <v>279</v>
      </c>
      <c r="AI124" s="8">
        <v>180</v>
      </c>
      <c r="AJ124" s="8" t="s">
        <v>320</v>
      </c>
      <c r="AK124" s="8" t="s">
        <v>320</v>
      </c>
      <c r="AL124" s="8" t="s">
        <v>320</v>
      </c>
      <c r="AM124" s="8" t="s">
        <v>320</v>
      </c>
      <c r="AN124" s="8" t="s">
        <v>320</v>
      </c>
      <c r="AO124" s="8" t="s">
        <v>320</v>
      </c>
    </row>
    <row r="125" spans="1:41" x14ac:dyDescent="0.25">
      <c r="A125" s="25" t="s">
        <v>329</v>
      </c>
      <c r="B125" s="8" t="s">
        <v>330</v>
      </c>
      <c r="C125" s="7">
        <v>197</v>
      </c>
      <c r="D125" s="7">
        <v>127</v>
      </c>
      <c r="E125" s="7">
        <v>0</v>
      </c>
      <c r="F125" s="7">
        <v>65</v>
      </c>
      <c r="G125" s="8" t="s">
        <v>314</v>
      </c>
      <c r="H125" s="8" t="s">
        <v>313</v>
      </c>
      <c r="I125" s="9" t="s">
        <v>308</v>
      </c>
      <c r="J125" s="9" t="s">
        <v>309</v>
      </c>
      <c r="K125" s="6" t="s">
        <v>318</v>
      </c>
      <c r="L125" s="10"/>
      <c r="M125" s="7">
        <v>1</v>
      </c>
      <c r="N125" s="7">
        <v>20</v>
      </c>
      <c r="O125" s="7">
        <v>22</v>
      </c>
      <c r="P125" s="7">
        <v>20</v>
      </c>
      <c r="Q125" s="10"/>
      <c r="R125" s="8">
        <v>7.6</v>
      </c>
      <c r="S125" s="8">
        <v>5.5</v>
      </c>
      <c r="T125" s="8">
        <v>1.6</v>
      </c>
      <c r="U125" s="8">
        <v>0</v>
      </c>
      <c r="V125" s="8">
        <v>215</v>
      </c>
      <c r="W125" s="8">
        <v>91</v>
      </c>
      <c r="X125" s="8">
        <v>7.1</v>
      </c>
      <c r="Y125" s="8">
        <v>3.7</v>
      </c>
      <c r="Z125" s="8">
        <v>2.9</v>
      </c>
      <c r="AA125" s="8">
        <v>0</v>
      </c>
      <c r="AB125" s="8">
        <v>227</v>
      </c>
      <c r="AC125" s="8">
        <v>71</v>
      </c>
      <c r="AD125" s="8" t="s">
        <v>320</v>
      </c>
      <c r="AE125" s="8" t="s">
        <v>320</v>
      </c>
      <c r="AF125" s="8" t="s">
        <v>320</v>
      </c>
      <c r="AG125" s="8" t="s">
        <v>320</v>
      </c>
      <c r="AH125" s="8" t="s">
        <v>320</v>
      </c>
      <c r="AI125" s="8" t="s">
        <v>320</v>
      </c>
      <c r="AJ125" s="8">
        <v>6.1</v>
      </c>
      <c r="AK125" s="8">
        <v>3.1</v>
      </c>
      <c r="AL125" s="8">
        <v>2.1</v>
      </c>
      <c r="AM125" s="8">
        <v>0</v>
      </c>
      <c r="AN125" s="8">
        <v>351</v>
      </c>
      <c r="AO125" s="8">
        <v>36</v>
      </c>
    </row>
    <row r="126" spans="1:41" x14ac:dyDescent="0.25">
      <c r="A126" s="25" t="s">
        <v>329</v>
      </c>
      <c r="B126" s="8" t="s">
        <v>330</v>
      </c>
      <c r="C126" s="7">
        <v>198</v>
      </c>
      <c r="D126" s="7">
        <v>128</v>
      </c>
      <c r="E126" s="7">
        <v>0</v>
      </c>
      <c r="F126" s="7">
        <v>80</v>
      </c>
      <c r="G126" s="8" t="s">
        <v>314</v>
      </c>
      <c r="H126" s="8" t="s">
        <v>313</v>
      </c>
      <c r="I126" s="9" t="s">
        <v>308</v>
      </c>
      <c r="J126" s="9" t="s">
        <v>311</v>
      </c>
      <c r="K126" s="6" t="s">
        <v>310</v>
      </c>
      <c r="L126" s="10"/>
      <c r="M126" s="7">
        <v>1</v>
      </c>
      <c r="N126" s="7">
        <v>21</v>
      </c>
      <c r="O126" s="7">
        <v>19</v>
      </c>
      <c r="P126" s="10"/>
      <c r="Q126" s="10"/>
      <c r="R126" s="8">
        <v>18.100000000000001</v>
      </c>
      <c r="S126" s="8">
        <v>16.399999999999999</v>
      </c>
      <c r="T126" s="8">
        <v>1</v>
      </c>
      <c r="U126" s="8">
        <v>0.1</v>
      </c>
      <c r="V126" s="8">
        <v>114</v>
      </c>
      <c r="W126" s="8">
        <v>156</v>
      </c>
      <c r="X126" s="8">
        <v>10.7</v>
      </c>
      <c r="Y126" s="8">
        <v>9.3000000000000007</v>
      </c>
      <c r="Z126" s="8">
        <v>0.6</v>
      </c>
      <c r="AA126" s="8">
        <v>0</v>
      </c>
      <c r="AB126" s="8">
        <v>107</v>
      </c>
      <c r="AC126" s="8">
        <v>191</v>
      </c>
      <c r="AD126" s="8">
        <v>6.2</v>
      </c>
      <c r="AE126" s="8">
        <v>4.9000000000000004</v>
      </c>
      <c r="AF126" s="8">
        <v>0.6</v>
      </c>
      <c r="AG126" s="8">
        <v>0</v>
      </c>
      <c r="AH126" s="8">
        <v>105</v>
      </c>
      <c r="AI126" s="8">
        <v>184</v>
      </c>
      <c r="AJ126" s="8">
        <v>6.5</v>
      </c>
      <c r="AK126" s="8">
        <v>5</v>
      </c>
      <c r="AL126" s="8">
        <v>0.7</v>
      </c>
      <c r="AM126" s="8">
        <v>0.1</v>
      </c>
      <c r="AN126" s="8">
        <v>275</v>
      </c>
      <c r="AO126" s="8">
        <v>71</v>
      </c>
    </row>
    <row r="127" spans="1:41" x14ac:dyDescent="0.25">
      <c r="A127" s="25" t="s">
        <v>329</v>
      </c>
      <c r="B127" s="8" t="s">
        <v>330</v>
      </c>
      <c r="C127" s="7">
        <v>199</v>
      </c>
      <c r="D127" s="7">
        <v>129</v>
      </c>
      <c r="E127" s="7">
        <v>0</v>
      </c>
      <c r="F127" s="7">
        <v>69</v>
      </c>
      <c r="G127" s="8" t="s">
        <v>306</v>
      </c>
      <c r="H127" s="8"/>
      <c r="I127" s="9" t="s">
        <v>308</v>
      </c>
      <c r="J127" s="9" t="s">
        <v>311</v>
      </c>
      <c r="K127" s="6" t="s">
        <v>318</v>
      </c>
      <c r="L127" s="10"/>
      <c r="M127" s="7">
        <v>1</v>
      </c>
      <c r="N127" s="7">
        <v>17</v>
      </c>
      <c r="O127" s="7">
        <v>18</v>
      </c>
      <c r="P127" s="10"/>
      <c r="Q127" s="10"/>
      <c r="R127" s="8">
        <v>37.1</v>
      </c>
      <c r="S127" s="8">
        <v>36.200000000000003</v>
      </c>
      <c r="T127" s="8">
        <v>0.5</v>
      </c>
      <c r="U127" s="8">
        <v>0</v>
      </c>
      <c r="V127" s="8">
        <v>205</v>
      </c>
      <c r="W127" s="8">
        <v>218</v>
      </c>
      <c r="X127" s="8">
        <v>40.299999999999997</v>
      </c>
      <c r="Y127" s="8">
        <v>39.1</v>
      </c>
      <c r="Z127" s="8">
        <v>0.6</v>
      </c>
      <c r="AA127" s="8">
        <v>0</v>
      </c>
      <c r="AB127" s="8">
        <v>251</v>
      </c>
      <c r="AC127" s="8">
        <v>107</v>
      </c>
      <c r="AD127" s="8">
        <v>25.9</v>
      </c>
      <c r="AE127" s="8">
        <v>24</v>
      </c>
      <c r="AF127" s="8">
        <v>1.1000000000000001</v>
      </c>
      <c r="AG127" s="8">
        <v>0</v>
      </c>
      <c r="AH127" s="8">
        <v>367</v>
      </c>
      <c r="AI127" s="8">
        <v>153</v>
      </c>
      <c r="AJ127" s="8" t="s">
        <v>320</v>
      </c>
      <c r="AK127" s="8" t="s">
        <v>320</v>
      </c>
      <c r="AL127" s="8" t="s">
        <v>320</v>
      </c>
      <c r="AM127" s="8" t="s">
        <v>320</v>
      </c>
      <c r="AN127" s="8" t="s">
        <v>320</v>
      </c>
      <c r="AO127" s="8" t="s">
        <v>320</v>
      </c>
    </row>
    <row r="128" spans="1:41" x14ac:dyDescent="0.25">
      <c r="A128" s="25" t="s">
        <v>329</v>
      </c>
      <c r="B128" s="8" t="s">
        <v>340</v>
      </c>
      <c r="C128" s="7">
        <v>200</v>
      </c>
      <c r="D128" s="7">
        <v>105</v>
      </c>
      <c r="E128" s="7">
        <v>0</v>
      </c>
      <c r="F128" s="7">
        <v>59</v>
      </c>
      <c r="G128" s="8" t="s">
        <v>306</v>
      </c>
      <c r="H128" s="8" t="s">
        <v>307</v>
      </c>
      <c r="I128" s="9" t="s">
        <v>308</v>
      </c>
      <c r="J128" s="9" t="s">
        <v>309</v>
      </c>
      <c r="K128" s="6" t="s">
        <v>318</v>
      </c>
      <c r="L128" s="7">
        <v>36</v>
      </c>
      <c r="M128" s="7">
        <v>1</v>
      </c>
      <c r="N128" s="7">
        <v>16</v>
      </c>
      <c r="O128" s="7">
        <v>17</v>
      </c>
      <c r="P128" s="7">
        <v>12</v>
      </c>
      <c r="Q128" s="10"/>
      <c r="R128" s="8">
        <v>15.6</v>
      </c>
      <c r="S128" s="8">
        <v>14</v>
      </c>
      <c r="T128" s="8">
        <v>0.4</v>
      </c>
      <c r="U128" s="8">
        <v>0.2</v>
      </c>
      <c r="V128" s="8">
        <v>413</v>
      </c>
      <c r="W128" s="8">
        <v>245</v>
      </c>
      <c r="X128" s="8">
        <v>9.1999999999999993</v>
      </c>
      <c r="Y128" s="8">
        <v>7.9</v>
      </c>
      <c r="Z128" s="8">
        <v>0.4</v>
      </c>
      <c r="AA128" s="8">
        <v>0</v>
      </c>
      <c r="AB128" s="8">
        <v>366</v>
      </c>
      <c r="AC128" s="8">
        <v>127</v>
      </c>
      <c r="AD128" s="8">
        <v>9.1</v>
      </c>
      <c r="AE128" s="8">
        <v>7.6</v>
      </c>
      <c r="AF128" s="8">
        <v>0.3</v>
      </c>
      <c r="AG128" s="8">
        <v>0.1</v>
      </c>
      <c r="AH128" s="8">
        <v>373</v>
      </c>
      <c r="AI128" s="8" t="s">
        <v>320</v>
      </c>
      <c r="AJ128" s="8">
        <v>8.1999999999999993</v>
      </c>
      <c r="AK128" s="8">
        <v>6.2</v>
      </c>
      <c r="AL128" s="8">
        <v>1.1000000000000001</v>
      </c>
      <c r="AM128" s="8">
        <v>0.1</v>
      </c>
      <c r="AN128" s="8">
        <v>387</v>
      </c>
      <c r="AO128" s="8">
        <v>8</v>
      </c>
    </row>
    <row r="129" spans="1:48" x14ac:dyDescent="0.25">
      <c r="A129" s="25" t="s">
        <v>329</v>
      </c>
      <c r="B129" s="8" t="s">
        <v>340</v>
      </c>
      <c r="C129" s="7">
        <v>201</v>
      </c>
      <c r="D129" s="7">
        <v>108</v>
      </c>
      <c r="E129" s="7">
        <v>0</v>
      </c>
      <c r="F129" s="7">
        <v>59</v>
      </c>
      <c r="G129" s="8" t="s">
        <v>314</v>
      </c>
      <c r="H129" s="8" t="s">
        <v>307</v>
      </c>
      <c r="I129" s="9" t="s">
        <v>308</v>
      </c>
      <c r="J129" s="9" t="s">
        <v>323</v>
      </c>
      <c r="K129" s="6" t="s">
        <v>318</v>
      </c>
      <c r="L129" s="7">
        <v>32</v>
      </c>
      <c r="M129" s="7">
        <v>1</v>
      </c>
      <c r="N129" s="7">
        <v>16</v>
      </c>
      <c r="O129" s="10"/>
      <c r="P129" s="7">
        <v>16</v>
      </c>
      <c r="Q129" s="10"/>
      <c r="R129" s="8">
        <v>29.9</v>
      </c>
      <c r="S129" s="8">
        <v>28.3</v>
      </c>
      <c r="T129" s="8">
        <v>0.8</v>
      </c>
      <c r="U129" s="8">
        <v>0</v>
      </c>
      <c r="V129" s="8">
        <v>378</v>
      </c>
      <c r="W129" s="8">
        <v>347</v>
      </c>
      <c r="X129" s="8">
        <v>21.3</v>
      </c>
      <c r="Y129" s="8">
        <v>19.7</v>
      </c>
      <c r="Z129" s="8">
        <v>0.7</v>
      </c>
      <c r="AA129" s="8">
        <v>0</v>
      </c>
      <c r="AB129" s="8">
        <v>259</v>
      </c>
      <c r="AC129" s="8">
        <v>288</v>
      </c>
      <c r="AD129" s="8">
        <v>14.1</v>
      </c>
      <c r="AE129" s="8">
        <v>11.1</v>
      </c>
      <c r="AF129" s="8">
        <v>1.4</v>
      </c>
      <c r="AG129" s="8">
        <v>0</v>
      </c>
      <c r="AH129" s="8">
        <v>177</v>
      </c>
      <c r="AI129" s="8">
        <v>92</v>
      </c>
      <c r="AJ129" s="8">
        <v>15.4</v>
      </c>
      <c r="AK129" s="8">
        <v>12.5</v>
      </c>
      <c r="AL129" s="8">
        <v>1.2</v>
      </c>
      <c r="AM129" s="8">
        <v>0.1</v>
      </c>
      <c r="AN129" s="8">
        <v>308</v>
      </c>
      <c r="AO129" s="8">
        <v>182</v>
      </c>
    </row>
    <row r="130" spans="1:48" x14ac:dyDescent="0.25">
      <c r="A130" s="25" t="s">
        <v>329</v>
      </c>
      <c r="B130" s="8" t="s">
        <v>330</v>
      </c>
      <c r="C130" s="7">
        <v>202</v>
      </c>
      <c r="D130" s="7">
        <v>106</v>
      </c>
      <c r="E130" s="7">
        <v>0</v>
      </c>
      <c r="F130" s="7">
        <v>54</v>
      </c>
      <c r="G130" s="8" t="s">
        <v>314</v>
      </c>
      <c r="H130" s="8" t="s">
        <v>335</v>
      </c>
      <c r="I130" s="9" t="s">
        <v>308</v>
      </c>
      <c r="J130" s="9">
        <v>1</v>
      </c>
      <c r="K130" s="6" t="s">
        <v>318</v>
      </c>
      <c r="L130" s="7">
        <v>30</v>
      </c>
      <c r="M130" s="7">
        <v>1</v>
      </c>
      <c r="N130" s="7">
        <v>14</v>
      </c>
      <c r="O130" s="10"/>
      <c r="P130" s="10"/>
      <c r="Q130" s="10"/>
      <c r="R130" s="8">
        <v>15</v>
      </c>
      <c r="S130" s="8">
        <v>13.5</v>
      </c>
      <c r="T130" s="8">
        <v>0.3</v>
      </c>
      <c r="U130" s="8">
        <v>0</v>
      </c>
      <c r="V130" s="8">
        <v>303</v>
      </c>
      <c r="W130" s="8">
        <v>163</v>
      </c>
      <c r="X130" s="8">
        <v>11.3</v>
      </c>
      <c r="Y130" s="8">
        <v>10.6</v>
      </c>
      <c r="Z130" s="8">
        <v>0.2</v>
      </c>
      <c r="AA130" s="8">
        <v>0</v>
      </c>
      <c r="AB130" s="8">
        <v>229</v>
      </c>
      <c r="AC130" s="8">
        <v>422</v>
      </c>
      <c r="AD130" s="8" t="s">
        <v>320</v>
      </c>
      <c r="AE130" s="8" t="s">
        <v>320</v>
      </c>
      <c r="AF130" s="8" t="s">
        <v>320</v>
      </c>
      <c r="AG130" s="8" t="s">
        <v>320</v>
      </c>
      <c r="AH130" s="8" t="s">
        <v>320</v>
      </c>
      <c r="AI130" s="8" t="s">
        <v>320</v>
      </c>
      <c r="AJ130" s="8" t="s">
        <v>320</v>
      </c>
      <c r="AK130" s="8" t="s">
        <v>320</v>
      </c>
      <c r="AL130" s="8" t="s">
        <v>320</v>
      </c>
      <c r="AM130" s="8" t="s">
        <v>320</v>
      </c>
      <c r="AN130" s="8" t="s">
        <v>320</v>
      </c>
      <c r="AO130" s="8" t="s">
        <v>320</v>
      </c>
    </row>
    <row r="131" spans="1:48" x14ac:dyDescent="0.25">
      <c r="A131" s="25" t="s">
        <v>329</v>
      </c>
      <c r="B131" s="8" t="s">
        <v>340</v>
      </c>
      <c r="C131" s="7">
        <v>203</v>
      </c>
      <c r="D131" s="7">
        <v>107</v>
      </c>
      <c r="E131" s="7">
        <v>0</v>
      </c>
      <c r="F131" s="7">
        <v>49</v>
      </c>
      <c r="G131" s="8" t="s">
        <v>306</v>
      </c>
      <c r="H131" s="8" t="s">
        <v>313</v>
      </c>
      <c r="I131" s="9" t="s">
        <v>308</v>
      </c>
      <c r="J131" s="9" t="s">
        <v>309</v>
      </c>
      <c r="K131" s="6" t="s">
        <v>318</v>
      </c>
      <c r="L131" s="7">
        <v>28</v>
      </c>
      <c r="M131" s="7">
        <v>1</v>
      </c>
      <c r="N131" s="7">
        <v>17</v>
      </c>
      <c r="O131" s="7">
        <v>18</v>
      </c>
      <c r="P131" s="7">
        <v>12</v>
      </c>
      <c r="Q131" s="10"/>
      <c r="R131" s="8">
        <v>13.4</v>
      </c>
      <c r="S131" s="8">
        <v>12.4</v>
      </c>
      <c r="T131" s="8">
        <v>0.6</v>
      </c>
      <c r="U131" s="8">
        <v>0</v>
      </c>
      <c r="V131" s="8">
        <v>172</v>
      </c>
      <c r="W131" s="8">
        <v>131</v>
      </c>
      <c r="X131" s="8">
        <v>19.3</v>
      </c>
      <c r="Y131" s="8">
        <v>18.3</v>
      </c>
      <c r="Z131" s="8">
        <v>0.6</v>
      </c>
      <c r="AA131" s="8">
        <v>0</v>
      </c>
      <c r="AB131" s="8">
        <v>186</v>
      </c>
      <c r="AC131" s="8">
        <v>64</v>
      </c>
      <c r="AD131" s="8">
        <v>11.3</v>
      </c>
      <c r="AE131" s="8">
        <v>9.9</v>
      </c>
      <c r="AF131" s="8">
        <v>0.9</v>
      </c>
      <c r="AG131" s="8">
        <v>0</v>
      </c>
      <c r="AH131" s="8">
        <v>178</v>
      </c>
      <c r="AI131" s="8">
        <v>18</v>
      </c>
      <c r="AJ131" s="8">
        <v>11.2</v>
      </c>
      <c r="AK131" s="8">
        <v>8.1</v>
      </c>
      <c r="AL131" s="8">
        <v>2.1</v>
      </c>
      <c r="AM131" s="8">
        <v>0.1</v>
      </c>
      <c r="AN131" s="8">
        <v>323</v>
      </c>
      <c r="AO131" s="8">
        <v>75</v>
      </c>
    </row>
    <row r="132" spans="1:48" x14ac:dyDescent="0.25">
      <c r="A132" s="25" t="s">
        <v>329</v>
      </c>
      <c r="B132" s="8" t="s">
        <v>340</v>
      </c>
      <c r="C132" s="7">
        <v>204</v>
      </c>
      <c r="D132" s="7">
        <v>109</v>
      </c>
      <c r="E132" s="7">
        <v>0</v>
      </c>
      <c r="F132" s="7">
        <v>77</v>
      </c>
      <c r="G132" s="8" t="s">
        <v>306</v>
      </c>
      <c r="H132" s="8" t="s">
        <v>307</v>
      </c>
      <c r="I132" s="9" t="s">
        <v>308</v>
      </c>
      <c r="J132" s="9" t="s">
        <v>323</v>
      </c>
      <c r="K132" s="6" t="s">
        <v>318</v>
      </c>
      <c r="L132" s="7">
        <v>42</v>
      </c>
      <c r="M132" s="7">
        <v>1</v>
      </c>
      <c r="N132" s="7">
        <v>17</v>
      </c>
      <c r="O132" s="7">
        <v>16</v>
      </c>
      <c r="P132" s="7">
        <v>11</v>
      </c>
      <c r="Q132" s="10"/>
      <c r="R132" s="8">
        <v>15.4</v>
      </c>
      <c r="S132" s="8">
        <v>14.8</v>
      </c>
      <c r="T132" s="8">
        <v>0.2</v>
      </c>
      <c r="U132" s="8">
        <v>0</v>
      </c>
      <c r="V132" s="8">
        <v>97</v>
      </c>
      <c r="W132" s="8">
        <v>542</v>
      </c>
      <c r="X132" s="8">
        <v>18.7</v>
      </c>
      <c r="Y132" s="8">
        <v>17.899999999999999</v>
      </c>
      <c r="Z132" s="8">
        <v>0.3</v>
      </c>
      <c r="AA132" s="8">
        <v>0.1</v>
      </c>
      <c r="AB132" s="8">
        <v>75</v>
      </c>
      <c r="AC132" s="8" t="s">
        <v>320</v>
      </c>
      <c r="AD132" s="8">
        <v>21.6</v>
      </c>
      <c r="AE132" s="8">
        <v>19.600000000000001</v>
      </c>
      <c r="AF132" s="8">
        <v>1.4</v>
      </c>
      <c r="AG132" s="8">
        <v>0.1</v>
      </c>
      <c r="AH132" s="8">
        <v>137</v>
      </c>
      <c r="AI132" s="8" t="s">
        <v>320</v>
      </c>
      <c r="AJ132" s="8" t="s">
        <v>320</v>
      </c>
      <c r="AK132" s="8" t="s">
        <v>320</v>
      </c>
      <c r="AL132" s="8" t="s">
        <v>320</v>
      </c>
      <c r="AM132" s="8" t="s">
        <v>320</v>
      </c>
      <c r="AN132" s="8" t="s">
        <v>320</v>
      </c>
      <c r="AO132" s="8" t="s">
        <v>320</v>
      </c>
    </row>
    <row r="133" spans="1:48" s="29" customFormat="1" x14ac:dyDescent="0.25">
      <c r="A133" s="25" t="s">
        <v>329</v>
      </c>
      <c r="B133" s="8" t="s">
        <v>330</v>
      </c>
      <c r="C133" s="7">
        <v>205</v>
      </c>
      <c r="D133" s="7">
        <v>111</v>
      </c>
      <c r="E133" s="7">
        <v>0</v>
      </c>
      <c r="F133" s="7">
        <v>84</v>
      </c>
      <c r="G133" s="8" t="s">
        <v>314</v>
      </c>
      <c r="H133" s="8" t="s">
        <v>307</v>
      </c>
      <c r="I133" s="9" t="s">
        <v>308</v>
      </c>
      <c r="J133" s="9">
        <v>1</v>
      </c>
      <c r="K133" s="6" t="s">
        <v>310</v>
      </c>
      <c r="L133" s="7">
        <v>41</v>
      </c>
      <c r="M133" s="7">
        <v>1</v>
      </c>
      <c r="N133" s="7">
        <v>17</v>
      </c>
      <c r="O133" s="10"/>
      <c r="P133" s="10"/>
      <c r="Q133" s="10"/>
      <c r="R133" s="8">
        <v>18.899999999999999</v>
      </c>
      <c r="S133" s="8">
        <v>18.100000000000001</v>
      </c>
      <c r="T133" s="8">
        <v>0.4</v>
      </c>
      <c r="U133" s="8">
        <v>0</v>
      </c>
      <c r="V133" s="8">
        <v>239</v>
      </c>
      <c r="W133" s="8">
        <v>380</v>
      </c>
      <c r="X133" s="8">
        <v>24.5</v>
      </c>
      <c r="Y133" s="8">
        <v>22.8</v>
      </c>
      <c r="Z133" s="8">
        <v>0.5</v>
      </c>
      <c r="AA133" s="8">
        <v>0</v>
      </c>
      <c r="AB133" s="8">
        <v>178</v>
      </c>
      <c r="AC133" s="8">
        <v>391</v>
      </c>
      <c r="AD133" s="8">
        <v>40.9</v>
      </c>
      <c r="AE133" s="8">
        <v>37.9</v>
      </c>
      <c r="AF133" s="8">
        <v>1</v>
      </c>
      <c r="AG133" s="8">
        <v>0</v>
      </c>
      <c r="AH133" s="8">
        <v>141</v>
      </c>
      <c r="AI133" s="8" t="s">
        <v>320</v>
      </c>
      <c r="AJ133" s="8" t="s">
        <v>320</v>
      </c>
      <c r="AK133" s="8" t="s">
        <v>320</v>
      </c>
      <c r="AL133" s="8" t="s">
        <v>320</v>
      </c>
      <c r="AM133" s="8" t="s">
        <v>320</v>
      </c>
      <c r="AN133" s="8" t="s">
        <v>320</v>
      </c>
      <c r="AO133" s="8" t="s">
        <v>320</v>
      </c>
      <c r="AP133" s="8"/>
      <c r="AQ133" s="8"/>
      <c r="AR133" s="8"/>
      <c r="AS133" s="8"/>
      <c r="AT133" s="8"/>
      <c r="AU133" s="8"/>
      <c r="AV133" s="8"/>
    </row>
    <row r="134" spans="1:48" x14ac:dyDescent="0.25">
      <c r="A134" s="25" t="s">
        <v>329</v>
      </c>
      <c r="B134" s="8" t="s">
        <v>330</v>
      </c>
      <c r="C134" s="7">
        <v>206</v>
      </c>
      <c r="D134" s="7">
        <v>112</v>
      </c>
      <c r="E134" s="7">
        <v>0</v>
      </c>
      <c r="F134" s="7">
        <v>69</v>
      </c>
      <c r="G134" s="8" t="s">
        <v>306</v>
      </c>
      <c r="H134" s="8" t="s">
        <v>313</v>
      </c>
      <c r="I134" s="9" t="s">
        <v>308</v>
      </c>
      <c r="J134" s="9">
        <v>1</v>
      </c>
      <c r="K134" s="6" t="s">
        <v>310</v>
      </c>
      <c r="L134" s="7">
        <v>41</v>
      </c>
      <c r="M134" s="7">
        <v>1</v>
      </c>
      <c r="N134" s="7">
        <v>17</v>
      </c>
      <c r="O134" s="10"/>
      <c r="P134" s="10"/>
      <c r="Q134" s="10"/>
      <c r="R134" s="8">
        <v>55</v>
      </c>
      <c r="S134" s="8">
        <v>4.8</v>
      </c>
      <c r="T134" s="8">
        <v>0.4</v>
      </c>
      <c r="U134" s="8">
        <v>0</v>
      </c>
      <c r="V134" s="8">
        <v>40</v>
      </c>
      <c r="W134" s="8">
        <v>199</v>
      </c>
      <c r="X134" s="8">
        <v>13.2</v>
      </c>
      <c r="Y134" s="8">
        <v>12.2</v>
      </c>
      <c r="Z134" s="8">
        <v>0.6</v>
      </c>
      <c r="AA134" s="8">
        <v>0</v>
      </c>
      <c r="AB134" s="8">
        <v>73</v>
      </c>
      <c r="AC134" s="8">
        <v>75</v>
      </c>
      <c r="AD134" s="8">
        <v>8.4</v>
      </c>
      <c r="AE134" s="8">
        <v>6.8</v>
      </c>
      <c r="AF134" s="8">
        <v>1</v>
      </c>
      <c r="AG134" s="8">
        <v>0</v>
      </c>
      <c r="AH134" s="8">
        <v>128</v>
      </c>
      <c r="AI134" s="8">
        <v>170</v>
      </c>
      <c r="AJ134" s="8" t="s">
        <v>320</v>
      </c>
      <c r="AK134" s="8" t="s">
        <v>320</v>
      </c>
      <c r="AL134" s="8" t="s">
        <v>320</v>
      </c>
      <c r="AM134" s="8" t="s">
        <v>320</v>
      </c>
      <c r="AN134" s="8" t="s">
        <v>320</v>
      </c>
      <c r="AO134" s="8" t="s">
        <v>320</v>
      </c>
    </row>
    <row r="135" spans="1:48" s="29" customFormat="1" x14ac:dyDescent="0.25">
      <c r="A135" s="27" t="s">
        <v>329</v>
      </c>
      <c r="B135" s="26" t="s">
        <v>340</v>
      </c>
      <c r="C135" s="20">
        <v>207</v>
      </c>
      <c r="D135" s="20">
        <v>110</v>
      </c>
      <c r="E135" s="20">
        <v>0</v>
      </c>
      <c r="F135" s="20">
        <v>53</v>
      </c>
      <c r="G135" s="26" t="s">
        <v>314</v>
      </c>
      <c r="H135" s="26" t="s">
        <v>307</v>
      </c>
      <c r="I135" s="18" t="s">
        <v>324</v>
      </c>
      <c r="J135" s="18"/>
      <c r="K135" s="19"/>
      <c r="L135" s="20">
        <v>32</v>
      </c>
      <c r="M135" s="20">
        <v>1</v>
      </c>
      <c r="N135" s="20">
        <v>16</v>
      </c>
      <c r="O135" s="20">
        <v>16</v>
      </c>
      <c r="P135" s="20">
        <v>14</v>
      </c>
      <c r="Q135" s="21"/>
      <c r="R135" s="26">
        <v>13.4</v>
      </c>
      <c r="S135" s="26">
        <v>9.9</v>
      </c>
      <c r="T135" s="26">
        <v>0.9</v>
      </c>
      <c r="U135" s="26">
        <v>0.1</v>
      </c>
      <c r="V135" s="26">
        <v>198</v>
      </c>
      <c r="W135" s="26">
        <v>148</v>
      </c>
      <c r="X135" s="26">
        <v>6.9</v>
      </c>
      <c r="Y135" s="26">
        <v>5.8</v>
      </c>
      <c r="Z135" s="26">
        <v>0.8</v>
      </c>
      <c r="AA135" s="26">
        <v>0</v>
      </c>
      <c r="AB135" s="26">
        <v>191</v>
      </c>
      <c r="AC135" s="26">
        <v>75</v>
      </c>
      <c r="AD135" s="26">
        <v>5.5</v>
      </c>
      <c r="AE135" s="26">
        <v>4.3</v>
      </c>
      <c r="AF135" s="26">
        <v>0.7</v>
      </c>
      <c r="AG135" s="26">
        <v>0</v>
      </c>
      <c r="AH135" s="26">
        <v>302</v>
      </c>
      <c r="AI135" s="26">
        <v>181</v>
      </c>
      <c r="AJ135" s="26" t="s">
        <v>320</v>
      </c>
      <c r="AK135" s="26" t="s">
        <v>320</v>
      </c>
      <c r="AL135" s="26" t="s">
        <v>320</v>
      </c>
      <c r="AM135" s="26" t="s">
        <v>320</v>
      </c>
      <c r="AN135" s="26" t="s">
        <v>320</v>
      </c>
      <c r="AO135" s="26" t="s">
        <v>320</v>
      </c>
      <c r="AP135" s="8"/>
      <c r="AQ135" s="8"/>
      <c r="AR135" s="8"/>
      <c r="AS135" s="8"/>
      <c r="AT135" s="8"/>
      <c r="AU135" s="8"/>
      <c r="AV135" s="8"/>
    </row>
    <row r="136" spans="1:48" s="29" customFormat="1" x14ac:dyDescent="0.25">
      <c r="A136" s="25" t="s">
        <v>329</v>
      </c>
      <c r="B136" s="8" t="s">
        <v>340</v>
      </c>
      <c r="C136" s="7">
        <v>208</v>
      </c>
      <c r="D136" s="7">
        <v>113</v>
      </c>
      <c r="E136" s="7">
        <v>0</v>
      </c>
      <c r="F136" s="7">
        <v>80</v>
      </c>
      <c r="G136" s="8" t="s">
        <v>306</v>
      </c>
      <c r="H136" s="8" t="s">
        <v>307</v>
      </c>
      <c r="I136" s="9" t="s">
        <v>308</v>
      </c>
      <c r="J136" s="9">
        <v>1</v>
      </c>
      <c r="K136" s="6" t="s">
        <v>310</v>
      </c>
      <c r="L136" s="7">
        <v>44</v>
      </c>
      <c r="M136" s="7">
        <v>1</v>
      </c>
      <c r="N136" s="7">
        <v>19</v>
      </c>
      <c r="O136" s="10"/>
      <c r="P136" s="10"/>
      <c r="Q136" s="10"/>
      <c r="R136" s="8">
        <v>9.5</v>
      </c>
      <c r="S136" s="8">
        <v>8.5</v>
      </c>
      <c r="T136" s="8">
        <v>0.9</v>
      </c>
      <c r="U136" s="8">
        <v>0</v>
      </c>
      <c r="V136" s="8">
        <v>173</v>
      </c>
      <c r="W136" s="8">
        <v>322</v>
      </c>
      <c r="X136" s="8">
        <v>5</v>
      </c>
      <c r="Y136" s="8">
        <v>3.5</v>
      </c>
      <c r="Z136" s="8">
        <v>0.8</v>
      </c>
      <c r="AA136" s="8">
        <v>0</v>
      </c>
      <c r="AB136" s="8">
        <v>197</v>
      </c>
      <c r="AC136" s="8">
        <v>296</v>
      </c>
      <c r="AD136" s="8">
        <v>6.1</v>
      </c>
      <c r="AE136" s="8">
        <v>3.7</v>
      </c>
      <c r="AF136" s="8">
        <v>1.9</v>
      </c>
      <c r="AG136" s="8">
        <v>0</v>
      </c>
      <c r="AH136" s="8">
        <v>18</v>
      </c>
      <c r="AI136" s="8">
        <v>98</v>
      </c>
      <c r="AJ136" s="8">
        <v>8.1999999999999993</v>
      </c>
      <c r="AK136" s="8">
        <v>4.4000000000000004</v>
      </c>
      <c r="AL136" s="8">
        <v>3.1</v>
      </c>
      <c r="AM136" s="8">
        <v>0.1</v>
      </c>
      <c r="AN136" s="8">
        <v>417</v>
      </c>
      <c r="AO136" s="8">
        <v>11</v>
      </c>
      <c r="AP136" s="8"/>
      <c r="AQ136" s="8"/>
      <c r="AR136" s="8"/>
      <c r="AS136" s="8"/>
      <c r="AT136" s="8"/>
      <c r="AU136" s="8"/>
      <c r="AV136" s="8"/>
    </row>
    <row r="137" spans="1:48" x14ac:dyDescent="0.25">
      <c r="A137" s="25" t="s">
        <v>329</v>
      </c>
      <c r="B137" s="8" t="s">
        <v>330</v>
      </c>
      <c r="C137" s="7">
        <v>209</v>
      </c>
      <c r="D137" s="7">
        <v>117</v>
      </c>
      <c r="E137" s="7">
        <v>0</v>
      </c>
      <c r="F137" s="7">
        <v>59</v>
      </c>
      <c r="G137" s="8" t="s">
        <v>314</v>
      </c>
      <c r="H137" s="8" t="s">
        <v>307</v>
      </c>
      <c r="I137" s="9" t="s">
        <v>308</v>
      </c>
      <c r="J137" s="9" t="s">
        <v>311</v>
      </c>
      <c r="K137" s="6" t="s">
        <v>310</v>
      </c>
      <c r="L137" s="7">
        <v>40</v>
      </c>
      <c r="M137" s="7">
        <v>1</v>
      </c>
      <c r="N137" s="7">
        <v>24</v>
      </c>
      <c r="O137" s="7">
        <v>26</v>
      </c>
      <c r="P137" s="10"/>
      <c r="Q137" s="10"/>
      <c r="R137" s="8">
        <v>13.9</v>
      </c>
      <c r="S137" s="8">
        <v>12.4</v>
      </c>
      <c r="T137" s="8">
        <v>0.5</v>
      </c>
      <c r="U137" s="8">
        <v>0</v>
      </c>
      <c r="V137" s="8">
        <v>209</v>
      </c>
      <c r="W137" s="8">
        <v>283</v>
      </c>
      <c r="X137" s="8" t="s">
        <v>320</v>
      </c>
      <c r="Y137" s="8" t="s">
        <v>320</v>
      </c>
      <c r="Z137" s="8" t="s">
        <v>320</v>
      </c>
      <c r="AA137" s="8" t="s">
        <v>320</v>
      </c>
      <c r="AB137" s="8" t="s">
        <v>320</v>
      </c>
      <c r="AC137" s="8" t="s">
        <v>320</v>
      </c>
      <c r="AD137" s="8" t="s">
        <v>320</v>
      </c>
      <c r="AE137" s="8" t="s">
        <v>320</v>
      </c>
      <c r="AF137" s="8" t="s">
        <v>320</v>
      </c>
      <c r="AG137" s="8" t="s">
        <v>320</v>
      </c>
      <c r="AH137" s="8" t="s">
        <v>320</v>
      </c>
      <c r="AI137" s="8" t="s">
        <v>320</v>
      </c>
      <c r="AJ137" s="8" t="s">
        <v>320</v>
      </c>
      <c r="AK137" s="8" t="s">
        <v>320</v>
      </c>
      <c r="AL137" s="8" t="s">
        <v>320</v>
      </c>
      <c r="AM137" s="8" t="s">
        <v>320</v>
      </c>
      <c r="AN137" s="8" t="s">
        <v>320</v>
      </c>
      <c r="AO137" s="8" t="s">
        <v>320</v>
      </c>
    </row>
    <row r="138" spans="1:48" x14ac:dyDescent="0.25">
      <c r="A138" s="25" t="s">
        <v>329</v>
      </c>
      <c r="B138" s="8" t="s">
        <v>340</v>
      </c>
      <c r="C138" s="7">
        <v>210</v>
      </c>
      <c r="D138" s="7">
        <v>118</v>
      </c>
      <c r="E138" s="7">
        <v>0</v>
      </c>
      <c r="F138" s="7">
        <v>67</v>
      </c>
      <c r="G138" s="8" t="s">
        <v>314</v>
      </c>
      <c r="H138" s="8" t="s">
        <v>313</v>
      </c>
      <c r="I138" s="9" t="s">
        <v>308</v>
      </c>
      <c r="J138" s="9" t="s">
        <v>311</v>
      </c>
      <c r="K138" s="6" t="s">
        <v>318</v>
      </c>
      <c r="L138" s="10"/>
      <c r="M138" s="7">
        <v>1</v>
      </c>
      <c r="N138" s="7">
        <v>14</v>
      </c>
      <c r="O138" s="7">
        <v>14</v>
      </c>
      <c r="P138" s="10"/>
      <c r="Q138" s="10"/>
      <c r="R138" s="8">
        <v>3.7</v>
      </c>
      <c r="S138" s="8">
        <v>3.2</v>
      </c>
      <c r="T138" s="8">
        <v>0.3</v>
      </c>
      <c r="U138" s="8">
        <v>0</v>
      </c>
      <c r="V138" s="8">
        <v>147</v>
      </c>
      <c r="W138" s="8">
        <v>465</v>
      </c>
      <c r="X138" s="8">
        <v>14</v>
      </c>
      <c r="Y138" s="8">
        <v>13</v>
      </c>
      <c r="Z138" s="8">
        <v>0.6</v>
      </c>
      <c r="AA138" s="8">
        <v>0.1</v>
      </c>
      <c r="AB138" s="8">
        <v>138</v>
      </c>
      <c r="AC138" s="8">
        <v>418</v>
      </c>
      <c r="AD138" s="8">
        <v>26.6</v>
      </c>
      <c r="AE138" s="8">
        <v>24.8</v>
      </c>
      <c r="AF138" s="8">
        <v>1</v>
      </c>
      <c r="AG138" s="8">
        <v>0</v>
      </c>
      <c r="AH138" s="8">
        <v>178</v>
      </c>
      <c r="AI138" s="8">
        <v>174</v>
      </c>
      <c r="AJ138" s="8" t="s">
        <v>320</v>
      </c>
      <c r="AK138" s="8" t="s">
        <v>320</v>
      </c>
      <c r="AL138" s="8" t="s">
        <v>320</v>
      </c>
      <c r="AM138" s="8" t="s">
        <v>320</v>
      </c>
      <c r="AN138" s="8" t="s">
        <v>320</v>
      </c>
      <c r="AO138" s="8" t="s">
        <v>320</v>
      </c>
    </row>
    <row r="139" spans="1:48" x14ac:dyDescent="0.25">
      <c r="A139" s="25" t="s">
        <v>329</v>
      </c>
      <c r="B139" s="8" t="s">
        <v>330</v>
      </c>
      <c r="C139" s="7">
        <v>211</v>
      </c>
      <c r="D139" s="7">
        <v>114</v>
      </c>
      <c r="E139" s="7">
        <v>0</v>
      </c>
      <c r="F139" s="7">
        <v>75</v>
      </c>
      <c r="G139" s="8" t="s">
        <v>306</v>
      </c>
      <c r="H139" s="8" t="s">
        <v>307</v>
      </c>
      <c r="I139" s="9" t="s">
        <v>308</v>
      </c>
      <c r="J139" s="9" t="s">
        <v>311</v>
      </c>
      <c r="K139" s="6" t="s">
        <v>318</v>
      </c>
      <c r="L139" s="7">
        <v>39</v>
      </c>
      <c r="M139" s="7">
        <v>1</v>
      </c>
      <c r="N139" s="7">
        <v>22</v>
      </c>
      <c r="O139" s="7">
        <v>19</v>
      </c>
      <c r="P139" s="10"/>
      <c r="Q139" s="10"/>
      <c r="R139" s="8">
        <v>17.399999999999999</v>
      </c>
      <c r="S139" s="8">
        <v>16.5</v>
      </c>
      <c r="T139" s="8">
        <v>0.6</v>
      </c>
      <c r="U139" s="8">
        <v>0</v>
      </c>
      <c r="V139" s="8">
        <v>130</v>
      </c>
      <c r="W139" s="8">
        <v>326</v>
      </c>
      <c r="X139" s="8">
        <v>14</v>
      </c>
      <c r="Y139" s="8">
        <v>12.9</v>
      </c>
      <c r="Z139" s="8">
        <v>0.7</v>
      </c>
      <c r="AA139" s="8">
        <v>0</v>
      </c>
      <c r="AB139" s="8">
        <v>76</v>
      </c>
      <c r="AC139" s="8">
        <v>343</v>
      </c>
      <c r="AD139" s="8">
        <v>22.1</v>
      </c>
      <c r="AE139" s="8">
        <v>18.899999999999999</v>
      </c>
      <c r="AF139" s="8">
        <v>1</v>
      </c>
      <c r="AG139" s="8">
        <v>0</v>
      </c>
      <c r="AH139" s="8">
        <v>117</v>
      </c>
      <c r="AI139" s="8">
        <v>154</v>
      </c>
      <c r="AJ139" s="8" t="s">
        <v>320</v>
      </c>
      <c r="AK139" s="8" t="s">
        <v>320</v>
      </c>
      <c r="AL139" s="8" t="s">
        <v>320</v>
      </c>
      <c r="AM139" s="8" t="s">
        <v>320</v>
      </c>
      <c r="AN139" s="8" t="s">
        <v>320</v>
      </c>
      <c r="AO139" s="8" t="s">
        <v>320</v>
      </c>
    </row>
    <row r="140" spans="1:48" x14ac:dyDescent="0.25">
      <c r="A140" s="25" t="s">
        <v>329</v>
      </c>
      <c r="B140" s="8" t="s">
        <v>330</v>
      </c>
      <c r="C140" s="7">
        <v>212</v>
      </c>
      <c r="D140" s="7">
        <v>115</v>
      </c>
      <c r="E140" s="7">
        <v>0</v>
      </c>
      <c r="F140" s="7">
        <v>62</v>
      </c>
      <c r="G140" s="8" t="s">
        <v>314</v>
      </c>
      <c r="H140" s="8" t="s">
        <v>307</v>
      </c>
      <c r="I140" s="9" t="s">
        <v>308</v>
      </c>
      <c r="J140" s="9" t="s">
        <v>311</v>
      </c>
      <c r="K140" s="6" t="s">
        <v>318</v>
      </c>
      <c r="L140" s="7">
        <v>32</v>
      </c>
      <c r="M140" s="7">
        <v>1</v>
      </c>
      <c r="N140" s="7">
        <v>14</v>
      </c>
      <c r="O140" s="7">
        <v>13</v>
      </c>
      <c r="P140" s="10"/>
      <c r="Q140" s="10"/>
      <c r="R140" s="8">
        <v>4.7</v>
      </c>
      <c r="S140" s="8">
        <v>3.6</v>
      </c>
      <c r="T140" s="8">
        <v>0.7</v>
      </c>
      <c r="U140" s="8">
        <v>0</v>
      </c>
      <c r="V140" s="8">
        <v>169</v>
      </c>
      <c r="W140" s="8">
        <v>49</v>
      </c>
      <c r="X140" s="8">
        <v>7.8</v>
      </c>
      <c r="Y140" s="8">
        <v>6.4</v>
      </c>
      <c r="Z140" s="8">
        <v>0.8</v>
      </c>
      <c r="AA140" s="8">
        <v>0</v>
      </c>
      <c r="AB140" s="8">
        <v>136</v>
      </c>
      <c r="AC140" s="8">
        <v>323</v>
      </c>
      <c r="AD140" s="8" t="s">
        <v>320</v>
      </c>
      <c r="AE140" s="8" t="s">
        <v>320</v>
      </c>
      <c r="AF140" s="8" t="s">
        <v>320</v>
      </c>
      <c r="AG140" s="8" t="s">
        <v>320</v>
      </c>
      <c r="AH140" s="8" t="s">
        <v>320</v>
      </c>
      <c r="AI140" s="8" t="s">
        <v>320</v>
      </c>
      <c r="AJ140" s="8">
        <v>7.9</v>
      </c>
      <c r="AK140" s="8">
        <v>6.4</v>
      </c>
      <c r="AL140" s="8">
        <v>0.8</v>
      </c>
      <c r="AM140" s="8">
        <v>0</v>
      </c>
      <c r="AN140" s="8">
        <v>168</v>
      </c>
      <c r="AO140" s="8">
        <v>346</v>
      </c>
    </row>
    <row r="141" spans="1:48" x14ac:dyDescent="0.25">
      <c r="A141" s="27" t="s">
        <v>329</v>
      </c>
      <c r="B141" s="26" t="s">
        <v>330</v>
      </c>
      <c r="C141" s="20">
        <v>213</v>
      </c>
      <c r="D141" s="20">
        <v>116</v>
      </c>
      <c r="E141" s="20">
        <v>0</v>
      </c>
      <c r="F141" s="20">
        <v>50</v>
      </c>
      <c r="G141" s="26" t="s">
        <v>314</v>
      </c>
      <c r="H141" s="26" t="s">
        <v>307</v>
      </c>
      <c r="I141" s="18" t="s">
        <v>324</v>
      </c>
      <c r="J141" s="18"/>
      <c r="K141" s="19"/>
      <c r="L141" s="20">
        <v>37</v>
      </c>
      <c r="M141" s="20">
        <v>1</v>
      </c>
      <c r="N141" s="20">
        <v>19</v>
      </c>
      <c r="O141" s="21"/>
      <c r="P141" s="21"/>
      <c r="Q141" s="21"/>
      <c r="R141" s="26">
        <v>12.2</v>
      </c>
      <c r="S141" s="26">
        <v>10.5</v>
      </c>
      <c r="T141" s="26">
        <v>0.7</v>
      </c>
      <c r="U141" s="26">
        <v>0</v>
      </c>
      <c r="V141" s="26">
        <v>227</v>
      </c>
      <c r="W141" s="26">
        <v>151</v>
      </c>
      <c r="X141" s="26">
        <v>9.9</v>
      </c>
      <c r="Y141" s="26">
        <v>8.1999999999999993</v>
      </c>
      <c r="Z141" s="26">
        <v>1.1000000000000001</v>
      </c>
      <c r="AA141" s="26">
        <v>0</v>
      </c>
      <c r="AB141" s="26">
        <v>153</v>
      </c>
      <c r="AC141" s="26">
        <v>265</v>
      </c>
      <c r="AD141" s="26" t="s">
        <v>320</v>
      </c>
      <c r="AE141" s="26" t="s">
        <v>320</v>
      </c>
      <c r="AF141" s="26" t="s">
        <v>320</v>
      </c>
      <c r="AG141" s="26" t="s">
        <v>320</v>
      </c>
      <c r="AH141" s="26" t="s">
        <v>320</v>
      </c>
      <c r="AI141" s="26" t="s">
        <v>320</v>
      </c>
      <c r="AJ141" s="26">
        <v>6.2</v>
      </c>
      <c r="AK141" s="26">
        <v>4.7</v>
      </c>
      <c r="AL141" s="26">
        <v>0.7</v>
      </c>
      <c r="AM141" s="26">
        <v>0</v>
      </c>
      <c r="AN141" s="26">
        <v>104</v>
      </c>
      <c r="AO141" s="26">
        <v>84</v>
      </c>
    </row>
    <row r="142" spans="1:48" x14ac:dyDescent="0.25">
      <c r="A142" s="25" t="s">
        <v>329</v>
      </c>
      <c r="B142" s="8" t="s">
        <v>330</v>
      </c>
      <c r="C142" s="7">
        <v>215</v>
      </c>
      <c r="D142" s="7">
        <v>119</v>
      </c>
      <c r="E142" s="7">
        <v>0</v>
      </c>
      <c r="F142" s="7">
        <v>88</v>
      </c>
      <c r="G142" s="8" t="s">
        <v>314</v>
      </c>
      <c r="H142" s="8" t="s">
        <v>307</v>
      </c>
      <c r="I142" s="9" t="s">
        <v>308</v>
      </c>
      <c r="J142" s="9" t="s">
        <v>311</v>
      </c>
      <c r="K142" s="6" t="s">
        <v>318</v>
      </c>
      <c r="L142" s="7">
        <v>31</v>
      </c>
      <c r="M142" s="7">
        <v>1</v>
      </c>
      <c r="N142" s="7">
        <v>15</v>
      </c>
      <c r="O142" s="7">
        <v>14</v>
      </c>
      <c r="P142" s="10"/>
      <c r="Q142" s="10"/>
      <c r="R142" s="8">
        <v>15.7</v>
      </c>
      <c r="S142" s="8">
        <v>14.7</v>
      </c>
      <c r="T142" s="8">
        <v>0.4</v>
      </c>
      <c r="U142" s="8">
        <v>0</v>
      </c>
      <c r="V142" s="8">
        <v>195</v>
      </c>
      <c r="W142" s="8">
        <v>104</v>
      </c>
      <c r="X142" s="8">
        <v>9.6</v>
      </c>
      <c r="Y142" s="8">
        <v>7.7</v>
      </c>
      <c r="Z142" s="8">
        <v>1.4</v>
      </c>
      <c r="AA142" s="8">
        <v>0</v>
      </c>
      <c r="AB142" s="8">
        <v>179</v>
      </c>
      <c r="AC142" s="8">
        <v>163</v>
      </c>
      <c r="AD142" s="8" t="s">
        <v>320</v>
      </c>
      <c r="AE142" s="8" t="s">
        <v>320</v>
      </c>
      <c r="AF142" s="8" t="s">
        <v>320</v>
      </c>
      <c r="AG142" s="8" t="s">
        <v>320</v>
      </c>
      <c r="AH142" s="8" t="s">
        <v>320</v>
      </c>
      <c r="AI142" s="8" t="s">
        <v>320</v>
      </c>
      <c r="AJ142" s="8" t="s">
        <v>320</v>
      </c>
      <c r="AK142" s="8" t="s">
        <v>320</v>
      </c>
      <c r="AL142" s="8" t="s">
        <v>320</v>
      </c>
      <c r="AM142" s="8" t="s">
        <v>320</v>
      </c>
      <c r="AN142" s="8" t="s">
        <v>320</v>
      </c>
      <c r="AO142" s="8" t="s">
        <v>320</v>
      </c>
    </row>
    <row r="143" spans="1:48" x14ac:dyDescent="0.25">
      <c r="A143" s="25" t="s">
        <v>329</v>
      </c>
      <c r="B143" s="8" t="s">
        <v>340</v>
      </c>
      <c r="C143" s="7">
        <v>216</v>
      </c>
      <c r="D143" s="7">
        <v>124</v>
      </c>
      <c r="E143" s="7">
        <v>0</v>
      </c>
      <c r="F143" s="7">
        <v>50</v>
      </c>
      <c r="G143" s="8" t="s">
        <v>314</v>
      </c>
      <c r="H143" s="8" t="s">
        <v>307</v>
      </c>
      <c r="I143" s="9" t="s">
        <v>308</v>
      </c>
      <c r="J143" s="9" t="s">
        <v>309</v>
      </c>
      <c r="K143" s="6" t="s">
        <v>318</v>
      </c>
      <c r="L143" s="10"/>
      <c r="M143" s="7">
        <v>1</v>
      </c>
      <c r="N143" s="7">
        <v>14</v>
      </c>
      <c r="O143" s="7">
        <v>14</v>
      </c>
      <c r="P143" s="7">
        <v>15</v>
      </c>
      <c r="Q143" s="10"/>
      <c r="R143" s="8">
        <v>34.200000000000003</v>
      </c>
      <c r="S143" s="8">
        <v>29.4</v>
      </c>
      <c r="T143" s="8">
        <v>2.1</v>
      </c>
      <c r="U143" s="8">
        <v>0</v>
      </c>
      <c r="V143" s="8">
        <v>334</v>
      </c>
      <c r="W143" s="8">
        <v>51</v>
      </c>
      <c r="X143" s="8">
        <v>24.6</v>
      </c>
      <c r="Y143" s="8">
        <v>22.1</v>
      </c>
      <c r="Z143" s="8">
        <v>1.1000000000000001</v>
      </c>
      <c r="AA143" s="8">
        <v>0</v>
      </c>
      <c r="AB143" s="8">
        <v>161</v>
      </c>
      <c r="AC143" s="8">
        <v>83</v>
      </c>
      <c r="AD143" s="8">
        <v>15.1</v>
      </c>
      <c r="AE143" s="8">
        <v>13.5</v>
      </c>
      <c r="AF143" s="8">
        <v>0.6</v>
      </c>
      <c r="AG143" s="8">
        <v>0</v>
      </c>
      <c r="AH143" s="8">
        <v>105</v>
      </c>
      <c r="AI143" s="8">
        <v>19</v>
      </c>
      <c r="AJ143" s="8" t="s">
        <v>320</v>
      </c>
      <c r="AK143" s="8" t="s">
        <v>320</v>
      </c>
      <c r="AL143" s="8" t="s">
        <v>320</v>
      </c>
      <c r="AM143" s="8" t="s">
        <v>320</v>
      </c>
      <c r="AN143" s="8" t="s">
        <v>320</v>
      </c>
      <c r="AO143" s="8" t="s">
        <v>320</v>
      </c>
    </row>
    <row r="144" spans="1:48" x14ac:dyDescent="0.25">
      <c r="A144" s="25" t="s">
        <v>329</v>
      </c>
      <c r="B144" s="8" t="s">
        <v>330</v>
      </c>
      <c r="C144" s="7">
        <v>219</v>
      </c>
      <c r="D144" s="7">
        <v>121</v>
      </c>
      <c r="E144" s="7">
        <v>0</v>
      </c>
      <c r="F144" s="7">
        <v>61</v>
      </c>
      <c r="G144" s="8" t="s">
        <v>306</v>
      </c>
      <c r="H144" s="8" t="s">
        <v>307</v>
      </c>
      <c r="I144" s="9" t="s">
        <v>308</v>
      </c>
      <c r="J144" s="9" t="s">
        <v>317</v>
      </c>
      <c r="K144" s="6" t="s">
        <v>318</v>
      </c>
      <c r="L144" s="7">
        <v>42</v>
      </c>
      <c r="M144" s="7">
        <v>1</v>
      </c>
      <c r="N144" s="7">
        <v>12</v>
      </c>
      <c r="O144" s="7">
        <v>12</v>
      </c>
      <c r="P144" s="10"/>
      <c r="Q144" s="7">
        <v>11</v>
      </c>
      <c r="R144" s="8">
        <v>15.1</v>
      </c>
      <c r="S144" s="8">
        <v>12.3</v>
      </c>
      <c r="T144" s="8">
        <v>2.2000000000000002</v>
      </c>
      <c r="U144" s="8">
        <v>0</v>
      </c>
      <c r="V144" s="8">
        <v>256</v>
      </c>
      <c r="W144" s="8">
        <v>94</v>
      </c>
      <c r="X144" s="8">
        <v>12.9</v>
      </c>
      <c r="Y144" s="8">
        <v>11.7</v>
      </c>
      <c r="Z144" s="8">
        <v>0.8</v>
      </c>
      <c r="AA144" s="8">
        <v>0</v>
      </c>
      <c r="AB144" s="8">
        <v>192</v>
      </c>
      <c r="AC144" s="8">
        <v>109</v>
      </c>
      <c r="AD144" s="8" t="s">
        <v>320</v>
      </c>
      <c r="AE144" s="8" t="s">
        <v>320</v>
      </c>
      <c r="AF144" s="8" t="s">
        <v>320</v>
      </c>
      <c r="AG144" s="8" t="s">
        <v>320</v>
      </c>
      <c r="AH144" s="8" t="s">
        <v>320</v>
      </c>
      <c r="AI144" s="8" t="s">
        <v>320</v>
      </c>
      <c r="AJ144" s="8" t="s">
        <v>320</v>
      </c>
      <c r="AK144" s="8" t="s">
        <v>320</v>
      </c>
      <c r="AL144" s="8" t="s">
        <v>320</v>
      </c>
      <c r="AM144" s="8" t="s">
        <v>320</v>
      </c>
      <c r="AN144" s="8" t="s">
        <v>320</v>
      </c>
      <c r="AO144" s="8" t="s">
        <v>320</v>
      </c>
    </row>
    <row r="145" spans="1:48" x14ac:dyDescent="0.25">
      <c r="A145" s="30"/>
      <c r="B145" s="11"/>
      <c r="C145" s="11"/>
      <c r="D145" s="11"/>
      <c r="E145" s="11"/>
      <c r="F145" s="11"/>
      <c r="G145" s="11"/>
      <c r="H145" s="11"/>
      <c r="I145" s="22"/>
      <c r="J145" s="22"/>
      <c r="K145" s="23"/>
      <c r="L145" s="11"/>
      <c r="M145" s="11"/>
      <c r="N145" s="11"/>
      <c r="O145" s="11"/>
      <c r="P145" s="11"/>
      <c r="Q145" s="11"/>
      <c r="AP145" s="11"/>
      <c r="AQ145" s="11"/>
      <c r="AR145" s="11"/>
      <c r="AS145" s="11"/>
      <c r="AT145" s="11"/>
      <c r="AU145" s="11"/>
      <c r="AV145" s="11"/>
    </row>
    <row r="146" spans="1:48" x14ac:dyDescent="0.25">
      <c r="C146" s="7"/>
      <c r="D146" s="7"/>
      <c r="E146" s="7"/>
      <c r="F146" s="7"/>
      <c r="H146" s="8"/>
      <c r="J146" s="9"/>
      <c r="K146" s="6"/>
      <c r="L146" s="7"/>
      <c r="N146" s="7"/>
      <c r="O146" s="10"/>
      <c r="P146" s="10"/>
      <c r="Q146" s="10"/>
    </row>
    <row r="147" spans="1:48" x14ac:dyDescent="0.25">
      <c r="C147" s="7"/>
      <c r="D147" s="7"/>
      <c r="E147" s="7"/>
      <c r="F147" s="7"/>
      <c r="H147" s="8"/>
      <c r="J147" s="9"/>
      <c r="K147" s="6"/>
      <c r="L147" s="7"/>
      <c r="N147" s="7"/>
      <c r="O147" s="7"/>
      <c r="P147" s="10"/>
      <c r="Q147" s="7"/>
    </row>
    <row r="148" spans="1:48" x14ac:dyDescent="0.25">
      <c r="C148" s="7"/>
      <c r="D148" s="7"/>
      <c r="E148" s="7"/>
      <c r="F148" s="7"/>
      <c r="H148" s="8"/>
      <c r="J148" s="9"/>
      <c r="K148" s="6"/>
      <c r="L148" s="10"/>
      <c r="N148" s="7"/>
      <c r="O148" s="7"/>
      <c r="P148" s="7"/>
      <c r="Q148" s="10"/>
    </row>
  </sheetData>
  <sortState xmlns:xlrd2="http://schemas.microsoft.com/office/spreadsheetml/2017/richdata2" ref="A2:AV148">
    <sortCondition ref="C2:C148"/>
  </sortState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6E9E0A-B44D-4946-B191-12393ABBA9CA}">
  <dimension ref="A1:H32"/>
  <sheetViews>
    <sheetView zoomScale="90" zoomScaleNormal="90" workbookViewId="0"/>
  </sheetViews>
  <sheetFormatPr defaultColWidth="9.140625" defaultRowHeight="15.75" x14ac:dyDescent="0.25"/>
  <cols>
    <col min="1" max="1" width="21.140625" style="8" customWidth="1"/>
    <col min="2" max="2" width="20.7109375" style="8" customWidth="1"/>
    <col min="3" max="7" width="9.140625" style="8"/>
    <col min="8" max="8" width="19" style="8" customWidth="1"/>
    <col min="9" max="16384" width="9.140625" style="8"/>
  </cols>
  <sheetData>
    <row r="1" spans="1:8" ht="39.75" customHeight="1" thickBot="1" x14ac:dyDescent="0.3">
      <c r="A1" s="31" t="s">
        <v>348</v>
      </c>
      <c r="B1" s="1" t="s">
        <v>395</v>
      </c>
      <c r="C1" s="14" t="s">
        <v>298</v>
      </c>
      <c r="D1" s="32" t="s">
        <v>297</v>
      </c>
    </row>
    <row r="2" spans="1:8" x14ac:dyDescent="0.25">
      <c r="A2" s="8" t="s">
        <v>349</v>
      </c>
      <c r="B2" s="8">
        <v>161</v>
      </c>
      <c r="C2" s="8" t="s">
        <v>351</v>
      </c>
      <c r="D2" s="8">
        <v>62</v>
      </c>
      <c r="H2" s="33"/>
    </row>
    <row r="3" spans="1:8" x14ac:dyDescent="0.25">
      <c r="A3" s="8" t="s">
        <v>349</v>
      </c>
      <c r="B3" s="8">
        <v>162</v>
      </c>
      <c r="C3" s="8" t="s">
        <v>351</v>
      </c>
      <c r="D3" s="8">
        <v>31</v>
      </c>
      <c r="H3" s="33"/>
    </row>
    <row r="4" spans="1:8" x14ac:dyDescent="0.25">
      <c r="A4" s="8" t="s">
        <v>349</v>
      </c>
      <c r="B4" s="8">
        <v>163</v>
      </c>
      <c r="C4" s="8" t="s">
        <v>351</v>
      </c>
      <c r="D4" s="8">
        <v>43</v>
      </c>
      <c r="H4" s="33"/>
    </row>
    <row r="5" spans="1:8" x14ac:dyDescent="0.25">
      <c r="A5" s="8" t="s">
        <v>349</v>
      </c>
      <c r="B5" s="8">
        <v>165</v>
      </c>
      <c r="C5" s="8" t="s">
        <v>352</v>
      </c>
      <c r="D5" s="8">
        <v>44</v>
      </c>
      <c r="H5" s="33"/>
    </row>
    <row r="6" spans="1:8" x14ac:dyDescent="0.25">
      <c r="A6" s="8" t="s">
        <v>349</v>
      </c>
      <c r="B6" s="8">
        <v>170</v>
      </c>
      <c r="C6" s="8" t="s">
        <v>351</v>
      </c>
      <c r="D6" s="8">
        <v>62</v>
      </c>
      <c r="H6" s="33"/>
    </row>
    <row r="7" spans="1:8" x14ac:dyDescent="0.25">
      <c r="A7" s="8" t="s">
        <v>349</v>
      </c>
      <c r="B7" s="8">
        <v>171</v>
      </c>
      <c r="C7" s="8" t="s">
        <v>351</v>
      </c>
      <c r="D7" s="8">
        <v>42</v>
      </c>
      <c r="H7" s="33"/>
    </row>
    <row r="8" spans="1:8" x14ac:dyDescent="0.25">
      <c r="A8" s="8" t="s">
        <v>349</v>
      </c>
      <c r="B8" s="8">
        <v>172</v>
      </c>
      <c r="C8" s="8" t="s">
        <v>351</v>
      </c>
      <c r="D8" s="8">
        <v>31</v>
      </c>
      <c r="H8" s="33"/>
    </row>
    <row r="9" spans="1:8" x14ac:dyDescent="0.25">
      <c r="A9" s="8" t="s">
        <v>349</v>
      </c>
      <c r="B9" s="8">
        <v>173</v>
      </c>
      <c r="C9" s="8" t="s">
        <v>351</v>
      </c>
      <c r="D9" s="8">
        <v>43</v>
      </c>
      <c r="H9" s="33"/>
    </row>
    <row r="10" spans="1:8" x14ac:dyDescent="0.25">
      <c r="A10" s="8" t="s">
        <v>349</v>
      </c>
      <c r="B10" s="8">
        <v>175</v>
      </c>
      <c r="C10" s="8" t="s">
        <v>351</v>
      </c>
      <c r="D10" s="8">
        <v>49</v>
      </c>
      <c r="H10" s="33"/>
    </row>
    <row r="11" spans="1:8" x14ac:dyDescent="0.25">
      <c r="A11" s="8" t="s">
        <v>349</v>
      </c>
      <c r="B11" s="8">
        <v>176</v>
      </c>
      <c r="C11" s="8" t="s">
        <v>351</v>
      </c>
      <c r="D11" s="8">
        <v>53</v>
      </c>
      <c r="H11" s="33"/>
    </row>
    <row r="12" spans="1:8" x14ac:dyDescent="0.25">
      <c r="A12" s="8" t="s">
        <v>349</v>
      </c>
      <c r="B12" s="8">
        <v>177</v>
      </c>
      <c r="C12" s="8" t="s">
        <v>351</v>
      </c>
      <c r="D12" s="8">
        <v>23</v>
      </c>
      <c r="H12" s="33"/>
    </row>
    <row r="13" spans="1:8" x14ac:dyDescent="0.25">
      <c r="A13" s="8" t="s">
        <v>349</v>
      </c>
      <c r="B13" s="8">
        <v>178</v>
      </c>
      <c r="C13" s="8" t="s">
        <v>351</v>
      </c>
      <c r="D13" s="8">
        <v>32</v>
      </c>
      <c r="H13" s="33"/>
    </row>
    <row r="14" spans="1:8" x14ac:dyDescent="0.25">
      <c r="A14" s="8" t="s">
        <v>349</v>
      </c>
      <c r="B14" s="8">
        <v>179</v>
      </c>
      <c r="C14" s="8" t="s">
        <v>351</v>
      </c>
      <c r="D14" s="8">
        <v>42</v>
      </c>
      <c r="H14" s="33"/>
    </row>
    <row r="15" spans="1:8" x14ac:dyDescent="0.25">
      <c r="A15" s="8" t="s">
        <v>349</v>
      </c>
      <c r="B15" s="8">
        <v>226</v>
      </c>
      <c r="C15" s="8" t="s">
        <v>351</v>
      </c>
      <c r="D15" s="8">
        <v>53</v>
      </c>
      <c r="H15" s="33"/>
    </row>
    <row r="16" spans="1:8" x14ac:dyDescent="0.25">
      <c r="A16" s="8" t="s">
        <v>349</v>
      </c>
      <c r="B16" s="8">
        <v>227</v>
      </c>
      <c r="C16" s="8" t="s">
        <v>351</v>
      </c>
      <c r="D16" s="8">
        <v>49</v>
      </c>
      <c r="H16" s="33"/>
    </row>
    <row r="17" spans="1:8" x14ac:dyDescent="0.25">
      <c r="A17" s="8" t="s">
        <v>349</v>
      </c>
      <c r="B17" s="8">
        <v>229</v>
      </c>
      <c r="C17" s="8" t="s">
        <v>351</v>
      </c>
      <c r="D17" s="8">
        <v>36</v>
      </c>
      <c r="H17" s="33"/>
    </row>
    <row r="18" spans="1:8" x14ac:dyDescent="0.25">
      <c r="A18" s="8" t="s">
        <v>349</v>
      </c>
      <c r="B18" s="8">
        <v>230</v>
      </c>
      <c r="C18" s="8" t="s">
        <v>351</v>
      </c>
      <c r="D18" s="8">
        <v>33</v>
      </c>
      <c r="H18" s="33"/>
    </row>
    <row r="19" spans="1:8" x14ac:dyDescent="0.25">
      <c r="A19" s="8" t="s">
        <v>349</v>
      </c>
      <c r="B19" s="8">
        <v>231</v>
      </c>
      <c r="C19" s="8" t="s">
        <v>351</v>
      </c>
      <c r="D19" s="8">
        <v>33</v>
      </c>
      <c r="H19" s="33"/>
    </row>
    <row r="20" spans="1:8" x14ac:dyDescent="0.25">
      <c r="A20" s="8" t="s">
        <v>349</v>
      </c>
      <c r="B20" s="8">
        <v>233</v>
      </c>
      <c r="C20" s="8" t="s">
        <v>351</v>
      </c>
      <c r="D20" s="8">
        <v>33</v>
      </c>
      <c r="H20" s="33"/>
    </row>
    <row r="21" spans="1:8" x14ac:dyDescent="0.25">
      <c r="A21" s="8" t="s">
        <v>349</v>
      </c>
      <c r="B21" s="8">
        <v>234</v>
      </c>
      <c r="C21" s="8" t="s">
        <v>351</v>
      </c>
      <c r="D21" s="8">
        <v>43</v>
      </c>
      <c r="H21" s="33"/>
    </row>
    <row r="22" spans="1:8" x14ac:dyDescent="0.25">
      <c r="A22" s="8" t="s">
        <v>349</v>
      </c>
      <c r="B22" s="8">
        <v>235</v>
      </c>
      <c r="C22" s="8" t="s">
        <v>351</v>
      </c>
      <c r="D22" s="8">
        <v>40</v>
      </c>
      <c r="H22" s="33"/>
    </row>
    <row r="23" spans="1:8" x14ac:dyDescent="0.25">
      <c r="A23" s="8" t="s">
        <v>349</v>
      </c>
      <c r="B23" s="8">
        <v>160</v>
      </c>
      <c r="C23" s="8" t="s">
        <v>350</v>
      </c>
      <c r="D23" s="8">
        <v>42</v>
      </c>
    </row>
    <row r="24" spans="1:8" x14ac:dyDescent="0.25">
      <c r="A24" s="8" t="s">
        <v>349</v>
      </c>
      <c r="B24" s="8">
        <v>174</v>
      </c>
      <c r="C24" s="8" t="s">
        <v>350</v>
      </c>
      <c r="D24" s="8">
        <v>42</v>
      </c>
      <c r="H24" s="33"/>
    </row>
    <row r="25" spans="1:8" x14ac:dyDescent="0.25">
      <c r="A25" s="8" t="s">
        <v>349</v>
      </c>
      <c r="B25" s="8">
        <v>224</v>
      </c>
      <c r="C25" s="8" t="s">
        <v>350</v>
      </c>
      <c r="D25" s="8">
        <v>52</v>
      </c>
      <c r="H25" s="33"/>
    </row>
    <row r="26" spans="1:8" x14ac:dyDescent="0.25">
      <c r="A26" s="8" t="s">
        <v>349</v>
      </c>
      <c r="B26" s="8">
        <v>225</v>
      </c>
      <c r="C26" s="8" t="s">
        <v>350</v>
      </c>
      <c r="D26" s="8">
        <v>44</v>
      </c>
      <c r="H26" s="33"/>
    </row>
    <row r="27" spans="1:8" x14ac:dyDescent="0.25">
      <c r="A27" s="8" t="s">
        <v>349</v>
      </c>
      <c r="B27" s="8">
        <v>228</v>
      </c>
      <c r="C27" s="8" t="s">
        <v>350</v>
      </c>
      <c r="D27" s="8">
        <v>40</v>
      </c>
      <c r="H27" s="33"/>
    </row>
    <row r="28" spans="1:8" x14ac:dyDescent="0.25">
      <c r="A28" s="8" t="s">
        <v>349</v>
      </c>
      <c r="B28" s="8">
        <v>232</v>
      </c>
      <c r="C28" s="8" t="s">
        <v>350</v>
      </c>
      <c r="D28" s="8">
        <v>23</v>
      </c>
      <c r="H28" s="33"/>
    </row>
    <row r="29" spans="1:8" x14ac:dyDescent="0.25">
      <c r="A29" s="8" t="s">
        <v>349</v>
      </c>
      <c r="B29" s="8">
        <v>236</v>
      </c>
      <c r="C29" s="8" t="s">
        <v>350</v>
      </c>
      <c r="D29" s="8">
        <v>42</v>
      </c>
      <c r="H29" s="33"/>
    </row>
    <row r="30" spans="1:8" x14ac:dyDescent="0.25">
      <c r="A30" s="8" t="s">
        <v>349</v>
      </c>
      <c r="B30" s="8">
        <v>237</v>
      </c>
      <c r="C30" s="8" t="s">
        <v>350</v>
      </c>
      <c r="D30" s="8">
        <v>24</v>
      </c>
      <c r="H30" s="33"/>
    </row>
    <row r="31" spans="1:8" x14ac:dyDescent="0.25">
      <c r="A31" s="8" t="s">
        <v>349</v>
      </c>
      <c r="B31" s="8">
        <v>238</v>
      </c>
      <c r="C31" s="8" t="s">
        <v>350</v>
      </c>
      <c r="D31" s="8">
        <v>52</v>
      </c>
    </row>
    <row r="32" spans="1:8" x14ac:dyDescent="0.25">
      <c r="B32" s="11"/>
    </row>
  </sheetData>
  <sortState xmlns:xlrd2="http://schemas.microsoft.com/office/spreadsheetml/2017/richdata2" ref="A2:K32">
    <sortCondition ref="C2:C32"/>
  </sortState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3814E5-0574-4571-BCD3-479699782AE5}">
  <dimension ref="A1:AE19"/>
  <sheetViews>
    <sheetView zoomScale="90" zoomScaleNormal="90" workbookViewId="0"/>
  </sheetViews>
  <sheetFormatPr defaultColWidth="27.140625" defaultRowHeight="15.75" x14ac:dyDescent="0.25"/>
  <cols>
    <col min="1" max="1" width="39.140625" style="49" customWidth="1"/>
    <col min="2" max="2" width="28" style="38" customWidth="1"/>
    <col min="3" max="3" width="46.140625" style="38" customWidth="1"/>
    <col min="4" max="5" width="27.140625" style="38"/>
    <col min="6" max="7" width="34.42578125" style="38" customWidth="1"/>
    <col min="8" max="25" width="27.140625" style="38"/>
    <col min="26" max="26" width="28.85546875" style="38" customWidth="1"/>
    <col min="27" max="16384" width="27.140625" style="38"/>
  </cols>
  <sheetData>
    <row r="1" spans="1:31" s="35" customFormat="1" ht="40.5" customHeight="1" thickTop="1" thickBot="1" x14ac:dyDescent="0.3">
      <c r="A1" s="34" t="s">
        <v>384</v>
      </c>
      <c r="B1" s="34" t="s">
        <v>283</v>
      </c>
      <c r="C1" s="34" t="s">
        <v>303</v>
      </c>
      <c r="D1" s="34" t="s">
        <v>284</v>
      </c>
      <c r="E1" s="34" t="s">
        <v>285</v>
      </c>
      <c r="F1" s="34" t="s">
        <v>286</v>
      </c>
      <c r="G1" s="34" t="s">
        <v>287</v>
      </c>
      <c r="H1" s="34" t="s">
        <v>288</v>
      </c>
      <c r="I1" s="34" t="s">
        <v>40</v>
      </c>
      <c r="J1" s="34" t="s">
        <v>44</v>
      </c>
      <c r="K1" s="34" t="s">
        <v>50</v>
      </c>
      <c r="L1" s="34" t="s">
        <v>55</v>
      </c>
      <c r="M1" s="34" t="s">
        <v>59</v>
      </c>
      <c r="N1" s="34" t="s">
        <v>289</v>
      </c>
      <c r="O1" s="34" t="s">
        <v>277</v>
      </c>
      <c r="P1" s="34" t="s">
        <v>70</v>
      </c>
      <c r="Q1" s="34" t="s">
        <v>74</v>
      </c>
      <c r="R1" s="34" t="s">
        <v>159</v>
      </c>
      <c r="S1" s="34" t="s">
        <v>278</v>
      </c>
      <c r="T1" s="34" t="s">
        <v>290</v>
      </c>
      <c r="U1" s="34" t="s">
        <v>86</v>
      </c>
      <c r="V1" s="34" t="s">
        <v>90</v>
      </c>
      <c r="W1" s="34" t="s">
        <v>94</v>
      </c>
      <c r="X1" s="34" t="s">
        <v>98</v>
      </c>
      <c r="Y1" s="34" t="s">
        <v>102</v>
      </c>
      <c r="Z1" s="34" t="s">
        <v>291</v>
      </c>
      <c r="AA1" s="34" t="s">
        <v>110</v>
      </c>
      <c r="AB1" s="34" t="s">
        <v>114</v>
      </c>
      <c r="AC1" s="34" t="s">
        <v>118</v>
      </c>
      <c r="AD1" s="34" t="s">
        <v>122</v>
      </c>
      <c r="AE1" s="34" t="s">
        <v>102</v>
      </c>
    </row>
    <row r="2" spans="1:31" ht="25.5" customHeight="1" thickTop="1" x14ac:dyDescent="0.25">
      <c r="A2" s="36" t="s">
        <v>280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37"/>
    </row>
    <row r="3" spans="1:31" x14ac:dyDescent="0.25">
      <c r="A3" s="36" t="s">
        <v>281</v>
      </c>
      <c r="B3" s="17">
        <v>9.0939999999999993E-2</v>
      </c>
      <c r="C3" s="17">
        <v>0.53320000000000001</v>
      </c>
      <c r="D3" s="17">
        <v>0.1033</v>
      </c>
      <c r="E3" s="17">
        <v>0.113</v>
      </c>
      <c r="F3" s="17">
        <v>7.288E-2</v>
      </c>
      <c r="G3" s="17">
        <v>0.15989999999999999</v>
      </c>
      <c r="H3" s="17">
        <v>0.1094</v>
      </c>
      <c r="I3" s="17">
        <v>0.1007</v>
      </c>
      <c r="J3" s="17">
        <v>0.20699999999999999</v>
      </c>
      <c r="K3" s="17">
        <v>0.38240000000000002</v>
      </c>
      <c r="L3" s="17">
        <v>8.9829999999999993E-2</v>
      </c>
      <c r="M3" s="17">
        <v>5.2760000000000001E-2</v>
      </c>
      <c r="N3" s="17">
        <v>9.0050000000000005E-2</v>
      </c>
      <c r="O3" s="17">
        <v>0.26200000000000001</v>
      </c>
      <c r="P3" s="17">
        <v>0.24809999999999999</v>
      </c>
      <c r="Q3" s="17">
        <v>0.41620000000000001</v>
      </c>
      <c r="R3" s="17">
        <v>0.1145</v>
      </c>
      <c r="S3" s="17">
        <v>6.7489999999999994E-2</v>
      </c>
      <c r="T3" s="17">
        <v>0.14899999999999999</v>
      </c>
      <c r="U3" s="17">
        <v>0.26700000000000002</v>
      </c>
      <c r="V3" s="17">
        <v>0.1605</v>
      </c>
      <c r="W3" s="17">
        <v>0.36670000000000003</v>
      </c>
      <c r="X3" s="17">
        <v>9.5519999999999994E-2</v>
      </c>
      <c r="Y3" s="17">
        <v>8.1089999999999995E-2</v>
      </c>
      <c r="Z3" s="17">
        <v>0.14319999999999999</v>
      </c>
      <c r="AA3" s="17">
        <v>0.1598</v>
      </c>
      <c r="AB3" s="17">
        <v>0.1542</v>
      </c>
      <c r="AC3" s="17">
        <v>0.28010000000000002</v>
      </c>
      <c r="AD3" s="17">
        <v>0.1399</v>
      </c>
      <c r="AE3" s="37">
        <v>0.19350000000000001</v>
      </c>
    </row>
    <row r="4" spans="1:31" x14ac:dyDescent="0.25">
      <c r="A4" s="36" t="s">
        <v>8</v>
      </c>
      <c r="B4" s="17">
        <v>1.03E-2</v>
      </c>
      <c r="C4" s="17" t="s">
        <v>60</v>
      </c>
      <c r="D4" s="17">
        <v>8.9999999999999998E-4</v>
      </c>
      <c r="E4" s="17">
        <v>1E-3</v>
      </c>
      <c r="F4" s="17" t="s">
        <v>385</v>
      </c>
      <c r="G4" s="17">
        <v>7.4000000000000003E-3</v>
      </c>
      <c r="H4" s="17">
        <v>2.0000000000000001E-4</v>
      </c>
      <c r="I4" s="17">
        <v>1E-3</v>
      </c>
      <c r="J4" s="17" t="s">
        <v>60</v>
      </c>
      <c r="K4" s="17" t="s">
        <v>60</v>
      </c>
      <c r="L4" s="17">
        <v>5.7999999999999996E-3</v>
      </c>
      <c r="M4" s="17" t="s">
        <v>385</v>
      </c>
      <c r="N4" s="17">
        <v>1.67E-2</v>
      </c>
      <c r="O4" s="17" t="s">
        <v>60</v>
      </c>
      <c r="P4" s="17" t="s">
        <v>60</v>
      </c>
      <c r="Q4" s="17" t="s">
        <v>60</v>
      </c>
      <c r="R4" s="17">
        <v>5.0000000000000001E-4</v>
      </c>
      <c r="S4" s="17" t="s">
        <v>385</v>
      </c>
      <c r="T4" s="17" t="s">
        <v>60</v>
      </c>
      <c r="U4" s="17" t="s">
        <v>60</v>
      </c>
      <c r="V4" s="17" t="s">
        <v>60</v>
      </c>
      <c r="W4" s="17" t="s">
        <v>60</v>
      </c>
      <c r="X4" s="17">
        <v>3.7600000000000001E-2</v>
      </c>
      <c r="Y4" s="17" t="s">
        <v>385</v>
      </c>
      <c r="Z4" s="17">
        <v>4.1999999999999997E-3</v>
      </c>
      <c r="AA4" s="17">
        <v>6.9999999999999999E-4</v>
      </c>
      <c r="AB4" s="17">
        <v>1.2999999999999999E-3</v>
      </c>
      <c r="AC4" s="17" t="s">
        <v>60</v>
      </c>
      <c r="AD4" s="17">
        <v>5.7999999999999996E-3</v>
      </c>
      <c r="AE4" s="37" t="s">
        <v>60</v>
      </c>
    </row>
    <row r="5" spans="1:31" x14ac:dyDescent="0.25">
      <c r="A5" s="36" t="s">
        <v>279</v>
      </c>
      <c r="B5" s="17" t="s">
        <v>14</v>
      </c>
      <c r="C5" s="17" t="s">
        <v>14</v>
      </c>
      <c r="D5" s="17" t="s">
        <v>14</v>
      </c>
      <c r="E5" s="17" t="s">
        <v>14</v>
      </c>
      <c r="F5" s="17" t="s">
        <v>46</v>
      </c>
      <c r="G5" s="17" t="s">
        <v>14</v>
      </c>
      <c r="H5" s="17" t="s">
        <v>14</v>
      </c>
      <c r="I5" s="17" t="s">
        <v>14</v>
      </c>
      <c r="J5" s="17" t="s">
        <v>14</v>
      </c>
      <c r="K5" s="17" t="s">
        <v>14</v>
      </c>
      <c r="L5" s="17" t="s">
        <v>14</v>
      </c>
      <c r="M5" s="17" t="s">
        <v>46</v>
      </c>
      <c r="N5" s="17" t="s">
        <v>14</v>
      </c>
      <c r="O5" s="17" t="s">
        <v>14</v>
      </c>
      <c r="P5" s="17" t="s">
        <v>14</v>
      </c>
      <c r="Q5" s="17" t="s">
        <v>14</v>
      </c>
      <c r="R5" s="17" t="s">
        <v>14</v>
      </c>
      <c r="S5" s="17" t="s">
        <v>46</v>
      </c>
      <c r="T5" s="17" t="s">
        <v>14</v>
      </c>
      <c r="U5" s="17" t="s">
        <v>14</v>
      </c>
      <c r="V5" s="17" t="s">
        <v>14</v>
      </c>
      <c r="W5" s="17" t="s">
        <v>14</v>
      </c>
      <c r="X5" s="17" t="s">
        <v>14</v>
      </c>
      <c r="Y5" s="17" t="s">
        <v>46</v>
      </c>
      <c r="Z5" s="17" t="s">
        <v>14</v>
      </c>
      <c r="AA5" s="17" t="s">
        <v>14</v>
      </c>
      <c r="AB5" s="17" t="s">
        <v>14</v>
      </c>
      <c r="AC5" s="17" t="s">
        <v>14</v>
      </c>
      <c r="AD5" s="17" t="s">
        <v>14</v>
      </c>
      <c r="AE5" s="37" t="s">
        <v>14</v>
      </c>
    </row>
    <row r="6" spans="1:31" x14ac:dyDescent="0.25">
      <c r="A6" s="36" t="s">
        <v>11</v>
      </c>
      <c r="B6" s="17" t="s">
        <v>51</v>
      </c>
      <c r="C6" s="17" t="s">
        <v>61</v>
      </c>
      <c r="D6" s="17" t="s">
        <v>45</v>
      </c>
      <c r="E6" s="17" t="s">
        <v>66</v>
      </c>
      <c r="F6" s="17" t="s">
        <v>12</v>
      </c>
      <c r="G6" s="17" t="s">
        <v>66</v>
      </c>
      <c r="H6" s="17" t="s">
        <v>45</v>
      </c>
      <c r="I6" s="17" t="s">
        <v>45</v>
      </c>
      <c r="J6" s="17" t="s">
        <v>61</v>
      </c>
      <c r="K6" s="17" t="s">
        <v>61</v>
      </c>
      <c r="L6" s="17" t="s">
        <v>66</v>
      </c>
      <c r="M6" s="17" t="s">
        <v>12</v>
      </c>
      <c r="N6" s="17" t="s">
        <v>51</v>
      </c>
      <c r="O6" s="17" t="s">
        <v>61</v>
      </c>
      <c r="P6" s="17" t="s">
        <v>61</v>
      </c>
      <c r="Q6" s="17" t="s">
        <v>61</v>
      </c>
      <c r="R6" s="17" t="s">
        <v>45</v>
      </c>
      <c r="S6" s="17" t="s">
        <v>12</v>
      </c>
      <c r="T6" s="17" t="s">
        <v>61</v>
      </c>
      <c r="U6" s="17" t="s">
        <v>61</v>
      </c>
      <c r="V6" s="17" t="s">
        <v>61</v>
      </c>
      <c r="W6" s="17" t="s">
        <v>61</v>
      </c>
      <c r="X6" s="17" t="s">
        <v>51</v>
      </c>
      <c r="Y6" s="17" t="s">
        <v>12</v>
      </c>
      <c r="Z6" s="17" t="s">
        <v>66</v>
      </c>
      <c r="AA6" s="17" t="s">
        <v>45</v>
      </c>
      <c r="AB6" s="17" t="s">
        <v>66</v>
      </c>
      <c r="AC6" s="17" t="s">
        <v>61</v>
      </c>
      <c r="AD6" s="17" t="s">
        <v>66</v>
      </c>
      <c r="AE6" s="37" t="s">
        <v>61</v>
      </c>
    </row>
    <row r="7" spans="1:31" x14ac:dyDescent="0.25">
      <c r="A7" s="36"/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37"/>
    </row>
    <row r="8" spans="1:31" ht="16.5" thickBot="1" x14ac:dyDescent="0.3">
      <c r="A8" s="39" t="s">
        <v>282</v>
      </c>
      <c r="B8" s="40">
        <v>130</v>
      </c>
      <c r="C8" s="40">
        <v>143</v>
      </c>
      <c r="D8" s="40">
        <v>141</v>
      </c>
      <c r="E8" s="40">
        <v>115</v>
      </c>
      <c r="F8" s="40">
        <v>82</v>
      </c>
      <c r="G8" s="40">
        <v>43</v>
      </c>
      <c r="H8" s="40">
        <v>146</v>
      </c>
      <c r="I8" s="40">
        <v>146</v>
      </c>
      <c r="J8" s="40">
        <v>146</v>
      </c>
      <c r="K8" s="40">
        <v>145</v>
      </c>
      <c r="L8" s="40">
        <v>146</v>
      </c>
      <c r="M8" s="40">
        <v>143</v>
      </c>
      <c r="N8" s="40">
        <v>122</v>
      </c>
      <c r="O8" s="40">
        <v>121</v>
      </c>
      <c r="P8" s="40">
        <v>121</v>
      </c>
      <c r="Q8" s="40">
        <v>120</v>
      </c>
      <c r="R8" s="40">
        <v>122</v>
      </c>
      <c r="S8" s="40">
        <v>120</v>
      </c>
      <c r="T8" s="40">
        <v>92</v>
      </c>
      <c r="U8" s="40">
        <v>92</v>
      </c>
      <c r="V8" s="40">
        <v>91</v>
      </c>
      <c r="W8" s="40">
        <v>91</v>
      </c>
      <c r="X8" s="40">
        <v>92</v>
      </c>
      <c r="Y8" s="40">
        <v>85</v>
      </c>
      <c r="Z8" s="40">
        <v>59</v>
      </c>
      <c r="AA8" s="40">
        <v>59</v>
      </c>
      <c r="AB8" s="40">
        <v>59</v>
      </c>
      <c r="AC8" s="40">
        <v>58</v>
      </c>
      <c r="AD8" s="40">
        <v>59</v>
      </c>
      <c r="AE8" s="41">
        <v>58</v>
      </c>
    </row>
    <row r="9" spans="1:31" x14ac:dyDescent="0.25">
      <c r="A9" s="42"/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</row>
    <row r="10" spans="1:31" ht="16.5" thickBot="1" x14ac:dyDescent="0.3">
      <c r="A10" s="42"/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</row>
    <row r="11" spans="1:31" s="35" customFormat="1" ht="40.5" customHeight="1" thickTop="1" thickBot="1" x14ac:dyDescent="0.3">
      <c r="A11" s="34" t="s">
        <v>386</v>
      </c>
      <c r="B11" s="34" t="s">
        <v>283</v>
      </c>
      <c r="C11" s="34" t="s">
        <v>303</v>
      </c>
      <c r="D11" s="34" t="s">
        <v>284</v>
      </c>
      <c r="E11" s="34" t="s">
        <v>285</v>
      </c>
      <c r="F11" s="34" t="s">
        <v>286</v>
      </c>
      <c r="G11" s="34" t="s">
        <v>287</v>
      </c>
      <c r="H11" s="34" t="s">
        <v>288</v>
      </c>
      <c r="I11" s="34" t="s">
        <v>40</v>
      </c>
      <c r="J11" s="34" t="s">
        <v>44</v>
      </c>
      <c r="K11" s="34" t="s">
        <v>50</v>
      </c>
      <c r="L11" s="34" t="s">
        <v>55</v>
      </c>
      <c r="M11" s="34" t="s">
        <v>59</v>
      </c>
      <c r="N11" s="34" t="s">
        <v>289</v>
      </c>
      <c r="O11" s="34" t="s">
        <v>277</v>
      </c>
      <c r="P11" s="34" t="s">
        <v>70</v>
      </c>
      <c r="Q11" s="34" t="s">
        <v>74</v>
      </c>
      <c r="R11" s="34" t="s">
        <v>159</v>
      </c>
      <c r="S11" s="34" t="s">
        <v>278</v>
      </c>
      <c r="T11" s="34" t="s">
        <v>290</v>
      </c>
      <c r="U11" s="34" t="s">
        <v>86</v>
      </c>
      <c r="V11" s="34" t="s">
        <v>90</v>
      </c>
      <c r="W11" s="34" t="s">
        <v>94</v>
      </c>
      <c r="X11" s="34" t="s">
        <v>98</v>
      </c>
      <c r="Y11" s="34" t="s">
        <v>102</v>
      </c>
      <c r="Z11" s="34" t="s">
        <v>291</v>
      </c>
      <c r="AA11" s="34" t="s">
        <v>110</v>
      </c>
      <c r="AB11" s="34" t="s">
        <v>114</v>
      </c>
      <c r="AC11" s="34" t="s">
        <v>118</v>
      </c>
      <c r="AD11" s="34" t="s">
        <v>122</v>
      </c>
      <c r="AE11" s="34" t="s">
        <v>126</v>
      </c>
    </row>
    <row r="12" spans="1:31" ht="16.5" thickTop="1" x14ac:dyDescent="0.25">
      <c r="A12" s="36" t="s">
        <v>280</v>
      </c>
      <c r="B12" s="43"/>
      <c r="C12" s="43"/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3"/>
      <c r="Y12" s="43"/>
      <c r="Z12" s="43"/>
      <c r="AA12" s="43"/>
      <c r="AB12" s="43"/>
      <c r="AC12" s="43"/>
      <c r="AD12" s="43"/>
      <c r="AE12" s="44"/>
    </row>
    <row r="13" spans="1:31" x14ac:dyDescent="0.25">
      <c r="A13" s="45" t="s">
        <v>281</v>
      </c>
      <c r="B13" s="43">
        <v>7.9619999999999996E-2</v>
      </c>
      <c r="C13" s="43">
        <v>0.53749999999999998</v>
      </c>
      <c r="D13" s="43">
        <v>0.1143</v>
      </c>
      <c r="E13" s="43">
        <v>0.17460000000000001</v>
      </c>
      <c r="F13" s="43">
        <v>0.16</v>
      </c>
      <c r="G13" s="43">
        <v>0.2114</v>
      </c>
      <c r="H13" s="43">
        <v>0.11849999999999999</v>
      </c>
      <c r="I13" s="43">
        <v>0.1197</v>
      </c>
      <c r="J13" s="43">
        <v>0.2596</v>
      </c>
      <c r="K13" s="43">
        <v>0.35320000000000001</v>
      </c>
      <c r="L13" s="43">
        <v>8.8609999999999994E-2</v>
      </c>
      <c r="M13" s="43">
        <v>0.1721</v>
      </c>
      <c r="N13" s="43">
        <v>0.12379999999999999</v>
      </c>
      <c r="O13" s="43">
        <v>0.1163</v>
      </c>
      <c r="P13" s="43">
        <v>0.16569999999999999</v>
      </c>
      <c r="Q13" s="43">
        <v>0.3211</v>
      </c>
      <c r="R13" s="43">
        <v>0.1288</v>
      </c>
      <c r="S13" s="43">
        <v>9.4759999999999997E-2</v>
      </c>
      <c r="T13" s="43">
        <v>9.0459999999999999E-2</v>
      </c>
      <c r="U13" s="43">
        <v>0.12429999999999999</v>
      </c>
      <c r="V13" s="43">
        <v>0.19639999999999999</v>
      </c>
      <c r="W13" s="43">
        <v>0.4274</v>
      </c>
      <c r="X13" s="43">
        <v>0.155</v>
      </c>
      <c r="Y13" s="43">
        <v>0.24390000000000001</v>
      </c>
      <c r="Z13" s="43">
        <v>8.6069999999999994E-2</v>
      </c>
      <c r="AA13" s="43">
        <v>0.1031</v>
      </c>
      <c r="AB13" s="43">
        <v>0.2432</v>
      </c>
      <c r="AC13" s="43">
        <v>0.30230000000000001</v>
      </c>
      <c r="AD13" s="43">
        <v>0.15609999999999999</v>
      </c>
      <c r="AE13" s="44">
        <v>0.18490000000000001</v>
      </c>
    </row>
    <row r="14" spans="1:31" x14ac:dyDescent="0.25">
      <c r="A14" s="45" t="s">
        <v>8</v>
      </c>
      <c r="B14" s="43" t="s">
        <v>385</v>
      </c>
      <c r="C14" s="43" t="s">
        <v>60</v>
      </c>
      <c r="D14" s="43" t="s">
        <v>385</v>
      </c>
      <c r="E14" s="43">
        <v>8.5000000000000006E-3</v>
      </c>
      <c r="F14" s="43" t="s">
        <v>385</v>
      </c>
      <c r="G14" s="43">
        <v>7.0000000000000007E-2</v>
      </c>
      <c r="H14" s="43" t="s">
        <v>385</v>
      </c>
      <c r="I14" s="43" t="s">
        <v>385</v>
      </c>
      <c r="J14" s="43" t="s">
        <v>60</v>
      </c>
      <c r="K14" s="43" t="s">
        <v>60</v>
      </c>
      <c r="L14" s="43" t="s">
        <v>385</v>
      </c>
      <c r="M14" s="43">
        <v>3.5999999999999999E-3</v>
      </c>
      <c r="N14" s="43" t="s">
        <v>385</v>
      </c>
      <c r="O14" s="43" t="s">
        <v>385</v>
      </c>
      <c r="P14" s="43">
        <v>1.61E-2</v>
      </c>
      <c r="Q14" s="43" t="s">
        <v>60</v>
      </c>
      <c r="R14" s="43" t="s">
        <v>385</v>
      </c>
      <c r="S14" s="43" t="s">
        <v>385</v>
      </c>
      <c r="T14" s="43" t="s">
        <v>385</v>
      </c>
      <c r="U14" s="43" t="s">
        <v>385</v>
      </c>
      <c r="V14" s="43">
        <v>9.98E-2</v>
      </c>
      <c r="W14" s="43" t="s">
        <v>60</v>
      </c>
      <c r="X14" s="43" t="s">
        <v>385</v>
      </c>
      <c r="Y14" s="43">
        <v>1.67E-2</v>
      </c>
      <c r="Z14" s="43" t="s">
        <v>385</v>
      </c>
      <c r="AA14" s="43" t="s">
        <v>385</v>
      </c>
      <c r="AB14" s="43">
        <v>3.0000000000000001E-3</v>
      </c>
      <c r="AC14" s="43" t="s">
        <v>60</v>
      </c>
      <c r="AD14" s="43" t="s">
        <v>385</v>
      </c>
      <c r="AE14" s="44">
        <v>8.6800000000000002E-2</v>
      </c>
    </row>
    <row r="15" spans="1:31" x14ac:dyDescent="0.25">
      <c r="A15" s="45" t="s">
        <v>279</v>
      </c>
      <c r="B15" s="43" t="s">
        <v>46</v>
      </c>
      <c r="C15" s="43" t="s">
        <v>14</v>
      </c>
      <c r="D15" s="43" t="s">
        <v>46</v>
      </c>
      <c r="E15" s="43" t="s">
        <v>14</v>
      </c>
      <c r="F15" s="43" t="s">
        <v>46</v>
      </c>
      <c r="G15" s="43" t="s">
        <v>46</v>
      </c>
      <c r="H15" s="43" t="s">
        <v>46</v>
      </c>
      <c r="I15" s="43" t="s">
        <v>46</v>
      </c>
      <c r="J15" s="43" t="s">
        <v>14</v>
      </c>
      <c r="K15" s="43" t="s">
        <v>14</v>
      </c>
      <c r="L15" s="43" t="s">
        <v>46</v>
      </c>
      <c r="M15" s="43" t="s">
        <v>14</v>
      </c>
      <c r="N15" s="43" t="s">
        <v>46</v>
      </c>
      <c r="O15" s="43" t="s">
        <v>46</v>
      </c>
      <c r="P15" s="43" t="s">
        <v>14</v>
      </c>
      <c r="Q15" s="43" t="s">
        <v>14</v>
      </c>
      <c r="R15" s="43" t="s">
        <v>46</v>
      </c>
      <c r="S15" s="43" t="s">
        <v>46</v>
      </c>
      <c r="T15" s="43" t="s">
        <v>46</v>
      </c>
      <c r="U15" s="43" t="s">
        <v>46</v>
      </c>
      <c r="V15" s="43" t="s">
        <v>46</v>
      </c>
      <c r="W15" s="43" t="s">
        <v>14</v>
      </c>
      <c r="X15" s="43" t="s">
        <v>46</v>
      </c>
      <c r="Y15" s="43" t="s">
        <v>14</v>
      </c>
      <c r="Z15" s="43" t="s">
        <v>46</v>
      </c>
      <c r="AA15" s="43" t="s">
        <v>46</v>
      </c>
      <c r="AB15" s="43" t="s">
        <v>14</v>
      </c>
      <c r="AC15" s="43" t="s">
        <v>14</v>
      </c>
      <c r="AD15" s="43" t="s">
        <v>46</v>
      </c>
      <c r="AE15" s="44" t="s">
        <v>46</v>
      </c>
    </row>
    <row r="16" spans="1:31" x14ac:dyDescent="0.25">
      <c r="A16" s="45" t="s">
        <v>11</v>
      </c>
      <c r="B16" s="43" t="s">
        <v>12</v>
      </c>
      <c r="C16" s="43" t="s">
        <v>61</v>
      </c>
      <c r="D16" s="43" t="s">
        <v>12</v>
      </c>
      <c r="E16" s="43" t="s">
        <v>66</v>
      </c>
      <c r="F16" s="43" t="s">
        <v>12</v>
      </c>
      <c r="G16" s="43" t="s">
        <v>12</v>
      </c>
      <c r="H16" s="43" t="s">
        <v>12</v>
      </c>
      <c r="I16" s="43" t="s">
        <v>12</v>
      </c>
      <c r="J16" s="43" t="s">
        <v>61</v>
      </c>
      <c r="K16" s="43" t="s">
        <v>61</v>
      </c>
      <c r="L16" s="43" t="s">
        <v>12</v>
      </c>
      <c r="M16" s="43" t="s">
        <v>66</v>
      </c>
      <c r="N16" s="43" t="s">
        <v>12</v>
      </c>
      <c r="O16" s="43" t="s">
        <v>12</v>
      </c>
      <c r="P16" s="43" t="s">
        <v>51</v>
      </c>
      <c r="Q16" s="43" t="s">
        <v>61</v>
      </c>
      <c r="R16" s="43" t="s">
        <v>12</v>
      </c>
      <c r="S16" s="43" t="s">
        <v>12</v>
      </c>
      <c r="T16" s="43" t="s">
        <v>12</v>
      </c>
      <c r="U16" s="43" t="s">
        <v>12</v>
      </c>
      <c r="V16" s="43" t="s">
        <v>12</v>
      </c>
      <c r="W16" s="43" t="s">
        <v>61</v>
      </c>
      <c r="X16" s="43" t="s">
        <v>12</v>
      </c>
      <c r="Y16" s="43" t="s">
        <v>51</v>
      </c>
      <c r="Z16" s="43" t="s">
        <v>12</v>
      </c>
      <c r="AA16" s="43" t="s">
        <v>12</v>
      </c>
      <c r="AB16" s="43" t="s">
        <v>66</v>
      </c>
      <c r="AC16" s="43" t="s">
        <v>61</v>
      </c>
      <c r="AD16" s="43" t="s">
        <v>12</v>
      </c>
      <c r="AE16" s="44" t="s">
        <v>12</v>
      </c>
    </row>
    <row r="17" spans="1:31" x14ac:dyDescent="0.25">
      <c r="A17" s="45"/>
      <c r="B17" s="43"/>
      <c r="C17" s="43"/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3"/>
      <c r="U17" s="43"/>
      <c r="V17" s="43"/>
      <c r="W17" s="43"/>
      <c r="X17" s="43"/>
      <c r="Y17" s="43"/>
      <c r="Z17" s="43"/>
      <c r="AA17" s="43"/>
      <c r="AB17" s="43"/>
      <c r="AC17" s="43"/>
      <c r="AD17" s="43"/>
      <c r="AE17" s="44"/>
    </row>
    <row r="18" spans="1:31" ht="16.5" thickBot="1" x14ac:dyDescent="0.3">
      <c r="A18" s="46" t="s">
        <v>282</v>
      </c>
      <c r="B18" s="47">
        <v>40</v>
      </c>
      <c r="C18" s="47">
        <v>42</v>
      </c>
      <c r="D18" s="47">
        <v>42</v>
      </c>
      <c r="E18" s="47">
        <v>35</v>
      </c>
      <c r="F18" s="47">
        <v>17</v>
      </c>
      <c r="G18" s="47">
        <v>15</v>
      </c>
      <c r="H18" s="47">
        <v>41</v>
      </c>
      <c r="I18" s="47">
        <v>41</v>
      </c>
      <c r="J18" s="47">
        <v>41</v>
      </c>
      <c r="K18" s="47">
        <v>41</v>
      </c>
      <c r="L18" s="47">
        <v>41</v>
      </c>
      <c r="M18" s="47">
        <v>41</v>
      </c>
      <c r="N18" s="47">
        <v>35</v>
      </c>
      <c r="O18" s="47">
        <v>35</v>
      </c>
      <c r="P18" s="47">
        <v>35</v>
      </c>
      <c r="Q18" s="47">
        <v>35</v>
      </c>
      <c r="R18" s="47">
        <v>35</v>
      </c>
      <c r="S18" s="47">
        <v>35</v>
      </c>
      <c r="T18" s="47">
        <v>16</v>
      </c>
      <c r="U18" s="47">
        <v>16</v>
      </c>
      <c r="V18" s="47">
        <v>16</v>
      </c>
      <c r="W18" s="47">
        <v>16</v>
      </c>
      <c r="X18" s="47">
        <v>16</v>
      </c>
      <c r="Y18" s="47">
        <v>15</v>
      </c>
      <c r="Z18" s="47">
        <v>20</v>
      </c>
      <c r="AA18" s="47">
        <v>20</v>
      </c>
      <c r="AB18" s="47">
        <v>20</v>
      </c>
      <c r="AC18" s="47">
        <v>20</v>
      </c>
      <c r="AD18" s="47">
        <v>20</v>
      </c>
      <c r="AE18" s="48">
        <v>19</v>
      </c>
    </row>
    <row r="19" spans="1:31" x14ac:dyDescent="0.25">
      <c r="A19" s="42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</row>
  </sheetData>
  <conditionalFormatting sqref="A20:XFD1048576">
    <cfRule type="containsText" dxfId="126" priority="2" operator="containsText" text="YES">
      <formula>NOT(ISERROR(SEARCH("YES",A20)))</formula>
    </cfRule>
  </conditionalFormatting>
  <conditionalFormatting sqref="AF1:XFD19">
    <cfRule type="containsText" dxfId="125" priority="1" operator="containsText" text="YES">
      <formula>NOT(ISERROR(SEARCH("YES",AF1)))</formula>
    </cfRule>
  </conditionalFormatting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39F1C9-F29B-417E-B63B-770A7E3A8A1A}">
  <dimension ref="A1:AD24"/>
  <sheetViews>
    <sheetView workbookViewId="0">
      <selection sqref="A1:XFD1048576"/>
    </sheetView>
  </sheetViews>
  <sheetFormatPr defaultColWidth="23" defaultRowHeight="15.75" x14ac:dyDescent="0.25"/>
  <cols>
    <col min="1" max="2" width="31.85546875" style="16" customWidth="1"/>
    <col min="3" max="5" width="23" style="16"/>
    <col min="6" max="6" width="29.140625" style="16" customWidth="1"/>
    <col min="7" max="16384" width="23" style="16"/>
  </cols>
  <sheetData>
    <row r="1" spans="1:30" ht="16.5" thickBot="1" x14ac:dyDescent="0.3">
      <c r="A1" s="15" t="s">
        <v>353</v>
      </c>
      <c r="B1" s="15"/>
    </row>
    <row r="2" spans="1:30" ht="30" customHeight="1" thickBot="1" x14ac:dyDescent="0.3">
      <c r="A2" s="50" t="s">
        <v>0</v>
      </c>
      <c r="B2" s="50" t="s">
        <v>372</v>
      </c>
      <c r="C2" s="50" t="s">
        <v>1</v>
      </c>
      <c r="D2" s="50" t="s">
        <v>25</v>
      </c>
      <c r="E2" s="50" t="s">
        <v>29</v>
      </c>
      <c r="F2" s="50" t="s">
        <v>33</v>
      </c>
      <c r="G2" s="50" t="s">
        <v>37</v>
      </c>
      <c r="H2" s="50" t="s">
        <v>40</v>
      </c>
      <c r="I2" s="50" t="s">
        <v>44</v>
      </c>
      <c r="J2" s="50" t="s">
        <v>50</v>
      </c>
      <c r="K2" s="50" t="s">
        <v>55</v>
      </c>
      <c r="L2" s="50" t="s">
        <v>59</v>
      </c>
      <c r="M2" s="50" t="s">
        <v>149</v>
      </c>
      <c r="N2" s="50" t="s">
        <v>277</v>
      </c>
      <c r="O2" s="50" t="s">
        <v>70</v>
      </c>
      <c r="P2" s="50" t="s">
        <v>74</v>
      </c>
      <c r="Q2" s="50" t="s">
        <v>159</v>
      </c>
      <c r="R2" s="50" t="s">
        <v>78</v>
      </c>
      <c r="S2" s="50" t="s">
        <v>82</v>
      </c>
      <c r="T2" s="50" t="s">
        <v>86</v>
      </c>
      <c r="U2" s="50" t="s">
        <v>90</v>
      </c>
      <c r="V2" s="50" t="s">
        <v>94</v>
      </c>
      <c r="W2" s="50" t="s">
        <v>98</v>
      </c>
      <c r="X2" s="50" t="s">
        <v>102</v>
      </c>
      <c r="Y2" s="50" t="s">
        <v>106</v>
      </c>
      <c r="Z2" s="50" t="s">
        <v>110</v>
      </c>
      <c r="AA2" s="50" t="s">
        <v>114</v>
      </c>
      <c r="AB2" s="50" t="s">
        <v>118</v>
      </c>
      <c r="AC2" s="50" t="s">
        <v>122</v>
      </c>
      <c r="AD2" s="50" t="s">
        <v>126</v>
      </c>
    </row>
    <row r="3" spans="1:30" x14ac:dyDescent="0.25">
      <c r="A3" s="51"/>
      <c r="B3" s="51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52"/>
      <c r="AA3" s="52"/>
      <c r="AB3" s="52"/>
      <c r="AC3" s="52"/>
      <c r="AD3" s="52"/>
    </row>
    <row r="4" spans="1:30" x14ac:dyDescent="0.25">
      <c r="A4" s="51" t="s">
        <v>2</v>
      </c>
      <c r="B4" s="52" t="s">
        <v>3</v>
      </c>
      <c r="C4" s="52" t="s">
        <v>3</v>
      </c>
      <c r="D4" s="52" t="s">
        <v>3</v>
      </c>
      <c r="E4" s="52" t="s">
        <v>3</v>
      </c>
      <c r="F4" s="52" t="s">
        <v>3</v>
      </c>
      <c r="G4" s="52" t="s">
        <v>3</v>
      </c>
      <c r="H4" s="52" t="s">
        <v>3</v>
      </c>
      <c r="I4" s="52" t="s">
        <v>3</v>
      </c>
      <c r="J4" s="52" t="s">
        <v>3</v>
      </c>
      <c r="K4" s="52" t="s">
        <v>3</v>
      </c>
      <c r="L4" s="52" t="s">
        <v>3</v>
      </c>
      <c r="M4" s="52" t="s">
        <v>3</v>
      </c>
      <c r="N4" s="52" t="s">
        <v>3</v>
      </c>
      <c r="O4" s="52" t="s">
        <v>3</v>
      </c>
      <c r="P4" s="52" t="s">
        <v>3</v>
      </c>
      <c r="Q4" s="52" t="s">
        <v>3</v>
      </c>
      <c r="R4" s="52" t="s">
        <v>3</v>
      </c>
      <c r="S4" s="52" t="s">
        <v>3</v>
      </c>
      <c r="T4" s="52" t="s">
        <v>3</v>
      </c>
      <c r="U4" s="52" t="s">
        <v>3</v>
      </c>
      <c r="V4" s="52" t="s">
        <v>3</v>
      </c>
      <c r="W4" s="52" t="s">
        <v>3</v>
      </c>
      <c r="X4" s="52" t="s">
        <v>3</v>
      </c>
      <c r="Y4" s="52" t="s">
        <v>3</v>
      </c>
      <c r="Z4" s="52" t="s">
        <v>3</v>
      </c>
      <c r="AA4" s="52" t="s">
        <v>3</v>
      </c>
      <c r="AB4" s="52" t="s">
        <v>3</v>
      </c>
      <c r="AC4" s="52" t="s">
        <v>3</v>
      </c>
      <c r="AD4" s="52" t="s">
        <v>3</v>
      </c>
    </row>
    <row r="5" spans="1:30" x14ac:dyDescent="0.25">
      <c r="A5" s="51" t="s">
        <v>4</v>
      </c>
      <c r="B5" s="52" t="s">
        <v>4</v>
      </c>
      <c r="C5" s="52" t="s">
        <v>4</v>
      </c>
      <c r="D5" s="52" t="s">
        <v>4</v>
      </c>
      <c r="E5" s="52" t="s">
        <v>4</v>
      </c>
      <c r="F5" s="52" t="s">
        <v>4</v>
      </c>
      <c r="G5" s="52" t="s">
        <v>4</v>
      </c>
      <c r="H5" s="52" t="s">
        <v>4</v>
      </c>
      <c r="I5" s="52" t="s">
        <v>4</v>
      </c>
      <c r="J5" s="52" t="s">
        <v>4</v>
      </c>
      <c r="K5" s="52" t="s">
        <v>4</v>
      </c>
      <c r="L5" s="52" t="s">
        <v>4</v>
      </c>
      <c r="M5" s="52" t="s">
        <v>4</v>
      </c>
      <c r="N5" s="52" t="s">
        <v>4</v>
      </c>
      <c r="O5" s="52" t="s">
        <v>4</v>
      </c>
      <c r="P5" s="52" t="s">
        <v>4</v>
      </c>
      <c r="Q5" s="52" t="s">
        <v>4</v>
      </c>
      <c r="R5" s="52" t="s">
        <v>4</v>
      </c>
      <c r="S5" s="52" t="s">
        <v>4</v>
      </c>
      <c r="T5" s="52" t="s">
        <v>4</v>
      </c>
      <c r="U5" s="52" t="s">
        <v>4</v>
      </c>
      <c r="V5" s="52" t="s">
        <v>4</v>
      </c>
      <c r="W5" s="52" t="s">
        <v>4</v>
      </c>
      <c r="X5" s="52" t="s">
        <v>4</v>
      </c>
      <c r="Y5" s="52" t="s">
        <v>4</v>
      </c>
      <c r="Z5" s="52" t="s">
        <v>4</v>
      </c>
      <c r="AA5" s="52" t="s">
        <v>4</v>
      </c>
      <c r="AB5" s="52" t="s">
        <v>4</v>
      </c>
      <c r="AC5" s="52" t="s">
        <v>4</v>
      </c>
      <c r="AD5" s="52" t="s">
        <v>4</v>
      </c>
    </row>
    <row r="6" spans="1:30" x14ac:dyDescent="0.25">
      <c r="A6" s="51" t="s">
        <v>5</v>
      </c>
      <c r="B6" s="52" t="s">
        <v>6</v>
      </c>
      <c r="C6" s="52" t="s">
        <v>6</v>
      </c>
      <c r="D6" s="52" t="s">
        <v>6</v>
      </c>
      <c r="E6" s="52" t="s">
        <v>6</v>
      </c>
      <c r="F6" s="52" t="s">
        <v>6</v>
      </c>
      <c r="G6" s="52" t="s">
        <v>6</v>
      </c>
      <c r="H6" s="52" t="s">
        <v>6</v>
      </c>
      <c r="I6" s="52" t="s">
        <v>6</v>
      </c>
      <c r="J6" s="52" t="s">
        <v>6</v>
      </c>
      <c r="K6" s="52" t="s">
        <v>6</v>
      </c>
      <c r="L6" s="52" t="s">
        <v>6</v>
      </c>
      <c r="M6" s="52" t="s">
        <v>6</v>
      </c>
      <c r="N6" s="52" t="s">
        <v>6</v>
      </c>
      <c r="O6" s="52" t="s">
        <v>6</v>
      </c>
      <c r="P6" s="52" t="s">
        <v>6</v>
      </c>
      <c r="Q6" s="52" t="s">
        <v>6</v>
      </c>
      <c r="R6" s="52" t="s">
        <v>6</v>
      </c>
      <c r="S6" s="52" t="s">
        <v>6</v>
      </c>
      <c r="T6" s="52" t="s">
        <v>6</v>
      </c>
      <c r="U6" s="52" t="s">
        <v>6</v>
      </c>
      <c r="V6" s="52" t="s">
        <v>6</v>
      </c>
      <c r="W6" s="52" t="s">
        <v>6</v>
      </c>
      <c r="X6" s="52" t="s">
        <v>6</v>
      </c>
      <c r="Y6" s="52" t="s">
        <v>6</v>
      </c>
      <c r="Z6" s="52" t="s">
        <v>6</v>
      </c>
      <c r="AA6" s="52" t="s">
        <v>6</v>
      </c>
      <c r="AB6" s="52" t="s">
        <v>6</v>
      </c>
      <c r="AC6" s="52" t="s">
        <v>6</v>
      </c>
      <c r="AD6" s="52" t="s">
        <v>6</v>
      </c>
    </row>
    <row r="7" spans="1:30" x14ac:dyDescent="0.25">
      <c r="A7" s="51"/>
      <c r="B7" s="51"/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  <c r="S7" s="52"/>
      <c r="T7" s="52"/>
      <c r="U7" s="52"/>
      <c r="V7" s="52"/>
      <c r="W7" s="52"/>
      <c r="X7" s="52"/>
      <c r="Y7" s="52"/>
      <c r="Z7" s="52"/>
      <c r="AA7" s="52"/>
      <c r="AB7" s="52"/>
      <c r="AC7" s="52"/>
      <c r="AD7" s="52"/>
    </row>
    <row r="8" spans="1:30" x14ac:dyDescent="0.25">
      <c r="A8" s="51" t="s">
        <v>7</v>
      </c>
      <c r="B8" s="51"/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  <c r="S8" s="52"/>
      <c r="T8" s="52"/>
      <c r="U8" s="52"/>
      <c r="V8" s="52"/>
      <c r="W8" s="52"/>
      <c r="X8" s="52"/>
      <c r="Y8" s="52"/>
      <c r="Z8" s="52"/>
      <c r="AA8" s="52"/>
      <c r="AB8" s="52"/>
      <c r="AC8" s="52"/>
      <c r="AD8" s="52"/>
    </row>
    <row r="9" spans="1:30" x14ac:dyDescent="0.25">
      <c r="A9" s="51" t="s">
        <v>8</v>
      </c>
      <c r="B9" s="51">
        <v>0.62290000000000001</v>
      </c>
      <c r="C9" s="52">
        <v>0.34520000000000001</v>
      </c>
      <c r="D9" s="52">
        <v>0.98140000000000005</v>
      </c>
      <c r="E9" s="52">
        <v>0.36080000000000001</v>
      </c>
      <c r="F9" s="52">
        <v>6.6000000000000003E-2</v>
      </c>
      <c r="G9" s="52">
        <v>0.43940000000000001</v>
      </c>
      <c r="H9" s="52">
        <v>0.3851</v>
      </c>
      <c r="I9" s="52">
        <v>2.0000000000000001E-4</v>
      </c>
      <c r="J9" s="52">
        <v>4.36E-2</v>
      </c>
      <c r="K9" s="52">
        <v>0.45129999999999998</v>
      </c>
      <c r="L9" s="52" t="s">
        <v>60</v>
      </c>
      <c r="M9" s="52">
        <v>3.0000000000000001E-3</v>
      </c>
      <c r="N9" s="52">
        <v>1.6000000000000001E-3</v>
      </c>
      <c r="O9" s="52">
        <v>0.59499999999999997</v>
      </c>
      <c r="P9" s="52">
        <v>0.4834</v>
      </c>
      <c r="Q9" s="52">
        <v>0.33150000000000002</v>
      </c>
      <c r="R9" s="52" t="s">
        <v>60</v>
      </c>
      <c r="S9" s="52">
        <v>2.7400000000000001E-2</v>
      </c>
      <c r="T9" s="52">
        <v>4.7500000000000001E-2</v>
      </c>
      <c r="U9" s="52">
        <v>3.8300000000000001E-2</v>
      </c>
      <c r="V9" s="52">
        <v>0.37769999999999998</v>
      </c>
      <c r="W9" s="52">
        <v>0.95199999999999996</v>
      </c>
      <c r="X9" s="52">
        <v>0.16300000000000001</v>
      </c>
      <c r="Y9" s="52">
        <v>0.99760000000000004</v>
      </c>
      <c r="Z9" s="52">
        <v>0.69710000000000005</v>
      </c>
      <c r="AA9" s="52">
        <v>0.71009999999999995</v>
      </c>
      <c r="AB9" s="52">
        <v>0.97719999999999996</v>
      </c>
      <c r="AC9" s="52">
        <v>6.7000000000000004E-2</v>
      </c>
      <c r="AD9" s="52">
        <v>7.1499999999999994E-2</v>
      </c>
    </row>
    <row r="10" spans="1:30" x14ac:dyDescent="0.25">
      <c r="A10" s="51" t="s">
        <v>9</v>
      </c>
      <c r="B10" s="51" t="s">
        <v>10</v>
      </c>
      <c r="C10" s="52" t="s">
        <v>10</v>
      </c>
      <c r="D10" s="52" t="s">
        <v>10</v>
      </c>
      <c r="E10" s="52" t="s">
        <v>10</v>
      </c>
      <c r="F10" s="52" t="s">
        <v>10</v>
      </c>
      <c r="G10" s="52" t="s">
        <v>10</v>
      </c>
      <c r="H10" s="52" t="s">
        <v>10</v>
      </c>
      <c r="I10" s="52" t="s">
        <v>10</v>
      </c>
      <c r="J10" s="52" t="s">
        <v>10</v>
      </c>
      <c r="K10" s="52" t="s">
        <v>10</v>
      </c>
      <c r="L10" s="52" t="s">
        <v>10</v>
      </c>
      <c r="M10" s="52" t="s">
        <v>10</v>
      </c>
      <c r="N10" s="52" t="s">
        <v>10</v>
      </c>
      <c r="O10" s="52" t="s">
        <v>10</v>
      </c>
      <c r="P10" s="52" t="s">
        <v>10</v>
      </c>
      <c r="Q10" s="52" t="s">
        <v>10</v>
      </c>
      <c r="R10" s="52" t="s">
        <v>10</v>
      </c>
      <c r="S10" s="52" t="s">
        <v>10</v>
      </c>
      <c r="T10" s="52" t="s">
        <v>10</v>
      </c>
      <c r="U10" s="52" t="s">
        <v>10</v>
      </c>
      <c r="V10" s="52" t="s">
        <v>10</v>
      </c>
      <c r="W10" s="52" t="s">
        <v>10</v>
      </c>
      <c r="X10" s="52" t="s">
        <v>10</v>
      </c>
      <c r="Y10" s="52" t="s">
        <v>10</v>
      </c>
      <c r="Z10" s="52" t="s">
        <v>10</v>
      </c>
      <c r="AA10" s="52" t="s">
        <v>10</v>
      </c>
      <c r="AB10" s="52" t="s">
        <v>10</v>
      </c>
      <c r="AC10" s="52" t="s">
        <v>10</v>
      </c>
      <c r="AD10" s="52" t="s">
        <v>10</v>
      </c>
    </row>
    <row r="11" spans="1:30" x14ac:dyDescent="0.25">
      <c r="A11" s="51" t="s">
        <v>11</v>
      </c>
      <c r="B11" s="51" t="s">
        <v>12</v>
      </c>
      <c r="C11" s="52" t="s">
        <v>12</v>
      </c>
      <c r="D11" s="52" t="s">
        <v>12</v>
      </c>
      <c r="E11" s="52" t="s">
        <v>12</v>
      </c>
      <c r="F11" s="52" t="s">
        <v>12</v>
      </c>
      <c r="G11" s="52" t="s">
        <v>12</v>
      </c>
      <c r="H11" s="52" t="s">
        <v>12</v>
      </c>
      <c r="I11" s="52" t="s">
        <v>45</v>
      </c>
      <c r="J11" s="52" t="s">
        <v>51</v>
      </c>
      <c r="K11" s="52" t="s">
        <v>12</v>
      </c>
      <c r="L11" s="52" t="s">
        <v>61</v>
      </c>
      <c r="M11" s="52" t="s">
        <v>66</v>
      </c>
      <c r="N11" s="52" t="s">
        <v>66</v>
      </c>
      <c r="O11" s="52" t="s">
        <v>12</v>
      </c>
      <c r="P11" s="52" t="s">
        <v>12</v>
      </c>
      <c r="Q11" s="52" t="s">
        <v>12</v>
      </c>
      <c r="R11" s="52" t="s">
        <v>61</v>
      </c>
      <c r="S11" s="52" t="s">
        <v>51</v>
      </c>
      <c r="T11" s="52" t="s">
        <v>51</v>
      </c>
      <c r="U11" s="52" t="s">
        <v>51</v>
      </c>
      <c r="V11" s="52" t="s">
        <v>12</v>
      </c>
      <c r="W11" s="52" t="s">
        <v>12</v>
      </c>
      <c r="X11" s="52" t="s">
        <v>12</v>
      </c>
      <c r="Y11" s="52" t="s">
        <v>12</v>
      </c>
      <c r="Z11" s="52" t="s">
        <v>12</v>
      </c>
      <c r="AA11" s="52" t="s">
        <v>12</v>
      </c>
      <c r="AB11" s="52" t="s">
        <v>12</v>
      </c>
      <c r="AC11" s="52" t="s">
        <v>12</v>
      </c>
      <c r="AD11" s="52" t="s">
        <v>12</v>
      </c>
    </row>
    <row r="12" spans="1:30" x14ac:dyDescent="0.25">
      <c r="A12" s="51" t="s">
        <v>13</v>
      </c>
      <c r="B12" s="51" t="s">
        <v>14</v>
      </c>
      <c r="C12" s="52" t="s">
        <v>14</v>
      </c>
      <c r="D12" s="52" t="s">
        <v>14</v>
      </c>
      <c r="E12" s="52" t="s">
        <v>14</v>
      </c>
      <c r="F12" s="52" t="s">
        <v>14</v>
      </c>
      <c r="G12" s="52" t="s">
        <v>14</v>
      </c>
      <c r="H12" s="52" t="s">
        <v>14</v>
      </c>
      <c r="I12" s="52" t="s">
        <v>46</v>
      </c>
      <c r="J12" s="52" t="s">
        <v>46</v>
      </c>
      <c r="K12" s="52" t="s">
        <v>14</v>
      </c>
      <c r="L12" s="52" t="s">
        <v>46</v>
      </c>
      <c r="M12" s="52" t="s">
        <v>46</v>
      </c>
      <c r="N12" s="52" t="s">
        <v>46</v>
      </c>
      <c r="O12" s="52" t="s">
        <v>14</v>
      </c>
      <c r="P12" s="52" t="s">
        <v>14</v>
      </c>
      <c r="Q12" s="52" t="s">
        <v>14</v>
      </c>
      <c r="R12" s="52" t="s">
        <v>46</v>
      </c>
      <c r="S12" s="52" t="s">
        <v>46</v>
      </c>
      <c r="T12" s="52" t="s">
        <v>46</v>
      </c>
      <c r="U12" s="52" t="s">
        <v>46</v>
      </c>
      <c r="V12" s="52" t="s">
        <v>14</v>
      </c>
      <c r="W12" s="52" t="s">
        <v>14</v>
      </c>
      <c r="X12" s="52" t="s">
        <v>14</v>
      </c>
      <c r="Y12" s="52" t="s">
        <v>14</v>
      </c>
      <c r="Z12" s="52" t="s">
        <v>14</v>
      </c>
      <c r="AA12" s="52" t="s">
        <v>14</v>
      </c>
      <c r="AB12" s="52" t="s">
        <v>14</v>
      </c>
      <c r="AC12" s="52" t="s">
        <v>14</v>
      </c>
      <c r="AD12" s="52" t="s">
        <v>14</v>
      </c>
    </row>
    <row r="13" spans="1:30" x14ac:dyDescent="0.25">
      <c r="A13" s="51" t="s">
        <v>15</v>
      </c>
      <c r="B13" s="51" t="s">
        <v>16</v>
      </c>
      <c r="C13" s="52" t="s">
        <v>16</v>
      </c>
      <c r="D13" s="52" t="s">
        <v>16</v>
      </c>
      <c r="E13" s="52" t="s">
        <v>16</v>
      </c>
      <c r="F13" s="52" t="s">
        <v>16</v>
      </c>
      <c r="G13" s="52" t="s">
        <v>16</v>
      </c>
      <c r="H13" s="52" t="s">
        <v>16</v>
      </c>
      <c r="I13" s="52" t="s">
        <v>16</v>
      </c>
      <c r="J13" s="52" t="s">
        <v>16</v>
      </c>
      <c r="K13" s="52" t="s">
        <v>16</v>
      </c>
      <c r="L13" s="52" t="s">
        <v>16</v>
      </c>
      <c r="M13" s="52" t="s">
        <v>16</v>
      </c>
      <c r="N13" s="52" t="s">
        <v>16</v>
      </c>
      <c r="O13" s="52" t="s">
        <v>16</v>
      </c>
      <c r="P13" s="52" t="s">
        <v>16</v>
      </c>
      <c r="Q13" s="52" t="s">
        <v>16</v>
      </c>
      <c r="R13" s="52" t="s">
        <v>16</v>
      </c>
      <c r="S13" s="52" t="s">
        <v>16</v>
      </c>
      <c r="T13" s="52" t="s">
        <v>16</v>
      </c>
      <c r="U13" s="52" t="s">
        <v>16</v>
      </c>
      <c r="V13" s="52" t="s">
        <v>16</v>
      </c>
      <c r="W13" s="52" t="s">
        <v>16</v>
      </c>
      <c r="X13" s="52" t="s">
        <v>16</v>
      </c>
      <c r="Y13" s="52" t="s">
        <v>16</v>
      </c>
      <c r="Z13" s="52" t="s">
        <v>16</v>
      </c>
      <c r="AA13" s="52" t="s">
        <v>16</v>
      </c>
      <c r="AB13" s="52" t="s">
        <v>16</v>
      </c>
      <c r="AC13" s="52" t="s">
        <v>16</v>
      </c>
      <c r="AD13" s="52" t="s">
        <v>16</v>
      </c>
    </row>
    <row r="14" spans="1:30" x14ac:dyDescent="0.25">
      <c r="A14" s="51" t="s">
        <v>17</v>
      </c>
      <c r="B14" s="51" t="s">
        <v>373</v>
      </c>
      <c r="C14" s="52" t="s">
        <v>368</v>
      </c>
      <c r="D14" s="52" t="s">
        <v>26</v>
      </c>
      <c r="E14" s="52" t="s">
        <v>30</v>
      </c>
      <c r="F14" s="52" t="s">
        <v>34</v>
      </c>
      <c r="G14" s="52" t="s">
        <v>38</v>
      </c>
      <c r="H14" s="52" t="s">
        <v>41</v>
      </c>
      <c r="I14" s="52" t="s">
        <v>47</v>
      </c>
      <c r="J14" s="52" t="s">
        <v>52</v>
      </c>
      <c r="K14" s="52" t="s">
        <v>56</v>
      </c>
      <c r="L14" s="52" t="s">
        <v>62</v>
      </c>
      <c r="M14" s="52" t="s">
        <v>366</v>
      </c>
      <c r="N14" s="52" t="s">
        <v>67</v>
      </c>
      <c r="O14" s="52" t="s">
        <v>71</v>
      </c>
      <c r="P14" s="52" t="s">
        <v>75</v>
      </c>
      <c r="Q14" s="52" t="s">
        <v>370</v>
      </c>
      <c r="R14" s="52" t="s">
        <v>79</v>
      </c>
      <c r="S14" s="52" t="s">
        <v>83</v>
      </c>
      <c r="T14" s="52" t="s">
        <v>87</v>
      </c>
      <c r="U14" s="52" t="s">
        <v>91</v>
      </c>
      <c r="V14" s="52" t="s">
        <v>95</v>
      </c>
      <c r="W14" s="52" t="s">
        <v>99</v>
      </c>
      <c r="X14" s="52" t="s">
        <v>103</v>
      </c>
      <c r="Y14" s="52" t="s">
        <v>107</v>
      </c>
      <c r="Z14" s="52" t="s">
        <v>111</v>
      </c>
      <c r="AA14" s="52" t="s">
        <v>115</v>
      </c>
      <c r="AB14" s="52" t="s">
        <v>119</v>
      </c>
      <c r="AC14" s="52" t="s">
        <v>123</v>
      </c>
      <c r="AD14" s="52" t="s">
        <v>127</v>
      </c>
    </row>
    <row r="15" spans="1:30" x14ac:dyDescent="0.25">
      <c r="A15" s="51" t="s">
        <v>18</v>
      </c>
      <c r="B15" s="51">
        <v>2466</v>
      </c>
      <c r="C15" s="52">
        <v>2677</v>
      </c>
      <c r="D15" s="52">
        <v>2007</v>
      </c>
      <c r="E15" s="52">
        <v>598</v>
      </c>
      <c r="F15" s="52">
        <v>220</v>
      </c>
      <c r="G15" s="52">
        <v>2679</v>
      </c>
      <c r="H15" s="52">
        <v>2651</v>
      </c>
      <c r="I15" s="52">
        <v>1827</v>
      </c>
      <c r="J15" s="52">
        <v>2382</v>
      </c>
      <c r="K15" s="52">
        <v>2685</v>
      </c>
      <c r="L15" s="52">
        <v>486</v>
      </c>
      <c r="M15" s="52">
        <v>1388</v>
      </c>
      <c r="N15" s="52">
        <v>1333</v>
      </c>
      <c r="O15" s="52">
        <v>1926</v>
      </c>
      <c r="P15" s="52">
        <v>1894</v>
      </c>
      <c r="Q15" s="52">
        <v>1841</v>
      </c>
      <c r="R15" s="52">
        <v>1156</v>
      </c>
      <c r="S15" s="52">
        <v>460.5</v>
      </c>
      <c r="T15" s="52">
        <v>484.5</v>
      </c>
      <c r="U15" s="52">
        <v>469.5</v>
      </c>
      <c r="V15" s="52">
        <v>610.5</v>
      </c>
      <c r="W15" s="52">
        <v>697</v>
      </c>
      <c r="X15" s="52">
        <v>468.5</v>
      </c>
      <c r="Y15" s="52">
        <v>549.5</v>
      </c>
      <c r="Z15" s="52">
        <v>517</v>
      </c>
      <c r="AA15" s="52">
        <v>518.5</v>
      </c>
      <c r="AB15" s="52">
        <v>537.5</v>
      </c>
      <c r="AC15" s="52">
        <v>397</v>
      </c>
      <c r="AD15" s="52">
        <v>369.5</v>
      </c>
    </row>
    <row r="16" spans="1:30" x14ac:dyDescent="0.25">
      <c r="A16" s="51"/>
      <c r="B16" s="51"/>
      <c r="C16" s="52"/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2"/>
      <c r="O16" s="52"/>
      <c r="P16" s="52"/>
      <c r="Q16" s="52"/>
      <c r="R16" s="52"/>
      <c r="S16" s="52"/>
      <c r="T16" s="52"/>
      <c r="U16" s="52"/>
      <c r="V16" s="52"/>
      <c r="W16" s="52"/>
      <c r="X16" s="52"/>
      <c r="Y16" s="52"/>
      <c r="Z16" s="52"/>
      <c r="AA16" s="52"/>
      <c r="AB16" s="52"/>
      <c r="AC16" s="52"/>
      <c r="AD16" s="52"/>
    </row>
    <row r="17" spans="1:30" x14ac:dyDescent="0.25">
      <c r="A17" s="51" t="s">
        <v>19</v>
      </c>
      <c r="B17" s="51"/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2"/>
      <c r="O17" s="52"/>
      <c r="P17" s="52"/>
      <c r="Q17" s="52"/>
      <c r="R17" s="52"/>
      <c r="S17" s="52"/>
      <c r="T17" s="52"/>
      <c r="U17" s="52"/>
      <c r="V17" s="52"/>
      <c r="W17" s="52"/>
      <c r="X17" s="52"/>
      <c r="Y17" s="52"/>
      <c r="Z17" s="52"/>
      <c r="AA17" s="52"/>
      <c r="AB17" s="52"/>
      <c r="AC17" s="52"/>
      <c r="AD17" s="52"/>
    </row>
    <row r="18" spans="1:30" x14ac:dyDescent="0.25">
      <c r="A18" s="51" t="s">
        <v>20</v>
      </c>
      <c r="B18" s="51" t="s">
        <v>374</v>
      </c>
      <c r="C18" s="52" t="s">
        <v>21</v>
      </c>
      <c r="D18" s="52" t="s">
        <v>27</v>
      </c>
      <c r="E18" s="52" t="s">
        <v>31</v>
      </c>
      <c r="F18" s="52" t="s">
        <v>36</v>
      </c>
      <c r="G18" s="52" t="s">
        <v>39</v>
      </c>
      <c r="H18" s="52" t="s">
        <v>42</v>
      </c>
      <c r="I18" s="52" t="s">
        <v>48</v>
      </c>
      <c r="J18" s="52" t="s">
        <v>53</v>
      </c>
      <c r="K18" s="52" t="s">
        <v>57</v>
      </c>
      <c r="L18" s="52" t="s">
        <v>63</v>
      </c>
      <c r="M18" s="52" t="s">
        <v>151</v>
      </c>
      <c r="N18" s="52" t="s">
        <v>68</v>
      </c>
      <c r="O18" s="52" t="s">
        <v>72</v>
      </c>
      <c r="P18" s="52" t="s">
        <v>76</v>
      </c>
      <c r="Q18" s="52" t="s">
        <v>161</v>
      </c>
      <c r="R18" s="52" t="s">
        <v>80</v>
      </c>
      <c r="S18" s="52" t="s">
        <v>84</v>
      </c>
      <c r="T18" s="52" t="s">
        <v>88</v>
      </c>
      <c r="U18" s="52" t="s">
        <v>92</v>
      </c>
      <c r="V18" s="52" t="s">
        <v>96</v>
      </c>
      <c r="W18" s="52" t="s">
        <v>100</v>
      </c>
      <c r="X18" s="52" t="s">
        <v>104</v>
      </c>
      <c r="Y18" s="52" t="s">
        <v>108</v>
      </c>
      <c r="Z18" s="52" t="s">
        <v>112</v>
      </c>
      <c r="AA18" s="52" t="s">
        <v>116</v>
      </c>
      <c r="AB18" s="52" t="s">
        <v>120</v>
      </c>
      <c r="AC18" s="52" t="s">
        <v>124</v>
      </c>
      <c r="AD18" s="52" t="s">
        <v>128</v>
      </c>
    </row>
    <row r="19" spans="1:30" x14ac:dyDescent="0.25">
      <c r="A19" s="51" t="s">
        <v>22</v>
      </c>
      <c r="B19" s="51" t="s">
        <v>375</v>
      </c>
      <c r="C19" s="52" t="s">
        <v>369</v>
      </c>
      <c r="D19" s="52" t="s">
        <v>28</v>
      </c>
      <c r="E19" s="52" t="s">
        <v>32</v>
      </c>
      <c r="F19" s="52" t="s">
        <v>35</v>
      </c>
      <c r="G19" s="52" t="s">
        <v>376</v>
      </c>
      <c r="H19" s="52" t="s">
        <v>43</v>
      </c>
      <c r="I19" s="52" t="s">
        <v>49</v>
      </c>
      <c r="J19" s="52" t="s">
        <v>54</v>
      </c>
      <c r="K19" s="52" t="s">
        <v>58</v>
      </c>
      <c r="L19" s="52" t="s">
        <v>64</v>
      </c>
      <c r="M19" s="52" t="s">
        <v>367</v>
      </c>
      <c r="N19" s="52" t="s">
        <v>69</v>
      </c>
      <c r="O19" s="52" t="s">
        <v>73</v>
      </c>
      <c r="P19" s="52" t="s">
        <v>77</v>
      </c>
      <c r="Q19" s="52" t="s">
        <v>371</v>
      </c>
      <c r="R19" s="52" t="s">
        <v>81</v>
      </c>
      <c r="S19" s="52" t="s">
        <v>85</v>
      </c>
      <c r="T19" s="52" t="s">
        <v>89</v>
      </c>
      <c r="U19" s="52" t="s">
        <v>93</v>
      </c>
      <c r="V19" s="52" t="s">
        <v>97</v>
      </c>
      <c r="W19" s="52" t="s">
        <v>101</v>
      </c>
      <c r="X19" s="52" t="s">
        <v>105</v>
      </c>
      <c r="Y19" s="52" t="s">
        <v>109</v>
      </c>
      <c r="Z19" s="52" t="s">
        <v>113</v>
      </c>
      <c r="AA19" s="52" t="s">
        <v>117</v>
      </c>
      <c r="AB19" s="52" t="s">
        <v>121</v>
      </c>
      <c r="AC19" s="52" t="s">
        <v>125</v>
      </c>
      <c r="AD19" s="52" t="s">
        <v>129</v>
      </c>
    </row>
    <row r="20" spans="1:30" x14ac:dyDescent="0.25">
      <c r="A20" s="51" t="s">
        <v>23</v>
      </c>
      <c r="B20" s="51">
        <v>1</v>
      </c>
      <c r="C20" s="52">
        <v>1</v>
      </c>
      <c r="D20" s="52">
        <v>0</v>
      </c>
      <c r="E20" s="52">
        <v>0</v>
      </c>
      <c r="F20" s="52">
        <v>1</v>
      </c>
      <c r="G20" s="52">
        <v>0.75</v>
      </c>
      <c r="H20" s="52">
        <v>0.94</v>
      </c>
      <c r="I20" s="52">
        <v>-0.3</v>
      </c>
      <c r="J20" s="52">
        <v>-0.01</v>
      </c>
      <c r="K20" s="52">
        <v>14.5</v>
      </c>
      <c r="L20" s="52">
        <v>176</v>
      </c>
      <c r="M20" s="52">
        <v>4.5</v>
      </c>
      <c r="N20" s="52">
        <v>4</v>
      </c>
      <c r="O20" s="52">
        <v>-0.11</v>
      </c>
      <c r="P20" s="52">
        <v>0</v>
      </c>
      <c r="Q20" s="52">
        <v>28.5</v>
      </c>
      <c r="R20" s="52">
        <v>77.150000000000006</v>
      </c>
      <c r="S20" s="52">
        <v>2.875</v>
      </c>
      <c r="T20" s="52">
        <v>2.5350000000000001</v>
      </c>
      <c r="U20" s="52">
        <v>0.3</v>
      </c>
      <c r="V20" s="52">
        <v>0</v>
      </c>
      <c r="W20" s="52">
        <v>5.5</v>
      </c>
      <c r="X20" s="52">
        <v>-33</v>
      </c>
      <c r="Y20" s="52">
        <v>-0.61</v>
      </c>
      <c r="Z20" s="52">
        <v>-1.02</v>
      </c>
      <c r="AA20" s="52">
        <v>0.03</v>
      </c>
      <c r="AB20" s="52">
        <v>-5.0000000000000001E-3</v>
      </c>
      <c r="AC20" s="52">
        <v>63.5</v>
      </c>
      <c r="AD20" s="52">
        <v>-29</v>
      </c>
    </row>
    <row r="21" spans="1:30" x14ac:dyDescent="0.25">
      <c r="A21" s="51" t="s">
        <v>24</v>
      </c>
      <c r="B21" s="51">
        <v>1</v>
      </c>
      <c r="C21" s="52">
        <v>1</v>
      </c>
      <c r="D21" s="52">
        <v>0</v>
      </c>
      <c r="E21" s="52">
        <v>1</v>
      </c>
      <c r="F21" s="52">
        <v>2</v>
      </c>
      <c r="G21" s="52">
        <v>1.1100000000000001</v>
      </c>
      <c r="H21" s="52">
        <v>1.145</v>
      </c>
      <c r="I21" s="52">
        <v>-0.3</v>
      </c>
      <c r="J21" s="52">
        <v>0</v>
      </c>
      <c r="K21" s="52">
        <v>13</v>
      </c>
      <c r="L21" s="52">
        <v>169</v>
      </c>
      <c r="M21" s="52">
        <v>3.45</v>
      </c>
      <c r="N21" s="52">
        <v>3.5</v>
      </c>
      <c r="O21" s="52">
        <v>-0.04</v>
      </c>
      <c r="P21" s="52">
        <v>0</v>
      </c>
      <c r="Q21" s="52">
        <v>17</v>
      </c>
      <c r="R21" s="52">
        <v>80</v>
      </c>
      <c r="S21" s="52">
        <v>2.86</v>
      </c>
      <c r="T21" s="52">
        <v>2.415</v>
      </c>
      <c r="U21" s="52">
        <v>0.24</v>
      </c>
      <c r="V21" s="52">
        <v>0</v>
      </c>
      <c r="W21" s="52">
        <v>1.5</v>
      </c>
      <c r="X21" s="52">
        <v>-30</v>
      </c>
      <c r="Y21" s="52">
        <v>0</v>
      </c>
      <c r="Z21" s="52">
        <v>-0.38500000000000001</v>
      </c>
      <c r="AA21" s="52">
        <v>0.1</v>
      </c>
      <c r="AB21" s="52">
        <v>0</v>
      </c>
      <c r="AC21" s="52">
        <v>58.5</v>
      </c>
      <c r="AD21" s="52">
        <v>-30</v>
      </c>
    </row>
    <row r="22" spans="1:30" x14ac:dyDescent="0.25">
      <c r="G22" s="17"/>
      <c r="J22" s="17"/>
      <c r="S22" s="17"/>
      <c r="X22" s="17"/>
    </row>
    <row r="23" spans="1:30" x14ac:dyDescent="0.25">
      <c r="X23" s="17"/>
    </row>
    <row r="24" spans="1:30" x14ac:dyDescent="0.25">
      <c r="X24" s="17"/>
    </row>
  </sheetData>
  <phoneticPr fontId="1" type="noConversion"/>
  <conditionalFormatting sqref="A1:XFD16 A17:E19 G17:XFD19 F18:F19 A20:XFD23 C24:XFD24 A25:XFD1048576">
    <cfRule type="containsText" dxfId="124" priority="1" operator="containsText" text="yes">
      <formula>NOT(ISERROR(SEARCH("yes",A1)))</formula>
    </cfRule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31A370-1168-495F-B735-44740829E0BA}">
  <dimension ref="A1:AC31"/>
  <sheetViews>
    <sheetView zoomScaleNormal="100" workbookViewId="0"/>
  </sheetViews>
  <sheetFormatPr defaultColWidth="27.42578125" defaultRowHeight="15.75" x14ac:dyDescent="0.25"/>
  <cols>
    <col min="1" max="1" width="42" style="54" customWidth="1"/>
    <col min="2" max="16384" width="27.42578125" style="54"/>
  </cols>
  <sheetData>
    <row r="1" spans="1:29" x14ac:dyDescent="0.25">
      <c r="A1" s="53" t="s">
        <v>392</v>
      </c>
    </row>
    <row r="2" spans="1:29" s="58" customFormat="1" ht="30" customHeight="1" thickBot="1" x14ac:dyDescent="0.3">
      <c r="A2" s="55" t="s">
        <v>0</v>
      </c>
      <c r="B2" s="56" t="s">
        <v>1</v>
      </c>
      <c r="C2" s="56" t="s">
        <v>25</v>
      </c>
      <c r="D2" s="56" t="s">
        <v>29</v>
      </c>
      <c r="E2" s="56" t="s">
        <v>33</v>
      </c>
      <c r="F2" s="56" t="s">
        <v>37</v>
      </c>
      <c r="G2" s="56" t="s">
        <v>40</v>
      </c>
      <c r="H2" s="56" t="s">
        <v>44</v>
      </c>
      <c r="I2" s="56" t="s">
        <v>50</v>
      </c>
      <c r="J2" s="56" t="s">
        <v>55</v>
      </c>
      <c r="K2" s="56" t="s">
        <v>59</v>
      </c>
      <c r="L2" s="56" t="s">
        <v>149</v>
      </c>
      <c r="M2" s="56" t="s">
        <v>65</v>
      </c>
      <c r="N2" s="56" t="s">
        <v>70</v>
      </c>
      <c r="O2" s="56" t="s">
        <v>74</v>
      </c>
      <c r="P2" s="56" t="s">
        <v>159</v>
      </c>
      <c r="Q2" s="56" t="s">
        <v>78</v>
      </c>
      <c r="R2" s="56" t="s">
        <v>82</v>
      </c>
      <c r="S2" s="56" t="s">
        <v>86</v>
      </c>
      <c r="T2" s="56" t="s">
        <v>90</v>
      </c>
      <c r="U2" s="56" t="s">
        <v>94</v>
      </c>
      <c r="V2" s="56" t="s">
        <v>98</v>
      </c>
      <c r="W2" s="56" t="s">
        <v>102</v>
      </c>
      <c r="X2" s="56" t="s">
        <v>106</v>
      </c>
      <c r="Y2" s="56" t="s">
        <v>110</v>
      </c>
      <c r="Z2" s="56" t="s">
        <v>114</v>
      </c>
      <c r="AA2" s="56" t="s">
        <v>118</v>
      </c>
      <c r="AB2" s="56" t="s">
        <v>122</v>
      </c>
      <c r="AC2" s="57" t="s">
        <v>126</v>
      </c>
    </row>
    <row r="3" spans="1:29" x14ac:dyDescent="0.25">
      <c r="A3" s="59"/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  <c r="AA3" s="60"/>
      <c r="AB3" s="60"/>
      <c r="AC3" s="60"/>
    </row>
    <row r="4" spans="1:29" x14ac:dyDescent="0.25">
      <c r="A4" s="59" t="s">
        <v>2</v>
      </c>
      <c r="B4" s="60" t="s">
        <v>3</v>
      </c>
      <c r="C4" s="60" t="s">
        <v>3</v>
      </c>
      <c r="D4" s="60" t="s">
        <v>3</v>
      </c>
      <c r="E4" s="60" t="s">
        <v>3</v>
      </c>
      <c r="F4" s="60" t="s">
        <v>3</v>
      </c>
      <c r="G4" s="60" t="s">
        <v>3</v>
      </c>
      <c r="H4" s="60" t="s">
        <v>3</v>
      </c>
      <c r="I4" s="60" t="s">
        <v>3</v>
      </c>
      <c r="J4" s="60" t="s">
        <v>3</v>
      </c>
      <c r="K4" s="60" t="s">
        <v>3</v>
      </c>
      <c r="L4" s="60" t="s">
        <v>3</v>
      </c>
      <c r="M4" s="60" t="s">
        <v>3</v>
      </c>
      <c r="N4" s="60" t="s">
        <v>3</v>
      </c>
      <c r="O4" s="60" t="s">
        <v>3</v>
      </c>
      <c r="P4" s="60" t="s">
        <v>3</v>
      </c>
      <c r="Q4" s="60" t="s">
        <v>3</v>
      </c>
      <c r="R4" s="60" t="s">
        <v>3</v>
      </c>
      <c r="S4" s="60" t="s">
        <v>3</v>
      </c>
      <c r="T4" s="60" t="s">
        <v>3</v>
      </c>
      <c r="U4" s="60" t="s">
        <v>3</v>
      </c>
      <c r="V4" s="60" t="s">
        <v>3</v>
      </c>
      <c r="W4" s="60" t="s">
        <v>3</v>
      </c>
      <c r="X4" s="60" t="s">
        <v>3</v>
      </c>
      <c r="Y4" s="60" t="s">
        <v>3</v>
      </c>
      <c r="Z4" s="60" t="s">
        <v>3</v>
      </c>
      <c r="AA4" s="60" t="s">
        <v>3</v>
      </c>
      <c r="AB4" s="60" t="s">
        <v>3</v>
      </c>
      <c r="AC4" s="60" t="s">
        <v>3</v>
      </c>
    </row>
    <row r="5" spans="1:29" x14ac:dyDescent="0.25">
      <c r="A5" s="59" t="s">
        <v>4</v>
      </c>
      <c r="B5" s="60" t="s">
        <v>4</v>
      </c>
      <c r="C5" s="60" t="s">
        <v>4</v>
      </c>
      <c r="D5" s="60" t="s">
        <v>4</v>
      </c>
      <c r="E5" s="60" t="s">
        <v>4</v>
      </c>
      <c r="F5" s="60" t="s">
        <v>4</v>
      </c>
      <c r="G5" s="60" t="s">
        <v>4</v>
      </c>
      <c r="H5" s="60" t="s">
        <v>4</v>
      </c>
      <c r="I5" s="60" t="s">
        <v>4</v>
      </c>
      <c r="J5" s="60" t="s">
        <v>4</v>
      </c>
      <c r="K5" s="60" t="s">
        <v>4</v>
      </c>
      <c r="L5" s="60" t="s">
        <v>4</v>
      </c>
      <c r="M5" s="60" t="s">
        <v>4</v>
      </c>
      <c r="N5" s="60" t="s">
        <v>4</v>
      </c>
      <c r="O5" s="60" t="s">
        <v>4</v>
      </c>
      <c r="P5" s="60" t="s">
        <v>4</v>
      </c>
      <c r="Q5" s="60" t="s">
        <v>4</v>
      </c>
      <c r="R5" s="60" t="s">
        <v>4</v>
      </c>
      <c r="S5" s="60" t="s">
        <v>4</v>
      </c>
      <c r="T5" s="60" t="s">
        <v>4</v>
      </c>
      <c r="U5" s="60" t="s">
        <v>4</v>
      </c>
      <c r="V5" s="60" t="s">
        <v>4</v>
      </c>
      <c r="W5" s="60" t="s">
        <v>4</v>
      </c>
      <c r="X5" s="60" t="s">
        <v>4</v>
      </c>
      <c r="Y5" s="60" t="s">
        <v>4</v>
      </c>
      <c r="Z5" s="60" t="s">
        <v>4</v>
      </c>
      <c r="AA5" s="60" t="s">
        <v>4</v>
      </c>
      <c r="AB5" s="60" t="s">
        <v>4</v>
      </c>
      <c r="AC5" s="60" t="s">
        <v>4</v>
      </c>
    </row>
    <row r="6" spans="1:29" x14ac:dyDescent="0.25">
      <c r="A6" s="59" t="s">
        <v>5</v>
      </c>
      <c r="B6" s="60" t="s">
        <v>6</v>
      </c>
      <c r="C6" s="60" t="s">
        <v>6</v>
      </c>
      <c r="D6" s="60" t="s">
        <v>6</v>
      </c>
      <c r="E6" s="60" t="s">
        <v>6</v>
      </c>
      <c r="F6" s="60" t="s">
        <v>6</v>
      </c>
      <c r="G6" s="60" t="s">
        <v>6</v>
      </c>
      <c r="H6" s="60" t="s">
        <v>6</v>
      </c>
      <c r="I6" s="60" t="s">
        <v>6</v>
      </c>
      <c r="J6" s="60" t="s">
        <v>6</v>
      </c>
      <c r="K6" s="60" t="s">
        <v>6</v>
      </c>
      <c r="L6" s="60" t="s">
        <v>6</v>
      </c>
      <c r="M6" s="60" t="s">
        <v>6</v>
      </c>
      <c r="N6" s="60" t="s">
        <v>6</v>
      </c>
      <c r="O6" s="60" t="s">
        <v>6</v>
      </c>
      <c r="P6" s="60" t="s">
        <v>6</v>
      </c>
      <c r="Q6" s="60" t="s">
        <v>6</v>
      </c>
      <c r="R6" s="60" t="s">
        <v>6</v>
      </c>
      <c r="S6" s="60" t="s">
        <v>6</v>
      </c>
      <c r="T6" s="60" t="s">
        <v>6</v>
      </c>
      <c r="U6" s="60" t="s">
        <v>6</v>
      </c>
      <c r="V6" s="60" t="s">
        <v>6</v>
      </c>
      <c r="W6" s="60" t="s">
        <v>6</v>
      </c>
      <c r="X6" s="60" t="s">
        <v>6</v>
      </c>
      <c r="Y6" s="60" t="s">
        <v>6</v>
      </c>
      <c r="Z6" s="60" t="s">
        <v>6</v>
      </c>
      <c r="AA6" s="60" t="s">
        <v>6</v>
      </c>
      <c r="AB6" s="60" t="s">
        <v>6</v>
      </c>
      <c r="AC6" s="60" t="s">
        <v>6</v>
      </c>
    </row>
    <row r="7" spans="1:29" x14ac:dyDescent="0.25">
      <c r="A7" s="59"/>
      <c r="B7" s="60"/>
      <c r="C7" s="60"/>
      <c r="D7" s="60"/>
      <c r="E7" s="60"/>
      <c r="F7" s="60"/>
      <c r="G7" s="60"/>
      <c r="H7" s="60"/>
      <c r="I7" s="60"/>
      <c r="J7" s="60"/>
      <c r="K7" s="60"/>
      <c r="L7" s="60"/>
      <c r="M7" s="60"/>
      <c r="N7" s="60"/>
      <c r="O7" s="60"/>
      <c r="P7" s="60"/>
      <c r="Q7" s="60"/>
      <c r="R7" s="60"/>
      <c r="S7" s="60"/>
      <c r="T7" s="60"/>
      <c r="U7" s="60"/>
      <c r="V7" s="60"/>
      <c r="W7" s="60"/>
      <c r="X7" s="60"/>
      <c r="Y7" s="60"/>
      <c r="Z7" s="60"/>
      <c r="AA7" s="60"/>
      <c r="AB7" s="60"/>
      <c r="AC7" s="60"/>
    </row>
    <row r="8" spans="1:29" x14ac:dyDescent="0.25">
      <c r="A8" s="59" t="s">
        <v>7</v>
      </c>
      <c r="B8" s="60"/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60"/>
      <c r="S8" s="60"/>
      <c r="T8" s="60"/>
      <c r="U8" s="60"/>
      <c r="V8" s="60"/>
      <c r="W8" s="60"/>
      <c r="X8" s="60"/>
      <c r="Y8" s="60"/>
      <c r="Z8" s="60"/>
      <c r="AA8" s="60"/>
      <c r="AB8" s="60"/>
      <c r="AC8" s="60"/>
    </row>
    <row r="9" spans="1:29" x14ac:dyDescent="0.25">
      <c r="A9" s="59" t="s">
        <v>8</v>
      </c>
      <c r="B9" s="60">
        <v>0.58530000000000004</v>
      </c>
      <c r="C9" s="60">
        <v>0.43859999999999999</v>
      </c>
      <c r="D9" s="60">
        <v>0.63729999999999998</v>
      </c>
      <c r="E9" s="60">
        <v>7.4099999999999999E-2</v>
      </c>
      <c r="F9" s="60">
        <v>0.47370000000000001</v>
      </c>
      <c r="G9" s="60">
        <v>0.58630000000000004</v>
      </c>
      <c r="H9" s="60">
        <v>9.7000000000000003E-3</v>
      </c>
      <c r="I9" s="60">
        <v>6.8699999999999997E-2</v>
      </c>
      <c r="J9" s="60">
        <v>0.51139999999999997</v>
      </c>
      <c r="K9" s="60" t="s">
        <v>60</v>
      </c>
      <c r="L9" s="60">
        <v>2.3699999999999999E-2</v>
      </c>
      <c r="M9" s="60">
        <v>1.37E-2</v>
      </c>
      <c r="N9" s="60">
        <v>0.53049999999999997</v>
      </c>
      <c r="O9" s="60">
        <v>0.18690000000000001</v>
      </c>
      <c r="P9" s="60">
        <v>0.22900000000000001</v>
      </c>
      <c r="Q9" s="60">
        <v>1E-4</v>
      </c>
      <c r="R9" s="60">
        <v>1.5100000000000001E-2</v>
      </c>
      <c r="S9" s="60">
        <v>3.3300000000000003E-2</v>
      </c>
      <c r="T9" s="60">
        <v>9.7999999999999997E-3</v>
      </c>
      <c r="U9" s="60">
        <v>0.17230000000000001</v>
      </c>
      <c r="V9" s="60">
        <v>0.41270000000000001</v>
      </c>
      <c r="W9" s="60">
        <v>0.433</v>
      </c>
      <c r="X9" s="60">
        <v>0.58309999999999995</v>
      </c>
      <c r="Y9" s="60">
        <v>0.57540000000000002</v>
      </c>
      <c r="Z9" s="60">
        <v>0.49309999999999998</v>
      </c>
      <c r="AA9" s="60">
        <v>0.39439999999999997</v>
      </c>
      <c r="AB9" s="60">
        <v>7.2700000000000001E-2</v>
      </c>
      <c r="AC9" s="60">
        <v>0.17069999999999999</v>
      </c>
    </row>
    <row r="10" spans="1:29" x14ac:dyDescent="0.25">
      <c r="A10" s="59" t="s">
        <v>9</v>
      </c>
      <c r="B10" s="60" t="s">
        <v>10</v>
      </c>
      <c r="C10" s="60" t="s">
        <v>10</v>
      </c>
      <c r="D10" s="60" t="s">
        <v>10</v>
      </c>
      <c r="E10" s="60" t="s">
        <v>10</v>
      </c>
      <c r="F10" s="60" t="s">
        <v>10</v>
      </c>
      <c r="G10" s="60" t="s">
        <v>10</v>
      </c>
      <c r="H10" s="60" t="s">
        <v>10</v>
      </c>
      <c r="I10" s="60" t="s">
        <v>10</v>
      </c>
      <c r="J10" s="60" t="s">
        <v>10</v>
      </c>
      <c r="K10" s="60" t="s">
        <v>10</v>
      </c>
      <c r="L10" s="60" t="s">
        <v>10</v>
      </c>
      <c r="M10" s="60" t="s">
        <v>10</v>
      </c>
      <c r="N10" s="60" t="s">
        <v>10</v>
      </c>
      <c r="O10" s="60" t="s">
        <v>10</v>
      </c>
      <c r="P10" s="60" t="s">
        <v>10</v>
      </c>
      <c r="Q10" s="60" t="s">
        <v>10</v>
      </c>
      <c r="R10" s="60" t="s">
        <v>10</v>
      </c>
      <c r="S10" s="60" t="s">
        <v>10</v>
      </c>
      <c r="T10" s="60" t="s">
        <v>10</v>
      </c>
      <c r="U10" s="60" t="s">
        <v>10</v>
      </c>
      <c r="V10" s="60" t="s">
        <v>10</v>
      </c>
      <c r="W10" s="60" t="s">
        <v>10</v>
      </c>
      <c r="X10" s="60" t="s">
        <v>10</v>
      </c>
      <c r="Y10" s="60" t="s">
        <v>10</v>
      </c>
      <c r="Z10" s="60" t="s">
        <v>10</v>
      </c>
      <c r="AA10" s="60" t="s">
        <v>10</v>
      </c>
      <c r="AB10" s="60" t="s">
        <v>10</v>
      </c>
      <c r="AC10" s="60" t="s">
        <v>10</v>
      </c>
    </row>
    <row r="11" spans="1:29" x14ac:dyDescent="0.25">
      <c r="A11" s="59" t="s">
        <v>11</v>
      </c>
      <c r="B11" s="60" t="s">
        <v>12</v>
      </c>
      <c r="C11" s="60" t="s">
        <v>12</v>
      </c>
      <c r="D11" s="60" t="s">
        <v>12</v>
      </c>
      <c r="E11" s="60" t="s">
        <v>12</v>
      </c>
      <c r="F11" s="60" t="s">
        <v>12</v>
      </c>
      <c r="G11" s="60" t="s">
        <v>12</v>
      </c>
      <c r="H11" s="60" t="s">
        <v>66</v>
      </c>
      <c r="I11" s="60" t="s">
        <v>12</v>
      </c>
      <c r="J11" s="60" t="s">
        <v>12</v>
      </c>
      <c r="K11" s="60" t="s">
        <v>61</v>
      </c>
      <c r="L11" s="60" t="s">
        <v>51</v>
      </c>
      <c r="M11" s="60" t="s">
        <v>51</v>
      </c>
      <c r="N11" s="60" t="s">
        <v>12</v>
      </c>
      <c r="O11" s="60" t="s">
        <v>12</v>
      </c>
      <c r="P11" s="60" t="s">
        <v>12</v>
      </c>
      <c r="Q11" s="60" t="s">
        <v>45</v>
      </c>
      <c r="R11" s="60" t="s">
        <v>51</v>
      </c>
      <c r="S11" s="60" t="s">
        <v>51</v>
      </c>
      <c r="T11" s="60" t="s">
        <v>66</v>
      </c>
      <c r="U11" s="60" t="s">
        <v>12</v>
      </c>
      <c r="V11" s="60" t="s">
        <v>12</v>
      </c>
      <c r="W11" s="60" t="s">
        <v>12</v>
      </c>
      <c r="X11" s="60" t="s">
        <v>12</v>
      </c>
      <c r="Y11" s="60" t="s">
        <v>12</v>
      </c>
      <c r="Z11" s="60" t="s">
        <v>12</v>
      </c>
      <c r="AA11" s="60" t="s">
        <v>12</v>
      </c>
      <c r="AB11" s="60" t="s">
        <v>12</v>
      </c>
      <c r="AC11" s="60" t="s">
        <v>12</v>
      </c>
    </row>
    <row r="12" spans="1:29" x14ac:dyDescent="0.25">
      <c r="A12" s="59" t="s">
        <v>13</v>
      </c>
      <c r="B12" s="60" t="s">
        <v>14</v>
      </c>
      <c r="C12" s="60" t="s">
        <v>14</v>
      </c>
      <c r="D12" s="60" t="s">
        <v>14</v>
      </c>
      <c r="E12" s="60" t="s">
        <v>14</v>
      </c>
      <c r="F12" s="60" t="s">
        <v>14</v>
      </c>
      <c r="G12" s="60" t="s">
        <v>14</v>
      </c>
      <c r="H12" s="60" t="s">
        <v>46</v>
      </c>
      <c r="I12" s="60" t="s">
        <v>14</v>
      </c>
      <c r="J12" s="60" t="s">
        <v>14</v>
      </c>
      <c r="K12" s="60" t="s">
        <v>46</v>
      </c>
      <c r="L12" s="60" t="s">
        <v>46</v>
      </c>
      <c r="M12" s="60" t="s">
        <v>46</v>
      </c>
      <c r="N12" s="60" t="s">
        <v>14</v>
      </c>
      <c r="O12" s="60" t="s">
        <v>14</v>
      </c>
      <c r="P12" s="60" t="s">
        <v>14</v>
      </c>
      <c r="Q12" s="60" t="s">
        <v>46</v>
      </c>
      <c r="R12" s="60" t="s">
        <v>46</v>
      </c>
      <c r="S12" s="60" t="s">
        <v>46</v>
      </c>
      <c r="T12" s="60" t="s">
        <v>46</v>
      </c>
      <c r="U12" s="60" t="s">
        <v>14</v>
      </c>
      <c r="V12" s="60" t="s">
        <v>14</v>
      </c>
      <c r="W12" s="60" t="s">
        <v>14</v>
      </c>
      <c r="X12" s="60" t="s">
        <v>14</v>
      </c>
      <c r="Y12" s="60" t="s">
        <v>14</v>
      </c>
      <c r="Z12" s="60" t="s">
        <v>14</v>
      </c>
      <c r="AA12" s="60" t="s">
        <v>14</v>
      </c>
      <c r="AB12" s="60" t="s">
        <v>14</v>
      </c>
      <c r="AC12" s="60" t="s">
        <v>14</v>
      </c>
    </row>
    <row r="13" spans="1:29" x14ac:dyDescent="0.25">
      <c r="A13" s="59" t="s">
        <v>15</v>
      </c>
      <c r="B13" s="60" t="s">
        <v>16</v>
      </c>
      <c r="C13" s="60" t="s">
        <v>16</v>
      </c>
      <c r="D13" s="60" t="s">
        <v>16</v>
      </c>
      <c r="E13" s="60" t="s">
        <v>16</v>
      </c>
      <c r="F13" s="60" t="s">
        <v>16</v>
      </c>
      <c r="G13" s="60" t="s">
        <v>16</v>
      </c>
      <c r="H13" s="60" t="s">
        <v>16</v>
      </c>
      <c r="I13" s="60" t="s">
        <v>16</v>
      </c>
      <c r="J13" s="60" t="s">
        <v>16</v>
      </c>
      <c r="K13" s="60" t="s">
        <v>16</v>
      </c>
      <c r="L13" s="60" t="s">
        <v>16</v>
      </c>
      <c r="M13" s="60" t="s">
        <v>16</v>
      </c>
      <c r="N13" s="60" t="s">
        <v>16</v>
      </c>
      <c r="O13" s="60" t="s">
        <v>16</v>
      </c>
      <c r="P13" s="60" t="s">
        <v>16</v>
      </c>
      <c r="Q13" s="60" t="s">
        <v>16</v>
      </c>
      <c r="R13" s="60" t="s">
        <v>16</v>
      </c>
      <c r="S13" s="60" t="s">
        <v>16</v>
      </c>
      <c r="T13" s="60" t="s">
        <v>16</v>
      </c>
      <c r="U13" s="60" t="s">
        <v>16</v>
      </c>
      <c r="V13" s="60" t="s">
        <v>16</v>
      </c>
      <c r="W13" s="60" t="s">
        <v>16</v>
      </c>
      <c r="X13" s="60" t="s">
        <v>16</v>
      </c>
      <c r="Y13" s="60" t="s">
        <v>16</v>
      </c>
      <c r="Z13" s="60" t="s">
        <v>16</v>
      </c>
      <c r="AA13" s="60" t="s">
        <v>16</v>
      </c>
      <c r="AB13" s="60" t="s">
        <v>16</v>
      </c>
      <c r="AC13" s="60" t="s">
        <v>16</v>
      </c>
    </row>
    <row r="14" spans="1:29" x14ac:dyDescent="0.25">
      <c r="A14" s="59" t="s">
        <v>17</v>
      </c>
      <c r="B14" s="60" t="s">
        <v>130</v>
      </c>
      <c r="C14" s="60" t="s">
        <v>132</v>
      </c>
      <c r="D14" s="60" t="s">
        <v>134</v>
      </c>
      <c r="E14" s="60" t="s">
        <v>245</v>
      </c>
      <c r="F14" s="60" t="s">
        <v>137</v>
      </c>
      <c r="G14" s="60" t="s">
        <v>139</v>
      </c>
      <c r="H14" s="60" t="s">
        <v>141</v>
      </c>
      <c r="I14" s="60" t="s">
        <v>143</v>
      </c>
      <c r="J14" s="60" t="s">
        <v>145</v>
      </c>
      <c r="K14" s="60" t="s">
        <v>147</v>
      </c>
      <c r="L14" s="60" t="s">
        <v>150</v>
      </c>
      <c r="M14" s="60" t="s">
        <v>153</v>
      </c>
      <c r="N14" s="60" t="s">
        <v>155</v>
      </c>
      <c r="O14" s="60" t="s">
        <v>157</v>
      </c>
      <c r="P14" s="60" t="s">
        <v>160</v>
      </c>
      <c r="Q14" s="60" t="s">
        <v>163</v>
      </c>
      <c r="R14" s="60" t="s">
        <v>165</v>
      </c>
      <c r="S14" s="60" t="s">
        <v>167</v>
      </c>
      <c r="T14" s="60" t="s">
        <v>169</v>
      </c>
      <c r="U14" s="60" t="s">
        <v>171</v>
      </c>
      <c r="V14" s="60" t="s">
        <v>173</v>
      </c>
      <c r="W14" s="60" t="s">
        <v>175</v>
      </c>
      <c r="X14" s="60" t="s">
        <v>177</v>
      </c>
      <c r="Y14" s="60" t="s">
        <v>179</v>
      </c>
      <c r="Z14" s="60" t="s">
        <v>181</v>
      </c>
      <c r="AA14" s="60" t="s">
        <v>183</v>
      </c>
      <c r="AB14" s="60" t="s">
        <v>185</v>
      </c>
      <c r="AC14" s="60" t="s">
        <v>187</v>
      </c>
    </row>
    <row r="15" spans="1:29" x14ac:dyDescent="0.25">
      <c r="A15" s="59" t="s">
        <v>18</v>
      </c>
      <c r="B15" s="60">
        <v>1040</v>
      </c>
      <c r="C15" s="60">
        <v>643</v>
      </c>
      <c r="D15" s="60">
        <v>170</v>
      </c>
      <c r="E15" s="60">
        <v>70</v>
      </c>
      <c r="F15" s="60">
        <v>1011</v>
      </c>
      <c r="G15" s="60">
        <v>1034</v>
      </c>
      <c r="H15" s="60">
        <v>765</v>
      </c>
      <c r="I15" s="60">
        <v>894.5</v>
      </c>
      <c r="J15" s="60">
        <v>1019</v>
      </c>
      <c r="K15" s="60">
        <v>162</v>
      </c>
      <c r="L15" s="60">
        <v>541.5</v>
      </c>
      <c r="M15" s="60">
        <v>521.5</v>
      </c>
      <c r="N15" s="60">
        <v>706</v>
      </c>
      <c r="O15" s="60">
        <v>656</v>
      </c>
      <c r="P15" s="60">
        <v>647.5</v>
      </c>
      <c r="Q15" s="60">
        <v>388.5</v>
      </c>
      <c r="R15" s="60">
        <v>151</v>
      </c>
      <c r="S15" s="60">
        <v>164.5</v>
      </c>
      <c r="T15" s="60">
        <v>144.5</v>
      </c>
      <c r="U15" s="60">
        <v>206</v>
      </c>
      <c r="V15" s="60">
        <v>225</v>
      </c>
      <c r="W15" s="60">
        <v>198.5</v>
      </c>
      <c r="X15" s="60">
        <v>225.5</v>
      </c>
      <c r="Y15" s="60">
        <v>225</v>
      </c>
      <c r="Z15" s="60">
        <v>219.5</v>
      </c>
      <c r="AA15" s="60">
        <v>205.5</v>
      </c>
      <c r="AB15" s="60">
        <v>171</v>
      </c>
      <c r="AC15" s="60">
        <v>171.5</v>
      </c>
    </row>
    <row r="16" spans="1:29" x14ac:dyDescent="0.25">
      <c r="A16" s="59"/>
      <c r="B16" s="60"/>
      <c r="C16" s="60"/>
      <c r="D16" s="60"/>
      <c r="E16" s="60"/>
      <c r="F16" s="60"/>
      <c r="G16" s="60"/>
      <c r="H16" s="60"/>
      <c r="I16" s="60"/>
      <c r="J16" s="60"/>
      <c r="K16" s="60"/>
      <c r="L16" s="60"/>
      <c r="M16" s="60"/>
      <c r="N16" s="60"/>
      <c r="O16" s="60"/>
      <c r="P16" s="60"/>
      <c r="Q16" s="60"/>
      <c r="R16" s="60"/>
      <c r="S16" s="60"/>
      <c r="T16" s="60"/>
      <c r="U16" s="60"/>
      <c r="V16" s="60"/>
      <c r="W16" s="60"/>
      <c r="X16" s="60"/>
      <c r="Y16" s="60"/>
      <c r="Z16" s="60"/>
      <c r="AA16" s="60"/>
      <c r="AB16" s="60"/>
      <c r="AC16" s="60"/>
    </row>
    <row r="17" spans="1:29" x14ac:dyDescent="0.25">
      <c r="A17" s="59" t="s">
        <v>19</v>
      </c>
      <c r="B17" s="60"/>
      <c r="C17" s="60"/>
      <c r="D17" s="60"/>
      <c r="E17" s="60"/>
      <c r="F17" s="60"/>
      <c r="G17" s="60"/>
      <c r="H17" s="60"/>
      <c r="I17" s="60"/>
      <c r="J17" s="60"/>
      <c r="K17" s="60"/>
      <c r="L17" s="60"/>
      <c r="M17" s="60"/>
      <c r="N17" s="60"/>
      <c r="O17" s="60"/>
      <c r="P17" s="60"/>
      <c r="Q17" s="60"/>
      <c r="R17" s="60"/>
      <c r="S17" s="60"/>
      <c r="T17" s="60"/>
      <c r="U17" s="60"/>
      <c r="V17" s="60"/>
      <c r="W17" s="60"/>
      <c r="X17" s="60"/>
      <c r="Y17" s="60"/>
      <c r="Z17" s="60"/>
      <c r="AA17" s="60"/>
      <c r="AB17" s="60"/>
      <c r="AC17" s="60"/>
    </row>
    <row r="18" spans="1:29" x14ac:dyDescent="0.25">
      <c r="A18" s="59" t="s">
        <v>20</v>
      </c>
      <c r="B18" s="60" t="s">
        <v>21</v>
      </c>
      <c r="C18" s="60" t="s">
        <v>27</v>
      </c>
      <c r="D18" s="60" t="s">
        <v>31</v>
      </c>
      <c r="E18" s="60" t="s">
        <v>36</v>
      </c>
      <c r="F18" s="60" t="s">
        <v>39</v>
      </c>
      <c r="G18" s="60" t="s">
        <v>42</v>
      </c>
      <c r="H18" s="60" t="s">
        <v>48</v>
      </c>
      <c r="I18" s="60" t="s">
        <v>53</v>
      </c>
      <c r="J18" s="60" t="s">
        <v>57</v>
      </c>
      <c r="K18" s="60" t="s">
        <v>63</v>
      </c>
      <c r="L18" s="60" t="s">
        <v>151</v>
      </c>
      <c r="M18" s="60" t="s">
        <v>68</v>
      </c>
      <c r="N18" s="60" t="s">
        <v>72</v>
      </c>
      <c r="O18" s="60" t="s">
        <v>76</v>
      </c>
      <c r="P18" s="60" t="s">
        <v>161</v>
      </c>
      <c r="Q18" s="60" t="s">
        <v>80</v>
      </c>
      <c r="R18" s="60" t="s">
        <v>84</v>
      </c>
      <c r="S18" s="60" t="s">
        <v>88</v>
      </c>
      <c r="T18" s="60" t="s">
        <v>92</v>
      </c>
      <c r="U18" s="60" t="s">
        <v>96</v>
      </c>
      <c r="V18" s="60" t="s">
        <v>100</v>
      </c>
      <c r="W18" s="60" t="s">
        <v>104</v>
      </c>
      <c r="X18" s="60" t="s">
        <v>108</v>
      </c>
      <c r="Y18" s="60" t="s">
        <v>112</v>
      </c>
      <c r="Z18" s="60" t="s">
        <v>116</v>
      </c>
      <c r="AA18" s="60" t="s">
        <v>120</v>
      </c>
      <c r="AB18" s="60" t="s">
        <v>124</v>
      </c>
      <c r="AC18" s="60" t="s">
        <v>128</v>
      </c>
    </row>
    <row r="19" spans="1:29" x14ac:dyDescent="0.25">
      <c r="A19" s="59" t="s">
        <v>22</v>
      </c>
      <c r="B19" s="60" t="s">
        <v>131</v>
      </c>
      <c r="C19" s="60" t="s">
        <v>133</v>
      </c>
      <c r="D19" s="60" t="s">
        <v>135</v>
      </c>
      <c r="E19" s="60" t="s">
        <v>136</v>
      </c>
      <c r="F19" s="60" t="s">
        <v>138</v>
      </c>
      <c r="G19" s="60" t="s">
        <v>140</v>
      </c>
      <c r="H19" s="60" t="s">
        <v>142</v>
      </c>
      <c r="I19" s="60" t="s">
        <v>144</v>
      </c>
      <c r="J19" s="60" t="s">
        <v>146</v>
      </c>
      <c r="K19" s="60" t="s">
        <v>148</v>
      </c>
      <c r="L19" s="60" t="s">
        <v>152</v>
      </c>
      <c r="M19" s="60" t="s">
        <v>154</v>
      </c>
      <c r="N19" s="60" t="s">
        <v>156</v>
      </c>
      <c r="O19" s="60" t="s">
        <v>158</v>
      </c>
      <c r="P19" s="60" t="s">
        <v>162</v>
      </c>
      <c r="Q19" s="60" t="s">
        <v>164</v>
      </c>
      <c r="R19" s="60" t="s">
        <v>166</v>
      </c>
      <c r="S19" s="60" t="s">
        <v>168</v>
      </c>
      <c r="T19" s="60" t="s">
        <v>170</v>
      </c>
      <c r="U19" s="60" t="s">
        <v>172</v>
      </c>
      <c r="V19" s="60" t="s">
        <v>174</v>
      </c>
      <c r="W19" s="60" t="s">
        <v>176</v>
      </c>
      <c r="X19" s="60" t="s">
        <v>178</v>
      </c>
      <c r="Y19" s="60" t="s">
        <v>180</v>
      </c>
      <c r="Z19" s="60" t="s">
        <v>182</v>
      </c>
      <c r="AA19" s="60" t="s">
        <v>184</v>
      </c>
      <c r="AB19" s="60" t="s">
        <v>186</v>
      </c>
      <c r="AC19" s="60" t="s">
        <v>188</v>
      </c>
    </row>
    <row r="20" spans="1:29" x14ac:dyDescent="0.25">
      <c r="A20" s="59" t="s">
        <v>23</v>
      </c>
      <c r="B20" s="60">
        <v>1</v>
      </c>
      <c r="C20" s="60">
        <v>0</v>
      </c>
      <c r="D20" s="60">
        <v>-0.5</v>
      </c>
      <c r="E20" s="60">
        <v>-1</v>
      </c>
      <c r="F20" s="60">
        <v>0.9</v>
      </c>
      <c r="G20" s="60">
        <v>0.27500000000000002</v>
      </c>
      <c r="H20" s="60">
        <v>-0.3</v>
      </c>
      <c r="I20" s="60">
        <v>-0.01</v>
      </c>
      <c r="J20" s="60">
        <v>7</v>
      </c>
      <c r="K20" s="60">
        <v>215</v>
      </c>
      <c r="L20" s="60">
        <v>3.95</v>
      </c>
      <c r="M20" s="60">
        <v>3.75</v>
      </c>
      <c r="N20" s="60">
        <v>-0.25</v>
      </c>
      <c r="O20" s="60">
        <v>0</v>
      </c>
      <c r="P20" s="60">
        <v>42.5</v>
      </c>
      <c r="Q20" s="60">
        <v>120</v>
      </c>
      <c r="R20" s="60">
        <v>3.3250000000000002</v>
      </c>
      <c r="S20" s="60">
        <v>2.8849999999999998</v>
      </c>
      <c r="T20" s="60">
        <v>0.4</v>
      </c>
      <c r="U20" s="60">
        <v>0</v>
      </c>
      <c r="V20" s="60">
        <v>21.5</v>
      </c>
      <c r="W20" s="60">
        <v>-28</v>
      </c>
      <c r="X20" s="60">
        <v>-0.01</v>
      </c>
      <c r="Y20" s="60">
        <v>-0.02</v>
      </c>
      <c r="Z20" s="60">
        <v>0.13</v>
      </c>
      <c r="AA20" s="60">
        <v>-0.01</v>
      </c>
      <c r="AB20" s="60">
        <v>62.5</v>
      </c>
      <c r="AC20" s="60">
        <v>-29</v>
      </c>
    </row>
    <row r="21" spans="1:29" x14ac:dyDescent="0.25">
      <c r="A21" s="59" t="s">
        <v>24</v>
      </c>
      <c r="B21" s="60">
        <v>0</v>
      </c>
      <c r="C21" s="60">
        <v>1</v>
      </c>
      <c r="D21" s="60">
        <v>1</v>
      </c>
      <c r="E21" s="60">
        <v>-1</v>
      </c>
      <c r="F21" s="60">
        <v>1.1000000000000001</v>
      </c>
      <c r="G21" s="60">
        <v>0.9</v>
      </c>
      <c r="H21" s="60">
        <v>-0.28999999999999998</v>
      </c>
      <c r="I21" s="60">
        <v>0</v>
      </c>
      <c r="J21" s="60">
        <v>13</v>
      </c>
      <c r="K21" s="60">
        <v>198.6</v>
      </c>
      <c r="L21" s="60">
        <v>3.105</v>
      </c>
      <c r="M21" s="60">
        <v>3.2</v>
      </c>
      <c r="N21" s="60">
        <v>-0.06</v>
      </c>
      <c r="O21" s="60">
        <v>0</v>
      </c>
      <c r="P21" s="60">
        <v>23.5</v>
      </c>
      <c r="Q21" s="60">
        <v>109</v>
      </c>
      <c r="R21" s="60">
        <v>3.73</v>
      </c>
      <c r="S21" s="60">
        <v>3.0249999999999999</v>
      </c>
      <c r="T21" s="60">
        <v>0.33</v>
      </c>
      <c r="U21" s="60">
        <v>0</v>
      </c>
      <c r="V21" s="60">
        <v>21</v>
      </c>
      <c r="W21" s="60">
        <v>-20</v>
      </c>
      <c r="X21" s="60">
        <v>0.9</v>
      </c>
      <c r="Y21" s="60">
        <v>0.77500000000000002</v>
      </c>
      <c r="Z21" s="60">
        <v>0.16</v>
      </c>
      <c r="AA21" s="60">
        <v>0</v>
      </c>
      <c r="AB21" s="60">
        <v>53.5</v>
      </c>
      <c r="AC21" s="60">
        <v>-26</v>
      </c>
    </row>
    <row r="22" spans="1:29" x14ac:dyDescent="0.25">
      <c r="D22" s="61"/>
      <c r="E22" s="61"/>
      <c r="K22" s="61"/>
      <c r="Y22" s="61"/>
    </row>
    <row r="23" spans="1:29" x14ac:dyDescent="0.25">
      <c r="E23" s="61"/>
      <c r="Y23" s="61"/>
    </row>
    <row r="24" spans="1:29" x14ac:dyDescent="0.25">
      <c r="C24" s="169"/>
      <c r="D24" s="169"/>
      <c r="Y24" s="61"/>
    </row>
    <row r="25" spans="1:29" x14ac:dyDescent="0.25">
      <c r="Y25" s="61"/>
    </row>
    <row r="26" spans="1:29" x14ac:dyDescent="0.25">
      <c r="L26" s="169"/>
      <c r="M26" s="169"/>
      <c r="Y26" s="61"/>
    </row>
    <row r="27" spans="1:29" x14ac:dyDescent="0.25">
      <c r="Y27" s="61"/>
    </row>
    <row r="28" spans="1:29" x14ac:dyDescent="0.25">
      <c r="Y28" s="61"/>
    </row>
    <row r="29" spans="1:29" x14ac:dyDescent="0.25">
      <c r="Y29" s="61"/>
    </row>
    <row r="30" spans="1:29" x14ac:dyDescent="0.25">
      <c r="Y30" s="61"/>
    </row>
    <row r="31" spans="1:29" x14ac:dyDescent="0.25">
      <c r="C31" s="169"/>
      <c r="D31" s="169"/>
      <c r="Y31" s="61"/>
    </row>
  </sheetData>
  <mergeCells count="3">
    <mergeCell ref="C24:D24"/>
    <mergeCell ref="C31:D31"/>
    <mergeCell ref="L26:M26"/>
  </mergeCells>
  <conditionalFormatting sqref="A2:AC21">
    <cfRule type="containsText" dxfId="90" priority="1" operator="containsText" text="yes">
      <formula>NOT(ISERROR(SEARCH("yes",A2)))</formula>
    </cfRule>
  </conditionalFormatting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5064EC-054C-48DA-BCD5-03A9D2576514}">
  <dimension ref="A1:AC37"/>
  <sheetViews>
    <sheetView workbookViewId="0"/>
  </sheetViews>
  <sheetFormatPr defaultColWidth="43.140625" defaultRowHeight="15.75" x14ac:dyDescent="0.25"/>
  <cols>
    <col min="1" max="16384" width="43.140625" style="16"/>
  </cols>
  <sheetData>
    <row r="1" spans="1:29" ht="16.5" thickBot="1" x14ac:dyDescent="0.3">
      <c r="A1" s="15" t="s">
        <v>393</v>
      </c>
    </row>
    <row r="2" spans="1:29" ht="27.75" customHeight="1" thickBot="1" x14ac:dyDescent="0.3">
      <c r="A2" s="62" t="s">
        <v>0</v>
      </c>
      <c r="B2" s="63" t="s">
        <v>1</v>
      </c>
      <c r="C2" s="63" t="s">
        <v>25</v>
      </c>
      <c r="D2" s="63" t="s">
        <v>29</v>
      </c>
      <c r="E2" s="63" t="s">
        <v>33</v>
      </c>
      <c r="F2" s="63" t="s">
        <v>37</v>
      </c>
      <c r="G2" s="63" t="s">
        <v>40</v>
      </c>
      <c r="H2" s="63" t="s">
        <v>44</v>
      </c>
      <c r="I2" s="63" t="s">
        <v>50</v>
      </c>
      <c r="J2" s="63" t="s">
        <v>55</v>
      </c>
      <c r="K2" s="63" t="s">
        <v>59</v>
      </c>
      <c r="L2" s="63" t="s">
        <v>149</v>
      </c>
      <c r="M2" s="63" t="s">
        <v>65</v>
      </c>
      <c r="N2" s="63" t="s">
        <v>70</v>
      </c>
      <c r="O2" s="63" t="s">
        <v>74</v>
      </c>
      <c r="P2" s="63" t="s">
        <v>159</v>
      </c>
      <c r="Q2" s="63" t="s">
        <v>78</v>
      </c>
      <c r="R2" s="63" t="s">
        <v>82</v>
      </c>
      <c r="S2" s="63" t="s">
        <v>86</v>
      </c>
      <c r="T2" s="63" t="s">
        <v>90</v>
      </c>
      <c r="U2" s="63" t="s">
        <v>94</v>
      </c>
      <c r="V2" s="63" t="s">
        <v>98</v>
      </c>
      <c r="W2" s="63" t="s">
        <v>102</v>
      </c>
      <c r="X2" s="63" t="s">
        <v>106</v>
      </c>
      <c r="Y2" s="63" t="s">
        <v>110</v>
      </c>
      <c r="Z2" s="63" t="s">
        <v>114</v>
      </c>
      <c r="AA2" s="63" t="s">
        <v>118</v>
      </c>
      <c r="AB2" s="63" t="s">
        <v>122</v>
      </c>
      <c r="AC2" s="63" t="s">
        <v>126</v>
      </c>
    </row>
    <row r="3" spans="1:29" x14ac:dyDescent="0.25">
      <c r="A3" s="64"/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  <c r="AB3" s="65"/>
      <c r="AC3" s="66"/>
    </row>
    <row r="4" spans="1:29" x14ac:dyDescent="0.25">
      <c r="A4" s="67" t="s">
        <v>2</v>
      </c>
      <c r="B4" s="52" t="s">
        <v>3</v>
      </c>
      <c r="C4" s="52" t="s">
        <v>3</v>
      </c>
      <c r="D4" s="52" t="s">
        <v>3</v>
      </c>
      <c r="E4" s="52" t="s">
        <v>3</v>
      </c>
      <c r="F4" s="52" t="s">
        <v>3</v>
      </c>
      <c r="G4" s="52" t="s">
        <v>3</v>
      </c>
      <c r="H4" s="52" t="s">
        <v>3</v>
      </c>
      <c r="I4" s="52" t="s">
        <v>3</v>
      </c>
      <c r="J4" s="52" t="s">
        <v>3</v>
      </c>
      <c r="K4" s="52" t="s">
        <v>3</v>
      </c>
      <c r="L4" s="52" t="s">
        <v>3</v>
      </c>
      <c r="M4" s="52" t="s">
        <v>3</v>
      </c>
      <c r="N4" s="52" t="s">
        <v>3</v>
      </c>
      <c r="O4" s="52" t="s">
        <v>3</v>
      </c>
      <c r="P4" s="52" t="s">
        <v>3</v>
      </c>
      <c r="Q4" s="52" t="s">
        <v>3</v>
      </c>
      <c r="R4" s="52" t="s">
        <v>3</v>
      </c>
      <c r="S4" s="52" t="s">
        <v>3</v>
      </c>
      <c r="T4" s="52" t="s">
        <v>3</v>
      </c>
      <c r="U4" s="52" t="s">
        <v>3</v>
      </c>
      <c r="V4" s="52" t="s">
        <v>3</v>
      </c>
      <c r="W4" s="52" t="s">
        <v>3</v>
      </c>
      <c r="X4" s="52" t="s">
        <v>3</v>
      </c>
      <c r="Y4" s="52" t="s">
        <v>3</v>
      </c>
      <c r="Z4" s="52" t="s">
        <v>3</v>
      </c>
      <c r="AA4" s="52" t="s">
        <v>3</v>
      </c>
      <c r="AB4" s="52" t="s">
        <v>3</v>
      </c>
      <c r="AC4" s="68" t="s">
        <v>3</v>
      </c>
    </row>
    <row r="5" spans="1:29" x14ac:dyDescent="0.25">
      <c r="A5" s="67" t="s">
        <v>4</v>
      </c>
      <c r="B5" s="52" t="s">
        <v>4</v>
      </c>
      <c r="C5" s="52" t="s">
        <v>4</v>
      </c>
      <c r="D5" s="52" t="s">
        <v>4</v>
      </c>
      <c r="E5" s="52" t="s">
        <v>4</v>
      </c>
      <c r="F5" s="52" t="s">
        <v>4</v>
      </c>
      <c r="G5" s="52" t="s">
        <v>4</v>
      </c>
      <c r="H5" s="52" t="s">
        <v>4</v>
      </c>
      <c r="I5" s="52" t="s">
        <v>4</v>
      </c>
      <c r="J5" s="52" t="s">
        <v>4</v>
      </c>
      <c r="K5" s="52" t="s">
        <v>4</v>
      </c>
      <c r="L5" s="52" t="s">
        <v>4</v>
      </c>
      <c r="M5" s="52" t="s">
        <v>4</v>
      </c>
      <c r="N5" s="52" t="s">
        <v>4</v>
      </c>
      <c r="O5" s="52" t="s">
        <v>4</v>
      </c>
      <c r="P5" s="52" t="s">
        <v>4</v>
      </c>
      <c r="Q5" s="52" t="s">
        <v>4</v>
      </c>
      <c r="R5" s="52" t="s">
        <v>4</v>
      </c>
      <c r="S5" s="52" t="s">
        <v>4</v>
      </c>
      <c r="T5" s="52" t="s">
        <v>4</v>
      </c>
      <c r="U5" s="52" t="s">
        <v>4</v>
      </c>
      <c r="V5" s="52" t="s">
        <v>4</v>
      </c>
      <c r="W5" s="52" t="s">
        <v>4</v>
      </c>
      <c r="X5" s="52" t="s">
        <v>4</v>
      </c>
      <c r="Y5" s="52" t="s">
        <v>4</v>
      </c>
      <c r="Z5" s="52" t="s">
        <v>4</v>
      </c>
      <c r="AA5" s="52" t="s">
        <v>4</v>
      </c>
      <c r="AB5" s="52" t="s">
        <v>4</v>
      </c>
      <c r="AC5" s="68" t="s">
        <v>4</v>
      </c>
    </row>
    <row r="6" spans="1:29" x14ac:dyDescent="0.25">
      <c r="A6" s="67" t="s">
        <v>5</v>
      </c>
      <c r="B6" s="52" t="s">
        <v>6</v>
      </c>
      <c r="C6" s="52" t="s">
        <v>6</v>
      </c>
      <c r="D6" s="52" t="s">
        <v>6</v>
      </c>
      <c r="E6" s="52" t="s">
        <v>6</v>
      </c>
      <c r="F6" s="52" t="s">
        <v>6</v>
      </c>
      <c r="G6" s="52" t="s">
        <v>6</v>
      </c>
      <c r="H6" s="52" t="s">
        <v>6</v>
      </c>
      <c r="I6" s="52" t="s">
        <v>6</v>
      </c>
      <c r="J6" s="52" t="s">
        <v>6</v>
      </c>
      <c r="K6" s="52" t="s">
        <v>6</v>
      </c>
      <c r="L6" s="52" t="s">
        <v>6</v>
      </c>
      <c r="M6" s="52" t="s">
        <v>6</v>
      </c>
      <c r="N6" s="52" t="s">
        <v>6</v>
      </c>
      <c r="O6" s="52" t="s">
        <v>6</v>
      </c>
      <c r="P6" s="52" t="s">
        <v>6</v>
      </c>
      <c r="Q6" s="52" t="s">
        <v>6</v>
      </c>
      <c r="R6" s="52" t="s">
        <v>6</v>
      </c>
      <c r="S6" s="52" t="s">
        <v>6</v>
      </c>
      <c r="T6" s="52" t="s">
        <v>6</v>
      </c>
      <c r="U6" s="52" t="s">
        <v>6</v>
      </c>
      <c r="V6" s="52" t="s">
        <v>6</v>
      </c>
      <c r="W6" s="52" t="s">
        <v>6</v>
      </c>
      <c r="X6" s="52" t="s">
        <v>6</v>
      </c>
      <c r="Y6" s="52" t="s">
        <v>6</v>
      </c>
      <c r="Z6" s="52" t="s">
        <v>6</v>
      </c>
      <c r="AA6" s="52" t="s">
        <v>6</v>
      </c>
      <c r="AB6" s="52" t="s">
        <v>6</v>
      </c>
      <c r="AC6" s="68" t="s">
        <v>6</v>
      </c>
    </row>
    <row r="7" spans="1:29" x14ac:dyDescent="0.25">
      <c r="A7" s="67"/>
      <c r="B7" s="52"/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  <c r="S7" s="52"/>
      <c r="T7" s="52"/>
      <c r="U7" s="52"/>
      <c r="V7" s="52"/>
      <c r="W7" s="52"/>
      <c r="X7" s="52"/>
      <c r="Y7" s="52"/>
      <c r="Z7" s="52"/>
      <c r="AA7" s="52"/>
      <c r="AB7" s="52"/>
      <c r="AC7" s="68"/>
    </row>
    <row r="8" spans="1:29" x14ac:dyDescent="0.25">
      <c r="A8" s="67" t="s">
        <v>7</v>
      </c>
      <c r="B8" s="52"/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  <c r="S8" s="52"/>
      <c r="T8" s="52"/>
      <c r="U8" s="52"/>
      <c r="V8" s="52"/>
      <c r="W8" s="52"/>
      <c r="X8" s="52"/>
      <c r="Y8" s="52"/>
      <c r="Z8" s="52"/>
      <c r="AA8" s="52"/>
      <c r="AB8" s="52"/>
      <c r="AC8" s="68"/>
    </row>
    <row r="9" spans="1:29" x14ac:dyDescent="0.25">
      <c r="A9" s="67" t="s">
        <v>8</v>
      </c>
      <c r="B9" s="52">
        <v>0.20069999999999999</v>
      </c>
      <c r="C9" s="52">
        <v>0.79430000000000001</v>
      </c>
      <c r="D9" s="52">
        <v>0.29099999999999998</v>
      </c>
      <c r="E9" s="52">
        <v>0.1053</v>
      </c>
      <c r="F9" s="52">
        <v>0.36270000000000002</v>
      </c>
      <c r="G9" s="52">
        <v>0.253</v>
      </c>
      <c r="H9" s="52">
        <v>4.0000000000000002E-4</v>
      </c>
      <c r="I9" s="52">
        <v>0.13270000000000001</v>
      </c>
      <c r="J9" s="52">
        <v>0.44569999999999999</v>
      </c>
      <c r="K9" s="52" t="s">
        <v>60</v>
      </c>
      <c r="L9" s="52">
        <v>3.3E-3</v>
      </c>
      <c r="M9" s="52">
        <v>2.0999999999999999E-3</v>
      </c>
      <c r="N9" s="52">
        <v>0.70230000000000004</v>
      </c>
      <c r="O9" s="52">
        <v>0.9173</v>
      </c>
      <c r="P9" s="52">
        <v>0.52129999999999999</v>
      </c>
      <c r="Q9" s="52">
        <v>5.0000000000000001E-4</v>
      </c>
      <c r="R9" s="52">
        <v>7.9699999999999993E-2</v>
      </c>
      <c r="S9" s="52">
        <v>0.11219999999999999</v>
      </c>
      <c r="T9" s="52">
        <v>0.1172</v>
      </c>
      <c r="U9" s="52">
        <v>0.60770000000000002</v>
      </c>
      <c r="V9" s="52">
        <v>0.70069999999999999</v>
      </c>
      <c r="W9" s="52">
        <v>0.1244</v>
      </c>
      <c r="X9" s="52">
        <v>0.75090000000000001</v>
      </c>
      <c r="Y9" s="52">
        <v>0.30499999999999999</v>
      </c>
      <c r="Z9" s="52">
        <v>0.85199999999999998</v>
      </c>
      <c r="AA9" s="52">
        <v>0.41620000000000001</v>
      </c>
      <c r="AB9" s="52">
        <v>9.6600000000000005E-2</v>
      </c>
      <c r="AC9" s="68">
        <v>6.5500000000000003E-2</v>
      </c>
    </row>
    <row r="10" spans="1:29" x14ac:dyDescent="0.25">
      <c r="A10" s="67" t="s">
        <v>9</v>
      </c>
      <c r="B10" s="52" t="s">
        <v>10</v>
      </c>
      <c r="C10" s="52" t="s">
        <v>10</v>
      </c>
      <c r="D10" s="52" t="s">
        <v>10</v>
      </c>
      <c r="E10" s="52" t="s">
        <v>10</v>
      </c>
      <c r="F10" s="52" t="s">
        <v>10</v>
      </c>
      <c r="G10" s="52" t="s">
        <v>10</v>
      </c>
      <c r="H10" s="52" t="s">
        <v>10</v>
      </c>
      <c r="I10" s="52" t="s">
        <v>10</v>
      </c>
      <c r="J10" s="52" t="s">
        <v>10</v>
      </c>
      <c r="K10" s="52" t="s">
        <v>10</v>
      </c>
      <c r="L10" s="52" t="s">
        <v>10</v>
      </c>
      <c r="M10" s="52" t="s">
        <v>10</v>
      </c>
      <c r="N10" s="52" t="s">
        <v>10</v>
      </c>
      <c r="O10" s="52" t="s">
        <v>10</v>
      </c>
      <c r="P10" s="52" t="s">
        <v>10</v>
      </c>
      <c r="Q10" s="52" t="s">
        <v>10</v>
      </c>
      <c r="R10" s="52" t="s">
        <v>10</v>
      </c>
      <c r="S10" s="52" t="s">
        <v>10</v>
      </c>
      <c r="T10" s="52" t="s">
        <v>10</v>
      </c>
      <c r="U10" s="52" t="s">
        <v>10</v>
      </c>
      <c r="V10" s="52" t="s">
        <v>10</v>
      </c>
      <c r="W10" s="52" t="s">
        <v>10</v>
      </c>
      <c r="X10" s="52" t="s">
        <v>10</v>
      </c>
      <c r="Y10" s="52" t="s">
        <v>10</v>
      </c>
      <c r="Z10" s="52" t="s">
        <v>10</v>
      </c>
      <c r="AA10" s="52" t="s">
        <v>10</v>
      </c>
      <c r="AB10" s="52" t="s">
        <v>10</v>
      </c>
      <c r="AC10" s="68" t="s">
        <v>10</v>
      </c>
    </row>
    <row r="11" spans="1:29" x14ac:dyDescent="0.25">
      <c r="A11" s="67" t="s">
        <v>11</v>
      </c>
      <c r="B11" s="52" t="s">
        <v>12</v>
      </c>
      <c r="C11" s="52" t="s">
        <v>12</v>
      </c>
      <c r="D11" s="52" t="s">
        <v>12</v>
      </c>
      <c r="E11" s="52" t="s">
        <v>12</v>
      </c>
      <c r="F11" s="52" t="s">
        <v>12</v>
      </c>
      <c r="G11" s="52" t="s">
        <v>12</v>
      </c>
      <c r="H11" s="52" t="s">
        <v>45</v>
      </c>
      <c r="I11" s="52" t="s">
        <v>12</v>
      </c>
      <c r="J11" s="52" t="s">
        <v>12</v>
      </c>
      <c r="K11" s="52" t="s">
        <v>61</v>
      </c>
      <c r="L11" s="52" t="s">
        <v>66</v>
      </c>
      <c r="M11" s="52" t="s">
        <v>66</v>
      </c>
      <c r="N11" s="52" t="s">
        <v>12</v>
      </c>
      <c r="O11" s="52" t="s">
        <v>12</v>
      </c>
      <c r="P11" s="52" t="s">
        <v>12</v>
      </c>
      <c r="Q11" s="52" t="s">
        <v>45</v>
      </c>
      <c r="R11" s="52" t="s">
        <v>12</v>
      </c>
      <c r="S11" s="52" t="s">
        <v>12</v>
      </c>
      <c r="T11" s="52" t="s">
        <v>12</v>
      </c>
      <c r="U11" s="52" t="s">
        <v>12</v>
      </c>
      <c r="V11" s="52" t="s">
        <v>12</v>
      </c>
      <c r="W11" s="52" t="s">
        <v>12</v>
      </c>
      <c r="X11" s="52" t="s">
        <v>12</v>
      </c>
      <c r="Y11" s="52" t="s">
        <v>12</v>
      </c>
      <c r="Z11" s="52" t="s">
        <v>12</v>
      </c>
      <c r="AA11" s="52" t="s">
        <v>12</v>
      </c>
      <c r="AB11" s="52" t="s">
        <v>12</v>
      </c>
      <c r="AC11" s="68" t="s">
        <v>12</v>
      </c>
    </row>
    <row r="12" spans="1:29" x14ac:dyDescent="0.25">
      <c r="A12" s="67" t="s">
        <v>13</v>
      </c>
      <c r="B12" s="52" t="s">
        <v>14</v>
      </c>
      <c r="C12" s="52" t="s">
        <v>14</v>
      </c>
      <c r="D12" s="52" t="s">
        <v>14</v>
      </c>
      <c r="E12" s="52" t="s">
        <v>14</v>
      </c>
      <c r="F12" s="52" t="s">
        <v>14</v>
      </c>
      <c r="G12" s="52" t="s">
        <v>14</v>
      </c>
      <c r="H12" s="52" t="s">
        <v>46</v>
      </c>
      <c r="I12" s="52" t="s">
        <v>14</v>
      </c>
      <c r="J12" s="52" t="s">
        <v>14</v>
      </c>
      <c r="K12" s="52" t="s">
        <v>46</v>
      </c>
      <c r="L12" s="52" t="s">
        <v>46</v>
      </c>
      <c r="M12" s="52" t="s">
        <v>46</v>
      </c>
      <c r="N12" s="52" t="s">
        <v>14</v>
      </c>
      <c r="O12" s="52" t="s">
        <v>14</v>
      </c>
      <c r="P12" s="52" t="s">
        <v>14</v>
      </c>
      <c r="Q12" s="52" t="s">
        <v>46</v>
      </c>
      <c r="R12" s="52" t="s">
        <v>14</v>
      </c>
      <c r="S12" s="52" t="s">
        <v>14</v>
      </c>
      <c r="T12" s="52" t="s">
        <v>14</v>
      </c>
      <c r="U12" s="52" t="s">
        <v>14</v>
      </c>
      <c r="V12" s="52" t="s">
        <v>14</v>
      </c>
      <c r="W12" s="52" t="s">
        <v>14</v>
      </c>
      <c r="X12" s="52" t="s">
        <v>14</v>
      </c>
      <c r="Y12" s="52" t="s">
        <v>14</v>
      </c>
      <c r="Z12" s="52" t="s">
        <v>14</v>
      </c>
      <c r="AA12" s="52" t="s">
        <v>14</v>
      </c>
      <c r="AB12" s="52" t="s">
        <v>14</v>
      </c>
      <c r="AC12" s="68" t="s">
        <v>14</v>
      </c>
    </row>
    <row r="13" spans="1:29" x14ac:dyDescent="0.25">
      <c r="A13" s="67" t="s">
        <v>15</v>
      </c>
      <c r="B13" s="52" t="s">
        <v>16</v>
      </c>
      <c r="C13" s="52" t="s">
        <v>16</v>
      </c>
      <c r="D13" s="52" t="s">
        <v>16</v>
      </c>
      <c r="E13" s="52" t="s">
        <v>16</v>
      </c>
      <c r="F13" s="52" t="s">
        <v>16</v>
      </c>
      <c r="G13" s="52" t="s">
        <v>16</v>
      </c>
      <c r="H13" s="52" t="s">
        <v>16</v>
      </c>
      <c r="I13" s="52" t="s">
        <v>16</v>
      </c>
      <c r="J13" s="52" t="s">
        <v>16</v>
      </c>
      <c r="K13" s="52" t="s">
        <v>16</v>
      </c>
      <c r="L13" s="52" t="s">
        <v>16</v>
      </c>
      <c r="M13" s="52" t="s">
        <v>16</v>
      </c>
      <c r="N13" s="52" t="s">
        <v>16</v>
      </c>
      <c r="O13" s="52" t="s">
        <v>16</v>
      </c>
      <c r="P13" s="52" t="s">
        <v>16</v>
      </c>
      <c r="Q13" s="52" t="s">
        <v>16</v>
      </c>
      <c r="R13" s="52" t="s">
        <v>16</v>
      </c>
      <c r="S13" s="52" t="s">
        <v>16</v>
      </c>
      <c r="T13" s="52" t="s">
        <v>16</v>
      </c>
      <c r="U13" s="52" t="s">
        <v>16</v>
      </c>
      <c r="V13" s="52" t="s">
        <v>16</v>
      </c>
      <c r="W13" s="52" t="s">
        <v>16</v>
      </c>
      <c r="X13" s="52" t="s">
        <v>16</v>
      </c>
      <c r="Y13" s="52" t="s">
        <v>16</v>
      </c>
      <c r="Z13" s="52" t="s">
        <v>16</v>
      </c>
      <c r="AA13" s="52" t="s">
        <v>16</v>
      </c>
      <c r="AB13" s="52" t="s">
        <v>16</v>
      </c>
      <c r="AC13" s="68" t="s">
        <v>16</v>
      </c>
    </row>
    <row r="14" spans="1:29" x14ac:dyDescent="0.25">
      <c r="A14" s="67" t="s">
        <v>17</v>
      </c>
      <c r="B14" s="52" t="s">
        <v>189</v>
      </c>
      <c r="C14" s="52" t="s">
        <v>191</v>
      </c>
      <c r="D14" s="52" t="s">
        <v>193</v>
      </c>
      <c r="E14" s="52" t="s">
        <v>244</v>
      </c>
      <c r="F14" s="52" t="s">
        <v>196</v>
      </c>
      <c r="G14" s="52" t="s">
        <v>198</v>
      </c>
      <c r="H14" s="52" t="s">
        <v>200</v>
      </c>
      <c r="I14" s="52" t="s">
        <v>202</v>
      </c>
      <c r="J14" s="52" t="s">
        <v>204</v>
      </c>
      <c r="K14" s="52" t="s">
        <v>206</v>
      </c>
      <c r="L14" s="52" t="s">
        <v>208</v>
      </c>
      <c r="M14" s="52" t="s">
        <v>210</v>
      </c>
      <c r="N14" s="52" t="s">
        <v>212</v>
      </c>
      <c r="O14" s="52" t="s">
        <v>214</v>
      </c>
      <c r="P14" s="52" t="s">
        <v>216</v>
      </c>
      <c r="Q14" s="52" t="s">
        <v>218</v>
      </c>
      <c r="R14" s="52" t="s">
        <v>220</v>
      </c>
      <c r="S14" s="52" t="s">
        <v>222</v>
      </c>
      <c r="T14" s="52" t="s">
        <v>224</v>
      </c>
      <c r="U14" s="52" t="s">
        <v>226</v>
      </c>
      <c r="V14" s="52" t="s">
        <v>228</v>
      </c>
      <c r="W14" s="52" t="s">
        <v>230</v>
      </c>
      <c r="X14" s="52" t="s">
        <v>232</v>
      </c>
      <c r="Y14" s="52" t="s">
        <v>234</v>
      </c>
      <c r="Z14" s="52" t="s">
        <v>236</v>
      </c>
      <c r="AA14" s="52" t="s">
        <v>238</v>
      </c>
      <c r="AB14" s="52" t="s">
        <v>240</v>
      </c>
      <c r="AC14" s="68" t="s">
        <v>242</v>
      </c>
    </row>
    <row r="15" spans="1:29" x14ac:dyDescent="0.25">
      <c r="A15" s="67" t="s">
        <v>18</v>
      </c>
      <c r="B15" s="52">
        <v>1462</v>
      </c>
      <c r="C15" s="52">
        <v>1170</v>
      </c>
      <c r="D15" s="52">
        <v>402</v>
      </c>
      <c r="E15" s="52">
        <v>135.5</v>
      </c>
      <c r="F15" s="52">
        <v>1473</v>
      </c>
      <c r="G15" s="52">
        <v>1431</v>
      </c>
      <c r="H15" s="52">
        <v>1003</v>
      </c>
      <c r="I15" s="52">
        <v>1381</v>
      </c>
      <c r="J15" s="52">
        <v>1500</v>
      </c>
      <c r="K15" s="52">
        <v>270.5</v>
      </c>
      <c r="L15" s="52">
        <v>796</v>
      </c>
      <c r="M15" s="52">
        <v>765.5</v>
      </c>
      <c r="N15" s="52">
        <v>1152</v>
      </c>
      <c r="O15" s="52">
        <v>1176</v>
      </c>
      <c r="P15" s="52">
        <v>1130</v>
      </c>
      <c r="Q15" s="52">
        <v>696.5</v>
      </c>
      <c r="R15" s="52">
        <v>306.5</v>
      </c>
      <c r="S15" s="52">
        <v>318</v>
      </c>
      <c r="T15" s="52">
        <v>313.5</v>
      </c>
      <c r="U15" s="52">
        <v>393.5</v>
      </c>
      <c r="V15" s="52">
        <v>404</v>
      </c>
      <c r="W15" s="52">
        <v>270</v>
      </c>
      <c r="X15" s="52">
        <v>274</v>
      </c>
      <c r="Y15" s="52">
        <v>239</v>
      </c>
      <c r="Z15" s="52">
        <v>280.5</v>
      </c>
      <c r="AA15" s="52">
        <v>251</v>
      </c>
      <c r="AB15" s="52">
        <v>208</v>
      </c>
      <c r="AC15" s="68">
        <v>188</v>
      </c>
    </row>
    <row r="16" spans="1:29" x14ac:dyDescent="0.25">
      <c r="A16" s="67"/>
      <c r="B16" s="52"/>
      <c r="C16" s="52"/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2"/>
      <c r="O16" s="52"/>
      <c r="P16" s="52"/>
      <c r="Q16" s="52"/>
      <c r="R16" s="52"/>
      <c r="S16" s="52"/>
      <c r="T16" s="52"/>
      <c r="U16" s="52"/>
      <c r="V16" s="52"/>
      <c r="W16" s="52"/>
      <c r="X16" s="52"/>
      <c r="Y16" s="52"/>
      <c r="Z16" s="52"/>
      <c r="AA16" s="52"/>
      <c r="AB16" s="52"/>
      <c r="AC16" s="68"/>
    </row>
    <row r="17" spans="1:29" x14ac:dyDescent="0.25">
      <c r="A17" s="67" t="s">
        <v>19</v>
      </c>
      <c r="B17" s="52"/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2"/>
      <c r="O17" s="52"/>
      <c r="P17" s="52"/>
      <c r="Q17" s="52"/>
      <c r="R17" s="52"/>
      <c r="S17" s="52"/>
      <c r="T17" s="52"/>
      <c r="U17" s="52"/>
      <c r="V17" s="52"/>
      <c r="W17" s="52"/>
      <c r="X17" s="52"/>
      <c r="Y17" s="52"/>
      <c r="Z17" s="52"/>
      <c r="AA17" s="52"/>
      <c r="AB17" s="52"/>
      <c r="AC17" s="68"/>
    </row>
    <row r="18" spans="1:29" x14ac:dyDescent="0.25">
      <c r="A18" s="67" t="s">
        <v>20</v>
      </c>
      <c r="B18" s="52" t="s">
        <v>21</v>
      </c>
      <c r="C18" s="52" t="s">
        <v>27</v>
      </c>
      <c r="D18" s="52" t="s">
        <v>31</v>
      </c>
      <c r="E18" s="52" t="s">
        <v>36</v>
      </c>
      <c r="F18" s="52" t="s">
        <v>39</v>
      </c>
      <c r="G18" s="52" t="s">
        <v>42</v>
      </c>
      <c r="H18" s="52" t="s">
        <v>48</v>
      </c>
      <c r="I18" s="52" t="s">
        <v>53</v>
      </c>
      <c r="J18" s="52" t="s">
        <v>57</v>
      </c>
      <c r="K18" s="52" t="s">
        <v>63</v>
      </c>
      <c r="L18" s="52" t="s">
        <v>151</v>
      </c>
      <c r="M18" s="52" t="s">
        <v>68</v>
      </c>
      <c r="N18" s="52" t="s">
        <v>72</v>
      </c>
      <c r="O18" s="52" t="s">
        <v>76</v>
      </c>
      <c r="P18" s="52" t="s">
        <v>161</v>
      </c>
      <c r="Q18" s="52" t="s">
        <v>80</v>
      </c>
      <c r="R18" s="52" t="s">
        <v>84</v>
      </c>
      <c r="S18" s="52" t="s">
        <v>88</v>
      </c>
      <c r="T18" s="52" t="s">
        <v>92</v>
      </c>
      <c r="U18" s="52" t="s">
        <v>96</v>
      </c>
      <c r="V18" s="52" t="s">
        <v>100</v>
      </c>
      <c r="W18" s="52" t="s">
        <v>104</v>
      </c>
      <c r="X18" s="52" t="s">
        <v>108</v>
      </c>
      <c r="Y18" s="52" t="s">
        <v>112</v>
      </c>
      <c r="Z18" s="52" t="s">
        <v>116</v>
      </c>
      <c r="AA18" s="52" t="s">
        <v>120</v>
      </c>
      <c r="AB18" s="52" t="s">
        <v>124</v>
      </c>
      <c r="AC18" s="68" t="s">
        <v>128</v>
      </c>
    </row>
    <row r="19" spans="1:29" x14ac:dyDescent="0.25">
      <c r="A19" s="67" t="s">
        <v>22</v>
      </c>
      <c r="B19" s="52" t="s">
        <v>190</v>
      </c>
      <c r="C19" s="52" t="s">
        <v>192</v>
      </c>
      <c r="D19" s="52" t="s">
        <v>194</v>
      </c>
      <c r="E19" s="52" t="s">
        <v>195</v>
      </c>
      <c r="F19" s="52" t="s">
        <v>197</v>
      </c>
      <c r="G19" s="52" t="s">
        <v>199</v>
      </c>
      <c r="H19" s="52" t="s">
        <v>201</v>
      </c>
      <c r="I19" s="52" t="s">
        <v>203</v>
      </c>
      <c r="J19" s="52" t="s">
        <v>205</v>
      </c>
      <c r="K19" s="52" t="s">
        <v>207</v>
      </c>
      <c r="L19" s="52" t="s">
        <v>209</v>
      </c>
      <c r="M19" s="52" t="s">
        <v>211</v>
      </c>
      <c r="N19" s="52" t="s">
        <v>213</v>
      </c>
      <c r="O19" s="52" t="s">
        <v>215</v>
      </c>
      <c r="P19" s="52" t="s">
        <v>217</v>
      </c>
      <c r="Q19" s="52" t="s">
        <v>219</v>
      </c>
      <c r="R19" s="52" t="s">
        <v>221</v>
      </c>
      <c r="S19" s="52" t="s">
        <v>223</v>
      </c>
      <c r="T19" s="52" t="s">
        <v>225</v>
      </c>
      <c r="U19" s="52" t="s">
        <v>227</v>
      </c>
      <c r="V19" s="52" t="s">
        <v>229</v>
      </c>
      <c r="W19" s="52" t="s">
        <v>231</v>
      </c>
      <c r="X19" s="52" t="s">
        <v>233</v>
      </c>
      <c r="Y19" s="52" t="s">
        <v>235</v>
      </c>
      <c r="Z19" s="52" t="s">
        <v>237</v>
      </c>
      <c r="AA19" s="52" t="s">
        <v>239</v>
      </c>
      <c r="AB19" s="52" t="s">
        <v>241</v>
      </c>
      <c r="AC19" s="68" t="s">
        <v>243</v>
      </c>
    </row>
    <row r="20" spans="1:29" x14ac:dyDescent="0.25">
      <c r="A20" s="67" t="s">
        <v>23</v>
      </c>
      <c r="B20" s="52">
        <v>1</v>
      </c>
      <c r="C20" s="52">
        <v>-1</v>
      </c>
      <c r="D20" s="52">
        <v>0</v>
      </c>
      <c r="E20" s="52">
        <v>-0.5</v>
      </c>
      <c r="F20" s="52">
        <v>0.75</v>
      </c>
      <c r="G20" s="52">
        <v>1.57</v>
      </c>
      <c r="H20" s="52">
        <v>-0.34</v>
      </c>
      <c r="I20" s="52">
        <v>-0.01</v>
      </c>
      <c r="J20" s="52">
        <v>16.5</v>
      </c>
      <c r="K20" s="52">
        <v>180</v>
      </c>
      <c r="L20" s="52">
        <v>5</v>
      </c>
      <c r="M20" s="52">
        <v>4.2</v>
      </c>
      <c r="N20" s="52">
        <v>-0.1</v>
      </c>
      <c r="O20" s="52">
        <v>0</v>
      </c>
      <c r="P20" s="52">
        <v>16</v>
      </c>
      <c r="Q20" s="52">
        <v>72.150000000000006</v>
      </c>
      <c r="R20" s="52">
        <v>1.9750000000000001</v>
      </c>
      <c r="S20" s="52">
        <v>2.1850000000000001</v>
      </c>
      <c r="T20" s="52">
        <v>0.3</v>
      </c>
      <c r="U20" s="52">
        <v>0</v>
      </c>
      <c r="V20" s="52">
        <v>-6</v>
      </c>
      <c r="W20" s="52">
        <v>-44</v>
      </c>
      <c r="X20" s="52">
        <v>-0.61</v>
      </c>
      <c r="Y20" s="52">
        <v>-1.22</v>
      </c>
      <c r="Z20" s="52">
        <v>-7.0000000000000007E-2</v>
      </c>
      <c r="AA20" s="52">
        <v>0.01</v>
      </c>
      <c r="AB20" s="52">
        <v>70.5</v>
      </c>
      <c r="AC20" s="68">
        <v>-32</v>
      </c>
    </row>
    <row r="21" spans="1:29" ht="16.5" thickBot="1" x14ac:dyDescent="0.3">
      <c r="A21" s="69" t="s">
        <v>24</v>
      </c>
      <c r="B21" s="70">
        <v>1</v>
      </c>
      <c r="C21" s="70">
        <v>0</v>
      </c>
      <c r="D21" s="70">
        <v>1</v>
      </c>
      <c r="E21" s="70">
        <v>-2</v>
      </c>
      <c r="F21" s="70">
        <v>1.4650000000000001</v>
      </c>
      <c r="G21" s="70">
        <v>1.7</v>
      </c>
      <c r="H21" s="70">
        <v>-0.34</v>
      </c>
      <c r="I21" s="70">
        <v>0</v>
      </c>
      <c r="J21" s="70">
        <v>14</v>
      </c>
      <c r="K21" s="70">
        <v>170</v>
      </c>
      <c r="L21" s="70">
        <v>3.83</v>
      </c>
      <c r="M21" s="70">
        <v>3.8</v>
      </c>
      <c r="N21" s="70">
        <v>-0.03</v>
      </c>
      <c r="O21" s="70">
        <v>0</v>
      </c>
      <c r="P21" s="70">
        <v>11</v>
      </c>
      <c r="Q21" s="70">
        <v>71</v>
      </c>
      <c r="R21" s="70">
        <v>2.4</v>
      </c>
      <c r="S21" s="70">
        <v>2.0350000000000001</v>
      </c>
      <c r="T21" s="70">
        <v>0.2</v>
      </c>
      <c r="U21" s="70">
        <v>0</v>
      </c>
      <c r="V21" s="70">
        <v>-12</v>
      </c>
      <c r="W21" s="70">
        <v>-33</v>
      </c>
      <c r="X21" s="70">
        <v>-0.39</v>
      </c>
      <c r="Y21" s="70">
        <v>-0.9</v>
      </c>
      <c r="Z21" s="70">
        <v>0.03</v>
      </c>
      <c r="AA21" s="70">
        <v>0</v>
      </c>
      <c r="AB21" s="70">
        <v>70</v>
      </c>
      <c r="AC21" s="71">
        <v>-34</v>
      </c>
    </row>
    <row r="22" spans="1:29" x14ac:dyDescent="0.25">
      <c r="D22" s="17"/>
      <c r="K22" s="17"/>
      <c r="M22" s="17"/>
    </row>
    <row r="23" spans="1:29" x14ac:dyDescent="0.25">
      <c r="D23" s="170"/>
      <c r="E23" s="170"/>
      <c r="F23" s="171"/>
      <c r="G23" s="171"/>
      <c r="K23" s="17"/>
      <c r="M23" s="17"/>
    </row>
    <row r="30" spans="1:29" x14ac:dyDescent="0.25">
      <c r="C30" s="170"/>
      <c r="D30" s="170"/>
    </row>
    <row r="37" spans="3:4" x14ac:dyDescent="0.25">
      <c r="C37" s="170"/>
      <c r="D37" s="170"/>
    </row>
  </sheetData>
  <mergeCells count="4">
    <mergeCell ref="D23:E23"/>
    <mergeCell ref="F23:G23"/>
    <mergeCell ref="C30:D30"/>
    <mergeCell ref="C37:D37"/>
  </mergeCells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779B00-0EB0-4E5E-A1E3-90B828D105B8}">
  <dimension ref="A1:AB30"/>
  <sheetViews>
    <sheetView workbookViewId="0"/>
  </sheetViews>
  <sheetFormatPr defaultColWidth="29.28515625" defaultRowHeight="15.75" x14ac:dyDescent="0.25"/>
  <cols>
    <col min="1" max="1" width="46.42578125" style="15" customWidth="1"/>
    <col min="2" max="16384" width="29.28515625" style="16"/>
  </cols>
  <sheetData>
    <row r="1" spans="1:28" ht="16.5" thickBot="1" x14ac:dyDescent="0.3">
      <c r="A1" s="15" t="s">
        <v>394</v>
      </c>
    </row>
    <row r="2" spans="1:28" s="15" customFormat="1" ht="28.5" customHeight="1" thickBot="1" x14ac:dyDescent="0.3">
      <c r="A2" s="72" t="s">
        <v>0</v>
      </c>
      <c r="B2" s="72" t="s">
        <v>1</v>
      </c>
      <c r="C2" s="72" t="s">
        <v>25</v>
      </c>
      <c r="D2" s="72" t="s">
        <v>29</v>
      </c>
      <c r="E2" s="72" t="s">
        <v>33</v>
      </c>
      <c r="F2" s="72" t="s">
        <v>37</v>
      </c>
      <c r="G2" s="72" t="s">
        <v>40</v>
      </c>
      <c r="H2" s="72" t="s">
        <v>44</v>
      </c>
      <c r="I2" s="72" t="s">
        <v>50</v>
      </c>
      <c r="J2" s="72" t="s">
        <v>55</v>
      </c>
      <c r="K2" s="72" t="s">
        <v>59</v>
      </c>
      <c r="L2" s="72" t="s">
        <v>149</v>
      </c>
      <c r="M2" s="72" t="s">
        <v>65</v>
      </c>
      <c r="N2" s="72" t="s">
        <v>70</v>
      </c>
      <c r="O2" s="72" t="s">
        <v>74</v>
      </c>
      <c r="P2" s="72" t="s">
        <v>159</v>
      </c>
      <c r="Q2" s="72" t="s">
        <v>78</v>
      </c>
      <c r="R2" s="72" t="s">
        <v>82</v>
      </c>
      <c r="S2" s="72" t="s">
        <v>86</v>
      </c>
      <c r="T2" s="72" t="s">
        <v>94</v>
      </c>
      <c r="U2" s="72" t="s">
        <v>98</v>
      </c>
      <c r="V2" s="72" t="s">
        <v>102</v>
      </c>
      <c r="W2" s="72" t="s">
        <v>106</v>
      </c>
      <c r="X2" s="72" t="s">
        <v>110</v>
      </c>
      <c r="Y2" s="72" t="s">
        <v>114</v>
      </c>
      <c r="Z2" s="72" t="s">
        <v>118</v>
      </c>
      <c r="AA2" s="72" t="s">
        <v>122</v>
      </c>
      <c r="AB2" s="72" t="s">
        <v>126</v>
      </c>
    </row>
    <row r="3" spans="1:28" x14ac:dyDescent="0.25">
      <c r="A3" s="73"/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  <c r="AB3" s="66"/>
    </row>
    <row r="4" spans="1:28" x14ac:dyDescent="0.25">
      <c r="A4" s="74" t="s">
        <v>2</v>
      </c>
      <c r="B4" s="52" t="s">
        <v>246</v>
      </c>
      <c r="C4" s="52" t="s">
        <v>246</v>
      </c>
      <c r="D4" s="52" t="s">
        <v>246</v>
      </c>
      <c r="E4" s="52" t="s">
        <v>246</v>
      </c>
      <c r="F4" s="52" t="s">
        <v>246</v>
      </c>
      <c r="G4" s="52" t="s">
        <v>246</v>
      </c>
      <c r="H4" s="52" t="s">
        <v>246</v>
      </c>
      <c r="I4" s="52" t="s">
        <v>246</v>
      </c>
      <c r="J4" s="52" t="s">
        <v>246</v>
      </c>
      <c r="K4" s="52" t="s">
        <v>246</v>
      </c>
      <c r="L4" s="52" t="s">
        <v>246</v>
      </c>
      <c r="M4" s="52" t="s">
        <v>246</v>
      </c>
      <c r="N4" s="52" t="s">
        <v>246</v>
      </c>
      <c r="O4" s="52" t="s">
        <v>246</v>
      </c>
      <c r="P4" s="52" t="s">
        <v>246</v>
      </c>
      <c r="Q4" s="52" t="s">
        <v>246</v>
      </c>
      <c r="R4" s="52" t="s">
        <v>246</v>
      </c>
      <c r="S4" s="52" t="s">
        <v>246</v>
      </c>
      <c r="T4" s="52" t="s">
        <v>246</v>
      </c>
      <c r="U4" s="52" t="s">
        <v>246</v>
      </c>
      <c r="V4" s="52" t="s">
        <v>246</v>
      </c>
      <c r="W4" s="52" t="s">
        <v>246</v>
      </c>
      <c r="X4" s="52" t="s">
        <v>246</v>
      </c>
      <c r="Y4" s="52" t="s">
        <v>246</v>
      </c>
      <c r="Z4" s="52" t="s">
        <v>246</v>
      </c>
      <c r="AA4" s="52" t="s">
        <v>246</v>
      </c>
      <c r="AB4" s="68" t="s">
        <v>246</v>
      </c>
    </row>
    <row r="5" spans="1:28" x14ac:dyDescent="0.25">
      <c r="A5" s="74" t="s">
        <v>4</v>
      </c>
      <c r="B5" s="52" t="s">
        <v>4</v>
      </c>
      <c r="C5" s="52" t="s">
        <v>4</v>
      </c>
      <c r="D5" s="52" t="s">
        <v>4</v>
      </c>
      <c r="E5" s="52" t="s">
        <v>4</v>
      </c>
      <c r="F5" s="52" t="s">
        <v>4</v>
      </c>
      <c r="G5" s="52" t="s">
        <v>4</v>
      </c>
      <c r="H5" s="52" t="s">
        <v>4</v>
      </c>
      <c r="I5" s="52" t="s">
        <v>4</v>
      </c>
      <c r="J5" s="52" t="s">
        <v>4</v>
      </c>
      <c r="K5" s="52" t="s">
        <v>4</v>
      </c>
      <c r="L5" s="52" t="s">
        <v>4</v>
      </c>
      <c r="M5" s="52" t="s">
        <v>4</v>
      </c>
      <c r="N5" s="52" t="s">
        <v>4</v>
      </c>
      <c r="O5" s="52" t="s">
        <v>4</v>
      </c>
      <c r="P5" s="52" t="s">
        <v>4</v>
      </c>
      <c r="Q5" s="52" t="s">
        <v>4</v>
      </c>
      <c r="R5" s="52" t="s">
        <v>4</v>
      </c>
      <c r="S5" s="52" t="s">
        <v>4</v>
      </c>
      <c r="T5" s="52" t="s">
        <v>4</v>
      </c>
      <c r="U5" s="52" t="s">
        <v>4</v>
      </c>
      <c r="V5" s="52" t="s">
        <v>4</v>
      </c>
      <c r="W5" s="52" t="s">
        <v>4</v>
      </c>
      <c r="X5" s="52" t="s">
        <v>4</v>
      </c>
      <c r="Y5" s="52" t="s">
        <v>4</v>
      </c>
      <c r="Z5" s="52" t="s">
        <v>4</v>
      </c>
      <c r="AA5" s="52" t="s">
        <v>4</v>
      </c>
      <c r="AB5" s="68" t="s">
        <v>4</v>
      </c>
    </row>
    <row r="6" spans="1:28" x14ac:dyDescent="0.25">
      <c r="A6" s="74" t="s">
        <v>5</v>
      </c>
      <c r="B6" s="52" t="s">
        <v>247</v>
      </c>
      <c r="C6" s="52" t="s">
        <v>247</v>
      </c>
      <c r="D6" s="52" t="s">
        <v>247</v>
      </c>
      <c r="E6" s="52" t="s">
        <v>247</v>
      </c>
      <c r="F6" s="52" t="s">
        <v>247</v>
      </c>
      <c r="G6" s="52" t="s">
        <v>247</v>
      </c>
      <c r="H6" s="52" t="s">
        <v>247</v>
      </c>
      <c r="I6" s="52" t="s">
        <v>247</v>
      </c>
      <c r="J6" s="52" t="s">
        <v>247</v>
      </c>
      <c r="K6" s="52" t="s">
        <v>247</v>
      </c>
      <c r="L6" s="52" t="s">
        <v>247</v>
      </c>
      <c r="M6" s="52" t="s">
        <v>247</v>
      </c>
      <c r="N6" s="52" t="s">
        <v>247</v>
      </c>
      <c r="O6" s="52" t="s">
        <v>247</v>
      </c>
      <c r="P6" s="52" t="s">
        <v>247</v>
      </c>
      <c r="Q6" s="52" t="s">
        <v>247</v>
      </c>
      <c r="R6" s="52" t="s">
        <v>247</v>
      </c>
      <c r="S6" s="52" t="s">
        <v>247</v>
      </c>
      <c r="T6" s="52" t="s">
        <v>247</v>
      </c>
      <c r="U6" s="52" t="s">
        <v>247</v>
      </c>
      <c r="V6" s="52" t="s">
        <v>247</v>
      </c>
      <c r="W6" s="52" t="s">
        <v>247</v>
      </c>
      <c r="X6" s="52" t="s">
        <v>247</v>
      </c>
      <c r="Y6" s="52" t="s">
        <v>247</v>
      </c>
      <c r="Z6" s="52" t="s">
        <v>247</v>
      </c>
      <c r="AA6" s="52" t="s">
        <v>247</v>
      </c>
      <c r="AB6" s="68" t="s">
        <v>247</v>
      </c>
    </row>
    <row r="7" spans="1:28" x14ac:dyDescent="0.25">
      <c r="A7" s="74"/>
      <c r="B7" s="52"/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  <c r="S7" s="52"/>
      <c r="T7" s="52"/>
      <c r="U7" s="52"/>
      <c r="V7" s="52"/>
      <c r="W7" s="52"/>
      <c r="X7" s="52"/>
      <c r="Y7" s="52"/>
      <c r="Z7" s="52"/>
      <c r="AA7" s="52"/>
      <c r="AB7" s="68"/>
    </row>
    <row r="8" spans="1:28" x14ac:dyDescent="0.25">
      <c r="A8" s="74" t="s">
        <v>7</v>
      </c>
      <c r="B8" s="52"/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  <c r="S8" s="52"/>
      <c r="T8" s="52"/>
      <c r="U8" s="52"/>
      <c r="V8" s="52"/>
      <c r="W8" s="52"/>
      <c r="X8" s="52"/>
      <c r="Y8" s="52"/>
      <c r="Z8" s="52"/>
      <c r="AA8" s="52"/>
      <c r="AB8" s="68"/>
    </row>
    <row r="9" spans="1:28" x14ac:dyDescent="0.25">
      <c r="A9" s="74" t="s">
        <v>8</v>
      </c>
      <c r="B9" s="52">
        <v>0.71460000000000001</v>
      </c>
      <c r="C9" s="52">
        <v>0.29010000000000002</v>
      </c>
      <c r="D9" s="52">
        <v>0.95</v>
      </c>
      <c r="E9" s="52">
        <v>0.85470000000000002</v>
      </c>
      <c r="F9" s="52">
        <v>0.83440000000000003</v>
      </c>
      <c r="G9" s="52">
        <v>0.5171</v>
      </c>
      <c r="H9" s="52">
        <v>0.33689999999999998</v>
      </c>
      <c r="I9" s="52">
        <v>0.68079999999999996</v>
      </c>
      <c r="J9" s="52">
        <v>0.87160000000000004</v>
      </c>
      <c r="K9" s="52">
        <v>0.38740000000000002</v>
      </c>
      <c r="L9" s="52">
        <v>0.50570000000000004</v>
      </c>
      <c r="M9" s="52">
        <v>0.51580000000000004</v>
      </c>
      <c r="N9" s="52">
        <v>0.62870000000000004</v>
      </c>
      <c r="O9" s="52">
        <v>0.2276</v>
      </c>
      <c r="P9" s="52">
        <v>0.65629999999999999</v>
      </c>
      <c r="Q9" s="52">
        <v>0.19950000000000001</v>
      </c>
      <c r="R9" s="52">
        <v>0.40429999999999999</v>
      </c>
      <c r="S9" s="52">
        <v>0.46050000000000002</v>
      </c>
      <c r="T9" s="52">
        <v>0.25409999999999999</v>
      </c>
      <c r="U9" s="52">
        <v>0.20039999999999999</v>
      </c>
      <c r="V9" s="52">
        <v>0.51829999999999998</v>
      </c>
      <c r="W9" s="52">
        <v>0.34060000000000001</v>
      </c>
      <c r="X9" s="52">
        <v>0.21510000000000001</v>
      </c>
      <c r="Y9" s="52">
        <v>0.45569999999999999</v>
      </c>
      <c r="Z9" s="52">
        <v>0.1774</v>
      </c>
      <c r="AA9" s="52">
        <v>0.83989999999999998</v>
      </c>
      <c r="AB9" s="68">
        <v>0.75309999999999999</v>
      </c>
    </row>
    <row r="10" spans="1:28" x14ac:dyDescent="0.25">
      <c r="A10" s="74" t="s">
        <v>9</v>
      </c>
      <c r="B10" s="52" t="s">
        <v>10</v>
      </c>
      <c r="C10" s="52" t="s">
        <v>10</v>
      </c>
      <c r="D10" s="52" t="s">
        <v>10</v>
      </c>
      <c r="E10" s="52" t="s">
        <v>10</v>
      </c>
      <c r="F10" s="52" t="s">
        <v>10</v>
      </c>
      <c r="G10" s="52" t="s">
        <v>10</v>
      </c>
      <c r="H10" s="52" t="s">
        <v>10</v>
      </c>
      <c r="I10" s="52" t="s">
        <v>10</v>
      </c>
      <c r="J10" s="52" t="s">
        <v>10</v>
      </c>
      <c r="K10" s="52" t="s">
        <v>10</v>
      </c>
      <c r="L10" s="52" t="s">
        <v>10</v>
      </c>
      <c r="M10" s="52" t="s">
        <v>10</v>
      </c>
      <c r="N10" s="52" t="s">
        <v>10</v>
      </c>
      <c r="O10" s="52" t="s">
        <v>10</v>
      </c>
      <c r="P10" s="52" t="s">
        <v>10</v>
      </c>
      <c r="Q10" s="52" t="s">
        <v>10</v>
      </c>
      <c r="R10" s="52" t="s">
        <v>10</v>
      </c>
      <c r="S10" s="52" t="s">
        <v>10</v>
      </c>
      <c r="T10" s="52" t="s">
        <v>10</v>
      </c>
      <c r="U10" s="52" t="s">
        <v>10</v>
      </c>
      <c r="V10" s="52" t="s">
        <v>10</v>
      </c>
      <c r="W10" s="52" t="s">
        <v>10</v>
      </c>
      <c r="X10" s="52" t="s">
        <v>10</v>
      </c>
      <c r="Y10" s="52" t="s">
        <v>10</v>
      </c>
      <c r="Z10" s="52" t="s">
        <v>10</v>
      </c>
      <c r="AA10" s="52" t="s">
        <v>10</v>
      </c>
      <c r="AB10" s="68" t="s">
        <v>10</v>
      </c>
    </row>
    <row r="11" spans="1:28" x14ac:dyDescent="0.25">
      <c r="A11" s="74" t="s">
        <v>11</v>
      </c>
      <c r="B11" s="52" t="s">
        <v>12</v>
      </c>
      <c r="C11" s="52" t="s">
        <v>12</v>
      </c>
      <c r="D11" s="52" t="s">
        <v>12</v>
      </c>
      <c r="E11" s="52" t="s">
        <v>12</v>
      </c>
      <c r="F11" s="52" t="s">
        <v>12</v>
      </c>
      <c r="G11" s="52" t="s">
        <v>12</v>
      </c>
      <c r="H11" s="52" t="s">
        <v>12</v>
      </c>
      <c r="I11" s="52" t="s">
        <v>12</v>
      </c>
      <c r="J11" s="52" t="s">
        <v>12</v>
      </c>
      <c r="K11" s="52" t="s">
        <v>12</v>
      </c>
      <c r="L11" s="52" t="s">
        <v>12</v>
      </c>
      <c r="M11" s="52" t="s">
        <v>12</v>
      </c>
      <c r="N11" s="52" t="s">
        <v>12</v>
      </c>
      <c r="O11" s="52" t="s">
        <v>12</v>
      </c>
      <c r="P11" s="52" t="s">
        <v>12</v>
      </c>
      <c r="Q11" s="52" t="s">
        <v>12</v>
      </c>
      <c r="R11" s="52" t="s">
        <v>12</v>
      </c>
      <c r="S11" s="52" t="s">
        <v>12</v>
      </c>
      <c r="T11" s="52" t="s">
        <v>12</v>
      </c>
      <c r="U11" s="52" t="s">
        <v>12</v>
      </c>
      <c r="V11" s="52" t="s">
        <v>12</v>
      </c>
      <c r="W11" s="52" t="s">
        <v>12</v>
      </c>
      <c r="X11" s="52" t="s">
        <v>12</v>
      </c>
      <c r="Y11" s="52" t="s">
        <v>12</v>
      </c>
      <c r="Z11" s="52" t="s">
        <v>12</v>
      </c>
      <c r="AA11" s="52" t="s">
        <v>12</v>
      </c>
      <c r="AB11" s="68" t="s">
        <v>12</v>
      </c>
    </row>
    <row r="12" spans="1:28" x14ac:dyDescent="0.25">
      <c r="A12" s="74" t="s">
        <v>13</v>
      </c>
      <c r="B12" s="52" t="s">
        <v>14</v>
      </c>
      <c r="C12" s="52" t="s">
        <v>14</v>
      </c>
      <c r="D12" s="52" t="s">
        <v>14</v>
      </c>
      <c r="E12" s="52" t="s">
        <v>14</v>
      </c>
      <c r="F12" s="52" t="s">
        <v>14</v>
      </c>
      <c r="G12" s="52" t="s">
        <v>14</v>
      </c>
      <c r="H12" s="52" t="s">
        <v>14</v>
      </c>
      <c r="I12" s="52" t="s">
        <v>14</v>
      </c>
      <c r="J12" s="52" t="s">
        <v>14</v>
      </c>
      <c r="K12" s="52" t="s">
        <v>14</v>
      </c>
      <c r="L12" s="52" t="s">
        <v>14</v>
      </c>
      <c r="M12" s="52" t="s">
        <v>14</v>
      </c>
      <c r="N12" s="52" t="s">
        <v>14</v>
      </c>
      <c r="O12" s="52" t="s">
        <v>14</v>
      </c>
      <c r="P12" s="52" t="s">
        <v>14</v>
      </c>
      <c r="Q12" s="52" t="s">
        <v>14</v>
      </c>
      <c r="R12" s="52" t="s">
        <v>14</v>
      </c>
      <c r="S12" s="52" t="s">
        <v>14</v>
      </c>
      <c r="T12" s="52" t="s">
        <v>14</v>
      </c>
      <c r="U12" s="52" t="s">
        <v>14</v>
      </c>
      <c r="V12" s="52" t="s">
        <v>14</v>
      </c>
      <c r="W12" s="52" t="s">
        <v>14</v>
      </c>
      <c r="X12" s="52" t="s">
        <v>14</v>
      </c>
      <c r="Y12" s="52" t="s">
        <v>14</v>
      </c>
      <c r="Z12" s="52" t="s">
        <v>14</v>
      </c>
      <c r="AA12" s="52" t="s">
        <v>14</v>
      </c>
      <c r="AB12" s="68" t="s">
        <v>14</v>
      </c>
    </row>
    <row r="13" spans="1:28" x14ac:dyDescent="0.25">
      <c r="A13" s="74" t="s">
        <v>15</v>
      </c>
      <c r="B13" s="52" t="s">
        <v>16</v>
      </c>
      <c r="C13" s="52" t="s">
        <v>16</v>
      </c>
      <c r="D13" s="52" t="s">
        <v>16</v>
      </c>
      <c r="E13" s="52" t="s">
        <v>16</v>
      </c>
      <c r="F13" s="52" t="s">
        <v>16</v>
      </c>
      <c r="G13" s="52" t="s">
        <v>16</v>
      </c>
      <c r="H13" s="52" t="s">
        <v>16</v>
      </c>
      <c r="I13" s="52" t="s">
        <v>16</v>
      </c>
      <c r="J13" s="52" t="s">
        <v>16</v>
      </c>
      <c r="K13" s="52" t="s">
        <v>16</v>
      </c>
      <c r="L13" s="52" t="s">
        <v>16</v>
      </c>
      <c r="M13" s="52" t="s">
        <v>16</v>
      </c>
      <c r="N13" s="52" t="s">
        <v>16</v>
      </c>
      <c r="O13" s="52" t="s">
        <v>16</v>
      </c>
      <c r="P13" s="52" t="s">
        <v>16</v>
      </c>
      <c r="Q13" s="52" t="s">
        <v>16</v>
      </c>
      <c r="R13" s="52" t="s">
        <v>16</v>
      </c>
      <c r="S13" s="52" t="s">
        <v>16</v>
      </c>
      <c r="T13" s="52" t="s">
        <v>16</v>
      </c>
      <c r="U13" s="52" t="s">
        <v>16</v>
      </c>
      <c r="V13" s="52" t="s">
        <v>16</v>
      </c>
      <c r="W13" s="52" t="s">
        <v>16</v>
      </c>
      <c r="X13" s="52" t="s">
        <v>16</v>
      </c>
      <c r="Y13" s="52" t="s">
        <v>16</v>
      </c>
      <c r="Z13" s="52" t="s">
        <v>16</v>
      </c>
      <c r="AA13" s="52" t="s">
        <v>16</v>
      </c>
      <c r="AB13" s="68" t="s">
        <v>16</v>
      </c>
    </row>
    <row r="14" spans="1:28" x14ac:dyDescent="0.25">
      <c r="A14" s="74" t="s">
        <v>17</v>
      </c>
      <c r="B14" s="52" t="s">
        <v>248</v>
      </c>
      <c r="C14" s="52" t="s">
        <v>249</v>
      </c>
      <c r="D14" s="52" t="s">
        <v>250</v>
      </c>
      <c r="E14" s="52" t="s">
        <v>251</v>
      </c>
      <c r="F14" s="52" t="s">
        <v>252</v>
      </c>
      <c r="G14" s="52" t="s">
        <v>253</v>
      </c>
      <c r="H14" s="52" t="s">
        <v>254</v>
      </c>
      <c r="I14" s="52" t="s">
        <v>255</v>
      </c>
      <c r="J14" s="52" t="s">
        <v>256</v>
      </c>
      <c r="K14" s="52" t="s">
        <v>257</v>
      </c>
      <c r="L14" s="52" t="s">
        <v>258</v>
      </c>
      <c r="M14" s="52" t="s">
        <v>259</v>
      </c>
      <c r="N14" s="52" t="s">
        <v>260</v>
      </c>
      <c r="O14" s="52" t="s">
        <v>261</v>
      </c>
      <c r="P14" s="52" t="s">
        <v>262</v>
      </c>
      <c r="Q14" s="52" t="s">
        <v>263</v>
      </c>
      <c r="R14" s="52" t="s">
        <v>264</v>
      </c>
      <c r="S14" s="52" t="s">
        <v>265</v>
      </c>
      <c r="T14" s="52" t="s">
        <v>266</v>
      </c>
      <c r="U14" s="52" t="s">
        <v>267</v>
      </c>
      <c r="V14" s="52" t="s">
        <v>268</v>
      </c>
      <c r="W14" s="52" t="s">
        <v>269</v>
      </c>
      <c r="X14" s="52" t="s">
        <v>270</v>
      </c>
      <c r="Y14" s="52" t="s">
        <v>271</v>
      </c>
      <c r="Z14" s="52" t="s">
        <v>272</v>
      </c>
      <c r="AA14" s="52" t="s">
        <v>273</v>
      </c>
      <c r="AB14" s="68" t="s">
        <v>274</v>
      </c>
    </row>
    <row r="15" spans="1:28" x14ac:dyDescent="0.25">
      <c r="A15" s="74" t="s">
        <v>18</v>
      </c>
      <c r="B15" s="52">
        <v>2066</v>
      </c>
      <c r="C15" s="52">
        <v>1244</v>
      </c>
      <c r="D15" s="52">
        <v>621</v>
      </c>
      <c r="E15" s="52">
        <v>188</v>
      </c>
      <c r="F15" s="52">
        <v>2114</v>
      </c>
      <c r="G15" s="52">
        <v>2017</v>
      </c>
      <c r="H15" s="52">
        <v>1948</v>
      </c>
      <c r="I15" s="52">
        <v>2059</v>
      </c>
      <c r="J15" s="52">
        <v>2124</v>
      </c>
      <c r="K15" s="52">
        <v>1870</v>
      </c>
      <c r="L15" s="52">
        <v>1425</v>
      </c>
      <c r="M15" s="52">
        <v>1407</v>
      </c>
      <c r="N15" s="52">
        <v>1436</v>
      </c>
      <c r="O15" s="52">
        <v>1329</v>
      </c>
      <c r="P15" s="52">
        <v>1463</v>
      </c>
      <c r="Q15" s="52">
        <v>1280</v>
      </c>
      <c r="R15" s="52">
        <v>795</v>
      </c>
      <c r="S15" s="52">
        <v>806</v>
      </c>
      <c r="T15" s="52">
        <v>761.5</v>
      </c>
      <c r="U15" s="52">
        <v>744</v>
      </c>
      <c r="V15" s="52">
        <v>693.5</v>
      </c>
      <c r="W15" s="52">
        <v>307</v>
      </c>
      <c r="X15" s="52">
        <v>290.5</v>
      </c>
      <c r="Y15" s="52">
        <v>319</v>
      </c>
      <c r="Z15" s="52">
        <v>278</v>
      </c>
      <c r="AA15" s="52">
        <v>350.5</v>
      </c>
      <c r="AB15" s="68">
        <v>330</v>
      </c>
    </row>
    <row r="16" spans="1:28" x14ac:dyDescent="0.25">
      <c r="A16" s="74"/>
      <c r="B16" s="52"/>
      <c r="C16" s="52"/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2"/>
      <c r="O16" s="52"/>
      <c r="P16" s="52"/>
      <c r="Q16" s="52"/>
      <c r="R16" s="52"/>
      <c r="S16" s="52"/>
      <c r="T16" s="52"/>
      <c r="U16" s="52"/>
      <c r="V16" s="52"/>
      <c r="W16" s="52"/>
      <c r="X16" s="52"/>
      <c r="Y16" s="52"/>
      <c r="Z16" s="52"/>
      <c r="AA16" s="52"/>
      <c r="AB16" s="68"/>
    </row>
    <row r="17" spans="1:28" x14ac:dyDescent="0.25">
      <c r="A17" s="74" t="s">
        <v>19</v>
      </c>
      <c r="B17" s="52"/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2"/>
      <c r="O17" s="52"/>
      <c r="P17" s="52"/>
      <c r="Q17" s="52"/>
      <c r="R17" s="52"/>
      <c r="S17" s="52"/>
      <c r="T17" s="52"/>
      <c r="U17" s="52"/>
      <c r="V17" s="52"/>
      <c r="W17" s="52"/>
      <c r="X17" s="52"/>
      <c r="Y17" s="52"/>
      <c r="Z17" s="52"/>
      <c r="AA17" s="52"/>
      <c r="AB17" s="68"/>
    </row>
    <row r="18" spans="1:28" x14ac:dyDescent="0.25">
      <c r="A18" s="74" t="s">
        <v>20</v>
      </c>
      <c r="B18" s="52" t="s">
        <v>190</v>
      </c>
      <c r="C18" s="52" t="s">
        <v>192</v>
      </c>
      <c r="D18" s="52" t="s">
        <v>194</v>
      </c>
      <c r="E18" s="52" t="s">
        <v>195</v>
      </c>
      <c r="F18" s="52" t="s">
        <v>197</v>
      </c>
      <c r="G18" s="52" t="s">
        <v>199</v>
      </c>
      <c r="H18" s="52" t="s">
        <v>201</v>
      </c>
      <c r="I18" s="52" t="s">
        <v>203</v>
      </c>
      <c r="J18" s="52" t="s">
        <v>205</v>
      </c>
      <c r="K18" s="52" t="s">
        <v>207</v>
      </c>
      <c r="L18" s="52" t="s">
        <v>209</v>
      </c>
      <c r="M18" s="52" t="s">
        <v>211</v>
      </c>
      <c r="N18" s="52" t="s">
        <v>213</v>
      </c>
      <c r="O18" s="52" t="s">
        <v>215</v>
      </c>
      <c r="P18" s="52" t="s">
        <v>217</v>
      </c>
      <c r="Q18" s="52" t="s">
        <v>219</v>
      </c>
      <c r="R18" s="52" t="s">
        <v>221</v>
      </c>
      <c r="S18" s="52" t="s">
        <v>223</v>
      </c>
      <c r="T18" s="52" t="s">
        <v>227</v>
      </c>
      <c r="U18" s="52" t="s">
        <v>229</v>
      </c>
      <c r="V18" s="52" t="s">
        <v>231</v>
      </c>
      <c r="W18" s="52" t="s">
        <v>233</v>
      </c>
      <c r="X18" s="52" t="s">
        <v>235</v>
      </c>
      <c r="Y18" s="52" t="s">
        <v>237</v>
      </c>
      <c r="Z18" s="52" t="s">
        <v>239</v>
      </c>
      <c r="AA18" s="52" t="s">
        <v>241</v>
      </c>
      <c r="AB18" s="68" t="s">
        <v>243</v>
      </c>
    </row>
    <row r="19" spans="1:28" x14ac:dyDescent="0.25">
      <c r="A19" s="74" t="s">
        <v>22</v>
      </c>
      <c r="B19" s="52" t="s">
        <v>131</v>
      </c>
      <c r="C19" s="52" t="s">
        <v>133</v>
      </c>
      <c r="D19" s="52" t="s">
        <v>135</v>
      </c>
      <c r="E19" s="52" t="s">
        <v>136</v>
      </c>
      <c r="F19" s="52" t="s">
        <v>138</v>
      </c>
      <c r="G19" s="52" t="s">
        <v>140</v>
      </c>
      <c r="H19" s="52" t="s">
        <v>142</v>
      </c>
      <c r="I19" s="52" t="s">
        <v>144</v>
      </c>
      <c r="J19" s="52" t="s">
        <v>146</v>
      </c>
      <c r="K19" s="52" t="s">
        <v>148</v>
      </c>
      <c r="L19" s="52" t="s">
        <v>152</v>
      </c>
      <c r="M19" s="52" t="s">
        <v>154</v>
      </c>
      <c r="N19" s="52" t="s">
        <v>156</v>
      </c>
      <c r="O19" s="52" t="s">
        <v>158</v>
      </c>
      <c r="P19" s="52" t="s">
        <v>162</v>
      </c>
      <c r="Q19" s="52" t="s">
        <v>164</v>
      </c>
      <c r="R19" s="52" t="s">
        <v>166</v>
      </c>
      <c r="S19" s="52" t="s">
        <v>168</v>
      </c>
      <c r="T19" s="52" t="s">
        <v>172</v>
      </c>
      <c r="U19" s="52" t="s">
        <v>174</v>
      </c>
      <c r="V19" s="52" t="s">
        <v>176</v>
      </c>
      <c r="W19" s="52" t="s">
        <v>178</v>
      </c>
      <c r="X19" s="52" t="s">
        <v>180</v>
      </c>
      <c r="Y19" s="52" t="s">
        <v>182</v>
      </c>
      <c r="Z19" s="52" t="s">
        <v>184</v>
      </c>
      <c r="AA19" s="52" t="s">
        <v>186</v>
      </c>
      <c r="AB19" s="68" t="s">
        <v>188</v>
      </c>
    </row>
    <row r="20" spans="1:28" x14ac:dyDescent="0.25">
      <c r="A20" s="74" t="s">
        <v>23</v>
      </c>
      <c r="B20" s="52">
        <v>0</v>
      </c>
      <c r="C20" s="52">
        <v>1</v>
      </c>
      <c r="D20" s="52">
        <v>-0.5</v>
      </c>
      <c r="E20" s="52">
        <v>-0.5</v>
      </c>
      <c r="F20" s="52">
        <v>0.15</v>
      </c>
      <c r="G20" s="52">
        <v>-1.2949999999999999</v>
      </c>
      <c r="H20" s="52">
        <v>0.04</v>
      </c>
      <c r="I20" s="52">
        <v>0</v>
      </c>
      <c r="J20" s="52">
        <v>-9.5</v>
      </c>
      <c r="K20" s="52">
        <v>35</v>
      </c>
      <c r="L20" s="52">
        <v>-1.05</v>
      </c>
      <c r="M20" s="52">
        <v>-0.45</v>
      </c>
      <c r="N20" s="52">
        <v>-0.15</v>
      </c>
      <c r="O20" s="52">
        <v>0</v>
      </c>
      <c r="P20" s="52">
        <v>26.5</v>
      </c>
      <c r="Q20" s="52">
        <v>47.8</v>
      </c>
      <c r="R20" s="52">
        <v>1.35</v>
      </c>
      <c r="S20" s="52">
        <v>0.7</v>
      </c>
      <c r="T20" s="52">
        <v>0</v>
      </c>
      <c r="U20" s="52">
        <v>27.5</v>
      </c>
      <c r="V20" s="52">
        <v>16</v>
      </c>
      <c r="W20" s="52">
        <v>0.6</v>
      </c>
      <c r="X20" s="52">
        <v>1.2</v>
      </c>
      <c r="Y20" s="52">
        <v>0.2</v>
      </c>
      <c r="Z20" s="52">
        <v>-0.02</v>
      </c>
      <c r="AA20" s="52">
        <v>-8</v>
      </c>
      <c r="AB20" s="68">
        <v>3</v>
      </c>
    </row>
    <row r="21" spans="1:28" ht="16.5" thickBot="1" x14ac:dyDescent="0.3">
      <c r="A21" s="75" t="s">
        <v>24</v>
      </c>
      <c r="B21" s="70">
        <v>0</v>
      </c>
      <c r="C21" s="70">
        <v>1</v>
      </c>
      <c r="D21" s="70">
        <v>0</v>
      </c>
      <c r="E21" s="70">
        <v>0</v>
      </c>
      <c r="F21" s="70">
        <v>-0.30499999999999999</v>
      </c>
      <c r="G21" s="70">
        <v>-0.9</v>
      </c>
      <c r="H21" s="70">
        <v>0.1</v>
      </c>
      <c r="I21" s="70">
        <v>0</v>
      </c>
      <c r="J21" s="70">
        <v>-4</v>
      </c>
      <c r="K21" s="70">
        <v>19</v>
      </c>
      <c r="L21" s="70">
        <v>-0.9</v>
      </c>
      <c r="M21" s="70">
        <v>-0.74</v>
      </c>
      <c r="N21" s="70">
        <v>-0.01</v>
      </c>
      <c r="O21" s="70">
        <v>0</v>
      </c>
      <c r="P21" s="70">
        <v>9</v>
      </c>
      <c r="Q21" s="70">
        <v>36</v>
      </c>
      <c r="R21" s="70">
        <v>1.2749999999999999</v>
      </c>
      <c r="S21" s="70">
        <v>0.9</v>
      </c>
      <c r="T21" s="70">
        <v>0</v>
      </c>
      <c r="U21" s="70">
        <v>31</v>
      </c>
      <c r="V21" s="70">
        <v>12</v>
      </c>
      <c r="W21" s="70">
        <v>1.2</v>
      </c>
      <c r="X21" s="70">
        <v>1.32</v>
      </c>
      <c r="Y21" s="70">
        <v>0.1</v>
      </c>
      <c r="Z21" s="70">
        <v>0</v>
      </c>
      <c r="AA21" s="70">
        <v>-8</v>
      </c>
      <c r="AB21" s="71">
        <v>5</v>
      </c>
    </row>
    <row r="22" spans="1:28" x14ac:dyDescent="0.25">
      <c r="D22" s="17"/>
      <c r="X22" s="17"/>
    </row>
    <row r="23" spans="1:28" x14ac:dyDescent="0.25">
      <c r="X23" s="17"/>
    </row>
    <row r="24" spans="1:28" x14ac:dyDescent="0.25">
      <c r="X24" s="17"/>
    </row>
    <row r="25" spans="1:28" x14ac:dyDescent="0.25">
      <c r="X25" s="17"/>
    </row>
    <row r="26" spans="1:28" x14ac:dyDescent="0.25">
      <c r="X26" s="17"/>
    </row>
    <row r="27" spans="1:28" x14ac:dyDescent="0.25">
      <c r="X27" s="17"/>
    </row>
    <row r="28" spans="1:28" x14ac:dyDescent="0.25">
      <c r="X28" s="17"/>
    </row>
    <row r="29" spans="1:28" x14ac:dyDescent="0.25">
      <c r="X29" s="17"/>
    </row>
    <row r="30" spans="1:28" x14ac:dyDescent="0.25">
      <c r="X30" s="17"/>
    </row>
  </sheetData>
  <conditionalFormatting sqref="A1:XFD1048576">
    <cfRule type="containsText" dxfId="24" priority="1" operator="containsText" text="yes">
      <formula>NOT(ISERROR(SEARCH("yes",A1)))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4D67DE0EF3F994BA5AF19CF5503FB82" ma:contentTypeVersion="4" ma:contentTypeDescription="Create a new document." ma:contentTypeScope="" ma:versionID="4447c179680c5faa76c977783677805f">
  <xsd:schema xmlns:xsd="http://www.w3.org/2001/XMLSchema" xmlns:xs="http://www.w3.org/2001/XMLSchema" xmlns:p="http://schemas.microsoft.com/office/2006/metadata/properties" xmlns:ns3="7e82ce15-43c8-40fc-9977-f04255cac406" targetNamespace="http://schemas.microsoft.com/office/2006/metadata/properties" ma:root="true" ma:fieldsID="5b6f942bdd2f95290b215c73bfed7509" ns3:_="">
    <xsd:import namespace="7e82ce15-43c8-40fc-9977-f04255cac40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82ce15-43c8-40fc-9977-f04255cac40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FF6BC6F-2340-4FE3-AB2F-31B013C41BB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D6E3BA8-941C-410B-B602-ACBC198A303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e82ce15-43c8-40fc-9977-f04255cac40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76D7B6D-8E6C-46DB-9348-50BA36D29B88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7e82ce15-43c8-40fc-9977-f04255cac406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Table S1.1</vt:lpstr>
      <vt:lpstr>Table S1.2</vt:lpstr>
      <vt:lpstr>Table S1.3</vt:lpstr>
      <vt:lpstr>Table S1.4</vt:lpstr>
      <vt:lpstr>Table S1.5</vt:lpstr>
      <vt:lpstr>Table S1.6</vt:lpstr>
      <vt:lpstr>Table S1.7</vt:lpstr>
      <vt:lpstr>Table S1.8</vt:lpstr>
      <vt:lpstr>Table S1.9</vt:lpstr>
      <vt:lpstr>Table S1.10</vt:lpstr>
      <vt:lpstr>Table S1.11</vt:lpstr>
      <vt:lpstr>Table S1.12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Harriet Garlant</dc:creator>
  <cp:lastModifiedBy>Karen Kempsell</cp:lastModifiedBy>
  <dcterms:created xsi:type="dcterms:W3CDTF">2021-04-20T13:17:06Z</dcterms:created>
  <dcterms:modified xsi:type="dcterms:W3CDTF">2023-11-29T15:01:45Z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0x01010044D67DE0EF3F994BA5AF19CF5503FB82</vt:lpwstr>
  </property>
</Properties>
</file>