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Hypnose M.E.G\Umbrella Review\Revision\"/>
    </mc:Choice>
  </mc:AlternateContent>
  <bookViews>
    <workbookView xWindow="-105" yWindow="-105" windowWidth="19425" windowHeight="11025"/>
  </bookViews>
  <sheets>
    <sheet name="Review characteristics" sheetId="3"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3" l="1"/>
</calcChain>
</file>

<file path=xl/sharedStrings.xml><?xml version="1.0" encoding="utf-8"?>
<sst xmlns="http://schemas.openxmlformats.org/spreadsheetml/2006/main" count="967" uniqueCount="600">
  <si>
    <t>Study ID</t>
  </si>
  <si>
    <t>Author (Year)</t>
  </si>
  <si>
    <t>Update</t>
  </si>
  <si>
    <t>Studies</t>
  </si>
  <si>
    <t>Number of included studies</t>
  </si>
  <si>
    <t>Number of included patients</t>
  </si>
  <si>
    <t>Publication years of included studies</t>
  </si>
  <si>
    <t>Language of included studies</t>
  </si>
  <si>
    <t>Countries of included studies</t>
  </si>
  <si>
    <t>Sources searched</t>
  </si>
  <si>
    <t>Date of last search</t>
  </si>
  <si>
    <t>Patients - Description of included studies</t>
  </si>
  <si>
    <t>Patients - Age in Years</t>
  </si>
  <si>
    <t>Patients - % female</t>
  </si>
  <si>
    <t>Intervention - Dose/ Intensity/ Frequency/ Duration</t>
  </si>
  <si>
    <t>Comparators</t>
  </si>
  <si>
    <t>Quality rating</t>
  </si>
  <si>
    <t>Medical procedures</t>
  </si>
  <si>
    <t>Holler et al. (2021)
Germany</t>
  </si>
  <si>
    <t>RCTs on hypnosis only</t>
  </si>
  <si>
    <t>Adults only</t>
  </si>
  <si>
    <t>1974 - 2020</t>
  </si>
  <si>
    <t>English, French</t>
  </si>
  <si>
    <t xml:space="preserve">MEDLINE, CENTRAL, Web of Science, PsycINFO, ProQuest Dissertation and Theses Database, manual search </t>
  </si>
  <si>
    <t>Patients undergoing elective surgical procedures under general anesthesia</t>
  </si>
  <si>
    <t>Hypnosis as an adjunct to surgical standard care, implemented pre-, intra- and/or postoperatively, provided face-to-face or as a pre-recorded tape/CD, labeled as “hypnosis” or related hypnosis-specific terms by the study authors (e.g., “hypnotherapy”, “hypnotic intervention”)</t>
  </si>
  <si>
    <t>Median intervention time: 30 min (IQR=15–62 min)</t>
  </si>
  <si>
    <t>Tefikow et al. (2013)
Germany</t>
  </si>
  <si>
    <t>1974 - 2011</t>
  </si>
  <si>
    <t>Cochrane RoB tool</t>
  </si>
  <si>
    <t>Kekecs et al. (2014)
Hungary</t>
  </si>
  <si>
    <t>1980 - 2008</t>
  </si>
  <si>
    <t>English</t>
  </si>
  <si>
    <t>NA</t>
  </si>
  <si>
    <t>PubMed, PsycINFO, CINAHL, and ProQuest Dissertations 
&amp; Theses Database</t>
  </si>
  <si>
    <t>Schnur et al. (2008)
USA</t>
  </si>
  <si>
    <t>1995 - 2008</t>
  </si>
  <si>
    <t>PsycINFO, PubMed</t>
  </si>
  <si>
    <t>Live / Pre-surgery: N=11
Live / During surgery: N= 2
Live / Pre and During: N= 6</t>
  </si>
  <si>
    <t>Orwin’s (1983)
method</t>
  </si>
  <si>
    <t>Noergaard et al.  (2019)
Denkmark</t>
  </si>
  <si>
    <t>7 included in meta-analysis (included in review: N=10)</t>
  </si>
  <si>
    <t>1231
(total: 1365)</t>
  </si>
  <si>
    <t>1996 - 2015</t>
  </si>
  <si>
    <t>MEDLINE via PubMed, CINAHL, Scopus, Swemed+ and PsycINFO
(Grey literature was searched in the following databases and websites:
Mednar, ProQuest Dissertations and Theses (for international disser tations and theses), Google Scholar, Trip database, National Institute of Health's (NIH), Clinical Trials Databases, American Society of Clinical Hypnosis (ASCH), The American Board of Medical Hypnosis (ABMH), The American Society of Clinical and Experimental hypnosis (SCEH) and
International Society of Hypnosis (ISH))</t>
  </si>
  <si>
    <t>July 2018</t>
  </si>
  <si>
    <t>18 - 94</t>
  </si>
  <si>
    <t xml:space="preserve">1) TAU + intravenous analgesia (Fentanyl &amp; Midazolam)
2) TAU (without pain medication)
</t>
  </si>
  <si>
    <t>Zeng et al.  (2022)
China</t>
  </si>
  <si>
    <t>2000 - 2021</t>
  </si>
  <si>
    <t>PubMed, Web of Science, Wiley online library, Elsevier databases, CNKI (the China national knowledge infrastructure), Wanfang Data</t>
  </si>
  <si>
    <t xml:space="preserve"> January 2022</t>
  </si>
  <si>
    <t>18 - 92</t>
  </si>
  <si>
    <t>Short session before anesthesia induction: N=2
Session before anesthesia induction: N=2
Self-hypnotic relaxation exercise: N=3
15-minute pre-surgery hypnosis session: N=1</t>
  </si>
  <si>
    <t>Burghardt et al. (2018)
Germany</t>
  </si>
  <si>
    <t>RCTs on different interventions including hypnosis</t>
  </si>
  <si>
    <t>1981 - 2011</t>
  </si>
  <si>
    <t>MEDLINE , CENTRAL, Web of Science, PsycINFO
+ ProQuest Dissertations, Theses Full Text Database</t>
  </si>
  <si>
    <t xml:space="preserve">1987 - 2006 </t>
  </si>
  <si>
    <t>Cochrane Central Register of 
Controlled Trials (CENTRAL), 
Medline, PsycINFO, Excerpta Medica dataBASE (EMBASE), 
Cumulative Index to Nursing and Allied Health Literature (CINAHL), and Web of Science</t>
  </si>
  <si>
    <t>Bone marrow aspiration: N=3
Lumbar puncture: N=2</t>
  </si>
  <si>
    <t>Jadad Score (1996)</t>
  </si>
  <si>
    <t>1987 - 2009</t>
  </si>
  <si>
    <t>Cochrane Central Register of Controlled Trials (CENTRAL), Medline, PsycINFO, Excerpta Medica dataBASE (EMBASE), Cumulative Index to Nursing and Allied Health Literature (CINAHL), and Web of Science</t>
  </si>
  <si>
    <t>Birnie et al. (2018)
Canada</t>
  </si>
  <si>
    <t>1987 - 2017</t>
  </si>
  <si>
    <t>Cochrane Central Register of Controlled Trials (CENTRAL); MEDLINE; PsycINFO;
Embase; Web of Science; Cumulative Index to Nursing and Allied Health Literature (CINAHL)
+ Pain in Child Health (PICH);
Pediatric Pain;
American Psychological Association’s Society of Pediatric Psychology Division 54;
American Psychological Association’s Health Psychology Division 38
+ clinicaltrials.gov; and World Health Organization International Clinical Trials Registry Platform (www.who.int.trialsearch)</t>
  </si>
  <si>
    <t>Provencal et al. (2018)
Canada</t>
  </si>
  <si>
    <t>1993 - 2007</t>
  </si>
  <si>
    <t>Medline, PsychINFO, CINAHL, Embase, ISI, SCOPUS, Cochrane, and Proquest databases</t>
  </si>
  <si>
    <t>16 - 65</t>
  </si>
  <si>
    <t>Scheffler et al. (2018)
Germany</t>
  </si>
  <si>
    <t>1992 - 2007</t>
  </si>
  <si>
    <t>MEDLINE, Web of Science, and 
PsycINFO</t>
  </si>
  <si>
    <t>May 2016</t>
  </si>
  <si>
    <t>1969 - 2011</t>
  </si>
  <si>
    <t>CENTRAL, MEDLINE, Embase, +BioMed Central
+handsearch</t>
  </si>
  <si>
    <t>CENTRAL, MEDLINE, Embase, +CINAHL
+BioMed Central
+handsearch</t>
  </si>
  <si>
    <t>Cyna et al. (2004)
Australia</t>
  </si>
  <si>
    <t>Studies on hypnosis including RCTs</t>
  </si>
  <si>
    <t>1969 - 2001</t>
  </si>
  <si>
    <t>Medline, Embase, Pubmed, and the Cochrane library</t>
  </si>
  <si>
    <t>March 2004</t>
  </si>
  <si>
    <t>Smith et al. (2003)
Australia</t>
  </si>
  <si>
    <t>1986 - 2001</t>
  </si>
  <si>
    <t>Cochrane Pregnancy and Childbirth Group trials register (July 2002), the Cochrane Controlled Trials Register (The Cochrane Library Issue 2, 2002), MEDLINE (1966 to July 2002), EMBASE (1980 to July 2002) and CINAHL (1980 to July 2002)</t>
  </si>
  <si>
    <t>Cochrane RoB tool 
(2000)</t>
  </si>
  <si>
    <t>Smith et al. (2006)
Australia</t>
  </si>
  <si>
    <t>1969 - 2004</t>
  </si>
  <si>
    <t>Cochrane Pregnancy and Childbirth Group's Trials Register (February 2006), the Cochrane Central Register of Controlled
Trials (The Cochrane Library 2006, Issue 1), MEDLINE (1966 to February 2006), EMBASE (1980 to February 2006) and CINAHL (1980 to February
2006).</t>
  </si>
  <si>
    <t>Pain</t>
  </si>
  <si>
    <t>2002 - 2020</t>
  </si>
  <si>
    <t>MEDLINE, Scopus, PEDro, CINAHL and The
Cochrane Library</t>
  </si>
  <si>
    <t>Garland et al. (2020)
USA</t>
  </si>
  <si>
    <t>2195
(932 in meta-analysis)</t>
  </si>
  <si>
    <t>1974 - 2017</t>
  </si>
  <si>
    <t>MEDLINE, Embase, Emcare,
CINAHL, PsycINFO, and Cochrane Library</t>
  </si>
  <si>
    <t>Milling et al. (2021)
USA</t>
  </si>
  <si>
    <t>1983 - 2017</t>
  </si>
  <si>
    <t xml:space="preserve">PsycINFO and PubMed  </t>
  </si>
  <si>
    <t>Zech et al. (2017)
Germany</t>
  </si>
  <si>
    <t>1991 - 2013</t>
  </si>
  <si>
    <t>Spain: N=2
Netherlands: N=1
France: N=1
Italy: N=1</t>
  </si>
  <si>
    <t>Cochrane Library, MEDLINE,
 PsycINFO and SCOPUS</t>
  </si>
  <si>
    <t>Cancer</t>
  </si>
  <si>
    <t>Richardson et al.  (2007)
UK</t>
  </si>
  <si>
    <t>180 (149 in meta-analysis)</t>
  </si>
  <si>
    <t>1984 - 1995</t>
  </si>
  <si>
    <t>USA: N=5
Greece: N=1</t>
  </si>
  <si>
    <t xml:space="preserve">MEDLINE, EMBASE, PsycINFO, CINAHL, Cochrane Library, AMED, CISCOM,
+ Cochrane Complementary Field Registry
</t>
  </si>
  <si>
    <t>March 2005</t>
  </si>
  <si>
    <t xml:space="preserve">60min pre-admission + 20min post-admission: N=1
2-3 x 45min: N=1
2 x 90min (outpatient training) + 10 x 30min twice weekly after admission: N=1
15-30min: N=1
30-40min: N=2
</t>
  </si>
  <si>
    <t>Danon et al. (2021)
Switzerland</t>
  </si>
  <si>
    <t>255 (130 in meta-analysis)</t>
  </si>
  <si>
    <t>1982 - 2017</t>
  </si>
  <si>
    <t xml:space="preserve">USA: N=3
Germany: N=1
</t>
  </si>
  <si>
    <t xml:space="preserve">MEDLINE, Embase, PubMed, PsychInfo, PsycArticles, CINAHL, Cochrane Central Register of Controlled Trials (CENTRAL),
Science Citation Index, Web of Science, Google Scholar, Clinicaltrials.
gov, and WHO International Clinical Trials Registry Platform </t>
  </si>
  <si>
    <t>May 2020</t>
  </si>
  <si>
    <t>90min sessions for several times a day for 1 year: N=1
2 periods of 4 weeks: N=1
5-10min of each self hypnosis exercise: N=1
4 sessions of 60min each: N=1</t>
  </si>
  <si>
    <t>Jong et al. (2020)
Sweden</t>
  </si>
  <si>
    <t>233 (206 in meta-analysis)</t>
  </si>
  <si>
    <t>USA: N=2
Greece: N=3</t>
  </si>
  <si>
    <t>PubMed, EMBASE, Cochrane, 
CINAHL</t>
  </si>
  <si>
    <t>Nunns et al. (2018)
UK</t>
  </si>
  <si>
    <t>337 
(287 in meta-analysis)</t>
  </si>
  <si>
    <t>1984 - 2009</t>
  </si>
  <si>
    <t>Greece: N=4
USA: N=3
Canada: N=1</t>
  </si>
  <si>
    <t>MEDLINE, EMBASE, PsycINFO, 
CENTRAL, HTA, CINAHL, Web of 
Science, British Nursing Index</t>
  </si>
  <si>
    <t>July 2017</t>
  </si>
  <si>
    <t xml:space="preserve">Chen et al. (2017)
Taiwan
</t>
  </si>
  <si>
    <t>Children/adolescents and adults</t>
  </si>
  <si>
    <t>1982 - 2012</t>
  </si>
  <si>
    <t>Scopus, Medline Ovidsp,
PubMed, PsycInfo–Ovid, Academic Search Premier, CINAHL Plus with FT-EBSCO, and SDOL</t>
  </si>
  <si>
    <t>May 2015</t>
  </si>
  <si>
    <t>Irritable bowel syndrome</t>
  </si>
  <si>
    <t xml:space="preserve">Ford et al.  (2019)
UK
</t>
  </si>
  <si>
    <t>1998 - 2013</t>
  </si>
  <si>
    <t>USA: N=1
Sweden: N=2
Austria: N=1</t>
  </si>
  <si>
    <t>MEDLINE, EMBASE, and the Cochrane Controlled Trials Register</t>
  </si>
  <si>
    <t>Black et al. (2020)
UK</t>
  </si>
  <si>
    <t>1998 - 2017</t>
  </si>
  <si>
    <t>USA: N=1
Sweden: N=3
Netherlands: N=1
Austria: N=1</t>
  </si>
  <si>
    <t>MEDLINE, EMBASE, Cochrane central register of controlled trials,
+ Digestive  Disease Week, American College of Gastroenterology, United
European Gastroenterology Week and the Asian Pacific Digestive Week</t>
  </si>
  <si>
    <t>Krouwel etal. (2021)
UK</t>
  </si>
  <si>
    <t>2012 - 2019</t>
  </si>
  <si>
    <t>Germany: N=1
Austria: N=1
UK: N=1
Holland: N=1
Sweden: N=2
Australia: N=1</t>
  </si>
  <si>
    <t>CINAHL, Cochrane Library, Conference Citation Index, Embase,
PubMed, PsycARTICLES, PsychINFO, Science Citation index-expanded, Social Science Citation Index</t>
  </si>
  <si>
    <t>18 - 65</t>
  </si>
  <si>
    <t>Lee et al. (2014)
Korea</t>
  </si>
  <si>
    <t>1984 - 2013</t>
  </si>
  <si>
    <t>MEDLINE (PubMed), Embase, PsycINFO and the Cochrane Central Register of Controlled Trials (CENTRAL database)</t>
  </si>
  <si>
    <t>18 - 70</t>
  </si>
  <si>
    <t>1984 - 2006</t>
  </si>
  <si>
    <t>Sweden: N=3
USA: N=2
Austria: N=1
UK: N=2</t>
  </si>
  <si>
    <t xml:space="preserve">AMED, CENTRAL, CINAHL, PubMed, PsycINFO, Scopus </t>
  </si>
  <si>
    <t>Henrich et al. (2015)
UK</t>
  </si>
  <si>
    <t>1998 - 2012</t>
  </si>
  <si>
    <t>USA: N=2
UK: N=1
Sweden: N=2</t>
  </si>
  <si>
    <t>PubMed, PsycInfo, Web of Science, Google
Scholar and Science Direct</t>
  </si>
  <si>
    <t>May 2013</t>
  </si>
  <si>
    <t xml:space="preserve">GDH: N=5
</t>
  </si>
  <si>
    <t>Laird et al. (2016)
USA</t>
  </si>
  <si>
    <t>2002 - 2012</t>
  </si>
  <si>
    <t>USA: N=2
Austria: N=1
Sweden: N=2</t>
  </si>
  <si>
    <t>PubMed, PsycINFO, Science 
Direct, and ProQuest 
Dissertations and Theses</t>
  </si>
  <si>
    <t>12 sessions: N=2
10 sessions: N=1
7 sessions: N=1
5 sessions: N=1</t>
  </si>
  <si>
    <t>Laird et al. (2017)
USA</t>
  </si>
  <si>
    <t xml:space="preserve">
</t>
  </si>
  <si>
    <t>2006 - 2013</t>
  </si>
  <si>
    <t>Sweden: N=1
Austria: N=1
UK: N=1</t>
  </si>
  <si>
    <t>12 sessions: N=2
10 sessions: N=1
5 sessions: N=1</t>
  </si>
  <si>
    <t>Peng et al. (2021)
China</t>
  </si>
  <si>
    <t>1984 - 2017</t>
  </si>
  <si>
    <t>UK: N=6
Sweden: N=4
Austria: N=1</t>
  </si>
  <si>
    <t>OVID Medline, Embase and 
Cochrane</t>
  </si>
  <si>
    <t xml:space="preserve">Shah et al. (2020)
USA
</t>
  </si>
  <si>
    <t>Ovid –Medline database,
psycLIT, Ebscohost (the Rutgers Library Database), and Google Scholar</t>
  </si>
  <si>
    <t>Obesity</t>
  </si>
  <si>
    <t>Milling et al. (2018) 
USA</t>
  </si>
  <si>
    <t>Adolescents and adults</t>
  </si>
  <si>
    <t xml:space="preserve">1980 - 2013
</t>
  </si>
  <si>
    <t>December 2016</t>
  </si>
  <si>
    <t>Smoking cessation</t>
  </si>
  <si>
    <t>1977 - 2008</t>
  </si>
  <si>
    <t>USA: N=5
Canada: N=4
UK: N=1
Australia: N=1</t>
  </si>
  <si>
    <t>Cochrane Tobacco Addiction Group Specialized Register, 
MEDLINE, EMBASE, AMED, 
SCI, SSCI</t>
  </si>
  <si>
    <t>July 2010</t>
  </si>
  <si>
    <t xml:space="preserve">Cochrane Tobacco Addiction Group
Specialized Register, ClinicalTrials.gov, and the WHO International
Clinical Trials Registry Platform </t>
  </si>
  <si>
    <t>20-40 cigarettes a day + wish to stop</t>
  </si>
  <si>
    <t>Tahiri et al. (2012)
Canada</t>
  </si>
  <si>
    <t>1979 - 2006</t>
  </si>
  <si>
    <t>Cochrane Library, EMBASE,
Medline, and PsycINFO</t>
  </si>
  <si>
    <t>December 2010</t>
  </si>
  <si>
    <t>68.5%: N=1
48.7%: N=1
56.9%: N=1
70%: N=1</t>
  </si>
  <si>
    <t>Hartmann-Boyce et
 al. (2021) 
UK</t>
  </si>
  <si>
    <t>1977 - 2014</t>
  </si>
  <si>
    <t>USA: N=6
Canada: N=4
UK: N=1
Australia: N=1
Germany: N=1
Switzerland: N=1</t>
  </si>
  <si>
    <t>Cochrane Database of
Systematic Reviews (CDSR)</t>
  </si>
  <si>
    <t>July 2020</t>
  </si>
  <si>
    <t>Shih et al. (2009)
Taiwan</t>
  </si>
  <si>
    <t>1983 - 2006</t>
  </si>
  <si>
    <t>Englisch, Japanese, Chinese</t>
  </si>
  <si>
    <t>South Africa: N=1
China: N=1
Japan: N=1
UK: N=1
US: N=2</t>
  </si>
  <si>
    <t>Google Scholar, 
PubMed, Cochrane Library, PsiTri, PsychLit, Embase, the Cochrane Depression,
Anxiety and Neurosis Review Group (CCDAN)</t>
  </si>
  <si>
    <t>O'Toole et al. (2016)
USA</t>
  </si>
  <si>
    <t>1989 - 2009</t>
  </si>
  <si>
    <t>Bali, Israel, the Netherlands, and Iran</t>
  </si>
  <si>
    <t>PsycINFO, Medline</t>
  </si>
  <si>
    <t>0%: N=1
79%: N=1
53%: N=1</t>
  </si>
  <si>
    <t>1989 - 2013</t>
  </si>
  <si>
    <t>PILOTS: Published International Literature on Traumatic Stress, ProQuest Central, PsycINFO, PubMed Central</t>
  </si>
  <si>
    <t>0%: N=1
56%: N=1
88%: N=1
66%: N=1</t>
  </si>
  <si>
    <t>Downs and Black's (1998) checklist</t>
  </si>
  <si>
    <t>1962 - 2005</t>
  </si>
  <si>
    <t>English, German, French</t>
  </si>
  <si>
    <t>PsycLIT, Medline, and Dissertation Abstracts</t>
  </si>
  <si>
    <t>Lam et al. (2015)
China</t>
  </si>
  <si>
    <t>1973 - 2010</t>
  </si>
  <si>
    <t>PsycINFO,EMBASE, Medline, CINAHL PLUS, AMED, cochrane central regis-ter of controlled trials, applied social sciences index and abstracts,dissertation abstracts international and PsycARTICLES</t>
  </si>
  <si>
    <t>Various disorders</t>
  </si>
  <si>
    <t xml:space="preserve">Ramondo et al. (2021)
Australia
</t>
  </si>
  <si>
    <t>1971 - 2017</t>
  </si>
  <si>
    <t>Medline, ProQuest Central, psycINFO, PubMed Central, Scopus, Web of
Science</t>
  </si>
  <si>
    <t>1982 - 2002</t>
  </si>
  <si>
    <t>PsycInfo, MEDLINE</t>
  </si>
  <si>
    <t>Eason &amp; Parris (2019)
UK</t>
  </si>
  <si>
    <t>1986 - 2015</t>
  </si>
  <si>
    <t xml:space="preserve"> Cochrane Library, MEDLINE,
PsycINFO, PubMed, and Scopus databases</t>
  </si>
  <si>
    <t>Population</t>
  </si>
  <si>
    <t>February 21, 2014</t>
  </si>
  <si>
    <t>February 2008</t>
  </si>
  <si>
    <t>March 20, 2013</t>
  </si>
  <si>
    <t>July 9, 2002</t>
  </si>
  <si>
    <t>February 2006</t>
  </si>
  <si>
    <t>March 2018</t>
  </si>
  <si>
    <t>February 2016</t>
  </si>
  <si>
    <t>March 2016</t>
  </si>
  <si>
    <t>December 2013</t>
  </si>
  <si>
    <t>Flammer &amp; Bongartz (2003)
Germany</t>
  </si>
  <si>
    <t>Children/ adolescents and adults</t>
  </si>
  <si>
    <t>Children/ adolsecents and adults</t>
  </si>
  <si>
    <t>Children/ adolescents only</t>
  </si>
  <si>
    <t>Not reported</t>
  </si>
  <si>
    <t xml:space="preserve">Uman et al. (2013)
Canada
</t>
  </si>
  <si>
    <t>Update of Tefikow et al. (2013)</t>
  </si>
  <si>
    <t>Update of Uman et al. (2006)</t>
  </si>
  <si>
    <t>Update of Uman et al. (2013)</t>
  </si>
  <si>
    <t>Update of Madden et al. (2012)</t>
  </si>
  <si>
    <t>Madden et al. (2012)
Australia / UK</t>
  </si>
  <si>
    <t>Madden et al.  (2016)
Australia / UK</t>
  </si>
  <si>
    <t>Langlois et al. (2022)
France / Canada / Belgium</t>
  </si>
  <si>
    <t xml:space="preserve">Update of Ford et al. (2019)
</t>
  </si>
  <si>
    <t xml:space="preserve">Schaefert et al.  (2014)
Germany / Austria
</t>
  </si>
  <si>
    <t>Barnes et al. (2010)
New Zealand / UK</t>
  </si>
  <si>
    <t>Barnes et al. (2019)
New Zealand / UK</t>
  </si>
  <si>
    <t>Update of Barnes et al. (2010)</t>
  </si>
  <si>
    <t>Includes all primary studies of Barnes et 
al. (2019)</t>
  </si>
  <si>
    <t xml:space="preserve">Rotaru &amp; Rusu (2016)
Romania
</t>
  </si>
  <si>
    <t>Flammer &amp; Alladin (2007)
Germany</t>
  </si>
  <si>
    <t>update: 
2011 - 2015</t>
  </si>
  <si>
    <t>23 (k=25)</t>
  </si>
  <si>
    <t>42 (32 RCTs)</t>
  </si>
  <si>
    <t>5 (4 included in meta-analysis)</t>
  </si>
  <si>
    <t>4 (3 included in meta-analysis)</t>
  </si>
  <si>
    <t>6 (4 included in meta-analysis)</t>
  </si>
  <si>
    <t>8 (6 included in meta-analysis)</t>
  </si>
  <si>
    <t xml:space="preserve">(A) 10 (k=14) 
(B) 12 (k=13) </t>
  </si>
  <si>
    <t>(A) 882 
(B) 573</t>
  </si>
  <si>
    <t>Update: 705</t>
  </si>
  <si>
    <t>Update: 
2013-2014</t>
  </si>
  <si>
    <t>Update: 
USA: N=1
Germany: N=1
Switzerland: N=1</t>
  </si>
  <si>
    <t>Israel: N=1
USA: N=2
Netherlands: N=1</t>
  </si>
  <si>
    <t>USA
Australia
Israel</t>
  </si>
  <si>
    <t>North America: N = 27
Europe: N=18
Asia: N=4
Africa: N=1</t>
  </si>
  <si>
    <t>North America: N = 26
Europe: N=6
Africa: N=1
Australia: N=1</t>
  </si>
  <si>
    <t>France: N=1
Belgium: N=2
USA: N=5</t>
  </si>
  <si>
    <t xml:space="preserve">Autralia: N=1
Belgium: N=1
Not reported: N=4 </t>
  </si>
  <si>
    <t>USA: N=5
UK: N=1
Australia: N=1</t>
  </si>
  <si>
    <t>Update: 
UK: N=1
Denmark: N=1</t>
  </si>
  <si>
    <t>USA: N=3
UK: N=1</t>
  </si>
  <si>
    <t>UK: N=1
USA: N=2</t>
  </si>
  <si>
    <t>USA: N=7
UK: N=5
Netherlands: N=1</t>
  </si>
  <si>
    <t>Austria: N=1 
Sweden: N=2 
UK: N=2 
USA: N=2</t>
  </si>
  <si>
    <t>USA: N=3
Canada: N=1</t>
  </si>
  <si>
    <t>Patients undergoing surgery / surgical side effects</t>
  </si>
  <si>
    <t>Patients undergoing elective surgical procedures under general anesthesia or local anesteasia; burn wound debridement patients</t>
  </si>
  <si>
    <t>Patients undergoing minor surgery for breast cancer under general anesthesia</t>
  </si>
  <si>
    <t>Patients undergoing burn wound care</t>
  </si>
  <si>
    <t>Patients undergoing minimally invasive procedures</t>
  </si>
  <si>
    <t>Patients undergoing medical procedures</t>
  </si>
  <si>
    <t>Patients undergoing dental procedures under regional or general anesthesia</t>
  </si>
  <si>
    <t>Needle-related procedures</t>
  </si>
  <si>
    <t>Childbirth</t>
  </si>
  <si>
    <t>Patients with chronic musculoskeletal and neuropathic pain</t>
  </si>
  <si>
    <t xml:space="preserve">Patients with clinical pain
</t>
  </si>
  <si>
    <t>Patients with clinical pain</t>
  </si>
  <si>
    <t>Fibromyalgia</t>
  </si>
  <si>
    <t>Cancer patients with chemotherapy-induced nausea and vomiting</t>
  </si>
  <si>
    <t>Cancer-related pain</t>
  </si>
  <si>
    <t>Children with cancer</t>
  </si>
  <si>
    <t xml:space="preserve">Patients undergoing treatment for cancer
</t>
  </si>
  <si>
    <t>Depressive symptoms</t>
  </si>
  <si>
    <t>Posttraumatic stress disorder</t>
  </si>
  <si>
    <t>Symptoms of posttraumatic stress disorder</t>
  </si>
  <si>
    <t>Psychosomatic disorders</t>
  </si>
  <si>
    <t>Insomnia</t>
  </si>
  <si>
    <t>Various</t>
  </si>
  <si>
    <t>Setting / Diagnosis/ Problem</t>
  </si>
  <si>
    <t>Diagnostic procedures: N=14
Gynecological surgery: N=7
Cardiac surgery: N=8
Dental surgery: N=5
Local or regional anesthesia: N=27
General anesthesia: N=19</t>
  </si>
  <si>
    <t>General anesthesia: N=9
Local anesthesia: N= 19
Burn wound care without anesthesia: N=5
Mixed anesthesia: N= 1</t>
  </si>
  <si>
    <t>Coronary artery bypass: N=2
Voiding cystourethrography: N=1
Lower abdominal surgery: N=1
Gynecologic surgery: N=1
Physiotherapy with burn patients: N=1
Oral surgery: N=1
Interventional radiology: N=1
Large core breast biopsy: N=1
Bone marrow aspirations: N=1
Lumbar puncture: N=2
Surgical abortion: N=1
Mixed surgery: N=1
Excisional breast biopsy: N=2
Breast conserving surgery: N=1
Ambulatory surgery: N=1
Mixed cancer radiotherapy: N=1</t>
  </si>
  <si>
    <t>First‐trimester pregnancy termination
Needle myography
Biopsies
Tumour treatments
Angiographies
Ablations and skin lesion excisions</t>
  </si>
  <si>
    <t>Breast biopsy: N=3
Excisional breast biopsy: N=1
Tumorectomy or quadrantectomy: N=1
Lumpectomy or mastectomy: N=1
Oncologic surgery: N=1</t>
  </si>
  <si>
    <t>Update: 
Local dental anesthetic: N=1
Venepuncture: N=1</t>
  </si>
  <si>
    <t>Update: 
Mexico: N=1</t>
  </si>
  <si>
    <t>Dental-implant surgery: N=1
Third molar extraction: N=3
Oral surgery (elective extraction): N=1</t>
  </si>
  <si>
    <t xml:space="preserve">Hospitalized hospitalized adolescents and adults
Total Body Surface Area burned ranged from 1-45%
</t>
  </si>
  <si>
    <t>Not specified</t>
  </si>
  <si>
    <t>Nulliparous and multiparous women: N=5
Only nulliparous women: N=2
Women aged 18 years or younger: N=1</t>
  </si>
  <si>
    <t>21 (k=22)</t>
  </si>
  <si>
    <t>Pregnant women</t>
  </si>
  <si>
    <t>Chronic musculoskeletal and/or neuropathic pain such as chronic back pain: N=4
Osteoarthritis: N=2
Multiple sclerosis: N=3
Brachial neuralgia: N=1
Spinal cord injury pain: N=2
Hemarthrosis/heamatomas: N=1
Several types of chronic musculoskeletal and/or neuropathic pain: N=5
Only one pathology: N=4</t>
  </si>
  <si>
    <t>Acute, procedural, or cancer pain
Cardiac surgery: N=2
Burn Pain: N=4
Dental surgery: N=2
Elective plastic surgery: N=1
Hospital inpatients reporting intolerable pain or inadequate pain control: N=1
Postoperative pain and analgesic use: N=1
Interventional radiology procedures: N=1
Arterial, venous and renal surgery: N=1
Percutaneous tumor treatment: N=1
Outpatient third molar extraction: N=2
Surgical avortion: N=1
Breast surgery: N=1 
Burn wound debridement: N=1
Hospitalized for traumatic injury: N=1
Cardiovascular surgery: N=1
Cancer pain (undergoing bone marrow transplant): N=1
Lung cancer surgery: N=1</t>
  </si>
  <si>
    <t>Clinical diagnosis of fibromyalgia</t>
  </si>
  <si>
    <t>Paediatric outpatients undergoing chemotherapy with severe anticipatory nausea and vomiting: N=1
Newly diagnosed paediatric cancer patients undergoing chemotherapy: N=1
Adult cancer patients with haematologic lymphoma about to receive a bone marrow transplant: N=1
Paediatric cancer patients with chemotherapy related nausea and vomiting: N=2
Paediatric patients undergoing chemotherapy with troublesome chemotherapy-related nausea and vomiting: N=1</t>
  </si>
  <si>
    <t>Primary carcinoma of the breast and documented metastases: N=1
Routine cancer patients in a multidisciplinary pain unit: N=1
Metastatic or locally recurrent breast cancer: N=1
Patiens diagnosed with cancer: N=1</t>
  </si>
  <si>
    <t>Acute lymphoblastic leukemia: N=1
Hematology and oncology diagnoses: N=1
Leukemia or non-Hodgkin lymphoma: N=2
Venipuncture in cancer: N=1</t>
  </si>
  <si>
    <t xml:space="preserve">Leukaemia: N=2
Leukaemia or non-Hodgkin's lymphona: N=2
Leukaemia, non-Hodgkin's lymphona, neutral tumor: N=1
All kinds of cancer: N=1
Not reported: N=2
</t>
  </si>
  <si>
    <t>Breast cancer: N=2
Leukemia: N=2
Hepatic malignancies: N=1
Hematological malignancy: N=2
Leukemia &amp; non-Hodgkin disease: N=2
Solid tumor: N=1
Mixed: N=2
Unclear: N=1</t>
  </si>
  <si>
    <t>Diagnosis of IBS using one of the prevailing diagnostic criteria at the time (Manning22 or Rome IIV)</t>
  </si>
  <si>
    <t>Diagnosis of IBS (ROME I, II or III criteria), refractory tp conventional treatment/standard dietary and pharmacological therapies</t>
  </si>
  <si>
    <t>Smoking cessation rates longer than 6 months after treatment
20-40 cigarettes per day</t>
  </si>
  <si>
    <t>First time mothers: N=1
Patiens with uterine cervix cancer: N=1
Undergraduate students: N=1
Patients with far-advanced cancer: N=1
Volunteers recruited from the community: N=1
Adults scrored &gt;13 (mild depression) in BDI: N=1</t>
  </si>
  <si>
    <t>Military (e.g., war or terrorism) and nonmilitary-related trauma victims</t>
  </si>
  <si>
    <t>PTSD-diagnosed patients
Combat related: N=1
Violent crime/traffic accident/bereavement related: N=1
Not specified: N=2</t>
  </si>
  <si>
    <t>Tinnitus: N=1
Insomnia: N=1
Functional dyspepsia: N=1
Duodenal ulcer: N=2
Enuresis: N=1
Asthma: N=3
IBS: N=1
Osteoarthritis: N=1
Chronic pain: N=2
Hayfever: N=1
Chronic headache: N=4
Conversion disorder: N=1
Atopic dermatitis: N=1
Hypertension: N=1</t>
  </si>
  <si>
    <t>University students with insomnia: N=2
Patients with depression: N=1
Cancer survivors with insomnia: N=1
Volunteers with insomnia: N=1
Male combat veterans suffering from PTSD: N=1</t>
  </si>
  <si>
    <t>Pain: N=4
Multiple sclerosis: N=1
Invasive medical procedures: N=1
Obstetrics: N=4
Paediatric: N=2
Stress, anxiety, hypertension: N=3
Chronic tinnitus: N=1
Insomnia: N=1
Breast cancer: N=2
Hay fever: N=1
Immune response: N=1
Severe hemophilia: N=1
Asthma: N=1</t>
  </si>
  <si>
    <t>Adults</t>
  </si>
  <si>
    <t>Adults: N=12
Children: N=5
Mixed: N=2</t>
  </si>
  <si>
    <t>Update: 5-16</t>
  </si>
  <si>
    <t>Update: 5-9</t>
  </si>
  <si>
    <t>Teenagers (18 or younger): N=1
18 - 35: N=1
NA: N=1</t>
  </si>
  <si>
    <t xml:space="preserve">34 - 81 </t>
  </si>
  <si>
    <t>Children (5-18 years): N=5
Adults (19-49 years): N=1</t>
  </si>
  <si>
    <t>54: N=1
52.7: N=1
60.95: N=1
Not reported: N=1</t>
  </si>
  <si>
    <t>3 - 16</t>
  </si>
  <si>
    <t>Adults (25-87 years): N=11
Pediatric patients (5-20 years): N=9</t>
  </si>
  <si>
    <t>30 - 40</t>
  </si>
  <si>
    <t>35.6: N=1
41.7: N=1
42.7: N=1
Not reported: N=1</t>
  </si>
  <si>
    <t>18 - 81</t>
  </si>
  <si>
    <t>Adults and preadolescents</t>
  </si>
  <si>
    <t>31.7: N=1
29.2: N=1
42: N=1
37.75: N=1</t>
  </si>
  <si>
    <t>45.2</t>
  </si>
  <si>
    <t>Children/adolescents: N=2
Adults: N=37</t>
  </si>
  <si>
    <t xml:space="preserve">Children/adolescents: N=11
Grown ups: N=25
Mixed: N=6
Not reported: N=15
</t>
  </si>
  <si>
    <t>Adults and children</t>
  </si>
  <si>
    <t>60% in hypnosis group
63% in control group</t>
  </si>
  <si>
    <t>Update: 60%</t>
  </si>
  <si>
    <t>100%: N=2
89%: N=1
Not reported: N=1</t>
  </si>
  <si>
    <t>63.3 - 86.3%</t>
  </si>
  <si>
    <t>Not reported (more female than male)</t>
  </si>
  <si>
    <t>67.5%</t>
  </si>
  <si>
    <t>52.8%</t>
  </si>
  <si>
    <t>Male: N=4
Female: N=7
Mixed: N=41
NA: N=5</t>
  </si>
  <si>
    <t xml:space="preserve">Therapeutic suggestions or hypnosis applied adjunct to routine surgical care 
</t>
  </si>
  <si>
    <t>Hypnosis as at least one of the intervention conditions</t>
  </si>
  <si>
    <t>Hypnotic analgesia (or labelled with hypnosis‐related terms like visualisation or guided imagery) provided together with usual pain medication, provided either face to face or as a prerecorded version with out limits on the length of the intervention</t>
  </si>
  <si>
    <t>Hypnosis before general anesthesia, no combined intervention methods</t>
  </si>
  <si>
    <t>Any non-pharmacological intervention which is implemented before or during dental procedures in general dental practice</t>
  </si>
  <si>
    <t>Hypnosis or any type of distraction (defined in the same manner Uman et al., 2006) alone or in combination with one other psychological intervention</t>
  </si>
  <si>
    <t>Hypnosis in the management of pain and anxiety during burn wound care in adult burn patients</t>
  </si>
  <si>
    <t>Non-pharmacological interventions to adult patients (mean age of the study sample &gt; 21years) undergoing burn wound care</t>
  </si>
  <si>
    <t>Hypnosis at any time during pregnancy and childbirth</t>
  </si>
  <si>
    <t>Hypnosis treatment including suggestions that a patient experiences changes in sensations, perceptions, thoughts, or behavior either delivered by a therapist trained in clinical hypnosis and/or administred as a self-hypnosis treatment with or without audio-tape recording, without any combination with another practice (e.g., massage, relaxation, etc.)</t>
  </si>
  <si>
    <t>Psychologically oriented mind-body therapies (MBT) that prioritize usingmental techniques to ameliorate pain, including meditation, hypnosis, guided imagery, relaxation, therapeutic suggestion, and cognitive behavioral therapy; studies of physical mind-body modalities or other complementary therapies only if 50% or more of the intervention involved delivery of psychologically oriented MBT techniques</t>
  </si>
  <si>
    <t xml:space="preserve">Hypnosis/guided imagery for treatment in fibromyalgia
</t>
  </si>
  <si>
    <t xml:space="preserve">Any intervention defined by the study investigators as ‘hypnosis’ or ‘hypnotherapy’ that involved both ‘induction’ and ‘suggestion’
</t>
  </si>
  <si>
    <t xml:space="preserve">Mind-body techniques for cancer‐related pain occurring during or after specific cancer treatment: meditation, mindfulness, qigong, hypnosis, autogenic training, suggestion, guided imagery, relaxation therapy, tai ji, and yoga
</t>
  </si>
  <si>
    <t>Any Complementary and Alternative Medicine (CAM) intervention (as defined by the National Center for Complementary and Alternative Medicine)</t>
  </si>
  <si>
    <t>Non‐pharmacological intervention of any type targeting procedural anxiety</t>
  </si>
  <si>
    <t>Hypnosis targeting anxiety in cancer patients (both children and adults)</t>
  </si>
  <si>
    <t>Psychological therapies</t>
  </si>
  <si>
    <t>Intervention including an element explicitly identified as hypnotherapy</t>
  </si>
  <si>
    <t>Hypnotherapy</t>
  </si>
  <si>
    <t>Hypnosis</t>
  </si>
  <si>
    <t>Non-invasive psychological intervention</t>
  </si>
  <si>
    <t>Psychological intervention</t>
  </si>
  <si>
    <t>Pharmacological (standard medical treatment and guideline recommended medications) or nonpharmacological treatments (hypnotherapy, cognitive-behavioral therapy, biofeedback, symptom monitoring modalities, or natural
living products)</t>
  </si>
  <si>
    <t xml:space="preserve">Mind-body therapy
</t>
  </si>
  <si>
    <t>Intervention incorporating hypnosis</t>
  </si>
  <si>
    <t>Hypnotherapy intervention for smoking cessation</t>
  </si>
  <si>
    <t>Alternative smoking cessation aids: acupuncture, hypnotherapy, and aversive smoking</t>
  </si>
  <si>
    <t xml:space="preserve">Behavioural therapies for smoking cessation, delivered at the individual or group level
</t>
  </si>
  <si>
    <t>Hypnotic intervention intended to reduce depressive symptoms</t>
  </si>
  <si>
    <t>Hypnotherapy or hypnotherapeutic techniques</t>
  </si>
  <si>
    <t>Hypnosis (combinations with other interventions were excluded)</t>
  </si>
  <si>
    <t>Hypnotic intervention with psychotherapeutic or medical indication for, e.g.,  hypnosis in the treatment of patients with disorders that could be coded according to ICD-10 + patients undergoing medical procedures (e.g., in dentistry, surgery, or cancer treatment)</t>
  </si>
  <si>
    <t>Hypnosis targeted at improving sleep</t>
  </si>
  <si>
    <t>Cognitive-behavioral psychotherapy administered to at least one group of participants in a hypnotic context (CBTH) compared to the same therapy administered to at least one group of clients in a nonhypnotic context (CBT only)</t>
  </si>
  <si>
    <t>Hypnosis in the treatment of either patients with disorders coded according to ICD-10, or with patients undergoing medical procedures, or for treatment of warts</t>
  </si>
  <si>
    <t>Self-hypnosis for a clinical issue that one would typically seek treatment for, relief from, or assistance with in a clinical or medical setting, or for which one might seek therapeutic assistance</t>
  </si>
  <si>
    <t>Face-to-face: i=32
Audio recordings: i=16
Both modes of presentation: i=3</t>
  </si>
  <si>
    <t>Face-to-face: i=21
Audio recordings: i=9
Both modes of presentation: i=4</t>
  </si>
  <si>
    <t xml:space="preserve">Live / Pre-surgery: N=5
Live / Pre and During: N= 2
Live / Pre and after-surgery: N=4
Recorded / pre-surgery: N=4
</t>
  </si>
  <si>
    <t>Intervention (inclusion criteria)</t>
  </si>
  <si>
    <t>Intervention - Description of included studies</t>
  </si>
  <si>
    <t>Audio pillow with hypnosis text + relaxation music: N=1
Tape containing hypnotic relaxation induction: N=2
Distraction + hypnosis (contemplation of an aquarium/poster): N=1
Tape with suggestions for bleeding and edema control: N=1</t>
  </si>
  <si>
    <t>Training in hypnosis and self-hypnosis from
psychologist: N=1
Therapist taught hypnotic suggestion using the
child’s favorite story: N=1
Hypnosis through visual imagery and analgesic
suggestion, relaxation techniques: N=1
a) Direct (analgesic hypnotic suggestion) and
b) Indirect (hypnotic suggestion) : N=1
a) Hypnosis (&amp; EMLA) and b) Attention control (+ EMLA): N=1</t>
  </si>
  <si>
    <t>Hypnosis (three-step Ericksonian procedure via hypnotherapist): N=1
Hypnosis (+ EMLA) vs. Attention control (+ EMLA): N=1</t>
  </si>
  <si>
    <t>Hypnosis based on Barber’s RIA, modified for wound debridement, with posthypnotic cues for comfort during subsequent dressing change (25min): N=3
Standard script specific for burn wound care, based on RIA, plus tape with hypnotic induction followed by music: N=1
Eye fixation, muscle relaxation and permissive suggestions. Pleasant memory, transforming sensations and dissociation from pain: N=1
15min adapted RIA administered by first author in patient’s room, after cleaning and before dressing change: N=1</t>
  </si>
  <si>
    <t>Hypnosis (RIA= rapid induced analgesia) before wound debridement with posthypnotic suggestions and cues for comfort and relaxation during their subsequent dressing chance. Cues anchored by the psychologist touching the subjects shoulder or forehead. Patients should remember the connected suggestions later during the wound debridement when they are touched in a similar manner: N=2
Hypnosis (RIA) before wound debridement with posthypnotic suggestions to get a numb feeling in the burned area and a general feeling of comfort throughout the procedure: N=1 
Hypnosis (RIA) before wound debridement with posthypnotic suggestions and cues for comfort and relaxation during their subsequent dressing changes. Visualization of descending a 20-step staircase was also used with the aim of getting an increasing feeling of comfort and relaxation with every stair: N=1
Hypnosis (RIA) with posthypnotic suggestions in first sessions; second session included repetition of suggestions and hypnotic cues just before physical therapy: N=1
Hypnosis (RIA) prior to wound care with posthypnotic suggestions and a tape of the induction for wound care together with relaxing music during wound care: N=1</t>
  </si>
  <si>
    <t>Individual hypnosis (imagination of warmth in one hand and shown how to transfer this to the abdomen): N=1
Self-hypnosis in group (live hypnotic induction during session one and taped hypnotic induction at the start of sessions two to six): N=1
Individual self-hypnosis: N=1</t>
  </si>
  <si>
    <t>Hypnosis (cheek method) involving problem solving, brief psychoanalytical-based psychotherapy: N=1
Face-to-face with standard script (also relaxation, focused attention, self-hypnosis prompts and glove/abdominal anaesteasia included): N=1</t>
  </si>
  <si>
    <t>5 sessions: N=1
Not reported: N=1</t>
  </si>
  <si>
    <t xml:space="preserve">In person: N=9 (afterwards self-hypnosis via audiotape: N=4) </t>
  </si>
  <si>
    <t>Self-hypnosis training (face-to-face): N=1
Single time face-to-face hypnosis: N=10
Multiple session hypnosis (face-to-face): N=2
Single session hypnosis (recording): N=3
Hypnosis + placebo/lorazepam: N=1
Hypnotic suggestions/ mindfulness training: N=1
Hypnosis + music + intravenous sedation (via audiotape recording): N=2
Virtual reality hypnosis: N=1
Multiple sessions hypnosis / CBT coping skills: N=1
Multiple sessions hypnosis + relaxation + music (via audiotape recording): N=1</t>
  </si>
  <si>
    <t>Direct suggestions for pain reduction
Pleasant or distracting imagery
Relaxation
Ego-strengthening</t>
  </si>
  <si>
    <t>Traditional hypnosis with CBT: N=2
Traditional hypnosis: N=1
Tailored hypnosis: N=1
Ericksonian hypnosis: N=1</t>
  </si>
  <si>
    <t>Individual: N=5
Individual + audio-tape: N=1</t>
  </si>
  <si>
    <t>Hypnosis + supportive-expressive therapy + education in groups: N=1
Instructions for self-hypnosis + pharmacological treatment: N=1
Self-hypnosis training: N=1
Valencia model of waking hypnosis with CBT: N=1</t>
  </si>
  <si>
    <t>Hypnosis: N=8
Direct and indirect hypnotic suggestions: N=1
Imaginative involvement: N=1</t>
  </si>
  <si>
    <t>Only delivered by therapist: N=5
Individual with therapist + self-hypnosis with audiotapes: N=3
Self-hypnosis by watching video and listening to audio file from a website: N=1
Self-hypnosis with hypnotic script read by research assistant: N=1
Individual with therapist + self-hypnosis with Gardner's model: N=3</t>
  </si>
  <si>
    <t xml:space="preserve">Gut-directed hypnotherapy (GDH): N=2
GDH + audiotapes: N=2
</t>
  </si>
  <si>
    <t xml:space="preserve">GDH in individual setting: N=6
GDH in groups: N=3
</t>
  </si>
  <si>
    <t xml:space="preserve">Individual GDH: N=4
Group GDH: N=3
Integrative therapy including psychodynamics, GDH and education: N=1
</t>
  </si>
  <si>
    <t>GDH</t>
  </si>
  <si>
    <t>Manchester approach: N=6
GDH: N=2
Group GDH: N=1
Individual: N=7</t>
  </si>
  <si>
    <t>Individual: N=4
In group: N=1</t>
  </si>
  <si>
    <t>Individual: N=3
In group: N=1</t>
  </si>
  <si>
    <t>Individual GDH: N=4
GDH + supportive talks: N=1
General hypnotherapy: N=3
Group hypnotherapy: N=1</t>
  </si>
  <si>
    <t>(A) Self-hypnosis: N=7
Hypnosis alone: N=9
Hypnosis + CBT: N=5
(B) Hypnosis + self-hypnosis + CBT: N=9
Hypnosis + CBT: N=3</t>
  </si>
  <si>
    <t>Group: N=5
Face-to-face: N=2
Face-to-face + audiotape: N=3</t>
  </si>
  <si>
    <t>Update: 
Group: N=2
Individual: N=1
Group + audiotape: N=1</t>
  </si>
  <si>
    <t>Delivered by hypnotherapist: N=2
Delivered by trained family physician: N=1
Delivered by trained psychologist: N=1</t>
  </si>
  <si>
    <t>Group: N=7
Individual: N=3
Face-to-face + audiotape: N=4</t>
  </si>
  <si>
    <t>Individual: N=5
Group: N=1
Face-to-face: N=4
Audio-tape: N=1
Both: N=1</t>
  </si>
  <si>
    <t>Hypnotherapy and "spiritual hypnosis-assisted therapy"</t>
  </si>
  <si>
    <t>Symptom-oriented hypnotherapy: N=1
Manualized abreactive ego state single-session therapy: N=1
Hypnotherapy with experienced clinicians and supervision: N=1
Manualized abreactive ego state single-session therapy: N=1</t>
  </si>
  <si>
    <t>Classical hypnosis: N=10 (consisted of direct suggestions for relaxation, for alleviation of symptoms, and for inducing imaginations or visualization, relaxation, and posthypnotic suggestions)
Modern hypnosis: N=3 (indirect suggestions for relaxation, etc., metaphors, and age regression)
Mixed form of hypnosis: N=5 (combinations of classical and modern hypnosis without any predominance of classical or modern interventions)
no categorization: N=4 (one of them called as "Ericksonian hypnotherapy": N=1)
individual sessions: N=10
group sessions: N=1
mixed: N=1
no specification: N=10</t>
  </si>
  <si>
    <t>In-person individually: i=5
Delivered through the internet: i=1</t>
  </si>
  <si>
    <t>Classical hypnosis (direct suggestions for relaxation, imagination and for alleviation of symptoms): N=40
Modern hypnosis (indirect suggestions for relaxation, imagination or for symptom reduction, apply of metaphors, symbolizations): N=11
Undecidable: N=6</t>
  </si>
  <si>
    <t>16 - 195 min</t>
  </si>
  <si>
    <t>Brief (3-20 min): N=9
Medium (21-110 min): N=17
Intense (110-240 min): N=8</t>
  </si>
  <si>
    <t>2 - 20 min</t>
  </si>
  <si>
    <t>66min during procedure: N=1
Daily listening for 20min, 6-8 days before procedure: N=2
Before procedure: N=2</t>
  </si>
  <si>
    <t>Update: 
3min PMR + 5min "deepening procedure": N=1</t>
  </si>
  <si>
    <t xml:space="preserve">25 min duration: N=3
15 min: N=1
Not reported: N=2
</t>
  </si>
  <si>
    <t>Update: 
Two 90-minute intervention sessions at approximately 32 weeks' and 35 weeks' gestation: N=1
3 weekly sessions: N=1</t>
  </si>
  <si>
    <t>32 weekly sessions: N=1
6 x 60min weekly sessions: N=1
4 sessions over 8 weeks: N=1</t>
  </si>
  <si>
    <t>3 to 12 weeks (3 to 10 sessions);
30 - 90 min (in 7 studies, 2 not reported)</t>
  </si>
  <si>
    <t>12 x 90min sessions in 12 weeks: N=1
14 x 120min sessions in 14 weeks: N=1
8 x 60min sessions in 12 weeks: N=1
5 x 60min sessions in 6 weeks: N=1
Not reported: N=1</t>
  </si>
  <si>
    <t>5 weekly sessions à 50 min: N=1
3 times/week for 4 weeks (20 min sessions): N=1
3 sessions à 20 min: N=1
15 min per session: N=1
40-45 min per session: N=2
4 wekkly sessions à 30 min: N=1
2 sessions before the medical procedure à 30 min: N=1
Not reported: N=5</t>
  </si>
  <si>
    <t>1 x 30 - 60 min session per week for 6 weeks: N=1
1 x 60 min session per week for 12 weeks: N=2
10 x 45 min sessions over 12 weeks: N=1</t>
  </si>
  <si>
    <t>60 min session per weeks for 12 weeks: N=2
30-60 min sessions per week for 6 weeks: N=1
45 min session every 2 weeks for 12 weeks (individual) or 60 min session every 2 weeks for 12 weeks (in groups of 6): N=1
8 sessions over 12 weeks: N=1</t>
  </si>
  <si>
    <t>5 to 12 sessions (30-60 min)</t>
  </si>
  <si>
    <t>12 x 45 min: N=1
12 x 60 min: N=2
7 x 45 min: N=1
5 x 30 min: N=1</t>
  </si>
  <si>
    <t xml:space="preserve">7 sessions: N=1
8 sessions: N=1
4 sessions over 7 weeks: N=1
6 sessions ofer 12 weeks: N=1
1 hour per week for 12 weeks: N=1
5 sessions approx. once per week: N=1
12 sessions over 12 weeks: N=2
5 sessions in 5 weeks: N=1
3 sessions over 12 weeks: N=1
10 sessions over 12 weeks: N=1
</t>
  </si>
  <si>
    <t>Update: 
1 x 90 min: N=1
1 x 90min per week for 6 weeks: N=1
Not reported: N=1</t>
  </si>
  <si>
    <t>1 x 150 min session: N=1
1 session: N=1
2 x 40 min sessions: N=1
8 x 60 min sessions: N=1</t>
  </si>
  <si>
    <t>7 x 60 min sessions over 2 weeks: N=1
2 x 60 min + 3 x 20min follow-up (telephone counselling) a week over 2 months: N=1
8 x 60 min + audiotape for daily practice: N=1 
60 min once a week for 4 weeks: N=1
2 x 40 min (2 weeks apart) + instructions for self-hypnosis: N=1 
1 x 90 min: N=2
6 x weekly sessions: N=1
1 x 30 min + suggested autohypnosis: N=1
1 x 150 min in group: N=1
1 x 90 min: N=1
1 x 90 min per week for 6 weeks: N=1
Not reported: N=2
Total duration: 30 min-8 hours, 1-8 sessions</t>
  </si>
  <si>
    <t>Weekly hypnosis sessions; each 30-40 min for 6 weeks: N=1
60 min sessions of self-hypnosis daily for 14 perioperative days: N=1
Weekly hypnosis sessions for 2 weeks: N=1
Weekly hypnosis sessions each lasted 30 min for 6 months: N=1
Biweekly group hypnosis sessions using audiotape: N=1
Daily self-administration of 30 min audiotape
recording containing verbal suggestions to enter a hypnotic state for 10 consecutive days: N=1</t>
  </si>
  <si>
    <t>2 x 90 min session per week for 2 weeks: N=1
Not reported: N=3</t>
  </si>
  <si>
    <t>4 to 6 weeks
duration of sessions: 20 min-1.5 hours</t>
  </si>
  <si>
    <t>Mean duration: 3.7 weeks</t>
  </si>
  <si>
    <t>10 sessions +  encouraged to practice alone daily: N=1
4 sessions + encouraged to practice alone daily: N=2
Single session: N=3
8 sessions + practice / 8 sessions / 2 sessions + practice: N=1
2 x 90 min sessions 2 weeks apart: N=1
6 sessions + daily practice with audio recordings: N=1
3 sessions via audio rec: N=2
3 sessions + self-practice: N=1
5 sessions + 2 self-practice sessions daily: N=1
4 sessions + daily self-practice: N=1
Daily practice for 28 days: N=1
2 x 50min self-hypnosis training + regular practice encouraged: N=1
5 sessions + practice with audio when alone: N=1
4 sessions + listen to audio thereafter: N=1
2-5 sessions + self-guided practice: N=1
2 initial sessions, then self-practice, twice daily for a week: N=1
6 sessions: N=1 
1 session + practice once a day: N=1</t>
  </si>
  <si>
    <t>1) Standard care alone (defined as the standard care policy of the hospital)
2) Attention control groups (defined as providing same amount of time and attention to the patients in addition to surgical standard care)</t>
  </si>
  <si>
    <t>1) Treatment as usual (TAU)
2) Attention control (AC)</t>
  </si>
  <si>
    <t>1) TAU
2) AC</t>
  </si>
  <si>
    <t>Standard care</t>
  </si>
  <si>
    <t>1) TAU
2) AC (audio pillow, tape with information)</t>
  </si>
  <si>
    <t>1) AC
2) TAU
3) Non-directed play control</t>
  </si>
  <si>
    <t>1) TAU
2) AC
3) Medication
4) Stress reducing strategies
5) Attention and information</t>
  </si>
  <si>
    <t xml:space="preserve">1) TAU
2) AC (information + relaxation)
</t>
  </si>
  <si>
    <t>1) TAU
2) AC (relaxation, supportive counselling, supportive psychotherapy)</t>
  </si>
  <si>
    <t>1) TAU
2) supportive counselling
3) relaxation training</t>
  </si>
  <si>
    <t>1) TAU
2) Placebo
3) Active control</t>
  </si>
  <si>
    <t xml:space="preserve">1) TAU
2) Standard relaxation, distraction, breathing techniques
3) Supportive counselling
</t>
  </si>
  <si>
    <t>1) Supportive psychotherapy
2) TAU</t>
  </si>
  <si>
    <t>1) No intervention
2) TAU
3) Relaxation
4) Massage
5) Acupressure
6) Biofeedback
7) Pain education
8) Cognitive therapy</t>
  </si>
  <si>
    <t>1) TAU
2) AC
3) Virtual reality (VR) distraction
4) Music + IV sedation
5) Stress reduction
6) Pain education
7) Psychological intervention + placebo/ lorazepam</t>
  </si>
  <si>
    <t>1) TAU
2) AC
3) Waitlist
4) No treatment</t>
  </si>
  <si>
    <t>1) Cognitive behavioral therapy (CBT)
2) Physiotherapy
3) Waitlist
4) Autogenic training</t>
  </si>
  <si>
    <t>1) TAU
2) AC
3) Cognitive coping
4) Distraction
5) Supportive therapy</t>
  </si>
  <si>
    <t>1) TAU
2) Waitlist
3) No treatment
4) Active control
5) Pharmacological treatment alone
education alone</t>
  </si>
  <si>
    <t>1) AC
2) Distraction
3) TAU</t>
  </si>
  <si>
    <t>1) Non-hypnosis intervention
2) TAU
3) AC
4) Active control (active cognitive strategy group, play)</t>
  </si>
  <si>
    <t>1) TAU
2) AC
3) Distraction
4) CBT</t>
  </si>
  <si>
    <t>1) Active control
2) TAU</t>
  </si>
  <si>
    <t>1) Waitlist
2) Education</t>
  </si>
  <si>
    <t>1) Waitlist
2) Waitlist with active medical intervention
3) Enhanced medical care
4) Supportive therapy
5) Low FODMAP diet
6) Biofeedback</t>
  </si>
  <si>
    <t xml:space="preserve">1) Any other conventional treatment 
2) No treatment </t>
  </si>
  <si>
    <t>1) Education
2) Supportive therapy
3) TAU
4) Waitlist</t>
  </si>
  <si>
    <t>1) TAU
2) Supportive therapy
3) Symptom monitoring
4) Waitlist</t>
  </si>
  <si>
    <t>1) Supportive talks with medical treatment
2) TAU
3) Waitlist
4) Supportive therapy (dietary advice, info relaxation, education, general support)
5) Placebo pills + psychotherapy
6) Biofeedback</t>
  </si>
  <si>
    <t>1) Waitlist
2) AC (e.g., anti-smoking advice group)
3) Non-specific psychological treatments
4) Combination of matched duration psychological treatment, nicotine patch and counselling follow-up calls
5) Rapid/focused smoking
6) Fenfluramine 
7) Placebo
8) Self-help materials and supportive calls
9) Counselling</t>
  </si>
  <si>
    <t>Update: 
1) Nicotine-replacement-therapy 
2) Relaxation
3) CBT</t>
  </si>
  <si>
    <t xml:space="preserve">1) Waitlist
2) Information
</t>
  </si>
  <si>
    <t>1) Waitlist
2) AC
3) CBT
4) Placebo
5) No treatment
6) Behavioural counselling</t>
  </si>
  <si>
    <t>1) No treatment
2) TAU</t>
  </si>
  <si>
    <t>1) Zolpidem
2) Waitlist
3) No Treatment</t>
  </si>
  <si>
    <t xml:space="preserve">1) Pharmacotherapy
2) Placebo
3) Waitlist
</t>
  </si>
  <si>
    <t>1) Waitlist
2) No treatment</t>
  </si>
  <si>
    <t xml:space="preserve">1) Psychological interventions
2) Pharmacological or biological treatments
3) SHAM interventions
4) Waitlist </t>
  </si>
  <si>
    <t>e.g., no treatment, waitlist, AC, other therapies</t>
  </si>
  <si>
    <t>Waitlist</t>
  </si>
  <si>
    <t xml:space="preserve">1) TAU
2) Waitlist
3) AC
4) Active control
</t>
  </si>
  <si>
    <t>Cochrane RoB tool (Higgins 2017)</t>
  </si>
  <si>
    <t>Cochrane RoB tool 2.0</t>
  </si>
  <si>
    <t>Quality score by Kleijnen et al. (1994)</t>
  </si>
  <si>
    <t>According to the 
GRADE handbook</t>
  </si>
  <si>
    <t>Cochrane RoB tool Version 5.1.0. (Higgins 2017)</t>
  </si>
  <si>
    <t>Jadad et al. (1996)</t>
  </si>
  <si>
    <t>Modified Jadad scale, Cochrane RoB criteria</t>
  </si>
  <si>
    <t>Cochrane RoB tool (Higgins et al. 2011)</t>
  </si>
  <si>
    <t>Rosenthal (1991)</t>
  </si>
  <si>
    <t>Cochrane RoB tool Version 5.0.2. (Higgins et al. 2009)</t>
  </si>
  <si>
    <t xml:space="preserve">Uman et al. (2006)
</t>
  </si>
  <si>
    <r>
      <t xml:space="preserve">5 </t>
    </r>
    <r>
      <rPr>
        <i/>
        <sz val="10"/>
        <rFont val="Calibri"/>
        <family val="2"/>
        <scheme val="minor"/>
      </rPr>
      <t>+ 2 (update)</t>
    </r>
  </si>
  <si>
    <r>
      <rPr>
        <i/>
        <sz val="10"/>
        <rFont val="Calibri"/>
        <family val="2"/>
        <scheme val="minor"/>
      </rPr>
      <t>Update: 59</t>
    </r>
    <r>
      <rPr>
        <sz val="10"/>
        <color theme="1"/>
        <rFont val="Calibri"/>
        <family val="2"/>
        <scheme val="minor"/>
      </rPr>
      <t xml:space="preserve">
 in total: 255</t>
    </r>
  </si>
  <si>
    <r>
      <rPr>
        <i/>
        <sz val="10"/>
        <rFont val="Calibri"/>
        <family val="2"/>
        <scheme val="minor"/>
      </rPr>
      <t>Update: 
Greece: N=1
France: N=1</t>
    </r>
    <r>
      <rPr>
        <sz val="10"/>
        <color theme="1"/>
        <rFont val="Calibri"/>
        <family val="2"/>
        <scheme val="minor"/>
      </rPr>
      <t xml:space="preserve">
</t>
    </r>
  </si>
  <si>
    <r>
      <t xml:space="preserve">7 </t>
    </r>
    <r>
      <rPr>
        <i/>
        <sz val="10"/>
        <rFont val="Calibri"/>
        <family val="2"/>
        <scheme val="minor"/>
      </rPr>
      <t>+ 1 (update)</t>
    </r>
  </si>
  <si>
    <r>
      <rPr>
        <i/>
        <sz val="10"/>
        <rFont val="Calibri"/>
        <family val="2"/>
        <scheme val="minor"/>
      </rPr>
      <t>Update: 40</t>
    </r>
    <r>
      <rPr>
        <sz val="10"/>
        <color theme="1"/>
        <rFont val="Calibri"/>
        <family val="2"/>
        <scheme val="minor"/>
      </rPr>
      <t xml:space="preserve">
in total: 295</t>
    </r>
  </si>
  <si>
    <r>
      <t xml:space="preserve">Bone marrow aspirations, lumbar punctures, venipuncture, or local dental anesthetic
</t>
    </r>
    <r>
      <rPr>
        <i/>
        <sz val="10"/>
        <rFont val="Calibri"/>
        <family val="2"/>
        <scheme val="minor"/>
      </rPr>
      <t>Update: dental anesthetic: N=1</t>
    </r>
    <r>
      <rPr>
        <sz val="10"/>
        <color theme="1"/>
        <rFont val="Calibri"/>
        <family val="2"/>
        <scheme val="minor"/>
      </rPr>
      <t xml:space="preserve">
in total: 
Local dental anesthetic: N=2
Venepuncture: N=1
Bone marrow aspiration: N=3
Lumbar puncture: N=2</t>
    </r>
  </si>
  <si>
    <r>
      <rPr>
        <i/>
        <sz val="10"/>
        <rFont val="Calibri"/>
        <family val="2"/>
        <scheme val="minor"/>
      </rPr>
      <t>Update: 
TAU + wearing headphones to block the sound of the dental drill</t>
    </r>
    <r>
      <rPr>
        <sz val="10"/>
        <color theme="1"/>
        <rFont val="Calibri"/>
        <family val="2"/>
        <scheme val="minor"/>
      </rPr>
      <t xml:space="preserve">
</t>
    </r>
  </si>
  <si>
    <r>
      <t xml:space="preserve">7 </t>
    </r>
    <r>
      <rPr>
        <i/>
        <sz val="10"/>
        <rFont val="Calibri"/>
        <family val="2"/>
        <scheme val="minor"/>
      </rPr>
      <t>+ 2(update)</t>
    </r>
  </si>
  <si>
    <r>
      <rPr>
        <i/>
        <sz val="10"/>
        <rFont val="Calibri"/>
        <family val="2"/>
        <scheme val="minor"/>
      </rPr>
      <t>Update: only nulliparous women: N=2</t>
    </r>
    <r>
      <rPr>
        <sz val="10"/>
        <color theme="1"/>
        <rFont val="Calibri"/>
        <family val="2"/>
        <scheme val="minor"/>
      </rPr>
      <t xml:space="preserve">
</t>
    </r>
  </si>
  <si>
    <r>
      <rPr>
        <i/>
        <sz val="10"/>
        <rFont val="Calibri"/>
        <family val="2"/>
        <scheme val="minor"/>
      </rPr>
      <t>Update: antenatal hypnosis training in groups: N=2</t>
    </r>
    <r>
      <rPr>
        <sz val="10"/>
        <rFont val="Calibri"/>
        <family val="2"/>
        <scheme val="minor"/>
      </rPr>
      <t xml:space="preserve">
</t>
    </r>
    <r>
      <rPr>
        <i/>
        <sz val="10"/>
        <rFont val="Calibri"/>
        <family val="2"/>
        <scheme val="minor"/>
      </rPr>
      <t>Life hypnosis by hypnotherapist/ nurse + CD-audio-recording for home practice (N=2)</t>
    </r>
  </si>
  <si>
    <r>
      <rPr>
        <sz val="10"/>
        <rFont val="Calibri"/>
        <family val="2"/>
        <scheme val="minor"/>
      </rPr>
      <t xml:space="preserve">Update </t>
    </r>
    <r>
      <rPr>
        <sz val="10"/>
        <color theme="1"/>
        <rFont val="Calibri"/>
        <family val="2"/>
        <scheme val="minor"/>
      </rPr>
      <t>of Smith et al. (2003)</t>
    </r>
  </si>
  <si>
    <r>
      <t xml:space="preserve">3 </t>
    </r>
    <r>
      <rPr>
        <i/>
        <sz val="10"/>
        <rFont val="Calibri"/>
        <family val="2"/>
        <scheme val="minor"/>
      </rPr>
      <t>+ 2 (update)</t>
    </r>
  </si>
  <si>
    <r>
      <t xml:space="preserve">167 </t>
    </r>
    <r>
      <rPr>
        <i/>
        <sz val="10"/>
        <rFont val="Calibri"/>
        <family val="2"/>
        <scheme val="minor"/>
      </rPr>
      <t>+ 560</t>
    </r>
  </si>
  <si>
    <r>
      <t xml:space="preserve">UK: N=1
USA: N=2 </t>
    </r>
    <r>
      <rPr>
        <i/>
        <sz val="10"/>
        <rFont val="Calibri"/>
        <family val="2"/>
        <scheme val="minor"/>
      </rPr>
      <t>+ 2</t>
    </r>
  </si>
  <si>
    <r>
      <t>11</t>
    </r>
    <r>
      <rPr>
        <i/>
        <sz val="10"/>
        <rFont val="Calibri"/>
        <family val="2"/>
        <scheme val="minor"/>
      </rPr>
      <t xml:space="preserve"> + 3 (update)</t>
    </r>
  </si>
  <si>
    <t xml:space="preserve">1500
</t>
  </si>
  <si>
    <t>Coronary artery bypass surgery: N=2
Removal of third mandibular molars: N=2
Elective breast reduction surgery: N=2
Cardiopulmonary bypass surgery: N=1
First-trimester surgical abortion: N=2
Obstetric/gynecological surgery: N=1
Excisional breast biopsy / lumpectomy: N=2
Cholecystectomy: N=1
Elective gallbladder surgery: N=1
Not specified: N=1</t>
  </si>
  <si>
    <t>Self-hypnotic realxation, visualization, attentive behavior + intravenous analgesia (Fentanyl &amp; Midazolam): N=3
Self-hypnotic relaxation (without pain medication): N=1
Hypnotic relaxation + intravenous analgesia: N=2
Hypnotic induction with analgesic suggestion (without pain medication): N=1
Periprocedural: N=4
20min before the procedure + lasting throughout: N=2
10-20min before the procedure (not during): N=1
Face-to-face: N=6
Via CD player with headphones: N=1</t>
  </si>
  <si>
    <r>
      <rPr>
        <i/>
        <sz val="10"/>
        <rFont val="Calibri"/>
        <family val="2"/>
        <scheme val="minor"/>
      </rPr>
      <t>Update: classic directive hypnosis intervention through headphones: N=1</t>
    </r>
    <r>
      <rPr>
        <sz val="10"/>
        <color theme="1"/>
        <rFont val="Calibri"/>
        <family val="2"/>
        <scheme val="minor"/>
      </rPr>
      <t xml:space="preserve">
in total: 
Hypnosis (three-step Ericksonian procedure via hypnotherapist): N=1
Training in hypnosis and self-hypnosis from psychologist: N=1
Therapist taught hypnotic suggestion using the child’s favorite story: N=1
Hypnosis through visual imagery and analgesic suggestion, relaxation techniques: N=1
Direct (analgesic hypnotic suggestion) and indirect (hypnotic suggestion) : N=1
Hypnosis (+ EMLA) vs. Attention control (+ EMLA): N=2</t>
    </r>
  </si>
  <si>
    <t>Hypnosis for relieving clinical pain ; studies were not included if the primary goal was the use of hypnosis to treat other problems (e.g., emotional distress) and when hypnosis was utilized to reduce experimental pain</t>
  </si>
  <si>
    <t>Hypnotic induction, active imagery, individually tailored, deep muscle relaxation, and suggestions, ending with a post-hypnotic suggestion: N=1
Hypnosis with favorite place hypnotic induction, both parents and children were taught the exercises: N=1
Indirect hypnosis using metaphors, imagination using various senses, develop cues to experience immediate relaxation, and ways to adapt to discomfort, ending with a post-hypnotic suggestion, directed by therapist and then self
Direct hypnosis with “analgesic” suggestions, directed by therapist and then self: N=1
Hypnotherapy: Standard care + “Analgesic” suggestions, ending with a post-hypnotic suggestions, directed by therapist and then self: N=1
Self-hypnosis: Standard care + “Analgesic” suggestions, ending with a post-hypnotic suggestions, children were taught self-hypnosis afterwards: N=1</t>
  </si>
  <si>
    <t>2 x 30 min training session + 3 x 20 min preprocedural session, every 1-6 months: N=1
1 x 20 min preparation + 2 x during procedure, twice per year: N=1
3 x 30 min sessions: N=1
3 x 40 min sessions (+ 45 min self-hypnosis): N=1
4 x 40 min sessions (+ 45 min self-hypnosis): N=1
1 x 15 min session: N=1
2 sessions of unknown duration:N=1
1-6 sessions during procedure: N=1</t>
  </si>
  <si>
    <t>12 x 30-60 min over 3 months: N=3
7 x 60 min over 3mo.: N=1
10 x 45 min over 3mo.: N=1
7 x 45 min over 3mo.: N=1
5 x 30 min over 5 weeks: N=1
7 x 30 min over 3 mo.: N=1 
in total 7-12 sessions in 5-12 weeks
total duration: 2.5-12h</t>
  </si>
  <si>
    <t>7 x 60 min sessions over 2 weeks: N=1
2 x 60 min + 3 x 20 min follow-up (telephone counselling) a week over 2 months: N=1
8 x 60 min + audiotape for daily practice: N=1 
60 min once a week for 4 weeks: N=1
2 x 40 min (2 weeks apart) + instructions for self-hypnosis: N=1 
1 x 90 min: N=2
6 x weekly sessions: N=1
1 x 30 min + suggested autohypnosis: N=1
1 x 150 min in group: N=1
Not reported: N=1
Total duration: 30 min-8 hours, 1-8 sessions</t>
  </si>
  <si>
    <t>Pain: N=1
Depression: N=4
Anxiety: N=10
Headache: N=3
Obesity: N=10
Insomnia: N=1
Acute Stress: N=1
Fibromylagia: N=3
Self Concept: N=1
Athletic Performance: N=3
Essential Hypertension: N=1
Duodenal Ulcer: N=1</t>
  </si>
  <si>
    <r>
      <t>Supplementary Table 1.</t>
    </r>
    <r>
      <rPr>
        <sz val="10"/>
        <color theme="1"/>
        <rFont val="Arial"/>
        <family val="2"/>
      </rPr>
      <t xml:space="preserve"> Detailed characteristics of the included reviews</t>
    </r>
  </si>
  <si>
    <t>Reported harms of hypnosis</t>
  </si>
  <si>
    <t>Hypnotizability considered</t>
  </si>
  <si>
    <t>Nothing reported</t>
  </si>
  <si>
    <t>No side effects</t>
  </si>
  <si>
    <t>Meta-analysis considered "reduction in adverse events" as an outcome in the meta-analysis. Seven studies reported data, the pooled effect was in favor of hypnosis, but non-significant (RR=0.61)</t>
  </si>
  <si>
    <t>Too few papers reported measures on hypnotiability, so no potential moderating effect could be found</t>
  </si>
  <si>
    <t>Discussed that hypnotic suggestibility might differ between different participants, but not tested specifically</t>
  </si>
  <si>
    <t>No adverse events were reported for hypnosis subgroup</t>
  </si>
  <si>
    <t>Discussed that younger children might have a higher level of hypnotizability, but not tested specifically</t>
  </si>
  <si>
    <t>Only one study included a measure of hypnotizability (Stanford Hypnotizability Scale)</t>
  </si>
  <si>
    <t>Two studies reported data on any other adverse events (maternal side effects, newborn resuscitation) but did not find any significant differences between hypnosis and control group.</t>
  </si>
  <si>
    <t>Maternal hypnotisability (high versus low) considered as subgroup analysis. Two studies reported outcomes stratified for hypnotisability, no significant differences appeared.</t>
  </si>
  <si>
    <t>Three studies reported data on any other adverse events (maternal side effects, newborn resuscitation) but did not find any significant differences between hypnosis and control group.</t>
  </si>
  <si>
    <t>Same as Madden et al. (2012)</t>
  </si>
  <si>
    <t>None of the reviewed trials reports adverse effects attributed to the hypnosis intervention</t>
  </si>
  <si>
    <t>Hypnotizability was only assessed in one study</t>
  </si>
  <si>
    <t>No study reported any data on adverse effects</t>
  </si>
  <si>
    <t>No evidence for side effects</t>
  </si>
  <si>
    <t>Hypnotizability tested in 3 of 4 studies; higher level of hypnotizability associated
with increased treatment
benefit</t>
  </si>
  <si>
    <t>Adverse effects mentioned, but not further described</t>
  </si>
  <si>
    <t>Discussed that most of the original studies did not measure hypnotizability</t>
  </si>
  <si>
    <t>No adverse events / poorly reported among trials of psychological therapies</t>
  </si>
  <si>
    <t>No adverse events / not reported in sufficient detail</t>
  </si>
  <si>
    <t>No adverse events were reported in any trial</t>
  </si>
  <si>
    <t>No adverse events</t>
  </si>
  <si>
    <t>Considered safety (dropout due to adverse events) as primary outcome. Three studies did not report on adverse events. One study reported that one patient complained of slight dizziness after the first session but continued the therapy. Another study reported one dropout due to panic attack during hypnosis session. The other three studies reported that no adverse events were observed</t>
  </si>
  <si>
    <t>12 sessions of 90min: N=1
(GGDH) 6 x 60min every two weeks: N=1
(IGDH) 6 x 45min every two weeks: N=1
(IGDH) 12 x 60min: N=2
(GGDH) 12 x 60min: N=1
(GGDH) 10 x 45min: N=1
(IGDH) 6 x 60min: N=1</t>
  </si>
  <si>
    <t>Hypnoziability measured in 9 of 12 trials; effect size of 0.26 when hypnotizability was measured prior to treatment vs. effect size of 1.28 when not</t>
  </si>
  <si>
    <t>1) TAU
2) AC
3) No treatment
4) CBT alone (vs. Hypnosis+CBT)</t>
  </si>
  <si>
    <t>No study reported any adverse events</t>
  </si>
  <si>
    <t>Dickson-Spillmann 2013 reported AE data for one of the two data collection points (two-week  follow-up); there was no statistically significant difference in the AE ‘index’ between the hypnosis and relaxation groups. Barkley 1977 did not describe how AE data were collected, but reported the number of participants in the rapid smoking group who had vomited. Reports of the other 12 studies did not provide information on whether or not data specifically relating to AEs were collected, and whether or not any AEs occurred.</t>
  </si>
  <si>
    <t>No evidence for adverse effects or harms from behavioural interventions</t>
  </si>
  <si>
    <t>Discussed that hypnosis has only minimal adverse effects if practiced as recommended</t>
  </si>
  <si>
    <t>4 of 6 studies measured hypnotizability with Stanford Hypnotic Clinical
Scale (SHCS) and The Hypnotic Induction Profile (HIP)</t>
  </si>
  <si>
    <t>Suggestibility tested in 12 of 22 studies; validated test of suggestibility used in 11 of 22 studies. Numerical values for correlation between suggestibility and outcome were only reported in three studies (mean r=0.31)</t>
  </si>
  <si>
    <t>Labor and childbirth</t>
  </si>
  <si>
    <t>Preparation for Labor using hypnosis and/or use of hypnosis during Labor, with or without concurrent use of pharmacological or non-pharmacological pain relief methods</t>
  </si>
  <si>
    <t>Antenatal hypnosis training in groups N=3
Antenatal hypnosis training in individual consultation N=3
Hypnosis during Labor: N=1 
Life hypnosis by hypnotherapist/ nurse + CD-audio-recording for home practice: N=2</t>
  </si>
  <si>
    <t>8 weekly sessions: N=1
6 weekly sessions: N=1
3 weekly sessions: N=1
4 intervention sessions spanning approx. 8 weeks N=1
Attendance as often as desired: N=1
During Labor N=1 (on average 20min duration)
Not reported: N=1</t>
  </si>
  <si>
    <t>Labor</t>
  </si>
  <si>
    <t>Primiparous or multiparous women
in spontaneous or induced Labor
in the first and second stage of Labor</t>
  </si>
  <si>
    <t>Complementary and alternative therapies for pain management in Labor</t>
  </si>
  <si>
    <t>Complementary and alternative therapies used in Labor (but not biofeedback) with or without concurrent use of pharmacological or non-pharmacological interventions</t>
  </si>
  <si>
    <t>Tinnitus: N=1
Insomnia: N=1
Duodenal ulceration: N=1
Enuresis: N=1
Asthma: N=3
Warts: N=4
IBS: N=1
Chronic headaches: N=3
Hypertension: N=1
Recurrent headaches: N=1                                     
Smoking cessation: N=7
Test anxiety: N=6
PTSD: N=1
Anxiety: N=1
Bypass surgery: N=3
Surgery: N=6
Labor: N=1
Osteoarthritis pain: N=1
Healing process of bone fractures: N=1
Local anestesia: N=1
Analgesia: N=3
Breast biopsy: N=1
Burn pain: N=2
Chemotherapy-related nausea / vomiting: N=2
Bone marrow aspiration: N=4</t>
  </si>
  <si>
    <t>2 of 5 studies considered hypnotizability and reported significant larger effects in patients with greater hypnotizability</t>
  </si>
  <si>
    <t>"There was no evidence of any adverse eIects on the mother or neonate"</t>
  </si>
  <si>
    <t>The 9 RCTs included in this review did not discriminate, with regard to pain relief, between high and low hypnotic suggestibility patients.</t>
  </si>
  <si>
    <t>6 of 32 studies used suggestibility measures; "Hypnosis was also moderated by hypnotic suggestibility, with 6 post trials producing a mean weighted effect size of r = 
0.53 (p ≤ .001)"</t>
  </si>
  <si>
    <t>1 of 3 studies tested hypnotizability of the participants; no further information</t>
  </si>
  <si>
    <t>"One trial reported an increased duration of labour among women receiving hypnosis.
There was no evidence of any adverse effects on the neonate."</t>
  </si>
  <si>
    <t>"6 studies reported numerical values for the correlation between hypnotic suggestibility and treatment outcome with a mean 
correlation of r = .44"</t>
  </si>
  <si>
    <t>Only one study reported the incidence of adverse events. Among the 15 participants on zolpidem, one of them experienced drowsiness after the first dose and discontinued from study; while none of the 17 participants receiving hypnosis experienced adverse events.</t>
  </si>
  <si>
    <t>Hypnotizability was outcome measure, but not further described; two treatments excluded a subgroup of the population (e.g., low and medium hypnotizable participants)</t>
  </si>
  <si>
    <t>4 of 6 studies did not report testing for hypnotic suggestibility. 1 study used the Harvard group scale of hypnotic susceptibility form A, 1 study used the Stanford hypnotic susceptibility scale form C</t>
  </si>
  <si>
    <t>Standard script used in Labor for individual patients including relaxation, focused attention, self-hypnosis prompts and glove/abdominal anesthesia: N=1
Individual weekly sessions from 32 weeks gestation with suggestions for relaxation and analgesia: N=1
Groups of 15, six sessions in total. Live induction at first session with tape made for daily home practice. Suggestions for relaxation and analgesia, recorded ischaemic pain thresholds pre- and post-sessions: N=1
Four individual sessions over 8-week period starting at 20–24 weeks gestation: N=1</t>
  </si>
  <si>
    <t>Symptoms of mental/psychosomatic disorders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</si>
</sst>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mmmm\ d\,\ yyyy;@"/>
  </numFmts>
  <fonts count="5" x14ac:knownFonts="1">
    <font>
      <sz val="10"/>
      <color theme="1"/>
      <name val="Arial"/>
      <family val="2"/>
    </font>
    <font>
      <b/>
      <sz val="10"/>
      <color theme="1"/>
      <name val="Arial"/>
      <family val="2"/>
    </font>
    <font>
      <sz val="10"/>
      <color theme="1"/>
      <name val="Calibri"/>
      <family val="2"/>
      <scheme val="minor"/>
    </font>
    <font>
      <sz val="10"/>
      <name val="Calibri"/>
      <family val="2"/>
      <scheme val="minor"/>
    </font>
    <font>
      <i/>
      <sz val="10"/>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bgColor indexed="64"/>
      </patternFill>
    </fill>
  </fills>
  <borders count="1">
    <border>
      <left/>
      <right/>
      <top/>
      <bottom/>
      <diagonal/>
    </border>
  </borders>
  <cellStyleXfs count="1">
    <xf numFmtId="0" fontId="0" fillId="0" borderId="0"/>
  </cellStyleXfs>
  <cellXfs count="22">
    <xf numFmtId="0" fontId="0" fillId="0" borderId="0" xfId="0"/>
    <xf numFmtId="0" fontId="2" fillId="2" borderId="0" xfId="0" applyFont="1" applyFill="1" applyAlignment="1">
      <alignment horizontal="left" wrapText="1"/>
    </xf>
    <xf numFmtId="164" fontId="2" fillId="2" borderId="0" xfId="0" applyNumberFormat="1" applyFont="1" applyFill="1" applyAlignment="1">
      <alignment horizontal="left" wrapText="1"/>
    </xf>
    <xf numFmtId="0" fontId="2" fillId="3" borderId="0" xfId="0" applyFont="1" applyFill="1" applyAlignment="1">
      <alignment horizontal="left" wrapText="1"/>
    </xf>
    <xf numFmtId="164" fontId="2" fillId="3" borderId="0" xfId="0" applyNumberFormat="1" applyFont="1" applyFill="1" applyAlignment="1">
      <alignment horizontal="left" wrapText="1"/>
    </xf>
    <xf numFmtId="0" fontId="2" fillId="0" borderId="0" xfId="0" applyFont="1" applyAlignment="1">
      <alignment horizontal="left" vertical="top" wrapText="1"/>
    </xf>
    <xf numFmtId="164" fontId="2" fillId="0" borderId="0" xfId="0" applyNumberFormat="1" applyFont="1" applyAlignment="1">
      <alignment horizontal="left" vertical="top" wrapText="1"/>
    </xf>
    <xf numFmtId="9" fontId="2" fillId="0" borderId="0" xfId="0" applyNumberFormat="1" applyFont="1" applyAlignment="1">
      <alignment horizontal="left" vertical="top" wrapText="1"/>
    </xf>
    <xf numFmtId="0" fontId="3" fillId="0" borderId="0" xfId="0" applyFont="1" applyAlignment="1">
      <alignment horizontal="left" vertical="top" wrapText="1"/>
    </xf>
    <xf numFmtId="164" fontId="3" fillId="0" borderId="0" xfId="0" applyNumberFormat="1" applyFont="1" applyAlignment="1">
      <alignment horizontal="left" vertical="top" wrapText="1"/>
    </xf>
    <xf numFmtId="17" fontId="2" fillId="0" borderId="0" xfId="0" applyNumberFormat="1" applyFont="1" applyAlignment="1">
      <alignment horizontal="left" vertical="top" wrapText="1"/>
    </xf>
    <xf numFmtId="0" fontId="4" fillId="0" borderId="0" xfId="0" applyFont="1" applyAlignment="1">
      <alignment horizontal="left" vertical="top" wrapText="1"/>
    </xf>
    <xf numFmtId="49" fontId="2" fillId="0" borderId="0" xfId="0" applyNumberFormat="1" applyFont="1" applyAlignment="1">
      <alignment horizontal="left" vertical="top" wrapText="1"/>
    </xf>
    <xf numFmtId="10" fontId="2" fillId="0" borderId="0" xfId="0" applyNumberFormat="1" applyFont="1" applyAlignment="1">
      <alignment horizontal="left" vertical="top" wrapText="1"/>
    </xf>
    <xf numFmtId="0" fontId="0" fillId="0" borderId="0" xfId="0" applyAlignment="1">
      <alignment horizontal="left" vertical="top" wrapText="1"/>
    </xf>
    <xf numFmtId="0" fontId="2" fillId="0" borderId="0" xfId="0" applyFont="1" applyAlignment="1">
      <alignment horizontal="left" wrapText="1"/>
    </xf>
    <xf numFmtId="0" fontId="1" fillId="0" borderId="0" xfId="0" applyFont="1" applyAlignment="1">
      <alignment vertical="center"/>
    </xf>
    <xf numFmtId="0" fontId="2" fillId="0" borderId="0" xfId="0" applyFont="1"/>
    <xf numFmtId="0" fontId="2" fillId="0" borderId="0" xfId="0" applyFont="1" applyAlignment="1">
      <alignment vertical="top"/>
    </xf>
    <xf numFmtId="0" fontId="2" fillId="0" borderId="0" xfId="0" applyFont="1" applyAlignment="1">
      <alignment horizontal="left" vertical="top"/>
    </xf>
    <xf numFmtId="0" fontId="2" fillId="3" borderId="0" xfId="0" applyFont="1" applyFill="1" applyAlignment="1">
      <alignment horizontal="left" vertical="center" wrapText="1"/>
    </xf>
    <xf numFmtId="0" fontId="3" fillId="3" borderId="0" xfId="0" applyFont="1" applyFill="1" applyAlignment="1">
      <alignment horizontal="lef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tabSelected="1" topLeftCell="A50" zoomScale="85" zoomScaleNormal="85" workbookViewId="0">
      <selection activeCell="B51" sqref="B51"/>
    </sheetView>
  </sheetViews>
  <sheetFormatPr baseColWidth="10" defaultColWidth="11.42578125" defaultRowHeight="12.75" x14ac:dyDescent="0.2"/>
  <cols>
    <col min="1" max="1" width="7" customWidth="1"/>
    <col min="2" max="2" width="14" customWidth="1"/>
    <col min="3" max="3" width="13" customWidth="1"/>
    <col min="4" max="4" width="14.28515625" customWidth="1"/>
    <col min="5" max="5" width="14.85546875" customWidth="1"/>
    <col min="6" max="7" width="11.5703125" bestFit="1" customWidth="1"/>
    <col min="9" max="9" width="11.42578125" customWidth="1"/>
    <col min="10" max="10" width="19.85546875" customWidth="1"/>
    <col min="11" max="11" width="46.28515625" customWidth="1"/>
    <col min="12" max="12" width="20.42578125" customWidth="1"/>
    <col min="13" max="13" width="21.42578125" customWidth="1"/>
    <col min="14" max="14" width="48" customWidth="1"/>
    <col min="15" max="16" width="11.5703125" bestFit="1" customWidth="1"/>
    <col min="17" max="17" width="39" customWidth="1"/>
    <col min="18" max="18" width="67.28515625" customWidth="1"/>
    <col min="19" max="19" width="52.42578125" customWidth="1"/>
    <col min="20" max="20" width="36.42578125" customWidth="1"/>
    <col min="21" max="21" width="18.7109375" customWidth="1"/>
    <col min="22" max="22" width="33.28515625" style="17" customWidth="1"/>
    <col min="23" max="23" width="29.28515625" style="17" customWidth="1"/>
  </cols>
  <sheetData>
    <row r="1" spans="1:23" x14ac:dyDescent="0.2">
      <c r="A1" s="16" t="s">
        <v>543</v>
      </c>
    </row>
    <row r="3" spans="1:23" ht="51" x14ac:dyDescent="0.2">
      <c r="A3" s="1" t="s">
        <v>0</v>
      </c>
      <c r="B3" s="1" t="s">
        <v>1</v>
      </c>
      <c r="C3" s="1" t="s">
        <v>2</v>
      </c>
      <c r="D3" s="1" t="s">
        <v>3</v>
      </c>
      <c r="E3" s="1" t="s">
        <v>228</v>
      </c>
      <c r="F3" s="1" t="s">
        <v>4</v>
      </c>
      <c r="G3" s="1" t="s">
        <v>5</v>
      </c>
      <c r="H3" s="1" t="s">
        <v>6</v>
      </c>
      <c r="I3" s="1" t="s">
        <v>7</v>
      </c>
      <c r="J3" s="1" t="s">
        <v>8</v>
      </c>
      <c r="K3" s="1" t="s">
        <v>9</v>
      </c>
      <c r="L3" s="2" t="s">
        <v>10</v>
      </c>
      <c r="M3" s="1" t="s">
        <v>307</v>
      </c>
      <c r="N3" s="1" t="s">
        <v>11</v>
      </c>
      <c r="O3" s="1" t="s">
        <v>12</v>
      </c>
      <c r="P3" s="1" t="s">
        <v>13</v>
      </c>
      <c r="Q3" s="1" t="s">
        <v>405</v>
      </c>
      <c r="R3" s="1" t="s">
        <v>406</v>
      </c>
      <c r="S3" s="1" t="s">
        <v>14</v>
      </c>
      <c r="T3" s="1" t="s">
        <v>15</v>
      </c>
      <c r="U3" s="1" t="s">
        <v>16</v>
      </c>
      <c r="V3" s="1" t="s">
        <v>544</v>
      </c>
      <c r="W3" s="1" t="s">
        <v>545</v>
      </c>
    </row>
    <row r="4" spans="1:23" x14ac:dyDescent="0.2">
      <c r="A4" s="20" t="s">
        <v>17</v>
      </c>
      <c r="B4" s="20"/>
      <c r="C4" s="20"/>
      <c r="D4" s="3"/>
      <c r="E4" s="3"/>
      <c r="F4" s="3"/>
      <c r="G4" s="3"/>
      <c r="H4" s="3"/>
      <c r="I4" s="3"/>
      <c r="J4" s="3"/>
      <c r="K4" s="3"/>
      <c r="L4" s="4"/>
      <c r="M4" s="3"/>
      <c r="N4" s="3"/>
      <c r="O4" s="3"/>
      <c r="P4" s="3"/>
      <c r="Q4" s="3"/>
      <c r="R4" s="3"/>
      <c r="S4" s="3"/>
      <c r="T4" s="3"/>
      <c r="U4" s="3"/>
      <c r="V4" s="3"/>
      <c r="W4" s="3"/>
    </row>
    <row r="5" spans="1:23" ht="89.25" x14ac:dyDescent="0.2">
      <c r="A5" s="5">
        <v>1</v>
      </c>
      <c r="B5" s="5" t="s">
        <v>18</v>
      </c>
      <c r="C5" s="5" t="s">
        <v>244</v>
      </c>
      <c r="D5" s="5" t="s">
        <v>19</v>
      </c>
      <c r="E5" s="5" t="s">
        <v>20</v>
      </c>
      <c r="F5" s="5">
        <v>50</v>
      </c>
      <c r="G5" s="5">
        <v>4269</v>
      </c>
      <c r="H5" s="5" t="s">
        <v>21</v>
      </c>
      <c r="I5" s="5" t="s">
        <v>22</v>
      </c>
      <c r="J5" s="5" t="s">
        <v>273</v>
      </c>
      <c r="K5" s="5" t="s">
        <v>23</v>
      </c>
      <c r="L5" s="6">
        <v>44212</v>
      </c>
      <c r="M5" s="5" t="s">
        <v>24</v>
      </c>
      <c r="N5" s="5" t="s">
        <v>308</v>
      </c>
      <c r="O5" s="5">
        <v>51</v>
      </c>
      <c r="P5" s="7">
        <v>0.66</v>
      </c>
      <c r="Q5" s="5" t="s">
        <v>25</v>
      </c>
      <c r="R5" s="5" t="s">
        <v>402</v>
      </c>
      <c r="S5" s="5" t="s">
        <v>26</v>
      </c>
      <c r="T5" s="5" t="s">
        <v>466</v>
      </c>
      <c r="U5" s="5" t="s">
        <v>508</v>
      </c>
      <c r="V5" s="18" t="s">
        <v>546</v>
      </c>
      <c r="W5" s="18" t="s">
        <v>546</v>
      </c>
    </row>
    <row r="6" spans="1:23" ht="89.25" x14ac:dyDescent="0.2">
      <c r="A6" s="5">
        <v>2</v>
      </c>
      <c r="B6" s="5" t="s">
        <v>27</v>
      </c>
      <c r="C6" s="5"/>
      <c r="D6" s="5" t="s">
        <v>19</v>
      </c>
      <c r="E6" s="5" t="s">
        <v>20</v>
      </c>
      <c r="F6" s="5">
        <v>34</v>
      </c>
      <c r="G6" s="5">
        <v>2597</v>
      </c>
      <c r="H6" s="5" t="s">
        <v>28</v>
      </c>
      <c r="I6" s="5" t="s">
        <v>22</v>
      </c>
      <c r="J6" s="5" t="s">
        <v>274</v>
      </c>
      <c r="K6" s="5" t="s">
        <v>23</v>
      </c>
      <c r="L6" s="6">
        <v>40816</v>
      </c>
      <c r="M6" s="5" t="s">
        <v>285</v>
      </c>
      <c r="N6" s="5" t="s">
        <v>309</v>
      </c>
      <c r="O6" s="5">
        <v>40</v>
      </c>
      <c r="P6" s="5" t="s">
        <v>357</v>
      </c>
      <c r="Q6" s="5" t="s">
        <v>25</v>
      </c>
      <c r="R6" s="5" t="s">
        <v>403</v>
      </c>
      <c r="S6" s="5" t="s">
        <v>443</v>
      </c>
      <c r="T6" s="5" t="s">
        <v>466</v>
      </c>
      <c r="U6" s="5" t="s">
        <v>29</v>
      </c>
      <c r="V6" s="18" t="s">
        <v>546</v>
      </c>
      <c r="W6" s="18" t="s">
        <v>546</v>
      </c>
    </row>
    <row r="7" spans="1:23" ht="127.5" x14ac:dyDescent="0.2">
      <c r="A7" s="5">
        <v>3</v>
      </c>
      <c r="B7" s="8" t="s">
        <v>30</v>
      </c>
      <c r="C7" s="8"/>
      <c r="D7" s="5" t="s">
        <v>19</v>
      </c>
      <c r="E7" s="8" t="s">
        <v>20</v>
      </c>
      <c r="F7" s="8">
        <v>15</v>
      </c>
      <c r="G7" s="8">
        <v>1028</v>
      </c>
      <c r="H7" s="8" t="s">
        <v>31</v>
      </c>
      <c r="I7" s="8" t="s">
        <v>32</v>
      </c>
      <c r="J7" s="8" t="s">
        <v>242</v>
      </c>
      <c r="K7" s="8" t="s">
        <v>34</v>
      </c>
      <c r="L7" s="6" t="s">
        <v>229</v>
      </c>
      <c r="M7" s="8" t="s">
        <v>284</v>
      </c>
      <c r="N7" s="8" t="s">
        <v>534</v>
      </c>
      <c r="O7" s="8" t="s">
        <v>338</v>
      </c>
      <c r="P7" s="8" t="s">
        <v>242</v>
      </c>
      <c r="Q7" s="8" t="s">
        <v>365</v>
      </c>
      <c r="R7" s="8" t="s">
        <v>404</v>
      </c>
      <c r="S7" s="8" t="s">
        <v>242</v>
      </c>
      <c r="T7" s="8" t="s">
        <v>467</v>
      </c>
      <c r="U7" s="8" t="s">
        <v>29</v>
      </c>
      <c r="V7" s="18" t="s">
        <v>546</v>
      </c>
      <c r="W7" s="18" t="s">
        <v>546</v>
      </c>
    </row>
    <row r="8" spans="1:23" ht="204" x14ac:dyDescent="0.2">
      <c r="A8" s="5">
        <v>4</v>
      </c>
      <c r="B8" s="8" t="s">
        <v>35</v>
      </c>
      <c r="C8" s="8"/>
      <c r="D8" s="5" t="s">
        <v>19</v>
      </c>
      <c r="E8" s="5" t="s">
        <v>240</v>
      </c>
      <c r="F8" s="8">
        <v>19</v>
      </c>
      <c r="G8" s="8">
        <v>1723</v>
      </c>
      <c r="H8" s="8" t="s">
        <v>36</v>
      </c>
      <c r="I8" s="8" t="s">
        <v>32</v>
      </c>
      <c r="J8" s="8" t="s">
        <v>242</v>
      </c>
      <c r="K8" s="8" t="s">
        <v>37</v>
      </c>
      <c r="L8" s="9" t="s">
        <v>230</v>
      </c>
      <c r="M8" s="8" t="s">
        <v>289</v>
      </c>
      <c r="N8" s="8" t="s">
        <v>310</v>
      </c>
      <c r="O8" s="8" t="s">
        <v>339</v>
      </c>
      <c r="P8" s="8" t="s">
        <v>242</v>
      </c>
      <c r="Q8" s="8" t="s">
        <v>366</v>
      </c>
      <c r="R8" s="8" t="s">
        <v>38</v>
      </c>
      <c r="S8" s="8" t="s">
        <v>242</v>
      </c>
      <c r="T8" s="8" t="s">
        <v>468</v>
      </c>
      <c r="U8" s="8" t="s">
        <v>39</v>
      </c>
      <c r="V8" s="19" t="s">
        <v>547</v>
      </c>
      <c r="W8" s="5" t="s">
        <v>549</v>
      </c>
    </row>
    <row r="9" spans="1:23" ht="153" x14ac:dyDescent="0.2">
      <c r="A9" s="5">
        <v>5</v>
      </c>
      <c r="B9" s="5" t="s">
        <v>40</v>
      </c>
      <c r="C9" s="5"/>
      <c r="D9" s="5" t="s">
        <v>19</v>
      </c>
      <c r="E9" s="5" t="s">
        <v>20</v>
      </c>
      <c r="F9" s="5" t="s">
        <v>41</v>
      </c>
      <c r="G9" s="5" t="s">
        <v>42</v>
      </c>
      <c r="H9" s="5" t="s">
        <v>43</v>
      </c>
      <c r="I9" s="5" t="s">
        <v>32</v>
      </c>
      <c r="J9" s="5" t="s">
        <v>242</v>
      </c>
      <c r="K9" s="5" t="s">
        <v>44</v>
      </c>
      <c r="L9" s="6" t="s">
        <v>45</v>
      </c>
      <c r="M9" s="5" t="s">
        <v>288</v>
      </c>
      <c r="N9" s="5" t="s">
        <v>311</v>
      </c>
      <c r="O9" s="5" t="s">
        <v>46</v>
      </c>
      <c r="P9" s="7">
        <v>0.71</v>
      </c>
      <c r="Q9" s="5" t="s">
        <v>367</v>
      </c>
      <c r="R9" s="5" t="s">
        <v>535</v>
      </c>
      <c r="S9" s="5" t="s">
        <v>442</v>
      </c>
      <c r="T9" s="5" t="s">
        <v>47</v>
      </c>
      <c r="U9" s="5" t="s">
        <v>29</v>
      </c>
      <c r="V9" s="5" t="s">
        <v>548</v>
      </c>
      <c r="W9" s="5" t="s">
        <v>546</v>
      </c>
    </row>
    <row r="10" spans="1:23" ht="63.75" x14ac:dyDescent="0.2">
      <c r="A10" s="5">
        <v>6</v>
      </c>
      <c r="B10" s="5" t="s">
        <v>48</v>
      </c>
      <c r="C10" s="5"/>
      <c r="D10" s="5" t="s">
        <v>19</v>
      </c>
      <c r="E10" s="5" t="s">
        <v>20</v>
      </c>
      <c r="F10" s="5">
        <v>8</v>
      </c>
      <c r="G10" s="5">
        <v>1242</v>
      </c>
      <c r="H10" s="5" t="s">
        <v>49</v>
      </c>
      <c r="I10" s="5" t="s">
        <v>32</v>
      </c>
      <c r="J10" s="5" t="s">
        <v>275</v>
      </c>
      <c r="K10" s="5" t="s">
        <v>50</v>
      </c>
      <c r="L10" s="6" t="s">
        <v>51</v>
      </c>
      <c r="M10" s="5" t="s">
        <v>286</v>
      </c>
      <c r="N10" s="5" t="s">
        <v>312</v>
      </c>
      <c r="O10" s="5" t="s">
        <v>52</v>
      </c>
      <c r="P10" s="7">
        <v>1</v>
      </c>
      <c r="Q10" s="5" t="s">
        <v>368</v>
      </c>
      <c r="R10" s="5" t="s">
        <v>53</v>
      </c>
      <c r="S10" s="5" t="s">
        <v>444</v>
      </c>
      <c r="T10" s="5" t="s">
        <v>469</v>
      </c>
      <c r="U10" s="5" t="s">
        <v>508</v>
      </c>
      <c r="V10" s="5" t="s">
        <v>546</v>
      </c>
      <c r="W10" s="5" t="s">
        <v>546</v>
      </c>
    </row>
    <row r="11" spans="1:23" ht="63.75" x14ac:dyDescent="0.2">
      <c r="A11" s="5">
        <v>7</v>
      </c>
      <c r="B11" s="5" t="s">
        <v>54</v>
      </c>
      <c r="C11" s="5"/>
      <c r="D11" s="8" t="s">
        <v>55</v>
      </c>
      <c r="E11" s="5" t="s">
        <v>20</v>
      </c>
      <c r="F11" s="5">
        <v>5</v>
      </c>
      <c r="G11" s="5">
        <v>255</v>
      </c>
      <c r="H11" s="5" t="s">
        <v>56</v>
      </c>
      <c r="I11" s="5" t="s">
        <v>32</v>
      </c>
      <c r="J11" s="5" t="s">
        <v>242</v>
      </c>
      <c r="K11" s="5" t="s">
        <v>57</v>
      </c>
      <c r="L11" s="6">
        <v>42948</v>
      </c>
      <c r="M11" s="5" t="s">
        <v>290</v>
      </c>
      <c r="N11" s="5" t="s">
        <v>315</v>
      </c>
      <c r="O11" s="5" t="s">
        <v>242</v>
      </c>
      <c r="P11" s="8" t="s">
        <v>242</v>
      </c>
      <c r="Q11" s="5" t="s">
        <v>369</v>
      </c>
      <c r="R11" s="5" t="s">
        <v>407</v>
      </c>
      <c r="S11" s="5" t="s">
        <v>445</v>
      </c>
      <c r="T11" s="5" t="s">
        <v>470</v>
      </c>
      <c r="U11" s="5" t="s">
        <v>511</v>
      </c>
      <c r="V11" s="19" t="s">
        <v>546</v>
      </c>
      <c r="W11" s="5" t="s">
        <v>550</v>
      </c>
    </row>
    <row r="12" spans="1:23" ht="114.75" x14ac:dyDescent="0.2">
      <c r="A12" s="5">
        <v>8</v>
      </c>
      <c r="B12" s="5" t="s">
        <v>517</v>
      </c>
      <c r="C12" s="5"/>
      <c r="D12" s="8" t="s">
        <v>55</v>
      </c>
      <c r="E12" s="5" t="s">
        <v>241</v>
      </c>
      <c r="F12" s="5">
        <v>5</v>
      </c>
      <c r="G12" s="5">
        <v>196</v>
      </c>
      <c r="H12" s="5" t="s">
        <v>58</v>
      </c>
      <c r="I12" s="5" t="s">
        <v>32</v>
      </c>
      <c r="J12" s="5" t="s">
        <v>121</v>
      </c>
      <c r="K12" s="5" t="s">
        <v>59</v>
      </c>
      <c r="L12" s="6">
        <v>38384</v>
      </c>
      <c r="M12" s="5" t="s">
        <v>291</v>
      </c>
      <c r="N12" s="5" t="s">
        <v>60</v>
      </c>
      <c r="O12" s="10">
        <v>42430</v>
      </c>
      <c r="P12" s="8" t="s">
        <v>242</v>
      </c>
      <c r="Q12" s="5" t="s">
        <v>317</v>
      </c>
      <c r="R12" s="5" t="s">
        <v>408</v>
      </c>
      <c r="S12" s="5" t="s">
        <v>242</v>
      </c>
      <c r="T12" s="5" t="s">
        <v>471</v>
      </c>
      <c r="U12" s="5" t="s">
        <v>61</v>
      </c>
      <c r="V12" s="19" t="s">
        <v>546</v>
      </c>
      <c r="W12" s="5" t="s">
        <v>546</v>
      </c>
    </row>
    <row r="13" spans="1:23" ht="63.75" x14ac:dyDescent="0.2">
      <c r="A13" s="5">
        <v>9</v>
      </c>
      <c r="B13" s="5" t="s">
        <v>243</v>
      </c>
      <c r="C13" s="5" t="s">
        <v>245</v>
      </c>
      <c r="D13" s="8" t="s">
        <v>55</v>
      </c>
      <c r="E13" s="5" t="s">
        <v>241</v>
      </c>
      <c r="F13" s="5" t="s">
        <v>518</v>
      </c>
      <c r="G13" s="5" t="s">
        <v>519</v>
      </c>
      <c r="H13" s="5" t="s">
        <v>62</v>
      </c>
      <c r="I13" s="5" t="s">
        <v>32</v>
      </c>
      <c r="J13" s="5" t="s">
        <v>520</v>
      </c>
      <c r="K13" s="5" t="s">
        <v>63</v>
      </c>
      <c r="L13" s="6" t="s">
        <v>231</v>
      </c>
      <c r="M13" s="5" t="s">
        <v>291</v>
      </c>
      <c r="N13" s="11" t="s">
        <v>313</v>
      </c>
      <c r="O13" s="11" t="s">
        <v>340</v>
      </c>
      <c r="P13" s="8" t="s">
        <v>242</v>
      </c>
      <c r="Q13" s="5" t="s">
        <v>370</v>
      </c>
      <c r="R13" s="5" t="s">
        <v>409</v>
      </c>
      <c r="S13" s="5" t="s">
        <v>242</v>
      </c>
      <c r="T13" s="5" t="s">
        <v>471</v>
      </c>
      <c r="U13" s="5" t="s">
        <v>29</v>
      </c>
      <c r="V13" s="19" t="s">
        <v>546</v>
      </c>
      <c r="W13" s="5" t="s">
        <v>552</v>
      </c>
    </row>
    <row r="14" spans="1:23" ht="191.25" x14ac:dyDescent="0.2">
      <c r="A14" s="5">
        <v>10</v>
      </c>
      <c r="B14" s="5" t="s">
        <v>64</v>
      </c>
      <c r="C14" s="5" t="s">
        <v>246</v>
      </c>
      <c r="D14" s="8" t="s">
        <v>55</v>
      </c>
      <c r="E14" s="5" t="s">
        <v>241</v>
      </c>
      <c r="F14" s="5" t="s">
        <v>521</v>
      </c>
      <c r="G14" s="5" t="s">
        <v>522</v>
      </c>
      <c r="H14" s="5" t="s">
        <v>65</v>
      </c>
      <c r="I14" s="5" t="s">
        <v>32</v>
      </c>
      <c r="J14" s="11" t="s">
        <v>314</v>
      </c>
      <c r="K14" s="5" t="s">
        <v>66</v>
      </c>
      <c r="L14" s="6">
        <v>42979</v>
      </c>
      <c r="M14" s="5" t="s">
        <v>291</v>
      </c>
      <c r="N14" s="5" t="s">
        <v>523</v>
      </c>
      <c r="O14" s="11" t="s">
        <v>341</v>
      </c>
      <c r="P14" s="11" t="s">
        <v>358</v>
      </c>
      <c r="Q14" s="5" t="s">
        <v>317</v>
      </c>
      <c r="R14" s="5" t="s">
        <v>536</v>
      </c>
      <c r="S14" s="11" t="s">
        <v>446</v>
      </c>
      <c r="T14" s="5" t="s">
        <v>524</v>
      </c>
      <c r="U14" s="5" t="s">
        <v>507</v>
      </c>
      <c r="V14" s="19" t="s">
        <v>551</v>
      </c>
      <c r="W14" s="5" t="s">
        <v>552</v>
      </c>
    </row>
    <row r="15" spans="1:23" ht="102" x14ac:dyDescent="0.2">
      <c r="A15" s="5">
        <v>11</v>
      </c>
      <c r="B15" s="5" t="s">
        <v>67</v>
      </c>
      <c r="C15" s="5"/>
      <c r="D15" s="5" t="s">
        <v>19</v>
      </c>
      <c r="E15" s="5" t="s">
        <v>20</v>
      </c>
      <c r="F15" s="5">
        <v>6</v>
      </c>
      <c r="G15" s="5">
        <v>234</v>
      </c>
      <c r="H15" s="5" t="s">
        <v>68</v>
      </c>
      <c r="I15" s="5" t="s">
        <v>32</v>
      </c>
      <c r="J15" s="5" t="s">
        <v>276</v>
      </c>
      <c r="K15" s="5" t="s">
        <v>69</v>
      </c>
      <c r="L15" s="6">
        <v>41869</v>
      </c>
      <c r="M15" s="5" t="s">
        <v>287</v>
      </c>
      <c r="N15" s="5" t="s">
        <v>316</v>
      </c>
      <c r="O15" s="5" t="s">
        <v>70</v>
      </c>
      <c r="P15" s="5" t="s">
        <v>242</v>
      </c>
      <c r="Q15" s="5" t="s">
        <v>371</v>
      </c>
      <c r="R15" s="5" t="s">
        <v>410</v>
      </c>
      <c r="S15" s="5" t="s">
        <v>447</v>
      </c>
      <c r="T15" s="5" t="s">
        <v>472</v>
      </c>
      <c r="U15" s="5" t="s">
        <v>29</v>
      </c>
      <c r="V15" s="19" t="s">
        <v>546</v>
      </c>
      <c r="W15" s="5" t="s">
        <v>553</v>
      </c>
    </row>
    <row r="16" spans="1:23" ht="229.5" x14ac:dyDescent="0.2">
      <c r="A16" s="5">
        <v>12</v>
      </c>
      <c r="B16" s="5" t="s">
        <v>71</v>
      </c>
      <c r="C16" s="5"/>
      <c r="D16" s="8" t="s">
        <v>55</v>
      </c>
      <c r="E16" s="5" t="s">
        <v>20</v>
      </c>
      <c r="F16" s="5">
        <v>6</v>
      </c>
      <c r="G16" s="5">
        <v>213</v>
      </c>
      <c r="H16" s="5" t="s">
        <v>72</v>
      </c>
      <c r="I16" s="5" t="s">
        <v>32</v>
      </c>
      <c r="J16" s="5" t="s">
        <v>242</v>
      </c>
      <c r="K16" s="5" t="s">
        <v>73</v>
      </c>
      <c r="L16" s="6" t="s">
        <v>74</v>
      </c>
      <c r="M16" s="5" t="s">
        <v>287</v>
      </c>
      <c r="N16" s="5" t="s">
        <v>317</v>
      </c>
      <c r="O16" s="5" t="s">
        <v>242</v>
      </c>
      <c r="P16" s="5" t="s">
        <v>242</v>
      </c>
      <c r="Q16" s="5" t="s">
        <v>372</v>
      </c>
      <c r="R16" s="5" t="s">
        <v>411</v>
      </c>
      <c r="S16" s="5" t="s">
        <v>242</v>
      </c>
      <c r="T16" s="5" t="s">
        <v>473</v>
      </c>
      <c r="U16" s="5" t="s">
        <v>29</v>
      </c>
      <c r="V16" s="19" t="s">
        <v>546</v>
      </c>
      <c r="W16" s="19" t="s">
        <v>546</v>
      </c>
    </row>
    <row r="17" spans="1:23" x14ac:dyDescent="0.2">
      <c r="A17" s="20" t="s">
        <v>579</v>
      </c>
      <c r="B17" s="20"/>
      <c r="C17" s="20"/>
      <c r="D17" s="3"/>
      <c r="E17" s="3"/>
      <c r="F17" s="3"/>
      <c r="G17" s="3"/>
      <c r="H17" s="3"/>
      <c r="I17" s="3"/>
      <c r="J17" s="3"/>
      <c r="K17" s="3"/>
      <c r="L17" s="4"/>
      <c r="M17" s="3"/>
      <c r="N17" s="3"/>
      <c r="O17" s="3"/>
      <c r="P17" s="3"/>
      <c r="Q17" s="3"/>
      <c r="R17" s="3"/>
      <c r="S17" s="3"/>
      <c r="T17" s="3"/>
      <c r="U17" s="3"/>
      <c r="V17" s="3"/>
      <c r="W17" s="3"/>
    </row>
    <row r="18" spans="1:23" ht="89.25" x14ac:dyDescent="0.2">
      <c r="A18" s="5">
        <v>13</v>
      </c>
      <c r="B18" s="5" t="s">
        <v>248</v>
      </c>
      <c r="C18" s="5"/>
      <c r="D18" s="8" t="s">
        <v>55</v>
      </c>
      <c r="E18" s="5" t="s">
        <v>20</v>
      </c>
      <c r="F18" s="5">
        <v>7</v>
      </c>
      <c r="G18" s="5">
        <v>1213</v>
      </c>
      <c r="H18" s="5" t="s">
        <v>75</v>
      </c>
      <c r="I18" s="5" t="s">
        <v>32</v>
      </c>
      <c r="J18" s="5" t="s">
        <v>277</v>
      </c>
      <c r="K18" s="5" t="s">
        <v>76</v>
      </c>
      <c r="L18" s="6">
        <v>40919</v>
      </c>
      <c r="M18" s="5" t="s">
        <v>579</v>
      </c>
      <c r="N18" s="5" t="s">
        <v>318</v>
      </c>
      <c r="O18" s="5" t="s">
        <v>242</v>
      </c>
      <c r="P18" s="7">
        <v>1</v>
      </c>
      <c r="Q18" s="5" t="s">
        <v>580</v>
      </c>
      <c r="R18" s="5" t="s">
        <v>581</v>
      </c>
      <c r="S18" s="5" t="s">
        <v>582</v>
      </c>
      <c r="T18" s="5" t="s">
        <v>474</v>
      </c>
      <c r="U18" s="5" t="s">
        <v>508</v>
      </c>
      <c r="V18" s="5" t="s">
        <v>554</v>
      </c>
      <c r="W18" s="5" t="s">
        <v>555</v>
      </c>
    </row>
    <row r="19" spans="1:23" ht="63.75" x14ac:dyDescent="0.2">
      <c r="A19" s="5">
        <v>14</v>
      </c>
      <c r="B19" s="5" t="s">
        <v>249</v>
      </c>
      <c r="C19" s="5" t="s">
        <v>247</v>
      </c>
      <c r="D19" s="8" t="s">
        <v>55</v>
      </c>
      <c r="E19" s="5" t="s">
        <v>20</v>
      </c>
      <c r="F19" s="5" t="s">
        <v>525</v>
      </c>
      <c r="G19" s="5">
        <v>1741</v>
      </c>
      <c r="H19" s="11" t="s">
        <v>259</v>
      </c>
      <c r="I19" s="5" t="s">
        <v>32</v>
      </c>
      <c r="J19" s="11" t="s">
        <v>278</v>
      </c>
      <c r="K19" s="5" t="s">
        <v>77</v>
      </c>
      <c r="L19" s="6">
        <v>42277</v>
      </c>
      <c r="M19" s="5" t="s">
        <v>579</v>
      </c>
      <c r="N19" s="5" t="s">
        <v>526</v>
      </c>
      <c r="O19" s="5" t="s">
        <v>242</v>
      </c>
      <c r="P19" s="7">
        <v>1</v>
      </c>
      <c r="Q19" s="5" t="s">
        <v>580</v>
      </c>
      <c r="R19" s="8" t="s">
        <v>527</v>
      </c>
      <c r="S19" s="11" t="s">
        <v>448</v>
      </c>
      <c r="T19" s="5" t="s">
        <v>475</v>
      </c>
      <c r="U19" s="5" t="s">
        <v>508</v>
      </c>
      <c r="V19" s="5" t="s">
        <v>556</v>
      </c>
      <c r="W19" s="5" t="s">
        <v>557</v>
      </c>
    </row>
    <row r="20" spans="1:23" ht="114.75" x14ac:dyDescent="0.2">
      <c r="A20" s="5">
        <v>15</v>
      </c>
      <c r="B20" s="5" t="s">
        <v>78</v>
      </c>
      <c r="C20" s="5"/>
      <c r="D20" s="5" t="s">
        <v>79</v>
      </c>
      <c r="E20" s="5" t="s">
        <v>20</v>
      </c>
      <c r="F20" s="5">
        <v>3</v>
      </c>
      <c r="G20" s="5">
        <v>142</v>
      </c>
      <c r="H20" s="5" t="s">
        <v>80</v>
      </c>
      <c r="I20" s="5" t="s">
        <v>32</v>
      </c>
      <c r="J20" s="5" t="s">
        <v>279</v>
      </c>
      <c r="K20" s="5" t="s">
        <v>81</v>
      </c>
      <c r="L20" s="6" t="s">
        <v>82</v>
      </c>
      <c r="M20" s="5" t="s">
        <v>292</v>
      </c>
      <c r="N20" s="5" t="s">
        <v>320</v>
      </c>
      <c r="O20" s="5" t="s">
        <v>242</v>
      </c>
      <c r="P20" s="7">
        <v>1</v>
      </c>
      <c r="Q20" s="5" t="s">
        <v>373</v>
      </c>
      <c r="R20" s="5" t="s">
        <v>598</v>
      </c>
      <c r="S20" s="5" t="s">
        <v>242</v>
      </c>
      <c r="T20" s="5" t="s">
        <v>476</v>
      </c>
      <c r="U20" s="5" t="s">
        <v>509</v>
      </c>
      <c r="V20" s="5" t="s">
        <v>558</v>
      </c>
      <c r="W20" s="5" t="s">
        <v>588</v>
      </c>
    </row>
    <row r="21" spans="1:23" ht="76.5" x14ac:dyDescent="0.2">
      <c r="A21" s="5">
        <v>16</v>
      </c>
      <c r="B21" s="5" t="s">
        <v>83</v>
      </c>
      <c r="C21" s="5"/>
      <c r="D21" s="8" t="s">
        <v>55</v>
      </c>
      <c r="E21" s="5" t="s">
        <v>179</v>
      </c>
      <c r="F21" s="5">
        <v>3</v>
      </c>
      <c r="G21" s="5">
        <v>167</v>
      </c>
      <c r="H21" s="5" t="s">
        <v>84</v>
      </c>
      <c r="I21" s="5" t="s">
        <v>32</v>
      </c>
      <c r="J21" s="5" t="s">
        <v>280</v>
      </c>
      <c r="K21" s="5" t="s">
        <v>85</v>
      </c>
      <c r="L21" s="6" t="s">
        <v>232</v>
      </c>
      <c r="M21" s="5" t="s">
        <v>583</v>
      </c>
      <c r="N21" s="5" t="s">
        <v>584</v>
      </c>
      <c r="O21" s="5" t="s">
        <v>342</v>
      </c>
      <c r="P21" s="7">
        <v>1</v>
      </c>
      <c r="Q21" s="5" t="s">
        <v>585</v>
      </c>
      <c r="R21" s="5" t="s">
        <v>412</v>
      </c>
      <c r="S21" s="5" t="s">
        <v>449</v>
      </c>
      <c r="T21" s="5" t="s">
        <v>477</v>
      </c>
      <c r="U21" s="5" t="s">
        <v>86</v>
      </c>
      <c r="V21" s="5" t="s">
        <v>593</v>
      </c>
      <c r="W21" s="5" t="s">
        <v>546</v>
      </c>
    </row>
    <row r="22" spans="1:23" ht="89.25" x14ac:dyDescent="0.2">
      <c r="A22" s="5">
        <v>17</v>
      </c>
      <c r="B22" s="5" t="s">
        <v>87</v>
      </c>
      <c r="C22" s="5" t="s">
        <v>528</v>
      </c>
      <c r="D22" s="8" t="s">
        <v>55</v>
      </c>
      <c r="E22" s="5" t="s">
        <v>179</v>
      </c>
      <c r="F22" s="5" t="s">
        <v>529</v>
      </c>
      <c r="G22" s="5" t="s">
        <v>530</v>
      </c>
      <c r="H22" s="5" t="s">
        <v>88</v>
      </c>
      <c r="I22" s="5" t="s">
        <v>32</v>
      </c>
      <c r="J22" s="5" t="s">
        <v>531</v>
      </c>
      <c r="K22" s="5" t="s">
        <v>89</v>
      </c>
      <c r="L22" s="6" t="s">
        <v>233</v>
      </c>
      <c r="M22" s="5" t="s">
        <v>583</v>
      </c>
      <c r="N22" s="5" t="s">
        <v>584</v>
      </c>
      <c r="O22" s="11" t="s">
        <v>242</v>
      </c>
      <c r="P22" s="7">
        <v>1</v>
      </c>
      <c r="Q22" s="5" t="s">
        <v>586</v>
      </c>
      <c r="R22" s="8" t="s">
        <v>413</v>
      </c>
      <c r="S22" s="8" t="s">
        <v>414</v>
      </c>
      <c r="T22" s="8" t="s">
        <v>478</v>
      </c>
      <c r="U22" s="5" t="s">
        <v>86</v>
      </c>
      <c r="V22" s="5" t="s">
        <v>589</v>
      </c>
      <c r="W22" s="5" t="s">
        <v>546</v>
      </c>
    </row>
    <row r="23" spans="1:23" x14ac:dyDescent="0.2">
      <c r="A23" s="3" t="s">
        <v>90</v>
      </c>
      <c r="B23" s="3"/>
      <c r="C23" s="3"/>
      <c r="D23" s="3"/>
      <c r="E23" s="3"/>
      <c r="F23" s="3"/>
      <c r="G23" s="3"/>
      <c r="H23" s="3"/>
      <c r="I23" s="3"/>
      <c r="J23" s="3"/>
      <c r="K23" s="3"/>
      <c r="L23" s="4"/>
      <c r="M23" s="3"/>
      <c r="N23" s="3"/>
      <c r="O23" s="3"/>
      <c r="P23" s="3"/>
      <c r="Q23" s="3"/>
      <c r="R23" s="3"/>
      <c r="S23" s="3"/>
      <c r="T23" s="3"/>
      <c r="U23" s="3"/>
      <c r="V23" s="3"/>
      <c r="W23" s="3"/>
    </row>
    <row r="24" spans="1:23" ht="127.5" x14ac:dyDescent="0.2">
      <c r="A24" s="5">
        <v>18</v>
      </c>
      <c r="B24" s="5" t="s">
        <v>250</v>
      </c>
      <c r="C24" s="5"/>
      <c r="D24" s="5" t="s">
        <v>19</v>
      </c>
      <c r="E24" s="5" t="s">
        <v>20</v>
      </c>
      <c r="F24" s="5">
        <v>9</v>
      </c>
      <c r="G24" s="5">
        <v>530</v>
      </c>
      <c r="H24" s="5" t="s">
        <v>91</v>
      </c>
      <c r="I24" s="5" t="s">
        <v>32</v>
      </c>
      <c r="J24" s="5" t="s">
        <v>242</v>
      </c>
      <c r="K24" s="5" t="s">
        <v>92</v>
      </c>
      <c r="L24" s="6">
        <v>44329</v>
      </c>
      <c r="M24" s="5" t="s">
        <v>293</v>
      </c>
      <c r="N24" s="5" t="s">
        <v>321</v>
      </c>
      <c r="O24" s="5" t="s">
        <v>343</v>
      </c>
      <c r="P24" s="5" t="s">
        <v>242</v>
      </c>
      <c r="Q24" s="5" t="s">
        <v>374</v>
      </c>
      <c r="R24" s="5" t="s">
        <v>415</v>
      </c>
      <c r="S24" s="5" t="s">
        <v>450</v>
      </c>
      <c r="T24" s="5" t="s">
        <v>479</v>
      </c>
      <c r="U24" s="5" t="s">
        <v>508</v>
      </c>
      <c r="V24" s="5" t="s">
        <v>546</v>
      </c>
      <c r="W24" s="5" t="s">
        <v>590</v>
      </c>
    </row>
    <row r="25" spans="1:23" ht="242.25" x14ac:dyDescent="0.2">
      <c r="A25" s="5">
        <v>19</v>
      </c>
      <c r="B25" s="5" t="s">
        <v>93</v>
      </c>
      <c r="C25" s="5"/>
      <c r="D25" s="8" t="s">
        <v>55</v>
      </c>
      <c r="E25" s="5" t="s">
        <v>20</v>
      </c>
      <c r="F25" s="5" t="s">
        <v>260</v>
      </c>
      <c r="G25" s="5" t="s">
        <v>94</v>
      </c>
      <c r="H25" s="5" t="s">
        <v>95</v>
      </c>
      <c r="I25" s="5" t="s">
        <v>32</v>
      </c>
      <c r="J25" s="5" t="s">
        <v>242</v>
      </c>
      <c r="K25" s="5" t="s">
        <v>96</v>
      </c>
      <c r="L25" s="6" t="s">
        <v>234</v>
      </c>
      <c r="M25" s="5" t="s">
        <v>294</v>
      </c>
      <c r="N25" s="5" t="s">
        <v>322</v>
      </c>
      <c r="O25" s="5" t="s">
        <v>242</v>
      </c>
      <c r="P25" s="5" t="s">
        <v>242</v>
      </c>
      <c r="Q25" s="5" t="s">
        <v>375</v>
      </c>
      <c r="R25" s="5" t="s">
        <v>416</v>
      </c>
      <c r="S25" s="5" t="s">
        <v>242</v>
      </c>
      <c r="T25" s="5" t="s">
        <v>480</v>
      </c>
      <c r="U25" s="5" t="s">
        <v>29</v>
      </c>
      <c r="V25" s="5" t="s">
        <v>546</v>
      </c>
      <c r="W25" s="5" t="s">
        <v>546</v>
      </c>
    </row>
    <row r="26" spans="1:23" ht="89.25" x14ac:dyDescent="0.2">
      <c r="A26" s="5">
        <v>20</v>
      </c>
      <c r="B26" s="5" t="s">
        <v>97</v>
      </c>
      <c r="C26" s="5"/>
      <c r="D26" s="5" t="s">
        <v>79</v>
      </c>
      <c r="E26" s="5" t="s">
        <v>242</v>
      </c>
      <c r="F26" s="5" t="s">
        <v>261</v>
      </c>
      <c r="G26" s="5">
        <v>1409</v>
      </c>
      <c r="H26" s="5" t="s">
        <v>98</v>
      </c>
      <c r="I26" s="5" t="s">
        <v>32</v>
      </c>
      <c r="J26" s="5" t="s">
        <v>242</v>
      </c>
      <c r="K26" s="5" t="s">
        <v>99</v>
      </c>
      <c r="L26" s="6">
        <v>43556</v>
      </c>
      <c r="M26" s="5" t="s">
        <v>295</v>
      </c>
      <c r="N26" s="5" t="s">
        <v>242</v>
      </c>
      <c r="O26" s="5" t="s">
        <v>242</v>
      </c>
      <c r="P26" s="5" t="s">
        <v>242</v>
      </c>
      <c r="Q26" s="5" t="s">
        <v>537</v>
      </c>
      <c r="R26" s="5" t="s">
        <v>417</v>
      </c>
      <c r="S26" s="5" t="s">
        <v>242</v>
      </c>
      <c r="T26" s="5" t="s">
        <v>481</v>
      </c>
      <c r="U26" s="5" t="s">
        <v>514</v>
      </c>
      <c r="V26" s="5" t="s">
        <v>546</v>
      </c>
      <c r="W26" s="5" t="s">
        <v>591</v>
      </c>
    </row>
    <row r="27" spans="1:23" ht="63.75" x14ac:dyDescent="0.2">
      <c r="A27" s="5">
        <v>21</v>
      </c>
      <c r="B27" s="8" t="s">
        <v>100</v>
      </c>
      <c r="C27" s="8"/>
      <c r="D27" s="8" t="s">
        <v>55</v>
      </c>
      <c r="E27" s="8" t="s">
        <v>20</v>
      </c>
      <c r="F27" s="8">
        <v>3</v>
      </c>
      <c r="G27" s="8">
        <v>134</v>
      </c>
      <c r="H27" s="8" t="s">
        <v>101</v>
      </c>
      <c r="I27" s="8" t="s">
        <v>32</v>
      </c>
      <c r="J27" s="8" t="s">
        <v>102</v>
      </c>
      <c r="K27" s="8" t="s">
        <v>103</v>
      </c>
      <c r="L27" s="9" t="s">
        <v>235</v>
      </c>
      <c r="M27" s="8" t="s">
        <v>296</v>
      </c>
      <c r="N27" s="8" t="s">
        <v>323</v>
      </c>
      <c r="O27" s="8" t="s">
        <v>242</v>
      </c>
      <c r="P27" s="8" t="s">
        <v>242</v>
      </c>
      <c r="Q27" s="8" t="s">
        <v>376</v>
      </c>
      <c r="R27" s="8" t="s">
        <v>418</v>
      </c>
      <c r="S27" s="8" t="s">
        <v>451</v>
      </c>
      <c r="T27" s="8" t="s">
        <v>482</v>
      </c>
      <c r="U27" s="5" t="s">
        <v>29</v>
      </c>
      <c r="V27" s="5" t="s">
        <v>546</v>
      </c>
      <c r="W27" s="5" t="s">
        <v>592</v>
      </c>
    </row>
    <row r="28" spans="1:23" x14ac:dyDescent="0.2">
      <c r="A28" s="21" t="s">
        <v>104</v>
      </c>
      <c r="B28" s="21"/>
      <c r="C28" s="21"/>
      <c r="D28" s="3"/>
      <c r="E28" s="3"/>
      <c r="F28" s="3"/>
      <c r="G28" s="3"/>
      <c r="H28" s="3"/>
      <c r="I28" s="3"/>
      <c r="J28" s="3"/>
      <c r="K28" s="3"/>
      <c r="L28" s="4"/>
      <c r="M28" s="3"/>
      <c r="N28" s="3"/>
      <c r="O28" s="3"/>
      <c r="P28" s="3"/>
      <c r="Q28" s="3"/>
      <c r="R28" s="3"/>
      <c r="S28" s="3"/>
      <c r="T28" s="3"/>
      <c r="U28" s="3"/>
      <c r="V28" s="3"/>
      <c r="W28" s="3"/>
    </row>
    <row r="29" spans="1:23" ht="140.25" x14ac:dyDescent="0.2">
      <c r="A29" s="5">
        <v>22</v>
      </c>
      <c r="B29" s="5" t="s">
        <v>105</v>
      </c>
      <c r="C29" s="5"/>
      <c r="D29" s="5" t="s">
        <v>19</v>
      </c>
      <c r="E29" s="5" t="s">
        <v>240</v>
      </c>
      <c r="F29" s="5" t="s">
        <v>264</v>
      </c>
      <c r="G29" s="5" t="s">
        <v>106</v>
      </c>
      <c r="H29" s="5" t="s">
        <v>107</v>
      </c>
      <c r="I29" s="5" t="s">
        <v>32</v>
      </c>
      <c r="J29" s="5" t="s">
        <v>108</v>
      </c>
      <c r="K29" s="5" t="s">
        <v>109</v>
      </c>
      <c r="L29" s="6" t="s">
        <v>110</v>
      </c>
      <c r="M29" s="5" t="s">
        <v>297</v>
      </c>
      <c r="N29" s="5" t="s">
        <v>324</v>
      </c>
      <c r="O29" s="5" t="s">
        <v>344</v>
      </c>
      <c r="P29" s="5" t="s">
        <v>242</v>
      </c>
      <c r="Q29" s="5" t="s">
        <v>377</v>
      </c>
      <c r="R29" s="5" t="s">
        <v>419</v>
      </c>
      <c r="S29" s="5" t="s">
        <v>111</v>
      </c>
      <c r="T29" s="5" t="s">
        <v>483</v>
      </c>
      <c r="U29" s="5" t="s">
        <v>242</v>
      </c>
      <c r="V29" s="5" t="s">
        <v>546</v>
      </c>
      <c r="W29" s="5" t="s">
        <v>559</v>
      </c>
    </row>
    <row r="30" spans="1:23" ht="89.25" x14ac:dyDescent="0.2">
      <c r="A30" s="5">
        <v>23</v>
      </c>
      <c r="B30" s="5" t="s">
        <v>112</v>
      </c>
      <c r="C30" s="5"/>
      <c r="D30" s="8" t="s">
        <v>55</v>
      </c>
      <c r="E30" s="5" t="s">
        <v>20</v>
      </c>
      <c r="F30" s="5" t="s">
        <v>263</v>
      </c>
      <c r="G30" s="5" t="s">
        <v>113</v>
      </c>
      <c r="H30" s="5" t="s">
        <v>114</v>
      </c>
      <c r="I30" s="5" t="s">
        <v>32</v>
      </c>
      <c r="J30" s="5" t="s">
        <v>115</v>
      </c>
      <c r="K30" s="5" t="s">
        <v>116</v>
      </c>
      <c r="L30" s="6" t="s">
        <v>117</v>
      </c>
      <c r="M30" s="5" t="s">
        <v>298</v>
      </c>
      <c r="N30" s="5" t="s">
        <v>325</v>
      </c>
      <c r="O30" s="5" t="s">
        <v>345</v>
      </c>
      <c r="P30" s="5" t="s">
        <v>359</v>
      </c>
      <c r="Q30" s="5" t="s">
        <v>378</v>
      </c>
      <c r="R30" s="5" t="s">
        <v>420</v>
      </c>
      <c r="S30" s="5" t="s">
        <v>118</v>
      </c>
      <c r="T30" s="5" t="s">
        <v>484</v>
      </c>
      <c r="U30" s="5" t="s">
        <v>514</v>
      </c>
      <c r="V30" s="5" t="s">
        <v>560</v>
      </c>
      <c r="W30" s="5" t="s">
        <v>546</v>
      </c>
    </row>
    <row r="31" spans="1:23" ht="165.75" x14ac:dyDescent="0.2">
      <c r="A31" s="5">
        <v>24</v>
      </c>
      <c r="B31" s="5" t="s">
        <v>119</v>
      </c>
      <c r="C31" s="5"/>
      <c r="D31" s="8" t="s">
        <v>55</v>
      </c>
      <c r="E31" s="5" t="s">
        <v>241</v>
      </c>
      <c r="F31" s="5" t="s">
        <v>262</v>
      </c>
      <c r="G31" s="5" t="s">
        <v>120</v>
      </c>
      <c r="H31" s="5" t="s">
        <v>62</v>
      </c>
      <c r="I31" s="5" t="s">
        <v>32</v>
      </c>
      <c r="J31" s="5" t="s">
        <v>121</v>
      </c>
      <c r="K31" s="5" t="s">
        <v>122</v>
      </c>
      <c r="L31" s="6" t="s">
        <v>236</v>
      </c>
      <c r="M31" s="5" t="s">
        <v>299</v>
      </c>
      <c r="N31" s="5" t="s">
        <v>326</v>
      </c>
      <c r="O31" s="12" t="s">
        <v>346</v>
      </c>
      <c r="P31" s="5" t="s">
        <v>242</v>
      </c>
      <c r="Q31" s="5" t="s">
        <v>379</v>
      </c>
      <c r="R31" s="5" t="s">
        <v>538</v>
      </c>
      <c r="S31" s="5" t="s">
        <v>242</v>
      </c>
      <c r="T31" s="5" t="s">
        <v>485</v>
      </c>
      <c r="U31" s="5" t="s">
        <v>510</v>
      </c>
      <c r="V31" s="5" t="s">
        <v>561</v>
      </c>
      <c r="W31" s="5" t="s">
        <v>562</v>
      </c>
    </row>
    <row r="32" spans="1:23" ht="127.5" x14ac:dyDescent="0.2">
      <c r="A32" s="5">
        <v>25</v>
      </c>
      <c r="B32" s="5" t="s">
        <v>123</v>
      </c>
      <c r="C32" s="5"/>
      <c r="D32" s="8" t="s">
        <v>55</v>
      </c>
      <c r="E32" s="5" t="s">
        <v>241</v>
      </c>
      <c r="F32" s="5" t="s">
        <v>265</v>
      </c>
      <c r="G32" s="5" t="s">
        <v>124</v>
      </c>
      <c r="H32" s="5" t="s">
        <v>125</v>
      </c>
      <c r="I32" s="5" t="s">
        <v>32</v>
      </c>
      <c r="J32" s="5" t="s">
        <v>126</v>
      </c>
      <c r="K32" s="5" t="s">
        <v>127</v>
      </c>
      <c r="L32" s="6" t="s">
        <v>128</v>
      </c>
      <c r="M32" s="5" t="s">
        <v>300</v>
      </c>
      <c r="N32" s="5" t="s">
        <v>327</v>
      </c>
      <c r="O32" s="5" t="s">
        <v>242</v>
      </c>
      <c r="P32" s="5" t="s">
        <v>242</v>
      </c>
      <c r="Q32" s="5" t="s">
        <v>380</v>
      </c>
      <c r="R32" s="5" t="s">
        <v>421</v>
      </c>
      <c r="S32" s="5" t="s">
        <v>539</v>
      </c>
      <c r="T32" s="5" t="s">
        <v>486</v>
      </c>
      <c r="U32" s="5" t="s">
        <v>514</v>
      </c>
      <c r="V32" s="5" t="s">
        <v>563</v>
      </c>
      <c r="W32" s="5" t="s">
        <v>546</v>
      </c>
    </row>
    <row r="33" spans="1:23" ht="102" x14ac:dyDescent="0.2">
      <c r="A33" s="5">
        <v>26</v>
      </c>
      <c r="B33" s="5" t="s">
        <v>129</v>
      </c>
      <c r="C33" s="15"/>
      <c r="D33" s="5" t="s">
        <v>79</v>
      </c>
      <c r="E33" s="5" t="s">
        <v>239</v>
      </c>
      <c r="F33" s="5">
        <v>13</v>
      </c>
      <c r="G33" s="5">
        <v>771</v>
      </c>
      <c r="H33" s="5" t="s">
        <v>131</v>
      </c>
      <c r="I33" s="5" t="s">
        <v>32</v>
      </c>
      <c r="J33" s="5" t="s">
        <v>281</v>
      </c>
      <c r="K33" s="5" t="s">
        <v>132</v>
      </c>
      <c r="L33" s="6" t="s">
        <v>133</v>
      </c>
      <c r="M33" s="5" t="s">
        <v>104</v>
      </c>
      <c r="N33" s="5" t="s">
        <v>328</v>
      </c>
      <c r="O33" s="5" t="s">
        <v>347</v>
      </c>
      <c r="P33" s="5" t="s">
        <v>242</v>
      </c>
      <c r="Q33" s="5" t="s">
        <v>381</v>
      </c>
      <c r="R33" s="5" t="s">
        <v>422</v>
      </c>
      <c r="S33" s="5" t="s">
        <v>452</v>
      </c>
      <c r="T33" s="5" t="s">
        <v>487</v>
      </c>
      <c r="U33" s="5" t="s">
        <v>242</v>
      </c>
      <c r="V33" s="5" t="s">
        <v>546</v>
      </c>
      <c r="W33" s="5" t="s">
        <v>564</v>
      </c>
    </row>
    <row r="34" spans="1:23" x14ac:dyDescent="0.2">
      <c r="A34" s="20" t="s">
        <v>134</v>
      </c>
      <c r="B34" s="20"/>
      <c r="C34" s="20"/>
      <c r="D34" s="3"/>
      <c r="E34" s="3"/>
      <c r="F34" s="3"/>
      <c r="G34" s="3"/>
      <c r="H34" s="3"/>
      <c r="I34" s="3"/>
      <c r="J34" s="3"/>
      <c r="K34" s="3"/>
      <c r="L34" s="4"/>
      <c r="M34" s="3"/>
      <c r="N34" s="3"/>
      <c r="O34" s="3"/>
      <c r="P34" s="3"/>
      <c r="Q34" s="3"/>
      <c r="R34" s="3"/>
      <c r="S34" s="3"/>
      <c r="T34" s="3"/>
      <c r="U34" s="3"/>
      <c r="V34" s="3"/>
      <c r="W34" s="3"/>
    </row>
    <row r="35" spans="1:23" ht="63.75" x14ac:dyDescent="0.2">
      <c r="A35" s="5">
        <v>27</v>
      </c>
      <c r="B35" s="5" t="s">
        <v>135</v>
      </c>
      <c r="C35" s="5"/>
      <c r="D35" s="8" t="s">
        <v>55</v>
      </c>
      <c r="E35" s="5" t="s">
        <v>20</v>
      </c>
      <c r="F35" s="5">
        <v>5</v>
      </c>
      <c r="G35" s="5">
        <v>278</v>
      </c>
      <c r="H35" s="5" t="s">
        <v>136</v>
      </c>
      <c r="I35" s="5" t="s">
        <v>32</v>
      </c>
      <c r="J35" s="5" t="s">
        <v>137</v>
      </c>
      <c r="K35" s="5" t="s">
        <v>138</v>
      </c>
      <c r="L35" s="6" t="s">
        <v>237</v>
      </c>
      <c r="M35" s="5" t="s">
        <v>134</v>
      </c>
      <c r="N35" s="5" t="s">
        <v>317</v>
      </c>
      <c r="O35" s="5" t="s">
        <v>242</v>
      </c>
      <c r="P35" s="5" t="s">
        <v>242</v>
      </c>
      <c r="Q35" s="5" t="s">
        <v>382</v>
      </c>
      <c r="R35" s="5" t="s">
        <v>423</v>
      </c>
      <c r="S35" s="5" t="s">
        <v>453</v>
      </c>
      <c r="T35" s="5" t="s">
        <v>488</v>
      </c>
      <c r="U35" s="5" t="s">
        <v>516</v>
      </c>
      <c r="V35" s="5" t="s">
        <v>565</v>
      </c>
      <c r="W35" s="5" t="s">
        <v>546</v>
      </c>
    </row>
    <row r="36" spans="1:23" ht="76.5" x14ac:dyDescent="0.2">
      <c r="A36" s="5">
        <v>28</v>
      </c>
      <c r="B36" s="5" t="s">
        <v>139</v>
      </c>
      <c r="C36" s="5" t="s">
        <v>251</v>
      </c>
      <c r="D36" s="8" t="s">
        <v>55</v>
      </c>
      <c r="E36" s="5" t="s">
        <v>20</v>
      </c>
      <c r="F36" s="5">
        <v>6</v>
      </c>
      <c r="G36" s="5">
        <v>739</v>
      </c>
      <c r="H36" s="5" t="s">
        <v>140</v>
      </c>
      <c r="I36" s="5" t="s">
        <v>32</v>
      </c>
      <c r="J36" s="5" t="s">
        <v>141</v>
      </c>
      <c r="K36" s="5" t="s">
        <v>142</v>
      </c>
      <c r="L36" s="6">
        <v>43831</v>
      </c>
      <c r="M36" s="5" t="s">
        <v>134</v>
      </c>
      <c r="N36" s="5" t="s">
        <v>317</v>
      </c>
      <c r="O36" s="5" t="s">
        <v>242</v>
      </c>
      <c r="P36" s="5" t="s">
        <v>242</v>
      </c>
      <c r="Q36" s="5" t="s">
        <v>382</v>
      </c>
      <c r="R36" s="5" t="s">
        <v>424</v>
      </c>
      <c r="S36" s="5" t="s">
        <v>454</v>
      </c>
      <c r="T36" s="5" t="s">
        <v>489</v>
      </c>
      <c r="U36" s="5" t="s">
        <v>514</v>
      </c>
      <c r="V36" s="5" t="s">
        <v>566</v>
      </c>
      <c r="W36" s="5" t="s">
        <v>546</v>
      </c>
    </row>
    <row r="37" spans="1:23" ht="96.75" customHeight="1" x14ac:dyDescent="0.2">
      <c r="A37" s="5">
        <v>29</v>
      </c>
      <c r="B37" s="5" t="s">
        <v>143</v>
      </c>
      <c r="C37" s="5"/>
      <c r="D37" s="5" t="s">
        <v>19</v>
      </c>
      <c r="E37" s="5" t="s">
        <v>20</v>
      </c>
      <c r="F37" s="5">
        <v>7</v>
      </c>
      <c r="G37" s="5">
        <v>723</v>
      </c>
      <c r="H37" s="5" t="s">
        <v>144</v>
      </c>
      <c r="I37" s="5" t="s">
        <v>32</v>
      </c>
      <c r="J37" s="5" t="s">
        <v>145</v>
      </c>
      <c r="K37" s="5" t="s">
        <v>146</v>
      </c>
      <c r="L37" s="6">
        <v>43948</v>
      </c>
      <c r="M37" s="5" t="s">
        <v>134</v>
      </c>
      <c r="N37" s="5" t="s">
        <v>329</v>
      </c>
      <c r="O37" s="5" t="s">
        <v>147</v>
      </c>
      <c r="P37" s="5" t="s">
        <v>360</v>
      </c>
      <c r="Q37" s="5" t="s">
        <v>383</v>
      </c>
      <c r="R37" s="5" t="s">
        <v>425</v>
      </c>
      <c r="S37" s="5" t="s">
        <v>570</v>
      </c>
      <c r="T37" s="5" t="s">
        <v>490</v>
      </c>
      <c r="U37" s="5" t="s">
        <v>29</v>
      </c>
      <c r="V37" s="5" t="s">
        <v>546</v>
      </c>
      <c r="W37" s="5" t="s">
        <v>546</v>
      </c>
    </row>
    <row r="38" spans="1:23" ht="51" x14ac:dyDescent="0.2">
      <c r="A38" s="5">
        <v>30</v>
      </c>
      <c r="B38" s="5" t="s">
        <v>148</v>
      </c>
      <c r="C38" s="5"/>
      <c r="D38" s="5" t="s">
        <v>19</v>
      </c>
      <c r="E38" s="5" t="s">
        <v>20</v>
      </c>
      <c r="F38" s="5">
        <v>7</v>
      </c>
      <c r="G38" s="5">
        <v>374</v>
      </c>
      <c r="H38" s="5" t="s">
        <v>149</v>
      </c>
      <c r="I38" s="5" t="s">
        <v>32</v>
      </c>
      <c r="J38" s="5" t="s">
        <v>282</v>
      </c>
      <c r="K38" s="5" t="s">
        <v>150</v>
      </c>
      <c r="L38" s="6">
        <v>41289</v>
      </c>
      <c r="M38" s="5" t="s">
        <v>134</v>
      </c>
      <c r="N38" s="5" t="s">
        <v>317</v>
      </c>
      <c r="O38" s="5" t="s">
        <v>151</v>
      </c>
      <c r="P38" s="7">
        <v>0.8</v>
      </c>
      <c r="Q38" s="5" t="s">
        <v>384</v>
      </c>
      <c r="R38" s="5" t="s">
        <v>426</v>
      </c>
      <c r="S38" s="5" t="s">
        <v>455</v>
      </c>
      <c r="T38" s="5" t="s">
        <v>491</v>
      </c>
      <c r="U38" s="5" t="s">
        <v>29</v>
      </c>
      <c r="V38" s="5" t="s">
        <v>567</v>
      </c>
      <c r="W38" s="5" t="s">
        <v>546</v>
      </c>
    </row>
    <row r="39" spans="1:23" ht="140.25" x14ac:dyDescent="0.2">
      <c r="A39" s="5">
        <v>31</v>
      </c>
      <c r="B39" s="5" t="s">
        <v>252</v>
      </c>
      <c r="C39" s="5"/>
      <c r="D39" s="5" t="s">
        <v>19</v>
      </c>
      <c r="E39" s="5" t="s">
        <v>20</v>
      </c>
      <c r="F39" s="5">
        <v>8</v>
      </c>
      <c r="G39" s="5">
        <v>464</v>
      </c>
      <c r="H39" s="5" t="s">
        <v>152</v>
      </c>
      <c r="I39" s="5" t="s">
        <v>32</v>
      </c>
      <c r="J39" s="5" t="s">
        <v>153</v>
      </c>
      <c r="K39" s="5" t="s">
        <v>154</v>
      </c>
      <c r="L39" s="6">
        <v>41455</v>
      </c>
      <c r="M39" s="5" t="s">
        <v>134</v>
      </c>
      <c r="N39" s="5" t="s">
        <v>330</v>
      </c>
      <c r="O39" s="5" t="s">
        <v>338</v>
      </c>
      <c r="P39" s="5" t="s">
        <v>242</v>
      </c>
      <c r="Q39" s="5" t="s">
        <v>385</v>
      </c>
      <c r="R39" s="5" t="s">
        <v>427</v>
      </c>
      <c r="S39" s="5" t="s">
        <v>540</v>
      </c>
      <c r="T39" s="5" t="s">
        <v>492</v>
      </c>
      <c r="U39" s="5" t="s">
        <v>29</v>
      </c>
      <c r="V39" s="5" t="s">
        <v>569</v>
      </c>
      <c r="W39" s="5" t="s">
        <v>546</v>
      </c>
    </row>
    <row r="40" spans="1:23" ht="63.75" x14ac:dyDescent="0.2">
      <c r="A40" s="5">
        <v>32</v>
      </c>
      <c r="B40" s="5" t="s">
        <v>155</v>
      </c>
      <c r="C40" s="5"/>
      <c r="D40" s="8" t="s">
        <v>55</v>
      </c>
      <c r="E40" s="5" t="s">
        <v>20</v>
      </c>
      <c r="F40" s="5">
        <v>5</v>
      </c>
      <c r="G40" s="5">
        <v>255</v>
      </c>
      <c r="H40" s="5" t="s">
        <v>156</v>
      </c>
      <c r="I40" s="5" t="s">
        <v>32</v>
      </c>
      <c r="J40" s="5" t="s">
        <v>157</v>
      </c>
      <c r="K40" s="5" t="s">
        <v>158</v>
      </c>
      <c r="L40" s="6" t="s">
        <v>159</v>
      </c>
      <c r="M40" s="5" t="s">
        <v>134</v>
      </c>
      <c r="N40" s="5" t="s">
        <v>317</v>
      </c>
      <c r="O40" s="5" t="s">
        <v>242</v>
      </c>
      <c r="P40" s="5" t="s">
        <v>242</v>
      </c>
      <c r="Q40" s="5" t="s">
        <v>386</v>
      </c>
      <c r="R40" s="5" t="s">
        <v>160</v>
      </c>
      <c r="S40" s="5" t="s">
        <v>456</v>
      </c>
      <c r="T40" s="5" t="s">
        <v>493</v>
      </c>
      <c r="U40" s="5" t="s">
        <v>29</v>
      </c>
      <c r="V40" s="5" t="s">
        <v>568</v>
      </c>
      <c r="W40" s="5" t="s">
        <v>546</v>
      </c>
    </row>
    <row r="41" spans="1:23" ht="63.75" x14ac:dyDescent="0.2">
      <c r="A41" s="5">
        <v>33</v>
      </c>
      <c r="B41" s="5" t="s">
        <v>161</v>
      </c>
      <c r="C41" s="5"/>
      <c r="D41" s="8" t="s">
        <v>55</v>
      </c>
      <c r="E41" s="5" t="s">
        <v>20</v>
      </c>
      <c r="F41" s="5">
        <v>5</v>
      </c>
      <c r="G41" s="5">
        <f>SUM(90+48+12+30+73)</f>
        <v>253</v>
      </c>
      <c r="H41" s="5" t="s">
        <v>162</v>
      </c>
      <c r="I41" s="5" t="s">
        <v>32</v>
      </c>
      <c r="J41" s="5" t="s">
        <v>163</v>
      </c>
      <c r="K41" s="5" t="s">
        <v>164</v>
      </c>
      <c r="L41" s="6">
        <v>42231</v>
      </c>
      <c r="M41" s="5" t="s">
        <v>134</v>
      </c>
      <c r="N41" s="5" t="s">
        <v>317</v>
      </c>
      <c r="O41" s="5" t="s">
        <v>242</v>
      </c>
      <c r="P41" s="5" t="s">
        <v>242</v>
      </c>
      <c r="Q41" s="5" t="s">
        <v>387</v>
      </c>
      <c r="R41" s="5" t="s">
        <v>428</v>
      </c>
      <c r="S41" s="5" t="s">
        <v>165</v>
      </c>
      <c r="T41" s="5" t="s">
        <v>242</v>
      </c>
      <c r="U41" s="5" t="s">
        <v>29</v>
      </c>
      <c r="V41" s="5" t="s">
        <v>546</v>
      </c>
      <c r="W41" s="5" t="s">
        <v>546</v>
      </c>
    </row>
    <row r="42" spans="1:23" ht="63.75" x14ac:dyDescent="0.2">
      <c r="A42" s="5">
        <v>34</v>
      </c>
      <c r="B42" s="5" t="s">
        <v>166</v>
      </c>
      <c r="C42" s="5" t="s">
        <v>167</v>
      </c>
      <c r="D42" s="8" t="s">
        <v>55</v>
      </c>
      <c r="E42" s="5" t="s">
        <v>20</v>
      </c>
      <c r="F42" s="5">
        <v>4</v>
      </c>
      <c r="G42" s="5">
        <v>223</v>
      </c>
      <c r="H42" s="5" t="s">
        <v>168</v>
      </c>
      <c r="I42" s="5" t="s">
        <v>32</v>
      </c>
      <c r="J42" s="5" t="s">
        <v>169</v>
      </c>
      <c r="K42" s="5" t="s">
        <v>164</v>
      </c>
      <c r="L42" s="6">
        <v>42231</v>
      </c>
      <c r="M42" s="5" t="s">
        <v>134</v>
      </c>
      <c r="N42" s="5" t="s">
        <v>317</v>
      </c>
      <c r="O42" s="5" t="s">
        <v>242</v>
      </c>
      <c r="P42" s="5" t="s">
        <v>242</v>
      </c>
      <c r="Q42" s="5" t="s">
        <v>387</v>
      </c>
      <c r="R42" s="5" t="s">
        <v>429</v>
      </c>
      <c r="S42" s="5" t="s">
        <v>170</v>
      </c>
      <c r="T42" s="5" t="s">
        <v>242</v>
      </c>
      <c r="U42" s="5" t="s">
        <v>29</v>
      </c>
      <c r="V42" s="5" t="s">
        <v>546</v>
      </c>
      <c r="W42" s="5" t="s">
        <v>546</v>
      </c>
    </row>
    <row r="43" spans="1:23" ht="140.25" x14ac:dyDescent="0.2">
      <c r="A43" s="5">
        <v>35</v>
      </c>
      <c r="B43" s="5" t="s">
        <v>171</v>
      </c>
      <c r="C43" s="5"/>
      <c r="D43" s="8" t="s">
        <v>55</v>
      </c>
      <c r="E43" s="5" t="s">
        <v>20</v>
      </c>
      <c r="F43" s="5">
        <v>11</v>
      </c>
      <c r="G43" s="5">
        <v>509</v>
      </c>
      <c r="H43" s="5" t="s">
        <v>172</v>
      </c>
      <c r="I43" s="5" t="s">
        <v>32</v>
      </c>
      <c r="J43" s="5" t="s">
        <v>173</v>
      </c>
      <c r="K43" s="5" t="s">
        <v>174</v>
      </c>
      <c r="L43" s="6">
        <v>44075</v>
      </c>
      <c r="M43" s="5" t="s">
        <v>134</v>
      </c>
      <c r="N43" s="5" t="s">
        <v>317</v>
      </c>
      <c r="O43" s="5" t="s">
        <v>242</v>
      </c>
      <c r="P43" s="5" t="s">
        <v>242</v>
      </c>
      <c r="Q43" s="5" t="s">
        <v>388</v>
      </c>
      <c r="R43" s="5" t="s">
        <v>430</v>
      </c>
      <c r="S43" s="5" t="s">
        <v>457</v>
      </c>
      <c r="T43" s="5" t="s">
        <v>494</v>
      </c>
      <c r="U43" s="5" t="s">
        <v>29</v>
      </c>
      <c r="V43" s="5" t="s">
        <v>546</v>
      </c>
      <c r="W43" s="5" t="s">
        <v>546</v>
      </c>
    </row>
    <row r="44" spans="1:23" ht="63.75" x14ac:dyDescent="0.2">
      <c r="A44" s="5">
        <v>36</v>
      </c>
      <c r="B44" s="5" t="s">
        <v>175</v>
      </c>
      <c r="C44" s="5"/>
      <c r="D44" s="8" t="s">
        <v>55</v>
      </c>
      <c r="E44" s="5" t="s">
        <v>20</v>
      </c>
      <c r="F44" s="5">
        <v>6</v>
      </c>
      <c r="G44" s="5" t="s">
        <v>242</v>
      </c>
      <c r="H44" s="5" t="s">
        <v>242</v>
      </c>
      <c r="I44" s="5" t="s">
        <v>32</v>
      </c>
      <c r="J44" s="5" t="s">
        <v>242</v>
      </c>
      <c r="K44" s="5" t="s">
        <v>176</v>
      </c>
      <c r="L44" s="6" t="s">
        <v>33</v>
      </c>
      <c r="M44" s="5" t="s">
        <v>134</v>
      </c>
      <c r="N44" s="5" t="s">
        <v>317</v>
      </c>
      <c r="O44" s="5" t="s">
        <v>242</v>
      </c>
      <c r="P44" s="5" t="s">
        <v>242</v>
      </c>
      <c r="Q44" s="5" t="s">
        <v>389</v>
      </c>
      <c r="R44" s="5" t="s">
        <v>242</v>
      </c>
      <c r="S44" s="5" t="s">
        <v>242</v>
      </c>
      <c r="T44" s="5" t="s">
        <v>242</v>
      </c>
      <c r="U44" s="5" t="s">
        <v>29</v>
      </c>
      <c r="V44" s="5" t="s">
        <v>546</v>
      </c>
      <c r="W44" s="5" t="s">
        <v>546</v>
      </c>
    </row>
    <row r="45" spans="1:23" x14ac:dyDescent="0.2">
      <c r="A45" s="20" t="s">
        <v>177</v>
      </c>
      <c r="B45" s="20"/>
      <c r="C45" s="20"/>
      <c r="D45" s="3"/>
      <c r="E45" s="3"/>
      <c r="F45" s="3"/>
      <c r="G45" s="3"/>
      <c r="H45" s="3"/>
      <c r="I45" s="3"/>
      <c r="J45" s="3"/>
      <c r="K45" s="3"/>
      <c r="L45" s="4"/>
      <c r="M45" s="3"/>
      <c r="N45" s="3"/>
      <c r="O45" s="3"/>
      <c r="P45" s="3"/>
      <c r="Q45" s="3"/>
      <c r="R45" s="3"/>
      <c r="S45" s="3"/>
      <c r="T45" s="3"/>
      <c r="U45" s="3"/>
      <c r="V45" s="3"/>
      <c r="W45" s="3"/>
    </row>
    <row r="46" spans="1:23" ht="63.75" x14ac:dyDescent="0.2">
      <c r="A46" s="5">
        <v>37</v>
      </c>
      <c r="B46" s="5" t="s">
        <v>178</v>
      </c>
      <c r="C46" s="5"/>
      <c r="D46" s="5" t="s">
        <v>79</v>
      </c>
      <c r="E46" s="5" t="s">
        <v>179</v>
      </c>
      <c r="F46" s="5" t="s">
        <v>266</v>
      </c>
      <c r="G46" s="5" t="s">
        <v>267</v>
      </c>
      <c r="H46" s="5" t="s">
        <v>180</v>
      </c>
      <c r="I46" s="5" t="s">
        <v>32</v>
      </c>
      <c r="J46" s="5" t="s">
        <v>242</v>
      </c>
      <c r="K46" s="5" t="s">
        <v>99</v>
      </c>
      <c r="L46" s="6" t="s">
        <v>181</v>
      </c>
      <c r="M46" s="5" t="s">
        <v>177</v>
      </c>
      <c r="N46" s="5" t="s">
        <v>317</v>
      </c>
      <c r="O46" s="5" t="s">
        <v>242</v>
      </c>
      <c r="P46" s="5" t="s">
        <v>242</v>
      </c>
      <c r="Q46" s="5" t="s">
        <v>390</v>
      </c>
      <c r="R46" s="5" t="s">
        <v>431</v>
      </c>
      <c r="S46" s="5" t="s">
        <v>242</v>
      </c>
      <c r="T46" s="5" t="s">
        <v>572</v>
      </c>
      <c r="U46" s="5" t="s">
        <v>29</v>
      </c>
      <c r="V46" s="5" t="s">
        <v>546</v>
      </c>
      <c r="W46" s="5" t="s">
        <v>571</v>
      </c>
    </row>
    <row r="47" spans="1:23" ht="12.75" customHeight="1" x14ac:dyDescent="0.2">
      <c r="A47" s="20" t="s">
        <v>182</v>
      </c>
      <c r="B47" s="20"/>
      <c r="C47" s="20"/>
      <c r="D47" s="3"/>
      <c r="E47" s="3"/>
      <c r="F47" s="3"/>
      <c r="G47" s="3"/>
      <c r="H47" s="3"/>
      <c r="I47" s="3"/>
      <c r="J47" s="3"/>
      <c r="K47" s="3"/>
      <c r="L47" s="4"/>
      <c r="M47" s="3"/>
      <c r="N47" s="3"/>
      <c r="O47" s="3"/>
      <c r="P47" s="3"/>
      <c r="Q47" s="3"/>
      <c r="R47" s="3"/>
      <c r="S47" s="3"/>
      <c r="T47" s="3"/>
      <c r="U47" s="3"/>
      <c r="V47" s="3"/>
      <c r="W47" s="3"/>
    </row>
    <row r="48" spans="1:23" ht="153" x14ac:dyDescent="0.2">
      <c r="A48" s="5">
        <v>38</v>
      </c>
      <c r="B48" s="5" t="s">
        <v>253</v>
      </c>
      <c r="C48" s="5"/>
      <c r="D48" s="5" t="s">
        <v>19</v>
      </c>
      <c r="E48" s="5" t="s">
        <v>20</v>
      </c>
      <c r="F48" s="5">
        <v>11</v>
      </c>
      <c r="G48" s="5">
        <v>1221</v>
      </c>
      <c r="H48" s="5" t="s">
        <v>183</v>
      </c>
      <c r="I48" s="5" t="s">
        <v>32</v>
      </c>
      <c r="J48" s="5" t="s">
        <v>184</v>
      </c>
      <c r="K48" s="5" t="s">
        <v>185</v>
      </c>
      <c r="L48" s="6" t="s">
        <v>186</v>
      </c>
      <c r="M48" s="5" t="s">
        <v>182</v>
      </c>
      <c r="N48" s="5" t="s">
        <v>331</v>
      </c>
      <c r="O48" s="5" t="s">
        <v>348</v>
      </c>
      <c r="P48" s="5" t="s">
        <v>361</v>
      </c>
      <c r="Q48" s="5" t="s">
        <v>391</v>
      </c>
      <c r="R48" s="5" t="s">
        <v>432</v>
      </c>
      <c r="S48" s="5" t="s">
        <v>541</v>
      </c>
      <c r="T48" s="5" t="s">
        <v>495</v>
      </c>
      <c r="U48" s="5" t="s">
        <v>29</v>
      </c>
      <c r="V48" s="5" t="s">
        <v>573</v>
      </c>
      <c r="W48" s="5" t="s">
        <v>546</v>
      </c>
    </row>
    <row r="49" spans="1:23" ht="178.5" x14ac:dyDescent="0.2">
      <c r="A49" s="5">
        <v>39</v>
      </c>
      <c r="B49" s="5" t="s">
        <v>254</v>
      </c>
      <c r="C49" s="5" t="s">
        <v>255</v>
      </c>
      <c r="D49" s="5" t="s">
        <v>19</v>
      </c>
      <c r="E49" s="5" t="s">
        <v>20</v>
      </c>
      <c r="F49" s="5" t="s">
        <v>532</v>
      </c>
      <c r="G49" s="11" t="s">
        <v>268</v>
      </c>
      <c r="H49" s="11" t="s">
        <v>269</v>
      </c>
      <c r="I49" s="5" t="s">
        <v>32</v>
      </c>
      <c r="J49" s="11" t="s">
        <v>270</v>
      </c>
      <c r="K49" s="5" t="s">
        <v>187</v>
      </c>
      <c r="L49" s="6">
        <v>43299</v>
      </c>
      <c r="M49" s="5" t="s">
        <v>182</v>
      </c>
      <c r="N49" s="5" t="s">
        <v>188</v>
      </c>
      <c r="O49" s="5" t="s">
        <v>348</v>
      </c>
      <c r="P49" s="5" t="s">
        <v>361</v>
      </c>
      <c r="Q49" s="5" t="s">
        <v>391</v>
      </c>
      <c r="R49" s="11" t="s">
        <v>433</v>
      </c>
      <c r="S49" s="11" t="s">
        <v>458</v>
      </c>
      <c r="T49" s="11" t="s">
        <v>496</v>
      </c>
      <c r="U49" s="5" t="s">
        <v>29</v>
      </c>
      <c r="V49" s="5" t="s">
        <v>574</v>
      </c>
      <c r="W49" s="5" t="s">
        <v>546</v>
      </c>
    </row>
    <row r="50" spans="1:23" ht="63.75" x14ac:dyDescent="0.2">
      <c r="A50" s="5">
        <v>40</v>
      </c>
      <c r="B50" s="5" t="s">
        <v>189</v>
      </c>
      <c r="C50" s="5"/>
      <c r="D50" s="8" t="s">
        <v>55</v>
      </c>
      <c r="E50" s="5" t="s">
        <v>20</v>
      </c>
      <c r="F50" s="5">
        <v>4</v>
      </c>
      <c r="G50" s="5">
        <v>273</v>
      </c>
      <c r="H50" s="5" t="s">
        <v>190</v>
      </c>
      <c r="I50" s="5" t="s">
        <v>32</v>
      </c>
      <c r="J50" s="5" t="s">
        <v>283</v>
      </c>
      <c r="K50" s="5" t="s">
        <v>191</v>
      </c>
      <c r="L50" s="6" t="s">
        <v>192</v>
      </c>
      <c r="M50" s="5" t="s">
        <v>182</v>
      </c>
      <c r="N50" s="5" t="s">
        <v>317</v>
      </c>
      <c r="O50" s="5" t="s">
        <v>349</v>
      </c>
      <c r="P50" s="5" t="s">
        <v>193</v>
      </c>
      <c r="Q50" s="5" t="s">
        <v>392</v>
      </c>
      <c r="R50" s="5" t="s">
        <v>434</v>
      </c>
      <c r="S50" s="5" t="s">
        <v>459</v>
      </c>
      <c r="T50" s="5" t="s">
        <v>497</v>
      </c>
      <c r="U50" s="5" t="s">
        <v>29</v>
      </c>
      <c r="V50" s="5" t="s">
        <v>546</v>
      </c>
      <c r="W50" s="5" t="s">
        <v>546</v>
      </c>
    </row>
    <row r="51" spans="1:23" ht="178.5" x14ac:dyDescent="0.2">
      <c r="A51" s="5">
        <v>41</v>
      </c>
      <c r="B51" s="8" t="s">
        <v>194</v>
      </c>
      <c r="C51" s="8" t="s">
        <v>256</v>
      </c>
      <c r="D51" s="8" t="s">
        <v>55</v>
      </c>
      <c r="E51" s="8" t="s">
        <v>20</v>
      </c>
      <c r="F51" s="8">
        <v>14</v>
      </c>
      <c r="G51" s="8">
        <v>1926</v>
      </c>
      <c r="H51" s="8" t="s">
        <v>195</v>
      </c>
      <c r="I51" s="8" t="s">
        <v>32</v>
      </c>
      <c r="J51" s="8" t="s">
        <v>196</v>
      </c>
      <c r="K51" s="8" t="s">
        <v>197</v>
      </c>
      <c r="L51" s="9" t="s">
        <v>198</v>
      </c>
      <c r="M51" s="8" t="s">
        <v>182</v>
      </c>
      <c r="N51" s="8" t="s">
        <v>317</v>
      </c>
      <c r="O51" s="8" t="s">
        <v>348</v>
      </c>
      <c r="P51" s="8" t="s">
        <v>242</v>
      </c>
      <c r="Q51" s="8" t="s">
        <v>393</v>
      </c>
      <c r="R51" s="8" t="s">
        <v>435</v>
      </c>
      <c r="S51" s="8" t="s">
        <v>460</v>
      </c>
      <c r="T51" s="8" t="s">
        <v>498</v>
      </c>
      <c r="U51" s="5" t="s">
        <v>29</v>
      </c>
      <c r="V51" s="5" t="s">
        <v>575</v>
      </c>
      <c r="W51" s="5" t="s">
        <v>546</v>
      </c>
    </row>
    <row r="52" spans="1:23" x14ac:dyDescent="0.2">
      <c r="A52" s="20" t="s">
        <v>599</v>
      </c>
      <c r="B52" s="20"/>
      <c r="C52" s="20"/>
      <c r="D52" s="3"/>
      <c r="E52" s="3"/>
      <c r="F52" s="3"/>
      <c r="G52" s="3"/>
      <c r="H52" s="3"/>
      <c r="I52" s="3"/>
      <c r="J52" s="3"/>
      <c r="K52" s="3"/>
      <c r="L52" s="4"/>
      <c r="M52" s="3"/>
      <c r="N52" s="3"/>
      <c r="O52" s="3"/>
      <c r="P52" s="3"/>
      <c r="Q52" s="3"/>
      <c r="R52" s="3"/>
      <c r="S52" s="3"/>
      <c r="T52" s="3"/>
      <c r="U52" s="3"/>
      <c r="V52" s="3"/>
      <c r="W52" s="3"/>
    </row>
    <row r="53" spans="1:23" ht="114.75" x14ac:dyDescent="0.2">
      <c r="A53" s="5">
        <v>42</v>
      </c>
      <c r="B53" s="5" t="s">
        <v>199</v>
      </c>
      <c r="C53" s="5"/>
      <c r="D53" s="5" t="s">
        <v>19</v>
      </c>
      <c r="E53" s="5" t="s">
        <v>20</v>
      </c>
      <c r="F53" s="5">
        <v>6</v>
      </c>
      <c r="G53" s="5">
        <v>258</v>
      </c>
      <c r="H53" s="5" t="s">
        <v>200</v>
      </c>
      <c r="I53" s="5" t="s">
        <v>201</v>
      </c>
      <c r="J53" s="5" t="s">
        <v>202</v>
      </c>
      <c r="K53" s="5" t="s">
        <v>203</v>
      </c>
      <c r="L53" s="6" t="s">
        <v>33</v>
      </c>
      <c r="M53" s="5" t="s">
        <v>301</v>
      </c>
      <c r="N53" s="5" t="s">
        <v>332</v>
      </c>
      <c r="O53" s="5" t="s">
        <v>350</v>
      </c>
      <c r="P53" s="13" t="s">
        <v>362</v>
      </c>
      <c r="Q53" s="5" t="s">
        <v>394</v>
      </c>
      <c r="R53" s="5" t="s">
        <v>436</v>
      </c>
      <c r="S53" s="5" t="s">
        <v>461</v>
      </c>
      <c r="T53" s="5" t="s">
        <v>499</v>
      </c>
      <c r="U53" s="5" t="s">
        <v>512</v>
      </c>
      <c r="V53" s="5" t="s">
        <v>576</v>
      </c>
      <c r="W53" s="5" t="s">
        <v>546</v>
      </c>
    </row>
    <row r="54" spans="1:23" ht="38.25" x14ac:dyDescent="0.2">
      <c r="A54" s="5">
        <v>43</v>
      </c>
      <c r="B54" s="5" t="s">
        <v>204</v>
      </c>
      <c r="C54" s="5"/>
      <c r="D54" s="5" t="s">
        <v>79</v>
      </c>
      <c r="E54" s="5" t="s">
        <v>239</v>
      </c>
      <c r="F54" s="5">
        <v>3</v>
      </c>
      <c r="G54" s="5">
        <v>94</v>
      </c>
      <c r="H54" s="5" t="s">
        <v>205</v>
      </c>
      <c r="I54" s="5" t="s">
        <v>32</v>
      </c>
      <c r="J54" s="5" t="s">
        <v>206</v>
      </c>
      <c r="K54" s="5" t="s">
        <v>207</v>
      </c>
      <c r="L54" s="6" t="s">
        <v>33</v>
      </c>
      <c r="M54" s="5" t="s">
        <v>303</v>
      </c>
      <c r="N54" s="5" t="s">
        <v>333</v>
      </c>
      <c r="O54" s="5" t="s">
        <v>351</v>
      </c>
      <c r="P54" s="5" t="s">
        <v>208</v>
      </c>
      <c r="Q54" s="5" t="s">
        <v>395</v>
      </c>
      <c r="R54" s="5" t="s">
        <v>437</v>
      </c>
      <c r="S54" s="5" t="s">
        <v>242</v>
      </c>
      <c r="T54" s="5" t="s">
        <v>500</v>
      </c>
      <c r="U54" s="5" t="s">
        <v>242</v>
      </c>
      <c r="V54" s="5" t="s">
        <v>546</v>
      </c>
      <c r="W54" s="5" t="s">
        <v>546</v>
      </c>
    </row>
    <row r="55" spans="1:23" ht="63.75" x14ac:dyDescent="0.2">
      <c r="A55" s="5">
        <v>44</v>
      </c>
      <c r="B55" s="5" t="s">
        <v>257</v>
      </c>
      <c r="C55" s="5"/>
      <c r="D55" s="5" t="s">
        <v>79</v>
      </c>
      <c r="E55" s="5" t="s">
        <v>239</v>
      </c>
      <c r="F55" s="5">
        <v>4</v>
      </c>
      <c r="G55" s="5">
        <v>144</v>
      </c>
      <c r="H55" s="5" t="s">
        <v>209</v>
      </c>
      <c r="I55" s="5" t="s">
        <v>32</v>
      </c>
      <c r="J55" s="8" t="s">
        <v>271</v>
      </c>
      <c r="K55" s="5" t="s">
        <v>210</v>
      </c>
      <c r="L55" s="6">
        <v>41640</v>
      </c>
      <c r="M55" s="5" t="s">
        <v>302</v>
      </c>
      <c r="N55" s="5" t="s">
        <v>334</v>
      </c>
      <c r="O55" s="5" t="s">
        <v>352</v>
      </c>
      <c r="P55" s="5" t="s">
        <v>211</v>
      </c>
      <c r="Q55" s="5" t="s">
        <v>396</v>
      </c>
      <c r="R55" s="5" t="s">
        <v>438</v>
      </c>
      <c r="S55" s="5" t="s">
        <v>462</v>
      </c>
      <c r="T55" s="5" t="s">
        <v>501</v>
      </c>
      <c r="U55" s="5" t="s">
        <v>212</v>
      </c>
      <c r="V55" s="5" t="s">
        <v>546</v>
      </c>
      <c r="W55" s="5" t="s">
        <v>577</v>
      </c>
    </row>
    <row r="56" spans="1:23" ht="178.5" x14ac:dyDescent="0.2">
      <c r="A56" s="5">
        <v>45</v>
      </c>
      <c r="B56" s="5" t="s">
        <v>258</v>
      </c>
      <c r="C56" s="5"/>
      <c r="D56" s="5" t="s">
        <v>19</v>
      </c>
      <c r="E56" s="5" t="s">
        <v>239</v>
      </c>
      <c r="F56" s="5" t="s">
        <v>319</v>
      </c>
      <c r="G56" s="5">
        <v>843</v>
      </c>
      <c r="H56" s="5" t="s">
        <v>213</v>
      </c>
      <c r="I56" s="5" t="s">
        <v>214</v>
      </c>
      <c r="J56" s="5" t="s">
        <v>242</v>
      </c>
      <c r="K56" s="5" t="s">
        <v>215</v>
      </c>
      <c r="L56" s="6" t="s">
        <v>33</v>
      </c>
      <c r="M56" s="5" t="s">
        <v>304</v>
      </c>
      <c r="N56" s="5" t="s">
        <v>335</v>
      </c>
      <c r="O56" s="5" t="s">
        <v>130</v>
      </c>
      <c r="P56" s="5" t="s">
        <v>242</v>
      </c>
      <c r="Q56" s="5" t="s">
        <v>397</v>
      </c>
      <c r="R56" s="5" t="s">
        <v>439</v>
      </c>
      <c r="S56" s="5" t="s">
        <v>242</v>
      </c>
      <c r="T56" s="5" t="s">
        <v>502</v>
      </c>
      <c r="U56" s="5" t="s">
        <v>242</v>
      </c>
      <c r="V56" s="5" t="s">
        <v>546</v>
      </c>
      <c r="W56" s="5" t="s">
        <v>578</v>
      </c>
    </row>
    <row r="57" spans="1:23" ht="90.75" customHeight="1" x14ac:dyDescent="0.2">
      <c r="A57" s="5">
        <v>46</v>
      </c>
      <c r="B57" s="5" t="s">
        <v>216</v>
      </c>
      <c r="C57" s="5"/>
      <c r="D57" s="5" t="s">
        <v>19</v>
      </c>
      <c r="E57" s="5" t="s">
        <v>20</v>
      </c>
      <c r="F57" s="5">
        <v>3</v>
      </c>
      <c r="G57" s="5">
        <v>75</v>
      </c>
      <c r="H57" s="5" t="s">
        <v>217</v>
      </c>
      <c r="I57" s="5" t="s">
        <v>32</v>
      </c>
      <c r="J57" s="5" t="s">
        <v>272</v>
      </c>
      <c r="K57" s="5" t="s">
        <v>218</v>
      </c>
      <c r="L57" s="6">
        <v>41699</v>
      </c>
      <c r="M57" s="5" t="s">
        <v>305</v>
      </c>
      <c r="N57" s="5" t="s">
        <v>336</v>
      </c>
      <c r="O57" s="5" t="s">
        <v>353</v>
      </c>
      <c r="P57" s="13" t="s">
        <v>363</v>
      </c>
      <c r="Q57" s="5" t="s">
        <v>398</v>
      </c>
      <c r="R57" s="5" t="s">
        <v>440</v>
      </c>
      <c r="S57" s="5" t="s">
        <v>463</v>
      </c>
      <c r="T57" s="5" t="s">
        <v>503</v>
      </c>
      <c r="U57" s="5" t="s">
        <v>513</v>
      </c>
      <c r="V57" s="5" t="s">
        <v>595</v>
      </c>
      <c r="W57" s="5" t="s">
        <v>597</v>
      </c>
    </row>
    <row r="58" spans="1:23" x14ac:dyDescent="0.2">
      <c r="A58" s="20" t="s">
        <v>219</v>
      </c>
      <c r="B58" s="20"/>
      <c r="C58" s="20"/>
      <c r="D58" s="3"/>
      <c r="E58" s="3"/>
      <c r="F58" s="3"/>
      <c r="G58" s="3"/>
      <c r="H58" s="3"/>
      <c r="I58" s="3"/>
      <c r="J58" s="3"/>
      <c r="K58" s="3"/>
      <c r="L58" s="4"/>
      <c r="M58" s="3"/>
      <c r="N58" s="3"/>
      <c r="O58" s="3"/>
      <c r="P58" s="3"/>
      <c r="Q58" s="3"/>
      <c r="R58" s="3"/>
      <c r="S58" s="3"/>
      <c r="T58" s="3"/>
      <c r="U58" s="3"/>
      <c r="V58" s="3"/>
      <c r="W58" s="3"/>
    </row>
    <row r="59" spans="1:23" ht="153" x14ac:dyDescent="0.2">
      <c r="A59" s="5">
        <v>47</v>
      </c>
      <c r="B59" s="5" t="s">
        <v>220</v>
      </c>
      <c r="C59" s="5"/>
      <c r="D59" s="5" t="s">
        <v>79</v>
      </c>
      <c r="E59" s="5" t="s">
        <v>239</v>
      </c>
      <c r="F59" s="5">
        <v>39</v>
      </c>
      <c r="G59" s="5" t="s">
        <v>533</v>
      </c>
      <c r="H59" s="5" t="s">
        <v>221</v>
      </c>
      <c r="I59" s="5" t="s">
        <v>32</v>
      </c>
      <c r="J59" s="5" t="s">
        <v>242</v>
      </c>
      <c r="K59" s="5" t="s">
        <v>222</v>
      </c>
      <c r="L59" s="6">
        <v>43434</v>
      </c>
      <c r="M59" s="5" t="s">
        <v>306</v>
      </c>
      <c r="N59" s="5" t="s">
        <v>542</v>
      </c>
      <c r="O59" s="5" t="s">
        <v>354</v>
      </c>
      <c r="P59" s="5" t="s">
        <v>242</v>
      </c>
      <c r="Q59" s="5" t="s">
        <v>399</v>
      </c>
      <c r="R59" s="5" t="s">
        <v>242</v>
      </c>
      <c r="S59" s="5" t="s">
        <v>242</v>
      </c>
      <c r="T59" s="5" t="s">
        <v>504</v>
      </c>
      <c r="U59" s="5" t="s">
        <v>514</v>
      </c>
      <c r="V59" s="5" t="s">
        <v>546</v>
      </c>
      <c r="W59" s="5" t="s">
        <v>596</v>
      </c>
    </row>
    <row r="60" spans="1:23" ht="318.75" x14ac:dyDescent="0.2">
      <c r="A60" s="5">
        <v>48</v>
      </c>
      <c r="B60" s="8" t="s">
        <v>238</v>
      </c>
      <c r="C60" s="15"/>
      <c r="D60" s="5" t="s">
        <v>79</v>
      </c>
      <c r="E60" s="5" t="s">
        <v>239</v>
      </c>
      <c r="F60" s="5">
        <v>57</v>
      </c>
      <c r="G60" s="5">
        <v>2411</v>
      </c>
      <c r="H60" s="5" t="s">
        <v>223</v>
      </c>
      <c r="I60" s="5" t="s">
        <v>242</v>
      </c>
      <c r="J60" s="5" t="s">
        <v>242</v>
      </c>
      <c r="K60" s="5" t="s">
        <v>224</v>
      </c>
      <c r="L60" s="5" t="s">
        <v>242</v>
      </c>
      <c r="M60" s="5" t="s">
        <v>306</v>
      </c>
      <c r="N60" s="5" t="s">
        <v>587</v>
      </c>
      <c r="O60" s="5" t="s">
        <v>355</v>
      </c>
      <c r="P60" s="5" t="s">
        <v>364</v>
      </c>
      <c r="Q60" s="5" t="s">
        <v>400</v>
      </c>
      <c r="R60" s="5" t="s">
        <v>441</v>
      </c>
      <c r="S60" s="5" t="s">
        <v>464</v>
      </c>
      <c r="T60" s="5" t="s">
        <v>505</v>
      </c>
      <c r="U60" s="5" t="s">
        <v>242</v>
      </c>
      <c r="V60" s="5" t="s">
        <v>546</v>
      </c>
      <c r="W60" s="5" t="s">
        <v>594</v>
      </c>
    </row>
    <row r="61" spans="1:23" ht="242.25" x14ac:dyDescent="0.2">
      <c r="A61" s="5">
        <v>49</v>
      </c>
      <c r="B61" s="5" t="s">
        <v>225</v>
      </c>
      <c r="C61" s="5"/>
      <c r="D61" s="5" t="s">
        <v>19</v>
      </c>
      <c r="E61" s="5" t="s">
        <v>239</v>
      </c>
      <c r="F61" s="5">
        <v>17</v>
      </c>
      <c r="G61" s="5">
        <v>4176</v>
      </c>
      <c r="H61" s="5" t="s">
        <v>226</v>
      </c>
      <c r="I61" s="5" t="s">
        <v>32</v>
      </c>
      <c r="J61" s="5" t="s">
        <v>242</v>
      </c>
      <c r="K61" s="5" t="s">
        <v>227</v>
      </c>
      <c r="L61" s="5" t="s">
        <v>242</v>
      </c>
      <c r="M61" s="5" t="s">
        <v>306</v>
      </c>
      <c r="N61" s="5" t="s">
        <v>337</v>
      </c>
      <c r="O61" s="5" t="s">
        <v>356</v>
      </c>
      <c r="P61" s="13" t="s">
        <v>242</v>
      </c>
      <c r="Q61" s="5" t="s">
        <v>401</v>
      </c>
      <c r="R61" s="14" t="s">
        <v>242</v>
      </c>
      <c r="S61" s="5" t="s">
        <v>465</v>
      </c>
      <c r="T61" s="5" t="s">
        <v>506</v>
      </c>
      <c r="U61" s="5" t="s">
        <v>515</v>
      </c>
      <c r="V61" s="5" t="s">
        <v>546</v>
      </c>
      <c r="W61" s="5" t="s">
        <v>546</v>
      </c>
    </row>
  </sheetData>
  <mergeCells count="8">
    <mergeCell ref="A58:C58"/>
    <mergeCell ref="A47:C47"/>
    <mergeCell ref="A45:C45"/>
    <mergeCell ref="A4:C4"/>
    <mergeCell ref="A17:C17"/>
    <mergeCell ref="A28:C28"/>
    <mergeCell ref="A34:C34"/>
    <mergeCell ref="A52:C52"/>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Review characteristics</vt:lpstr>
    </vt:vector>
  </TitlesOfParts>
  <Company>Universitätsklinikum Jena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Rosendahl, Jenny</dc:creator>
  <cp:lastModifiedBy>Rosendahl, Jenny</cp:lastModifiedBy>
  <dcterms:created xsi:type="dcterms:W3CDTF">2023-10-27T09:48:08Z</dcterms:created>
  <dcterms:modified xsi:type="dcterms:W3CDTF">2023-12-12T13:23:59Z</dcterms:modified>
</cp:coreProperties>
</file>