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orage-al.slu.se\home$\hhom0001\Desktop\WP1_2019\GWAS\Manuscript_GWAS\Revision folder\"/>
    </mc:Choice>
  </mc:AlternateContent>
  <bookViews>
    <workbookView xWindow="0" yWindow="0" windowWidth="19200" windowHeight="6900" firstSheet="1" activeTab="3"/>
  </bookViews>
  <sheets>
    <sheet name="IDs and passport data" sheetId="4" r:id="rId1"/>
    <sheet name="Screening abbreviations" sheetId="3" r:id="rId2"/>
    <sheet name="Phenotype raw data" sheetId="5" r:id="rId3"/>
    <sheet name="Weather data 21_22" sheetId="1" r:id="rId4"/>
    <sheet name="Soil condition field management" sheetId="6" r:id="rId5"/>
  </sheets>
  <definedNames>
    <definedName name="_xlnm._FilterDatabase" localSheetId="0" hidden="1">'IDs and passport data'!$A$1:$F$255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6" i="1" l="1"/>
  <c r="N137"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29" i="1"/>
  <c r="M30" i="1"/>
  <c r="M31" i="1"/>
  <c r="M32" i="1"/>
  <c r="M33" i="1"/>
  <c r="M34" i="1"/>
  <c r="M35" i="1"/>
  <c r="M36" i="1"/>
  <c r="M37" i="1"/>
  <c r="M38" i="1"/>
  <c r="M39" i="1"/>
  <c r="M40" i="1"/>
  <c r="M41" i="1"/>
  <c r="M42" i="1"/>
  <c r="M43" i="1"/>
  <c r="M44" i="1"/>
  <c r="M45" i="1"/>
  <c r="M46" i="1"/>
  <c r="M20" i="1"/>
  <c r="M21" i="1"/>
  <c r="M22" i="1"/>
  <c r="M23" i="1"/>
  <c r="M24" i="1"/>
  <c r="M25" i="1"/>
  <c r="M26" i="1"/>
  <c r="M27" i="1"/>
  <c r="M28" i="1"/>
  <c r="M5" i="1"/>
  <c r="M6" i="1"/>
  <c r="M7" i="1"/>
  <c r="M8" i="1"/>
  <c r="M9" i="1"/>
  <c r="M10" i="1"/>
  <c r="M11" i="1"/>
  <c r="M12" i="1"/>
  <c r="M13" i="1"/>
  <c r="M14" i="1"/>
  <c r="M15" i="1"/>
  <c r="M16" i="1"/>
  <c r="M17" i="1"/>
  <c r="M18" i="1"/>
  <c r="M19" i="1"/>
  <c r="M4" i="1"/>
</calcChain>
</file>

<file path=xl/comments1.xml><?xml version="1.0" encoding="utf-8"?>
<comments xmlns="http://schemas.openxmlformats.org/spreadsheetml/2006/main">
  <authors>
    <author>Hannah Ohm</author>
  </authors>
  <commentList>
    <comment ref="C1" authorId="0" shapeId="0">
      <text>
        <r>
          <rPr>
            <b/>
            <sz val="9"/>
            <color indexed="81"/>
            <rFont val="Tahoma"/>
            <family val="2"/>
          </rPr>
          <t>Hannah Ohm:</t>
        </r>
        <r>
          <rPr>
            <sz val="9"/>
            <color indexed="81"/>
            <rFont val="Tahoma"/>
            <family val="2"/>
          </rPr>
          <t xml:space="preserve">
‘Type for GWAS’ refers to Improvement status of the plant material, with the following increasing scale of improvement status:
Wild material
Cultivated material
Traditional cultivar/landrace
Breeding/research material
Advanced/improved cultivar
Variety (and Vegetable Variety)
• If from gene bank; in most cases same information as given by them for ex 'Uncertain', 'Cultivated material', 'Traditional cultivar/landrace' 'Advanced/improved cultivar', 'Breeding/research material'. 
• 'Wild material' does not exist for Vicia faba (all material should be from some kind of cultivated form). But, to distinguish it from 'Cultivated material' I have kept this term if given by the gene bank already.
• 'Variety' refers to agricultural varieties from breeders in 'modern time' that have been or are registered on the cpvo list (as per 2022-10-14), and that are not found on the EU plant variety list for vegetables 2022. (All accessions that acc to source was named 'Cultivar' or 'Advanced/improved cultivar' was checked for in the cpvo list).
• 'Vegetable variety' are those found on the EU Plant Variety database list for Vegetables 2022 (and are usually also found on the cpvo list). Most of these have been bought from hobby growers like Impecta and Runåbergs fröer, but could possibly be used in bigger scale for vegetable production. Usually have larger seeds of type 'Bondböna'.
Note!
• Some traditional cultivar/landraces such as Brottby, Solberga etc, that have been collected in Sweden through POM at SLU, have been registered according to cpvo list of varieties and sometimes as vegetable varieties, for ex by NordGen or private persons. We believe this have been done to make sure that these cultivars are not exploited by others as new varieties. But according to improvement status, we are not regarding them as 'Variety' as defined above, and therefore keep 'traditional cultivar/landrace'.
• When original sources have noted 'Cultivar' and those have not been found registered as Varieties or Vegetable Varieties as defined above, and those cultivars have typical cultivar names (and not just an accession number for ex); those have been set to 'Advanced/improved cultivar'.
//Åsa Grimberg 2022-10-17  </t>
        </r>
      </text>
    </comment>
  </commentList>
</comments>
</file>

<file path=xl/sharedStrings.xml><?xml version="1.0" encoding="utf-8"?>
<sst xmlns="http://schemas.openxmlformats.org/spreadsheetml/2006/main" count="1302" uniqueCount="637">
  <si>
    <t>ID</t>
  </si>
  <si>
    <t>Accession name</t>
  </si>
  <si>
    <t xml:space="preserve">Advancement type </t>
  </si>
  <si>
    <t>Country of origin</t>
  </si>
  <si>
    <t>Additional info</t>
  </si>
  <si>
    <t>II-11-143</t>
  </si>
  <si>
    <t>Uncertain</t>
  </si>
  <si>
    <t>Hungary</t>
  </si>
  <si>
    <t>NGPS Gene bank</t>
  </si>
  <si>
    <t>https://npgsweb.ars-grin.gov/gringlobal/accessionDetail.aspx?id=1325707</t>
  </si>
  <si>
    <t>Burstinskie 56</t>
  </si>
  <si>
    <t>Advanced/improved cultivar</t>
  </si>
  <si>
    <t>Sovjet Union</t>
  </si>
  <si>
    <t>IPK Gatersleben</t>
  </si>
  <si>
    <t>https://gbis.ipk-gatersleben.de/gbis2i/faces/pages/detail.jsf?akzessionId=233751</t>
  </si>
  <si>
    <t xml:space="preserve">cercvi </t>
  </si>
  <si>
    <t>Traditional cultivar/landrace</t>
  </si>
  <si>
    <t>Georgia</t>
  </si>
  <si>
    <t>https://gbis.ipk-gatersleben.de/gbis2i/faces/pages/detail.jsf?akzessionId=85318</t>
  </si>
  <si>
    <t>Felix</t>
  </si>
  <si>
    <t>Variety</t>
  </si>
  <si>
    <t>Holland</t>
  </si>
  <si>
    <t>https://gbis.ipk-gatersleben.de/gbis2i/faces/pages/detail.jsf?akzessionId=32756</t>
  </si>
  <si>
    <t>FAB499</t>
  </si>
  <si>
    <t>Breeding/research material</t>
  </si>
  <si>
    <t>Morocco</t>
  </si>
  <si>
    <t>https://gbis.ipk-gatersleben.de/gbis2i/faces/pages/detail.jsf?akzessionId=59804</t>
  </si>
  <si>
    <t>WKT 06</t>
  </si>
  <si>
    <t>Cultivated material</t>
  </si>
  <si>
    <t>Turkey</t>
  </si>
  <si>
    <t>https://npgsweb.ars-grin.gov/gringlobal/accessionDetail.aspx?id=1462864</t>
  </si>
  <si>
    <t>Wild material</t>
  </si>
  <si>
    <t>Kyrgyzstan</t>
  </si>
  <si>
    <t>https://npgsweb.ars-grin.gov/gringlobal/accessionDetail.aspx?id=1472694</t>
  </si>
  <si>
    <t>Talia</t>
  </si>
  <si>
    <t>Vegetable variety</t>
  </si>
  <si>
    <t>United Kingdom</t>
  </si>
  <si>
    <t>Novisem</t>
  </si>
  <si>
    <t>https://www.novisem.nl/all-products/?lang=en</t>
  </si>
  <si>
    <t>FAB 6779</t>
  </si>
  <si>
    <t>Peru</t>
  </si>
  <si>
    <t>https://gbis.ipk-gatersleben.de/gbis2i/faces/pages/detail.jsf?akzessionId=224942</t>
  </si>
  <si>
    <t>FAB 5138</t>
  </si>
  <si>
    <t>Germany</t>
  </si>
  <si>
    <t>https://gbis.ipk-gatersleben.de/gbis2i/faces/pages/detail.jsf?akzessionId=237230</t>
  </si>
  <si>
    <t>PI 343831</t>
  </si>
  <si>
    <t>Afganistan</t>
  </si>
  <si>
    <t>https://npgsweb.ars-grin.gov/gringlobal/AccessionObservation.aspx?id=1256576</t>
  </si>
  <si>
    <t xml:space="preserve">Puka Pinta </t>
  </si>
  <si>
    <t>https://npgsweb.ars-grin.gov/gringlobal/accessionDetail.aspx?id=1405529</t>
  </si>
  <si>
    <t>FAB 6164</t>
  </si>
  <si>
    <t>Romania</t>
  </si>
  <si>
    <t>https://gbis.ipk-gatersleben.de/gbis2i/faces/pages/detail.jsf?akzessionId=242487</t>
  </si>
  <si>
    <t>Express</t>
  </si>
  <si>
    <t>Runåbergs Fröer</t>
  </si>
  <si>
    <t>Mallory</t>
  </si>
  <si>
    <t>ATC 63770</t>
  </si>
  <si>
    <t>China</t>
  </si>
  <si>
    <t>https://npgsweb.ars-grin.gov/gringlobal/accessionDetail.aspx?id=1789166</t>
  </si>
  <si>
    <t>Extra precoce</t>
  </si>
  <si>
    <t>Italy</t>
  </si>
  <si>
    <t>https://npgsweb.ars-grin.gov/gringlobal/AccessionObservation.aspx?id=1550052</t>
  </si>
  <si>
    <t>Ausra</t>
  </si>
  <si>
    <t>Lithuania</t>
  </si>
  <si>
    <t>https://gbis.ipk-gatersleben.de/gbis2i/faces/pages/detail.jsf?akzessionId=32610</t>
  </si>
  <si>
    <t>Divine</t>
  </si>
  <si>
    <t>France</t>
  </si>
  <si>
    <t>Agri Obtentions</t>
  </si>
  <si>
    <t>http://www.agriobtentions.com/pulses/field-bean.html</t>
  </si>
  <si>
    <t>Aurora</t>
  </si>
  <si>
    <t>Sweden</t>
  </si>
  <si>
    <t>Svalöf</t>
  </si>
  <si>
    <t>https://www.nordgen.org/en/our-work/nordgen-plants/seed-and-potato-requests/</t>
  </si>
  <si>
    <t>Green longpod</t>
  </si>
  <si>
    <t>https://gbis.ipk-gatersleben.de/gbis2i/faces/pages/detail.jsf?akzessionId=225306</t>
  </si>
  <si>
    <t>Breustedts Sterntaler</t>
  </si>
  <si>
    <t>https://gbis.ipk-gatersleben.de/gbis2i/faces/pages/detail.jsf?akzessionId=32752</t>
  </si>
  <si>
    <t>FAB 5069 (DNE)</t>
  </si>
  <si>
    <t>https://gbis.ipk-gatersleben.de/gbis2i/faces/pages/detail.jsf?akzessionId=251286</t>
  </si>
  <si>
    <t>ATC 63781</t>
  </si>
  <si>
    <t>https://npgsweb.ars-grin.gov/gringlobal/accessionDetail.aspx?id=1789177</t>
  </si>
  <si>
    <t>PI 223304</t>
  </si>
  <si>
    <t>https://npgsweb.ars-grin.gov/gringlobal/accessionDetail.aspx?id=1180263</t>
  </si>
  <si>
    <t xml:space="preserve">Sv 0420 </t>
  </si>
  <si>
    <t>https://gbis.ipk-gatersleben.de/gbis2i/faces/pages/detail.jsf?akzessionId=32729</t>
  </si>
  <si>
    <t xml:space="preserve">Sving </t>
  </si>
  <si>
    <t>Uladovskie F.</t>
  </si>
  <si>
    <t>Ukraine</t>
  </si>
  <si>
    <t>https://gbis.ipk-gatersleben.de/gbis2i/faces/pages/detail.jsf?akzessionId=32629</t>
  </si>
  <si>
    <t>Latvija</t>
  </si>
  <si>
    <t>Latvia</t>
  </si>
  <si>
    <t>https://gbis.ipk-gatersleben.de/gbis2i/faces/pages/detail.jsf?akzessionId=32727</t>
  </si>
  <si>
    <t>870530-01</t>
  </si>
  <si>
    <t>Spain</t>
  </si>
  <si>
    <t>https://npgsweb.ars-grin.gov/gringlobal/accessionDetail.aspx?id=1428672</t>
  </si>
  <si>
    <t>Melodie</t>
  </si>
  <si>
    <t>FAB 6517</t>
  </si>
  <si>
    <t>Yugoslavia</t>
  </si>
  <si>
    <t>https://gbis.ipk-gatersleben.de/gbis2i/faces/pages/detail.jsf?akzessionId=247892</t>
  </si>
  <si>
    <t>Fanfare</t>
  </si>
  <si>
    <t>FAB 455</t>
  </si>
  <si>
    <t>Bulgaria</t>
  </si>
  <si>
    <t>https://gbis.ipk-gatersleben.de/gbis2i/faces/pages/detail.jsf?akzessionId=32872</t>
  </si>
  <si>
    <t>Kornberger</t>
  </si>
  <si>
    <t>https://gbis.ipk-gatersleben.de/gbis2i/faces/pages/detail.jsf?akzessionId=32659</t>
  </si>
  <si>
    <t>Medium tick</t>
  </si>
  <si>
    <t>https://npgsweb.ars-grin.gov/gringlobal/AccessionObservation.aspx?id=1278686</t>
  </si>
  <si>
    <t>Ghengis</t>
  </si>
  <si>
    <t xml:space="preserve">Haba Comon </t>
  </si>
  <si>
    <t>https://gbis.ipk-gatersleben.de/gbis2i/faces/pages/detail.jsf?akzessionId=77556</t>
  </si>
  <si>
    <t>Kontu</t>
  </si>
  <si>
    <t>Finland</t>
  </si>
  <si>
    <t>Boreal</t>
  </si>
  <si>
    <t>https://boreal.fi/sv/sorter/bondbona/</t>
  </si>
  <si>
    <t>Tesoro</t>
  </si>
  <si>
    <t>M89-34</t>
  </si>
  <si>
    <t>https://npgsweb.ars-grin.gov/gringlobal/AccessionObservation.aspx?id=1001496</t>
  </si>
  <si>
    <t>Birgit</t>
  </si>
  <si>
    <t>https://www.phpetersen.com/en/products/legumes/field-bean/</t>
  </si>
  <si>
    <t>ATC 63751</t>
  </si>
  <si>
    <t>https://npgsweb.ars-grin.gov/gringlobal/accessionDetail.aspx?id=1789150</t>
  </si>
  <si>
    <t>Isabell</t>
  </si>
  <si>
    <t>Krasnoiarskie m</t>
  </si>
  <si>
    <t>Russia</t>
  </si>
  <si>
    <t>https://gbis.ipk-gatersleben.de/gbis2i/faces/pages/detail.jsf?akzessionId=254177</t>
  </si>
  <si>
    <t>Bakula</t>
  </si>
  <si>
    <t>Nepal</t>
  </si>
  <si>
    <t>https://npgsweb.ars-grin.gov/gringlobal/accessionDetail.aspx?id=1472712</t>
  </si>
  <si>
    <t>Super Aquadulce</t>
  </si>
  <si>
    <t>Unknown</t>
  </si>
  <si>
    <t>B18A</t>
  </si>
  <si>
    <t>United States</t>
  </si>
  <si>
    <t>https://npgsweb.ars-grin.gov/gringlobal/accessionDetail.aspx?id=1278685</t>
  </si>
  <si>
    <t>FAB 6776</t>
  </si>
  <si>
    <t>Bolivia</t>
  </si>
  <si>
    <t>https://gbis.ipk-gatersleben.de/gbis2i/faces/pages/detail.jsf?akzessionId=260745</t>
  </si>
  <si>
    <t>Dwarf Ö53</t>
  </si>
  <si>
    <t>Anuksen Kanta</t>
  </si>
  <si>
    <t>NordGen</t>
  </si>
  <si>
    <t>PI 390153</t>
  </si>
  <si>
    <t>Pakistan</t>
  </si>
  <si>
    <t>https://npgsweb.ars-grin.gov/gringlobal/accessionDetail.aspx?id=1293101</t>
  </si>
  <si>
    <t>FAB 5911</t>
  </si>
  <si>
    <t>Egypt</t>
  </si>
  <si>
    <t>https://gbis.ipk-gatersleben.de/gbis2i/faces/pages/detail.jsf?akzessionId=248218</t>
  </si>
  <si>
    <t>Pihronen</t>
  </si>
  <si>
    <t>Entry No. 117</t>
  </si>
  <si>
    <t>https://npgsweb.ars-grin.gov/gringlobal/accessionDetail.aspx?id=1364093</t>
  </si>
  <si>
    <t>Trumpet</t>
  </si>
  <si>
    <t>Blase spring bean</t>
  </si>
  <si>
    <t>https://gbis.ipk-gatersleben.de/gbis2i/faces/pages/detail.jsf?akzessionId=260739</t>
  </si>
  <si>
    <t>Tinova</t>
  </si>
  <si>
    <t>Russkije cernyje</t>
  </si>
  <si>
    <t>https://gbis.ipk-gatersleben.de/gbis2i/faces/pages/detail.jsf?akzessionId=248486</t>
  </si>
  <si>
    <t>Tina</t>
  </si>
  <si>
    <t xml:space="preserve">B 19 </t>
  </si>
  <si>
    <t>https://gbis.ipk-gatersleben.de/gbis2i/faces/pages/detail.jsf?akzessionId=32868</t>
  </si>
  <si>
    <t>Major</t>
  </si>
  <si>
    <t>Poland</t>
  </si>
  <si>
    <t>https://gbis.ipk-gatersleben.de/gbis2i/faces/pages/detail.jsf?akzessionId=32631</t>
  </si>
  <si>
    <t>SWING</t>
  </si>
  <si>
    <t>https://gbis.ipk-gatersleben.de/gbis2i/faces/pages/detail.jsf?akzessionId=235337</t>
  </si>
  <si>
    <t>Oena</t>
  </si>
  <si>
    <t>FAB 6774</t>
  </si>
  <si>
    <t>https://gbis.ipk-gatersleben.de/gbis2i/faces/pages/detail.jsf?akzessionId=239034</t>
  </si>
  <si>
    <t>Banquise</t>
  </si>
  <si>
    <t>Limagrain</t>
  </si>
  <si>
    <t>https://www.lgseeds.co.uk/crops/pulses/</t>
  </si>
  <si>
    <t>Gloria</t>
  </si>
  <si>
    <t>FAB 443</t>
  </si>
  <si>
    <t>Syria</t>
  </si>
  <si>
    <t>https://gbis.ipk-gatersleben.de/gbis2i/faces/pages/detail.jsf?akzessionId=32860</t>
  </si>
  <si>
    <t>Dregers Ackerbohne</t>
  </si>
  <si>
    <t>https://gbis.ipk-gatersleben.de/gbis2i/faces/pages/detail.jsf?akzessionId=32479</t>
  </si>
  <si>
    <t>ATC 65348</t>
  </si>
  <si>
    <t>https://npgsweb.ars-grin.gov/gringlobal/accessionDetail.aspx?id=1789185</t>
  </si>
  <si>
    <t>TJK2006:265</t>
  </si>
  <si>
    <t>https://npgsweb.ars-grin.gov/gringlobal/accessionDetail.aspx?id=1550052</t>
  </si>
  <si>
    <t>Oldambtster</t>
  </si>
  <si>
    <t>https://gbis.ipk-gatersleben.de/gbis2i/faces/pages/detail.jsf?akzessionId=32516</t>
  </si>
  <si>
    <t xml:space="preserve">Lövånger </t>
  </si>
  <si>
    <t>IQ 220004</t>
  </si>
  <si>
    <t>Iraq</t>
  </si>
  <si>
    <t>https://npgsweb.ars-grin.gov/gringlobal/accessionDetail.aspx?id=1472695</t>
  </si>
  <si>
    <t xml:space="preserve">B 12 </t>
  </si>
  <si>
    <t>https://gbis.ipk-gatersleben.de/gbis2i/faces/pages/detail.jsf?akzessionId=32867</t>
  </si>
  <si>
    <t>Qing hai 4</t>
  </si>
  <si>
    <t>https://gbis.ipk-gatersleben.de/gbis2i/faces/pages/detail.jsf?akzessionId=60069</t>
  </si>
  <si>
    <t>FAB 6144</t>
  </si>
  <si>
    <t>https://gbis.ipk-gatersleben.de/gbis2i/faces/pages/detail.jsf?akzessionId=254297</t>
  </si>
  <si>
    <t>Brottby</t>
  </si>
  <si>
    <t>Nordgen</t>
  </si>
  <si>
    <t>NADWISLANSKIJ</t>
  </si>
  <si>
    <t>https://gbis.ipk-gatersleben.de/gbis2i/faces/pages/detail.jsf?akzessionId=224578</t>
  </si>
  <si>
    <t>Krasnojarskie</t>
  </si>
  <si>
    <t>https://gbis.ipk-gatersleben.de/gbis2i/faces/pages/detail.jsf?akzessionId=32628</t>
  </si>
  <si>
    <t>Dreadnought</t>
  </si>
  <si>
    <t>https://gbis.ipk-gatersleben.de/gbis2i/faces/pages/detail.jsf?akzessionId=32431</t>
  </si>
  <si>
    <t>Nadwislanski Nr. 10</t>
  </si>
  <si>
    <t>https://gbis.ipk-gatersleben.de/gbis2i/faces/pages/detail.jsf?akzessionId=32742</t>
  </si>
  <si>
    <t xml:space="preserve">Giant white </t>
  </si>
  <si>
    <t>https://npgsweb.ars-grin.gov/gringlobal/accessionDetail.aspx?id=1364128</t>
  </si>
  <si>
    <t>WJK 22</t>
  </si>
  <si>
    <t>https://npgsweb.ars-grin.gov/gringlobal/AccessionObservation.aspx?id=1021771</t>
  </si>
  <si>
    <t xml:space="preserve">Hangdown </t>
  </si>
  <si>
    <t>https://gbis.ipk-gatersleben.de/gbis2i/faces/pages/detail.jsf?akzessionId=256686</t>
  </si>
  <si>
    <t>Korunda</t>
  </si>
  <si>
    <t>Kenya</t>
  </si>
  <si>
    <t>https://npgsweb.ars-grin.gov/gringlobal/accessionDetail.aspx?id=1932638</t>
  </si>
  <si>
    <t>https://npgsweb.ars-grin.gov/gringlobal/accessionDetail.aspx?id=1364145</t>
  </si>
  <si>
    <t>Entry No. 111</t>
  </si>
  <si>
    <t>Iran</t>
  </si>
  <si>
    <t>https://npgsweb.ars-grin.gov/gringlobal/accessionDetail.aspx?id=1364087</t>
  </si>
  <si>
    <t>Fernando</t>
  </si>
  <si>
    <t>FAB 23</t>
  </si>
  <si>
    <t>Greece</t>
  </si>
  <si>
    <t>https://gbis.ipk-gatersleben.de/gbis2i/faces/pages/detail.jsf?akzessionId=32448</t>
  </si>
  <si>
    <t xml:space="preserve">FAB 534 </t>
  </si>
  <si>
    <t>https://gbis.ipk-gatersleben.de/gbis2i/faces/pages/detail.jsf?akzessionId=59839</t>
  </si>
  <si>
    <t>GL Sunrise</t>
  </si>
  <si>
    <t>Austria</t>
  </si>
  <si>
    <t>Svetlosemjannye</t>
  </si>
  <si>
    <t>https://gbis.ipk-gatersleben.de/gbis2i/faces/pages/detail.jsf?akzessionId=59830</t>
  </si>
  <si>
    <t>Syria local small</t>
  </si>
  <si>
    <t>https://gbis.ipk-gatersleben.de/gbis2i/faces/pages/detail.jsf?akzessionId=252657</t>
  </si>
  <si>
    <t>Gigantic green long pod</t>
  </si>
  <si>
    <t>https://npgsweb.ars-grin.gov/gringlobal/accessionDetail.aspx?id=1364052</t>
  </si>
  <si>
    <t xml:space="preserve">Solberga </t>
  </si>
  <si>
    <t>BROCAL</t>
  </si>
  <si>
    <t>https://gbis.ipk-gatersleben.de/gbis2i/faces/pages/detail.jsf?akzessionId=248478</t>
  </si>
  <si>
    <t>Pacae Verde</t>
  </si>
  <si>
    <t>https://gbis.ipk-gatersleben.de/gbis2i/faces/pages/detail.jsf?akzessionId=59813</t>
  </si>
  <si>
    <t>FAB 477</t>
  </si>
  <si>
    <t>Etiopia</t>
  </si>
  <si>
    <t>https://gbis.ipk-gatersleben.de/gbis2i/faces/pages/detail.jsf?akzessionId=59782</t>
  </si>
  <si>
    <t>Solomon 87002</t>
  </si>
  <si>
    <t>United states</t>
  </si>
  <si>
    <t>https://npgsweb.ars-grin.gov/gringlobal/accessionDetail.aspx?id=1472714</t>
  </si>
  <si>
    <t>ATC 63759</t>
  </si>
  <si>
    <t>https://npgsweb.ars-grin.gov/gringlobal/AccessionObservation.aspx?id=1789155</t>
  </si>
  <si>
    <t>ATC 63749</t>
  </si>
  <si>
    <t>https://npgsweb.ars-grin.gov/gringlobal/accessionDetail.aspx?id=1789148</t>
  </si>
  <si>
    <t>Mikko</t>
  </si>
  <si>
    <t>FAB 533</t>
  </si>
  <si>
    <t>https://gbis.ipk-gatersleben.de/gbis2i/faces/pages/detail.jsf?akzessionId=59838</t>
  </si>
  <si>
    <t xml:space="preserve">Sanukinagasaya </t>
  </si>
  <si>
    <t>Japan</t>
  </si>
  <si>
    <t>https://gbis.ipk-gatersleben.de/gbis2i/faces/pages/detail.jsf?akzessionId=249591</t>
  </si>
  <si>
    <t>Piacentino</t>
  </si>
  <si>
    <t>https://npgsweb.ars-grin.gov/gringlobal/accessionDetail.aspx?id=1212147</t>
  </si>
  <si>
    <t>Vígl'assky</t>
  </si>
  <si>
    <t>Czechoslovakia</t>
  </si>
  <si>
    <t>https://gbis.ipk-gatersleben.de/gbis2i/faces/pages/detail.jsf?akzessionId=32704</t>
  </si>
  <si>
    <t xml:space="preserve">Lielplatonskij </t>
  </si>
  <si>
    <t>https://gbis.ipk-gatersleben.de/gbis2i/faces/pages/detail.jsf?akzessionId=32615</t>
  </si>
  <si>
    <t>CHA CHA</t>
  </si>
  <si>
    <t>Mexico</t>
  </si>
  <si>
    <t>https://gbis.ipk-gatersleben.de/gbis2i/faces/pages/detail.jsf?akzessionId=238517</t>
  </si>
  <si>
    <t>ATC 63776</t>
  </si>
  <si>
    <t>https://npgsweb.ars-grin.gov/gringlobal/accessionDetail.aspx?id=1789172</t>
  </si>
  <si>
    <t>ALBOREDA</t>
  </si>
  <si>
    <t>https://npgsweb.ars-grin.gov/gringlobal/accessionDetail.aspx?id=1472700</t>
  </si>
  <si>
    <t>Laura</t>
  </si>
  <si>
    <t>QILLA</t>
  </si>
  <si>
    <t>Yemen</t>
  </si>
  <si>
    <t>https://gbis.ipk-gatersleben.de/gbis2i/faces/pages/detail.jsf?akzessionId=229773</t>
  </si>
  <si>
    <t xml:space="preserve">Grebo </t>
  </si>
  <si>
    <t>Ticol HÖG</t>
  </si>
  <si>
    <t>870525-01</t>
  </si>
  <si>
    <t>https://npgsweb.ars-grin.gov/gringlobal/accessionDetail.aspx?id=1428665</t>
  </si>
  <si>
    <t>Green masterpiece</t>
  </si>
  <si>
    <t>https://npgsweb.ars-grin.gov/gringlobal/accessionDetail.aspx?id=1364132</t>
  </si>
  <si>
    <t xml:space="preserve">Cochinera </t>
  </si>
  <si>
    <t>https://gbis.ipk-gatersleben.de/gbis2i/faces/pages/detail.jsf?akzessionId=77433</t>
  </si>
  <si>
    <t xml:space="preserve">Arla </t>
  </si>
  <si>
    <t>https://gbis.ipk-gatersleben.de/gbis2i/faces/pages/detail.jsf?akzessionId=261284</t>
  </si>
  <si>
    <t>II-11-38</t>
  </si>
  <si>
    <t>https://npgsweb.ars-grin.gov/gringlobal/accessionDetail.aspx?id=1325690</t>
  </si>
  <si>
    <t>https://npgsweb.ars-grin.gov/gringlobal/accessionDetail.aspx?id=1313095</t>
  </si>
  <si>
    <t>FAB 538</t>
  </si>
  <si>
    <t>https://gbis.ipk-gatersleben.de/gbis2i/faces/pages/detail.jsf?akzessionId=59843</t>
  </si>
  <si>
    <t>FAB 6359</t>
  </si>
  <si>
    <t>https://gbis.ipk-gatersleben.de/gbis2i/faces/pages/detail.jsf?akzessionId=250682</t>
  </si>
  <si>
    <t>Fuego</t>
  </si>
  <si>
    <t>FAB 590</t>
  </si>
  <si>
    <t>https://gbis.ipk-gatersleben.de/gbis2i/faces/pages/detail.jsf?akzessionId=82652</t>
  </si>
  <si>
    <t>FAB 587</t>
  </si>
  <si>
    <t>https://gbis.ipk-gatersleben.de/gbis2i/faces/pages/detail.jsf?akzessionId=84283</t>
  </si>
  <si>
    <t>COLUMBA</t>
  </si>
  <si>
    <t>https://gbis.ipk-gatersleben.de/gbis2i/faces/pages/detail.jsf?akzessionId=225283</t>
  </si>
  <si>
    <t xml:space="preserve">FR 1 </t>
  </si>
  <si>
    <t>https://gbis.ipk-gatersleben.de/gbis2i/faces/pages/detail.jsf?akzessionId=33390</t>
  </si>
  <si>
    <t>Crimson Flowered</t>
  </si>
  <si>
    <t>Impecta</t>
  </si>
  <si>
    <t>FAB 6934</t>
  </si>
  <si>
    <t>https://gbis.ipk-gatersleben.de/gbis2i/faces/pages/detail.jsf?akzessionId=32916</t>
  </si>
  <si>
    <t xml:space="preserve">cerevi </t>
  </si>
  <si>
    <t>https://gbis.ipk-gatersleben.de/gbis2i/faces/pages/detail.jsf?akzessionId=83696</t>
  </si>
  <si>
    <t>FAB 15</t>
  </si>
  <si>
    <t>https://gbis.ipk-gatersleben.de/gbis2i/faces/pages/detail.jsf?akzessionId=32441</t>
  </si>
  <si>
    <t xml:space="preserve">Vaksala torg </t>
  </si>
  <si>
    <t>Manholts</t>
  </si>
  <si>
    <t>https://gbis.ipk-gatersleben.de/gbis2i/faces/pages/detail.jsf?akzessionId=250622</t>
  </si>
  <si>
    <t>Robin Hood</t>
  </si>
  <si>
    <t xml:space="preserve">Thompson &amp; Morgan </t>
  </si>
  <si>
    <t xml:space="preserve">Sv 0620 </t>
  </si>
  <si>
    <t>https://gbis.ipk-gatersleben.de/gbis2i/faces/pages/detail.jsf?akzessionId=32865</t>
  </si>
  <si>
    <t>ATC 65361</t>
  </si>
  <si>
    <t>https://npgsweb.ars-grin.gov/gringlobal/accessionDetail.aspx?id=1789194</t>
  </si>
  <si>
    <t>Ascott</t>
  </si>
  <si>
    <t>https://gbis.ipk-gatersleben.de/gbis2i/faces/pages/detail.jsf?akzessionId=32467</t>
  </si>
  <si>
    <t xml:space="preserve">Åsbro </t>
  </si>
  <si>
    <t>ATC 63750</t>
  </si>
  <si>
    <t>https://npgsweb.ars-grin.gov/gringlobal/accessionDetail.aspx?id=1789149</t>
  </si>
  <si>
    <t>WJK-PRC-83</t>
  </si>
  <si>
    <t>https://npgsweb.ars-grin.gov/gringlobal/accessionDetail.aspx?id=1472720</t>
  </si>
  <si>
    <t>ATC 62953</t>
  </si>
  <si>
    <t>https://npgsweb.ars-grin.gov/gringlobal/accessionDetail.aspx?id=1789141</t>
  </si>
  <si>
    <t>ATC 63746</t>
  </si>
  <si>
    <t>https://npgsweb.ars-grin.gov/gringlobal/accessionDetail.aspx?id=1789145</t>
  </si>
  <si>
    <t>Organdi</t>
  </si>
  <si>
    <t>Agri obtentions</t>
  </si>
  <si>
    <t>Broad Windsor</t>
  </si>
  <si>
    <t>https://gbis.ipk-gatersleben.de/gbis2i/faces/pages/detail.jsf?akzessionId=59774</t>
  </si>
  <si>
    <t>Tiffany</t>
  </si>
  <si>
    <t>Rebaya 40</t>
  </si>
  <si>
    <t>https://gbis.ipk-gatersleben.de/gbis2i/faces/pages/detail.jsf?akzessionId=32714</t>
  </si>
  <si>
    <t>ATC 65347</t>
  </si>
  <si>
    <t>https://npgsweb.ars-grin.gov/gringlobal/accessionDetail.aspx?id=1789184</t>
  </si>
  <si>
    <t>Bingo</t>
  </si>
  <si>
    <t>347-2</t>
  </si>
  <si>
    <t>https://npgsweb.ars-grin.gov/gringlobal/AccessionObservation.aspx?id=1058718</t>
  </si>
  <si>
    <t>Souk el arba</t>
  </si>
  <si>
    <t>https://gbis.ipk-gatersleben.de/gbis2i/faces/pages/detail.jsf?akzessionId=239060</t>
  </si>
  <si>
    <t>LG Cartouche</t>
  </si>
  <si>
    <t>Ashleigh</t>
  </si>
  <si>
    <t>The Sutton</t>
  </si>
  <si>
    <t>Nagasaya</t>
  </si>
  <si>
    <t>https://gbis.ipk-gatersleben.de/gbis2i/faces/pages/detail.jsf?akzessionId=238542</t>
  </si>
  <si>
    <t>Karmazyn</t>
  </si>
  <si>
    <t>FAB 6573</t>
  </si>
  <si>
    <t>https://gbis.ipk-gatersleben.de/gbis2i/faces/pages/detail.jsf?akzessionId=234261</t>
  </si>
  <si>
    <t>Priekul'skij 32</t>
  </si>
  <si>
    <t>https://gbis.ipk-gatersleben.de/gbis2i/faces/pages/detail.jsf?akzessionId=32759</t>
  </si>
  <si>
    <t xml:space="preserve">B 2 </t>
  </si>
  <si>
    <t>https://gbis.ipk-gatersleben.de/gbis2i/faces/pages/detail.jsf?akzessionId=32866</t>
  </si>
  <si>
    <t>Ticol LÅG</t>
  </si>
  <si>
    <t>Jygeva</t>
  </si>
  <si>
    <t>Estonia</t>
  </si>
  <si>
    <t>https://gbis.ipk-gatersleben.de/gbis2i/faces/pages/detail.jsf?akzessionId=32758</t>
  </si>
  <si>
    <t>FAB 5076</t>
  </si>
  <si>
    <t>https://gbis.ipk-gatersleben.de/gbis2i/faces/pages/detail.jsf?akzessionId=246805</t>
  </si>
  <si>
    <t>AKZENT</t>
  </si>
  <si>
    <t>https://gbis.ipk-gatersleben.de/gbis2i/faces/pages/detail.jsf?akzessionId=224238</t>
  </si>
  <si>
    <t>FAB 464</t>
  </si>
  <si>
    <t>https://gbis.ipk-gatersleben.de/gbis2i/faces/pages/detail.jsf?akzessionId=32881</t>
  </si>
  <si>
    <t>Gubbestad</t>
  </si>
  <si>
    <t>FAB 6523</t>
  </si>
  <si>
    <t>https://gbis.ipk-gatersleben.de/gbis2i/faces/pages/detail.jsf?akzessionId=259604</t>
  </si>
  <si>
    <t>FAB 6537</t>
  </si>
  <si>
    <t>Australia</t>
  </si>
  <si>
    <t>https://gbis.ipk-gatersleben.de/gbis2i/faces/pages/detail.jsf?akzessionId=228159</t>
  </si>
  <si>
    <t>Chishminskie</t>
  </si>
  <si>
    <t>https://gbis.ipk-gatersleben.de/gbis2i/faces/pages/detail.jsf?akzessionId=32825</t>
  </si>
  <si>
    <t>Lynx</t>
  </si>
  <si>
    <t>favada</t>
  </si>
  <si>
    <t>https://gbis.ipk-gatersleben.de/gbis2i/faces/pages/detail.jsf?akzessionId=99198</t>
  </si>
  <si>
    <t>Mandolin</t>
  </si>
  <si>
    <t>Witkiem</t>
  </si>
  <si>
    <t>FAB 6993</t>
  </si>
  <si>
    <t>https://gbis.ipk-gatersleben.de/gbis2i/faces/pages/detail.jsf?akzessionId=83572</t>
  </si>
  <si>
    <t xml:space="preserve">Vega </t>
  </si>
  <si>
    <t>FAB 6894</t>
  </si>
  <si>
    <t>https://gbis.ipk-gatersleben.de/gbis2i/faces/pages/detail.jsf?akzessionId=33420</t>
  </si>
  <si>
    <t>FAB 606</t>
  </si>
  <si>
    <t>https://gbis.ipk-gatersleben.de/gbis2i/faces/pages/detail.jsf?akzessionId=33413</t>
  </si>
  <si>
    <t>Medina</t>
  </si>
  <si>
    <t>Nanaux</t>
  </si>
  <si>
    <t>Boxer</t>
  </si>
  <si>
    <t>FAB 624</t>
  </si>
  <si>
    <t>https://gbis.ipk-gatersleben.de/gbis2i/faces/pages/detail.jsf?akzessionId=33093</t>
  </si>
  <si>
    <t>Louhi</t>
  </si>
  <si>
    <t>Apollo</t>
  </si>
  <si>
    <t xml:space="preserve">FR 48 </t>
  </si>
  <si>
    <t>https://gbis.ipk-gatersleben.de/gbis2i/faces/pages/detail.jsf?akzessionId=32815</t>
  </si>
  <si>
    <t>V.F.13825</t>
  </si>
  <si>
    <t>https://gbis.ipk-gatersleben.de/gbis2i/faces/pages/detail.jsf?akzessionId=238497</t>
  </si>
  <si>
    <t xml:space="preserve">Primus </t>
  </si>
  <si>
    <t>Habas de Beck</t>
  </si>
  <si>
    <t>https://gbis.ipk-gatersleben.de/gbis2i/faces/pages/detail.jsf?akzessionId=59815</t>
  </si>
  <si>
    <t>Dagestanskij M.</t>
  </si>
  <si>
    <t>https://gbis.ipk-gatersleben.de/gbis2i/faces/pages/detail.jsf?akzessionId=32613</t>
  </si>
  <si>
    <t>GIZA 1</t>
  </si>
  <si>
    <t>https://gbis.ipk-gatersleben.de/gbis2i/faces/pages/detail.jsf?akzessionId=32894</t>
  </si>
  <si>
    <t xml:space="preserve">haba "chata" </t>
  </si>
  <si>
    <t>https://gbis.ipk-gatersleben.de/gbis2i/faces/pages/detail.jsf?akzessionId=82608</t>
  </si>
  <si>
    <t xml:space="preserve">rogv </t>
  </si>
  <si>
    <t>https://gbis.ipk-gatersleben.de/gbis2i/faces/pages/detail.jsf?akzessionId=2058999</t>
  </si>
  <si>
    <t>Scalar</t>
  </si>
  <si>
    <t>ATC 63766</t>
  </si>
  <si>
    <t>https://npgsweb.ars-grin.gov/gringlobal/accessionDetail.aspx?id=1789162</t>
  </si>
  <si>
    <t>4-67-A</t>
  </si>
  <si>
    <t>https://gbis.ipk-gatersleben.de/gbis2i/faces/pages/detail.jsf?akzessionId=223376</t>
  </si>
  <si>
    <t>FAB 513</t>
  </si>
  <si>
    <t>https://gbis.ipk-gatersleben.de/gbis2i/faces/pages/detail.jsf?akzessionId=59818</t>
  </si>
  <si>
    <t>Pirkkonen</t>
  </si>
  <si>
    <t>https://gbis.ipk-gatersleben.de/gbis2i/faces/pages/detail.jsf?akzessionId=32654</t>
  </si>
  <si>
    <t>FAB 7464</t>
  </si>
  <si>
    <t>Slovakia</t>
  </si>
  <si>
    <t>https://gbis.ipk-gatersleben.de/gbis2i/faces/pages/detail.jsf?akzessionId=99193</t>
  </si>
  <si>
    <t>Bruno</t>
  </si>
  <si>
    <t>TP 3930 / SJOEDIN</t>
  </si>
  <si>
    <t>https://gbis.ipk-gatersleben.de/gbis2i/faces/pages/detail.jsf?akzessionId=230174</t>
  </si>
  <si>
    <t>Claudia</t>
  </si>
  <si>
    <t>https://gbis.ipk-gatersleben.de/gbis2i/faces/pages/detail.jsf?akzessionId=33399</t>
  </si>
  <si>
    <t>Taifun</t>
  </si>
  <si>
    <t>PI 244063</t>
  </si>
  <si>
    <t>https://npgsweb.ars-grin.gov/gringlobal/accessionDetail.aspx?id=1188677</t>
  </si>
  <si>
    <t xml:space="preserve">Columbo </t>
  </si>
  <si>
    <t>Denmark</t>
  </si>
  <si>
    <t>https://gbis.ipk-gatersleben.de/gbis2i/faces/pages/detail.jsf?akzessionId=7708376</t>
  </si>
  <si>
    <t>Chorostovskij</t>
  </si>
  <si>
    <t>https://gbis.ipk-gatersleben.de/gbis2i/faces/pages/detail.jsf?akzessionId=32612</t>
  </si>
  <si>
    <t>FAB 346</t>
  </si>
  <si>
    <t>https://gbis.ipk-gatersleben.de/gbis2i/faces/pages/detail.jsf?akzessionId=32763</t>
  </si>
  <si>
    <t>LINIA CLUJ 44-60</t>
  </si>
  <si>
    <t>https://gbis.ipk-gatersleben.de/gbis2i/faces/pages/detail.jsf?akzessionId=248178</t>
  </si>
  <si>
    <t>Nakka</t>
  </si>
  <si>
    <t>FAB 6522</t>
  </si>
  <si>
    <t>https://gbis.ipk-gatersleben.de/gbis2i/faces/pages/detail.jsf?akzessionId=223840</t>
  </si>
  <si>
    <t>METISSA</t>
  </si>
  <si>
    <t>https://gbis.ipk-gatersleben.de/gbis2i/faces/pages/detail.jsf?akzessionId=238538</t>
  </si>
  <si>
    <t>E92-15</t>
  </si>
  <si>
    <t>https://npgsweb.ars-grin.gov/gringlobal/accessionDetail.aspx?id=1472710</t>
  </si>
  <si>
    <t xml:space="preserve">Red Epicure </t>
  </si>
  <si>
    <t>FAB 7014</t>
  </si>
  <si>
    <t>https://gbis.ipk-gatersleben.de/gbis2i/faces/pages/detail.jsf?akzessionId=88374</t>
  </si>
  <si>
    <t>Paloma</t>
  </si>
  <si>
    <t>CHIOKKA</t>
  </si>
  <si>
    <t>https://gbis.ipk-gatersleben.de/gbis2i/faces/pages/detail.jsf?akzessionId=243837</t>
  </si>
  <si>
    <t>FAB 5062</t>
  </si>
  <si>
    <t>https://gbis.ipk-gatersleben.de/gbis2i/faces/pages/detail.jsf?akzessionId=239095</t>
  </si>
  <si>
    <t>Sampo</t>
  </si>
  <si>
    <t>Yuraq habas.</t>
  </si>
  <si>
    <t>https://npgsweb.ars-grin.gov/gringlobal/accessionDetail.aspx?id=1405526</t>
  </si>
  <si>
    <t>Honey</t>
  </si>
  <si>
    <t>ATC 63752</t>
  </si>
  <si>
    <t>https://npgsweb.ars-grin.gov/gringlobal/accessionDetail.aspx?id=1789151</t>
  </si>
  <si>
    <t xml:space="preserve">Tarragona </t>
  </si>
  <si>
    <t>https://gbis.ipk-gatersleben.de/gbis2i/faces/pages/detail.jsf?akzessionId=77432</t>
  </si>
  <si>
    <t>ATC 63755</t>
  </si>
  <si>
    <t>https://npgsweb.ars-grin.gov/gringlobal/accessionDetail.aspx?id=1789153</t>
  </si>
  <si>
    <t>FT21</t>
  </si>
  <si>
    <t>Field Trial 2021</t>
  </si>
  <si>
    <t>FT 22</t>
  </si>
  <si>
    <t>Field Trial 2022</t>
  </si>
  <si>
    <t>rep 1</t>
  </si>
  <si>
    <t>Replicate 1</t>
  </si>
  <si>
    <t>20*11 parcels</t>
  </si>
  <si>
    <t>rep 2</t>
  </si>
  <si>
    <t>Replicate 2</t>
  </si>
  <si>
    <t>EST</t>
  </si>
  <si>
    <t>establishment</t>
  </si>
  <si>
    <t>% of established plants after 33 days for FT21 and 34-36 days for FT22</t>
  </si>
  <si>
    <t>FLOW</t>
  </si>
  <si>
    <t>flowering</t>
  </si>
  <si>
    <t xml:space="preserve">Days from sowing to bloom.  *In bloom =  &gt;50% of the established plants in a plot had at least one open flower. </t>
  </si>
  <si>
    <t>HEIGHT</t>
  </si>
  <si>
    <t>height</t>
  </si>
  <si>
    <t>Average height of 5 plants/plot. Measured at X days after sowing</t>
  </si>
  <si>
    <t>MAT</t>
  </si>
  <si>
    <t>maturity</t>
  </si>
  <si>
    <t>Days from sowing to maturity  *Mature =  &gt;50% of the established plants in a plot have filled, black/dry pods</t>
  </si>
  <si>
    <t>TGW</t>
  </si>
  <si>
    <t>thousand grain weight</t>
  </si>
  <si>
    <t>weight of 1000 seeds (g)</t>
  </si>
  <si>
    <t>YIELD</t>
  </si>
  <si>
    <t>yield</t>
  </si>
  <si>
    <t>weight seeds/plants (g)</t>
  </si>
  <si>
    <t>SIZE</t>
  </si>
  <si>
    <t>size</t>
  </si>
  <si>
    <t>seed area</t>
  </si>
  <si>
    <t>WEEV</t>
  </si>
  <si>
    <t>bean weevil attacks</t>
  </si>
  <si>
    <t>% infested seeds</t>
  </si>
  <si>
    <t>SEED</t>
  </si>
  <si>
    <t>no seeds/plant</t>
  </si>
  <si>
    <t>PROTEIN</t>
  </si>
  <si>
    <t>protein content</t>
  </si>
  <si>
    <t>% protein in dry weight, raw protein acc. to Dumas (Nx6.25) - (g/100 g)</t>
  </si>
  <si>
    <t>STARCH</t>
  </si>
  <si>
    <t>starch content</t>
  </si>
  <si>
    <t>% starch in dry weight</t>
  </si>
  <si>
    <t>SLU ID</t>
  </si>
  <si>
    <t xml:space="preserve">EST_FT21_rep1 (%) </t>
  </si>
  <si>
    <t xml:space="preserve">EST_FT21_rep2 (%) </t>
  </si>
  <si>
    <t xml:space="preserve">EST_FT22_rep1 (%) </t>
  </si>
  <si>
    <t xml:space="preserve">EST_FT22_rep2 (%) </t>
  </si>
  <si>
    <t>FLOW_FT21_rep1 (days)</t>
  </si>
  <si>
    <t>FLOW_FT21_rep2 (days)</t>
  </si>
  <si>
    <t>FLOW_FT22_rep1 (days)</t>
  </si>
  <si>
    <t>FLOW_FT22_rep2 (days)</t>
  </si>
  <si>
    <t>HEIGHT_FT21_rep1 (cm)</t>
  </si>
  <si>
    <t>HEIGHT_FT21_rep2 (cm)</t>
  </si>
  <si>
    <t>HEIGHT_FT22_rep1 (cm)</t>
  </si>
  <si>
    <t>HEIGHT_FT22_rep2 (cm)</t>
  </si>
  <si>
    <t>MAT_FT21_rep1 (days)</t>
  </si>
  <si>
    <t>MAT_FT21_rep2 (days)</t>
  </si>
  <si>
    <t>MAT_FT22_rep1 (days)</t>
  </si>
  <si>
    <t>MAT_FT22_rep2 (days)</t>
  </si>
  <si>
    <t>TGW_FT21 rep1 (g)</t>
  </si>
  <si>
    <t>TGW_FT21 rep2 (g)</t>
  </si>
  <si>
    <t>TGW_FT22 rep1 (g)</t>
  </si>
  <si>
    <t>TGW_FT22 rep2 (g)</t>
  </si>
  <si>
    <t>YIELD_FT21 rep1 (g)</t>
  </si>
  <si>
    <t>YIELD_FT21 rep2 (g)</t>
  </si>
  <si>
    <t>YIELD_FT22 rep1 (g)</t>
  </si>
  <si>
    <t>YIELD_FT22 rep2 (g)</t>
  </si>
  <si>
    <r>
      <t>SIZE_FT21 rep1 (mm</t>
    </r>
    <r>
      <rPr>
        <sz val="10"/>
        <rFont val="Arial"/>
        <family val="2"/>
      </rPr>
      <t>²)</t>
    </r>
  </si>
  <si>
    <t>SIZE_FT21 rep2 (mm²)</t>
  </si>
  <si>
    <t>SIZE_FT22 rep1 (mm²)</t>
  </si>
  <si>
    <t>SIZE_FT22 rep2 (mm²)</t>
  </si>
  <si>
    <t>WIDTH_FT21 rep1 (mm)</t>
  </si>
  <si>
    <t>WIDTH_FT21 rep2 (mm)</t>
  </si>
  <si>
    <t>WIDTH_FT22 rep1 (mm)</t>
  </si>
  <si>
    <t>WIDTH_FT22 rep2 (mm)</t>
  </si>
  <si>
    <t>LENGTH_FT21 rep1 (mm)</t>
  </si>
  <si>
    <t>LENGTH_FT21 rep2 (mm)</t>
  </si>
  <si>
    <t>LENGTH_FT22 rep1 (mm)</t>
  </si>
  <si>
    <t>LENGTH_FT22 rep2 (mm)</t>
  </si>
  <si>
    <t xml:space="preserve">SEEDS_FT21 rep1 </t>
  </si>
  <si>
    <t xml:space="preserve">SEEDS_FT21 rep2 </t>
  </si>
  <si>
    <t xml:space="preserve">SEEDS_FT22 rep1 </t>
  </si>
  <si>
    <t xml:space="preserve">SEEDS_FT22 rep2 </t>
  </si>
  <si>
    <t>PROTEIN_FT21 rep1</t>
  </si>
  <si>
    <t>PROTEIN_FT21 rep 2</t>
  </si>
  <si>
    <t>STARCH_FT21 rep 1</t>
  </si>
  <si>
    <t>STARCH_FT21 rep2</t>
  </si>
  <si>
    <t>WEEV_FT21_rep1 (%)</t>
  </si>
  <si>
    <t>WEEV_FT21_rep2 (%)</t>
  </si>
  <si>
    <t>NA</t>
  </si>
  <si>
    <t>-</t>
  </si>
  <si>
    <t>Day after sowing</t>
  </si>
  <si>
    <t>Temperature, average at 1,5m</t>
  </si>
  <si>
    <t>Total rainfall (mm), from start of year</t>
  </si>
  <si>
    <t>Sun light (MJ/m2)</t>
  </si>
  <si>
    <t>Temperature sum (avg.temp/day), from sowing day</t>
  </si>
  <si>
    <t>Soil parameter before fertilization</t>
  </si>
  <si>
    <t>Field management</t>
  </si>
  <si>
    <t> </t>
  </si>
  <si>
    <t>2021 </t>
  </si>
  <si>
    <t>2022 </t>
  </si>
  <si>
    <r>
      <t>2021 </t>
    </r>
    <r>
      <rPr>
        <sz val="11"/>
        <rFont val="Calibri"/>
        <scheme val="minor"/>
      </rPr>
      <t> </t>
    </r>
  </si>
  <si>
    <t>pH </t>
  </si>
  <si>
    <t>6,8 </t>
  </si>
  <si>
    <t>7 </t>
  </si>
  <si>
    <t xml:space="preserve">Herbicide application: Corum® (imazamox och bentazon), 17th May </t>
  </si>
  <si>
    <t>P-AL mg/100g </t>
  </si>
  <si>
    <t>7,2 </t>
  </si>
  <si>
    <t>6,6 </t>
  </si>
  <si>
    <t>Insecticide application: MAVRIK® AQUAFLO, 30th June </t>
  </si>
  <si>
    <t>Class </t>
  </si>
  <si>
    <t>III </t>
  </si>
  <si>
    <r>
      <t>2022</t>
    </r>
    <r>
      <rPr>
        <sz val="11"/>
        <rFont val="Calibri"/>
        <scheme val="minor"/>
      </rPr>
      <t> </t>
    </r>
  </si>
  <si>
    <t>K-AL mg/100g </t>
  </si>
  <si>
    <t>11,2 </t>
  </si>
  <si>
    <t xml:space="preserve">Herbicide application: Corum® (active compounds Imazamox and Bentazon) and Dash® , 13th April </t>
  </si>
  <si>
    <t>II </t>
  </si>
  <si>
    <t xml:space="preserve">Insecticide application: Teppeki® (active compounds Flonicamid), 8th June </t>
  </si>
  <si>
    <t>Mg-AL mg/100g </t>
  </si>
  <si>
    <t>10 </t>
  </si>
  <si>
    <t>6,5 </t>
  </si>
  <si>
    <t>K/Mg-AL  </t>
  </si>
  <si>
    <t>1,1 </t>
  </si>
  <si>
    <t>Ca-AL mg/100g </t>
  </si>
  <si>
    <t>344 </t>
  </si>
  <si>
    <t>301 </t>
  </si>
  <si>
    <t>Al-AL mg/100g </t>
  </si>
  <si>
    <t>16 </t>
  </si>
  <si>
    <t>13 </t>
  </si>
  <si>
    <t>Fe-AL mg/100g </t>
  </si>
  <si>
    <t>28 </t>
  </si>
  <si>
    <t>K-HCl mg/100g </t>
  </si>
  <si>
    <t>116,6 </t>
  </si>
  <si>
    <t>70,8 </t>
  </si>
  <si>
    <t>3 </t>
  </si>
  <si>
    <t>2 </t>
  </si>
  <si>
    <t>P-HCl mg/100g </t>
  </si>
  <si>
    <t>48 </t>
  </si>
  <si>
    <t>40,1 </t>
  </si>
  <si>
    <t>Cu-HCl mg/Kg </t>
  </si>
  <si>
    <t>10,3 </t>
  </si>
  <si>
    <t>7,4 </t>
  </si>
  <si>
    <t>B mg/Kg </t>
  </si>
  <si>
    <t>NA </t>
  </si>
  <si>
    <t>  </t>
  </si>
  <si>
    <t>Loam % </t>
  </si>
  <si>
    <t>2,4 </t>
  </si>
  <si>
    <t>2,6 </t>
  </si>
  <si>
    <t>Clay % </t>
  </si>
  <si>
    <t>22 </t>
  </si>
  <si>
    <t>15 </t>
  </si>
  <si>
    <t>Silt % </t>
  </si>
  <si>
    <t>21 </t>
  </si>
  <si>
    <t>27 </t>
  </si>
  <si>
    <t>Sand % </t>
  </si>
  <si>
    <t>54 </t>
  </si>
  <si>
    <t>56 </t>
  </si>
  <si>
    <t>Danko</t>
  </si>
  <si>
    <t>https://danko.pl/en/main-page/</t>
  </si>
  <si>
    <t>Strzelce</t>
  </si>
  <si>
    <t xml:space="preserve">https://hr-strzelce.pl/odmiany/bobik/ </t>
  </si>
  <si>
    <t>Svalöv</t>
  </si>
  <si>
    <t xml:space="preserve">https://www.nordgen.org/en/our-work/nordgen-plants/seed-and-potato-requests/ </t>
  </si>
  <si>
    <t>Hankkija's Breeding Institute</t>
  </si>
  <si>
    <t>https://www.npz.de/en/varieties/field-beans/</t>
  </si>
  <si>
    <t>NPZ</t>
  </si>
  <si>
    <t>PH Petersen</t>
  </si>
  <si>
    <t>Saatzucht Gleisdorf GmbH</t>
  </si>
  <si>
    <t xml:space="preserve">https://www.saatzuchtgleisdorf.at/ </t>
  </si>
  <si>
    <t>INRA/Serasem</t>
  </si>
  <si>
    <t>Wherry and Sons Ltd.</t>
  </si>
  <si>
    <t>https://www.jic.ac.uk/research-impact/germplasm-resource-unit/</t>
  </si>
  <si>
    <t>JIC Germplasm Resource Unit</t>
  </si>
  <si>
    <t>Origin (Breeder, genebank, or reseller)</t>
  </si>
  <si>
    <t>https://www.runabergsfroer.se/</t>
  </si>
  <si>
    <t>https://www.thompson-morgan.com/</t>
  </si>
  <si>
    <t>https://www.impecta.se/</t>
  </si>
  <si>
    <t>Full description</t>
  </si>
  <si>
    <t>Abbreviation</t>
  </si>
  <si>
    <t>Comment/explanation/method</t>
  </si>
  <si>
    <t xml:space="preserve">Seeds are hand-sown (14-16 April) in parcels of 1*0.75 m with an approx density of 66 seeds/m2 and approx seed distance of 15 cm. Seeds are surface sterilized. Seeds derive from isolated parental material. </t>
  </si>
  <si>
    <t xml:space="preserve">Seeds are hand-sown (12-14 Apil) in parcels of 1*0.75 m with an approx density of 66 seeds/m2 and approx seed distance of 15 cm. Seeds are not surface sterilized. Seeds derive from non-isolated parental material from harvest of FT21. </t>
  </si>
  <si>
    <t>Number of seeds per plant</t>
  </si>
  <si>
    <t xml:space="preserve">Fertilization prior to sowing: 300 kg/ha PK11-21 </t>
  </si>
  <si>
    <t>Fertilization prior to sowing: 350 kg/ha PK11-21 </t>
  </si>
  <si>
    <t>Rainfall (mm)/day, from sowing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</si>
</sst>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font>
      <sz val="11"/>
      <color theme="1"/>
      <name val="Calibri"/>
      <family val="2"/>
      <scheme val="minor"/>
    </font>
    <font>
      <sz val="11"/>
      <color theme="1"/>
      <name val="Calibri"/>
      <scheme val="minor"/>
    </font>
    <font>
      <sz val="11"/>
      <color theme="1"/>
      <name val="Calibri"/>
      <family val="2"/>
      <scheme val="minor"/>
    </font>
    <font>
      <sz val="11"/>
      <color rgb="FF006100"/>
      <name val="Calibri"/>
      <family val="2"/>
      <scheme val="minor"/>
    </font>
    <font>
      <b/>
      <sz val="11"/>
      <color theme="1"/>
      <name val="Calibri"/>
      <family val="2"/>
      <scheme val="minor"/>
    </font>
    <font>
      <sz val="10"/>
      <color theme="1"/>
      <name val="Arial"/>
      <family val="2"/>
    </font>
    <font>
      <sz val="10"/>
      <name val="Arial"/>
      <family val="2"/>
    </font>
    <font>
      <i/>
      <sz val="11"/>
      <color theme="1"/>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u/>
      <sz val="11"/>
      <color theme="10"/>
      <name val="Calibri"/>
      <family val="2"/>
      <scheme val="minor"/>
    </font>
    <font>
      <sz val="12"/>
      <color rgb="FF000000"/>
      <name val="Calibri"/>
      <family val="2"/>
      <scheme val="minor"/>
    </font>
    <font>
      <b/>
      <sz val="9"/>
      <color indexed="81"/>
      <name val="Tahoma"/>
      <family val="2"/>
    </font>
    <font>
      <sz val="9"/>
      <color indexed="81"/>
      <name val="Tahoma"/>
      <family val="2"/>
    </font>
    <font>
      <b/>
      <sz val="10"/>
      <name val="Arial"/>
      <family val="2"/>
    </font>
    <font>
      <b/>
      <sz val="11"/>
      <color theme="1"/>
      <name val="Calibri"/>
      <scheme val="minor"/>
    </font>
    <font>
      <sz val="11"/>
      <color rgb="FF000000"/>
      <name val="Calibri"/>
      <scheme val="minor"/>
    </font>
    <font>
      <b/>
      <sz val="11"/>
      <name val="Calibri"/>
      <scheme val="minor"/>
    </font>
    <font>
      <sz val="11"/>
      <name val="Calibri"/>
      <scheme val="minor"/>
    </font>
    <font>
      <sz val="9"/>
      <color rgb="FF000000"/>
      <name val="Calibri"/>
      <scheme val="minor"/>
    </font>
    <font>
      <sz val="11"/>
      <color rgb="FF444444"/>
      <name val="Calibri"/>
      <scheme val="minor"/>
    </font>
    <font>
      <i/>
      <sz val="9"/>
      <color rgb="FF000000"/>
      <name val="Calibri"/>
      <scheme val="minor"/>
    </font>
    <font>
      <b/>
      <sz val="11"/>
      <color rgb="FF000000"/>
      <name val="Calibri"/>
      <scheme val="minor"/>
    </font>
    <font>
      <u/>
      <sz val="11"/>
      <color theme="4"/>
      <name val="Calibri"/>
      <family val="2"/>
      <scheme val="minor"/>
    </font>
    <font>
      <sz val="11"/>
      <color theme="4"/>
      <name val="Calibri"/>
      <family val="2"/>
      <scheme val="minor"/>
    </font>
    <font>
      <b/>
      <sz val="11"/>
      <name val="Calibri"/>
      <family val="2"/>
      <scheme val="minor"/>
    </font>
    <font>
      <b/>
      <sz val="12"/>
      <name val="Calibri Light"/>
      <family val="2"/>
      <scheme val="major"/>
    </font>
  </fonts>
  <fills count="10">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6" tint="0.79998168889431442"/>
        <bgColor theme="6" tint="0.79998168889431442"/>
      </patternFill>
    </fill>
    <fill>
      <patternFill patternType="solid">
        <fgColor theme="0"/>
        <bgColor indexed="64"/>
      </patternFill>
    </fill>
    <fill>
      <patternFill patternType="solid">
        <fgColor theme="2" tint="-9.9978637043366805E-2"/>
        <bgColor theme="6"/>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medium">
        <color indexed="64"/>
      </right>
      <top style="thin">
        <color theme="6" tint="0.39997558519241921"/>
      </top>
      <bottom style="thin">
        <color theme="6" tint="0.39997558519241921"/>
      </bottom>
      <diagonal/>
    </border>
    <border>
      <left/>
      <right/>
      <top/>
      <bottom style="thin">
        <color indexed="64"/>
      </bottom>
      <diagonal/>
    </border>
    <border>
      <left/>
      <right style="medium">
        <color indexed="64"/>
      </right>
      <top style="medium">
        <color indexed="64"/>
      </top>
      <bottom style="thin">
        <color theme="6" tint="0.39997558519241921"/>
      </bottom>
      <diagonal/>
    </border>
    <border>
      <left/>
      <right/>
      <top style="medium">
        <color indexed="64"/>
      </top>
      <bottom style="thin">
        <color theme="6" tint="0.39997558519241921"/>
      </bottom>
      <diagonal/>
    </border>
    <border>
      <left style="medium">
        <color indexed="64"/>
      </left>
      <right/>
      <top/>
      <bottom style="thin">
        <color theme="6" tint="0.39997558519241921"/>
      </bottom>
      <diagonal/>
    </border>
    <border>
      <left/>
      <right style="medium">
        <color indexed="64"/>
      </right>
      <top/>
      <bottom style="thin">
        <color theme="6" tint="0.39997558519241921"/>
      </bottom>
      <diagonal/>
    </border>
    <border>
      <left/>
      <right/>
      <top/>
      <bottom style="thin">
        <color theme="6" tint="0.39997558519241921"/>
      </bottom>
      <diagonal/>
    </border>
    <border>
      <left/>
      <right style="thin">
        <color indexed="64"/>
      </right>
      <top/>
      <bottom/>
      <diagonal/>
    </border>
    <border>
      <left/>
      <right style="medium">
        <color indexed="64"/>
      </right>
      <top style="thin">
        <color theme="6" tint="0.39997558519241921"/>
      </top>
      <bottom/>
      <diagonal/>
    </border>
    <border>
      <left style="medium">
        <color indexed="64"/>
      </left>
      <right/>
      <top style="thin">
        <color theme="6" tint="0.39997558519241921"/>
      </top>
      <bottom/>
      <diagonal/>
    </border>
    <border>
      <left/>
      <right/>
      <top style="thin">
        <color theme="6" tint="0.39997558519241921"/>
      </top>
      <bottom/>
      <diagonal/>
    </border>
  </borders>
  <cellStyleXfs count="5">
    <xf numFmtId="0" fontId="0" fillId="0" borderId="0"/>
    <xf numFmtId="9" fontId="2" fillId="0" borderId="0" applyFont="0" applyFill="0" applyBorder="0" applyAlignment="0" applyProtection="0"/>
    <xf numFmtId="0" fontId="3" fillId="2"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148">
    <xf numFmtId="0" fontId="0" fillId="0" borderId="0" xfId="0"/>
    <xf numFmtId="0" fontId="0" fillId="0" borderId="0" xfId="0" applyAlignment="1">
      <alignment wrapText="1"/>
    </xf>
    <xf numFmtId="0" fontId="4" fillId="0" borderId="0" xfId="0" applyFont="1" applyAlignment="1">
      <alignment wrapText="1"/>
    </xf>
    <xf numFmtId="0" fontId="4" fillId="0" borderId="0" xfId="0" applyFont="1"/>
    <xf numFmtId="2" fontId="0" fillId="0" borderId="0" xfId="0" applyNumberFormat="1"/>
    <xf numFmtId="2" fontId="0" fillId="0" borderId="0" xfId="0" applyNumberFormat="1" applyAlignment="1">
      <alignment wrapText="1"/>
    </xf>
    <xf numFmtId="0" fontId="5" fillId="0" borderId="0" xfId="0" applyFont="1"/>
    <xf numFmtId="164" fontId="5" fillId="4" borderId="5" xfId="0" applyNumberFormat="1" applyFont="1" applyFill="1" applyBorder="1"/>
    <xf numFmtId="164" fontId="5" fillId="4" borderId="6" xfId="0" applyNumberFormat="1" applyFont="1" applyFill="1" applyBorder="1"/>
    <xf numFmtId="164" fontId="5" fillId="4" borderId="7" xfId="0" applyNumberFormat="1" applyFont="1" applyFill="1" applyBorder="1"/>
    <xf numFmtId="1" fontId="5" fillId="4" borderId="5" xfId="0" applyNumberFormat="1" applyFont="1" applyFill="1" applyBorder="1" applyAlignment="1">
      <alignment horizontal="center"/>
    </xf>
    <xf numFmtId="0" fontId="5" fillId="4" borderId="7" xfId="0" applyFont="1" applyFill="1" applyBorder="1"/>
    <xf numFmtId="0" fontId="5" fillId="4" borderId="6" xfId="0" applyFont="1" applyFill="1" applyBorder="1" applyAlignment="1">
      <alignment horizontal="center"/>
    </xf>
    <xf numFmtId="164" fontId="5" fillId="4" borderId="6" xfId="0" applyNumberFormat="1" applyFont="1" applyFill="1" applyBorder="1" applyAlignment="1">
      <alignment horizontal="center"/>
    </xf>
    <xf numFmtId="164" fontId="5" fillId="0" borderId="5" xfId="0" applyNumberFormat="1" applyFont="1" applyBorder="1"/>
    <xf numFmtId="164" fontId="5" fillId="0" borderId="6" xfId="0" applyNumberFormat="1" applyFont="1" applyBorder="1"/>
    <xf numFmtId="164" fontId="5" fillId="0" borderId="7" xfId="0" applyNumberFormat="1" applyFont="1" applyBorder="1"/>
    <xf numFmtId="1" fontId="5" fillId="0" borderId="5" xfId="0" applyNumberFormat="1" applyFont="1" applyBorder="1" applyAlignment="1">
      <alignment horizontal="center"/>
    </xf>
    <xf numFmtId="0" fontId="5" fillId="0" borderId="7" xfId="0" applyFont="1" applyBorder="1"/>
    <xf numFmtId="0" fontId="5" fillId="0" borderId="6" xfId="0" applyFont="1" applyBorder="1" applyAlignment="1">
      <alignment horizontal="center"/>
    </xf>
    <xf numFmtId="0" fontId="5" fillId="0" borderId="7" xfId="0" applyFont="1" applyBorder="1" applyAlignment="1">
      <alignment horizontal="center"/>
    </xf>
    <xf numFmtId="164" fontId="5" fillId="0" borderId="6" xfId="0" applyNumberFormat="1" applyFont="1" applyBorder="1" applyAlignment="1">
      <alignment horizontal="center"/>
    </xf>
    <xf numFmtId="0" fontId="5" fillId="4" borderId="7" xfId="0" applyFont="1" applyFill="1" applyBorder="1" applyAlignment="1">
      <alignment horizontal="center"/>
    </xf>
    <xf numFmtId="0" fontId="7" fillId="0" borderId="0" xfId="0" applyFont="1" applyAlignment="1">
      <alignment wrapText="1"/>
    </xf>
    <xf numFmtId="14" fontId="0" fillId="0" borderId="0" xfId="0" applyNumberFormat="1"/>
    <xf numFmtId="164" fontId="6" fillId="4" borderId="6" xfId="0" applyNumberFormat="1" applyFont="1" applyFill="1" applyBorder="1"/>
    <xf numFmtId="164" fontId="6" fillId="0" borderId="6" xfId="0" applyNumberFormat="1" applyFont="1" applyBorder="1"/>
    <xf numFmtId="164" fontId="5" fillId="0" borderId="7" xfId="0" applyNumberFormat="1" applyFont="1" applyBorder="1" applyAlignment="1">
      <alignment horizontal="center"/>
    </xf>
    <xf numFmtId="164" fontId="6" fillId="0" borderId="7" xfId="0" applyNumberFormat="1" applyFont="1" applyBorder="1"/>
    <xf numFmtId="164" fontId="6" fillId="4" borderId="7" xfId="0" applyNumberFormat="1" applyFont="1" applyFill="1" applyBorder="1"/>
    <xf numFmtId="0" fontId="5" fillId="0" borderId="5" xfId="0" applyFont="1" applyBorder="1" applyAlignment="1">
      <alignment horizontal="center"/>
    </xf>
    <xf numFmtId="0" fontId="5" fillId="4" borderId="5" xfId="0" applyFont="1" applyFill="1" applyBorder="1" applyAlignment="1">
      <alignment horizontal="center"/>
    </xf>
    <xf numFmtId="2" fontId="5" fillId="4" borderId="6" xfId="0" applyNumberFormat="1" applyFont="1" applyFill="1" applyBorder="1" applyAlignment="1">
      <alignment horizontal="center"/>
    </xf>
    <xf numFmtId="2" fontId="5" fillId="0" borderId="6" xfId="0" applyNumberFormat="1" applyFont="1" applyBorder="1" applyAlignment="1">
      <alignment horizontal="center"/>
    </xf>
    <xf numFmtId="164" fontId="5" fillId="0" borderId="5" xfId="0" applyNumberFormat="1" applyFont="1" applyBorder="1" applyAlignment="1">
      <alignment horizontal="center"/>
    </xf>
    <xf numFmtId="0" fontId="15" fillId="6" borderId="1" xfId="0" applyFont="1" applyFill="1" applyBorder="1" applyAlignment="1">
      <alignment wrapText="1"/>
    </xf>
    <xf numFmtId="0" fontId="15" fillId="6" borderId="2" xfId="0" applyFont="1" applyFill="1" applyBorder="1" applyAlignment="1">
      <alignment wrapText="1"/>
    </xf>
    <xf numFmtId="0" fontId="15" fillId="6" borderId="3" xfId="0" applyFont="1" applyFill="1" applyBorder="1" applyAlignment="1">
      <alignment wrapText="1"/>
    </xf>
    <xf numFmtId="164" fontId="15" fillId="6" borderId="2" xfId="0" applyNumberFormat="1" applyFont="1" applyFill="1" applyBorder="1" applyAlignment="1">
      <alignment wrapText="1"/>
    </xf>
    <xf numFmtId="0" fontId="15" fillId="3" borderId="2" xfId="0" applyFont="1" applyFill="1" applyBorder="1" applyAlignment="1">
      <alignment wrapText="1"/>
    </xf>
    <xf numFmtId="0" fontId="15" fillId="3" borderId="9" xfId="0" applyFont="1" applyFill="1" applyBorder="1" applyAlignment="1">
      <alignment wrapText="1"/>
    </xf>
    <xf numFmtId="0" fontId="15" fillId="6" borderId="10" xfId="0" applyFont="1" applyFill="1" applyBorder="1" applyAlignment="1">
      <alignment wrapText="1"/>
    </xf>
    <xf numFmtId="0" fontId="15" fillId="6" borderId="9" xfId="0" applyFont="1" applyFill="1" applyBorder="1" applyAlignment="1">
      <alignment wrapText="1"/>
    </xf>
    <xf numFmtId="0" fontId="15" fillId="3" borderId="10" xfId="0" applyFont="1" applyFill="1" applyBorder="1" applyAlignment="1">
      <alignment wrapText="1"/>
    </xf>
    <xf numFmtId="0" fontId="15" fillId="3" borderId="4" xfId="0" applyFont="1" applyFill="1" applyBorder="1" applyAlignment="1">
      <alignment wrapText="1"/>
    </xf>
    <xf numFmtId="0" fontId="15" fillId="3" borderId="0" xfId="0" applyFont="1" applyFill="1" applyAlignment="1">
      <alignment wrapText="1"/>
    </xf>
    <xf numFmtId="0" fontId="15" fillId="3" borderId="14" xfId="0" applyFont="1" applyFill="1" applyBorder="1" applyAlignment="1">
      <alignment wrapText="1"/>
    </xf>
    <xf numFmtId="0" fontId="5" fillId="3" borderId="0" xfId="0" applyFont="1" applyFill="1"/>
    <xf numFmtId="2" fontId="5" fillId="4" borderId="6" xfId="0" applyNumberFormat="1" applyFont="1" applyFill="1" applyBorder="1" applyAlignment="1">
      <alignment horizontal="center" vertical="center"/>
    </xf>
    <xf numFmtId="2" fontId="5" fillId="4" borderId="7" xfId="0" applyNumberFormat="1" applyFont="1" applyFill="1" applyBorder="1" applyAlignment="1">
      <alignment horizontal="center" vertical="center"/>
    </xf>
    <xf numFmtId="1" fontId="5" fillId="4" borderId="6" xfId="0" applyNumberFormat="1" applyFont="1" applyFill="1" applyBorder="1" applyAlignment="1">
      <alignment horizontal="center"/>
    </xf>
    <xf numFmtId="1" fontId="5" fillId="4" borderId="6" xfId="0" applyNumberFormat="1" applyFont="1" applyFill="1" applyBorder="1" applyAlignment="1">
      <alignment horizontal="center" vertical="center"/>
    </xf>
    <xf numFmtId="1" fontId="5" fillId="4" borderId="7" xfId="0" applyNumberFormat="1" applyFont="1" applyFill="1" applyBorder="1" applyAlignment="1">
      <alignment horizontal="center" vertical="center"/>
    </xf>
    <xf numFmtId="0" fontId="5" fillId="4" borderId="11" xfId="0" applyFont="1" applyFill="1" applyBorder="1" applyAlignment="1">
      <alignment wrapText="1"/>
    </xf>
    <xf numFmtId="0" fontId="5" fillId="4" borderId="12" xfId="0" applyFont="1" applyFill="1" applyBorder="1" applyAlignment="1">
      <alignment wrapText="1"/>
    </xf>
    <xf numFmtId="164" fontId="5" fillId="4" borderId="13" xfId="1" applyNumberFormat="1" applyFont="1" applyFill="1" applyBorder="1" applyAlignment="1">
      <alignment horizontal="center"/>
    </xf>
    <xf numFmtId="164" fontId="5" fillId="4" borderId="12" xfId="1" applyNumberFormat="1" applyFont="1" applyFill="1" applyBorder="1" applyAlignment="1">
      <alignment horizontal="center"/>
    </xf>
    <xf numFmtId="2" fontId="5" fillId="0" borderId="6" xfId="0" applyNumberFormat="1" applyFont="1" applyBorder="1" applyAlignment="1">
      <alignment horizontal="center" vertical="center"/>
    </xf>
    <xf numFmtId="2" fontId="5" fillId="0" borderId="7" xfId="0" applyNumberFormat="1" applyFont="1" applyBorder="1" applyAlignment="1">
      <alignment horizontal="center" vertical="center"/>
    </xf>
    <xf numFmtId="1" fontId="5" fillId="0" borderId="6" xfId="0" applyNumberFormat="1" applyFont="1" applyBorder="1" applyAlignment="1">
      <alignment horizontal="center"/>
    </xf>
    <xf numFmtId="1" fontId="5" fillId="0" borderId="6" xfId="0" applyNumberFormat="1" applyFont="1" applyBorder="1" applyAlignment="1">
      <alignment horizontal="center" vertical="center"/>
    </xf>
    <xf numFmtId="1" fontId="5" fillId="0" borderId="7" xfId="0" applyNumberFormat="1" applyFont="1" applyBorder="1" applyAlignment="1">
      <alignment horizontal="center" vertical="center"/>
    </xf>
    <xf numFmtId="0" fontId="5" fillId="0" borderId="5" xfId="0" applyFont="1" applyBorder="1" applyAlignment="1">
      <alignment wrapText="1"/>
    </xf>
    <xf numFmtId="0" fontId="5" fillId="0" borderId="7" xfId="0" applyFont="1" applyBorder="1" applyAlignment="1">
      <alignment wrapText="1"/>
    </xf>
    <xf numFmtId="164" fontId="5" fillId="0" borderId="6" xfId="1" applyNumberFormat="1" applyFont="1" applyBorder="1" applyAlignment="1">
      <alignment horizontal="center"/>
    </xf>
    <xf numFmtId="164" fontId="5" fillId="0" borderId="7" xfId="1" applyNumberFormat="1" applyFont="1" applyBorder="1" applyAlignment="1">
      <alignment horizontal="center"/>
    </xf>
    <xf numFmtId="0" fontId="5" fillId="4" borderId="5" xfId="0" applyFont="1" applyFill="1" applyBorder="1" applyAlignment="1">
      <alignment wrapText="1"/>
    </xf>
    <xf numFmtId="0" fontId="5" fillId="4" borderId="7" xfId="0" applyFont="1" applyFill="1" applyBorder="1" applyAlignment="1">
      <alignment wrapText="1"/>
    </xf>
    <xf numFmtId="164" fontId="5" fillId="4" borderId="6" xfId="1" applyNumberFormat="1" applyFont="1" applyFill="1" applyBorder="1" applyAlignment="1">
      <alignment horizontal="center"/>
    </xf>
    <xf numFmtId="164" fontId="5" fillId="4" borderId="7" xfId="1" applyNumberFormat="1" applyFont="1" applyFill="1" applyBorder="1" applyAlignment="1">
      <alignment horizontal="center"/>
    </xf>
    <xf numFmtId="0" fontId="5" fillId="0" borderId="7" xfId="0" quotePrefix="1" applyFont="1" applyBorder="1" applyAlignment="1">
      <alignment horizontal="center"/>
    </xf>
    <xf numFmtId="1" fontId="5" fillId="0" borderId="7" xfId="0" quotePrefix="1" applyNumberFormat="1" applyFont="1" applyBorder="1" applyAlignment="1">
      <alignment horizontal="center" vertical="center"/>
    </xf>
    <xf numFmtId="164" fontId="5" fillId="0" borderId="6" xfId="1" quotePrefix="1" applyNumberFormat="1" applyFont="1" applyBorder="1" applyAlignment="1">
      <alignment horizontal="center"/>
    </xf>
    <xf numFmtId="164" fontId="5" fillId="0" borderId="7" xfId="1" quotePrefix="1" applyNumberFormat="1" applyFont="1" applyBorder="1" applyAlignment="1">
      <alignment horizontal="center"/>
    </xf>
    <xf numFmtId="0" fontId="5" fillId="0" borderId="15" xfId="0" applyFont="1" applyBorder="1"/>
    <xf numFmtId="164" fontId="5" fillId="0" borderId="16" xfId="0" applyNumberFormat="1" applyFont="1" applyBorder="1"/>
    <xf numFmtId="164" fontId="5" fillId="0" borderId="17" xfId="0" applyNumberFormat="1" applyFont="1" applyBorder="1"/>
    <xf numFmtId="164" fontId="5" fillId="0" borderId="15" xfId="0" applyNumberFormat="1" applyFont="1" applyBorder="1"/>
    <xf numFmtId="0" fontId="5" fillId="0" borderId="17" xfId="0" applyFont="1" applyBorder="1" applyAlignment="1">
      <alignment horizontal="center"/>
    </xf>
    <xf numFmtId="164" fontId="5" fillId="0" borderId="17" xfId="0" applyNumberFormat="1" applyFont="1" applyBorder="1" applyAlignment="1">
      <alignment horizontal="center"/>
    </xf>
    <xf numFmtId="164" fontId="6" fillId="0" borderId="17" xfId="0" applyNumberFormat="1" applyFont="1" applyBorder="1"/>
    <xf numFmtId="164" fontId="6" fillId="0" borderId="15" xfId="0" applyNumberFormat="1" applyFont="1" applyBorder="1"/>
    <xf numFmtId="0" fontId="5" fillId="0" borderId="16" xfId="0" applyFont="1" applyBorder="1" applyAlignment="1">
      <alignment horizontal="center"/>
    </xf>
    <xf numFmtId="2" fontId="5" fillId="0" borderId="17" xfId="0" applyNumberFormat="1" applyFont="1" applyBorder="1" applyAlignment="1">
      <alignment horizontal="center"/>
    </xf>
    <xf numFmtId="2" fontId="5" fillId="0" borderId="17"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xf>
    <xf numFmtId="1" fontId="5" fillId="0" borderId="16" xfId="0" applyNumberFormat="1" applyFont="1" applyBorder="1" applyAlignment="1">
      <alignment horizontal="center"/>
    </xf>
    <xf numFmtId="1" fontId="5" fillId="0" borderId="17" xfId="0" applyNumberFormat="1" applyFont="1" applyBorder="1" applyAlignment="1">
      <alignment horizontal="center"/>
    </xf>
    <xf numFmtId="1" fontId="5" fillId="0" borderId="17" xfId="0" applyNumberFormat="1" applyFont="1" applyBorder="1" applyAlignment="1">
      <alignment horizontal="center" vertical="center"/>
    </xf>
    <xf numFmtId="1" fontId="5" fillId="0" borderId="15" xfId="0" applyNumberFormat="1" applyFont="1" applyBorder="1" applyAlignment="1">
      <alignment horizontal="center" vertical="center"/>
    </xf>
    <xf numFmtId="0" fontId="5" fillId="0" borderId="16" xfId="0" applyFont="1" applyBorder="1" applyAlignment="1">
      <alignment wrapText="1"/>
    </xf>
    <xf numFmtId="0" fontId="5" fillId="0" borderId="15" xfId="0" applyFont="1" applyBorder="1" applyAlignment="1">
      <alignment wrapText="1"/>
    </xf>
    <xf numFmtId="164" fontId="5" fillId="0" borderId="17" xfId="1" applyNumberFormat="1" applyFont="1" applyBorder="1" applyAlignment="1">
      <alignment horizontal="center"/>
    </xf>
    <xf numFmtId="164" fontId="5" fillId="0" borderId="15" xfId="1" applyNumberFormat="1" applyFont="1" applyBorder="1" applyAlignment="1">
      <alignment horizontal="center"/>
    </xf>
    <xf numFmtId="2" fontId="5" fillId="0" borderId="0" xfId="0" applyNumberFormat="1" applyFont="1" applyAlignment="1">
      <alignment horizontal="center" vertical="center"/>
    </xf>
    <xf numFmtId="2" fontId="5" fillId="0" borderId="0" xfId="0" quotePrefix="1" applyNumberFormat="1" applyFont="1" applyAlignment="1">
      <alignment horizontal="center" vertical="center"/>
    </xf>
    <xf numFmtId="0" fontId="19" fillId="0" borderId="0" xfId="0" applyFont="1" applyAlignment="1">
      <alignment wrapText="1"/>
    </xf>
    <xf numFmtId="0" fontId="22" fillId="0" borderId="0" xfId="0" applyFont="1" applyAlignment="1">
      <alignment wrapText="1"/>
    </xf>
    <xf numFmtId="0" fontId="16" fillId="0" borderId="0" xfId="0" applyFont="1"/>
    <xf numFmtId="0" fontId="18" fillId="7" borderId="0" xfId="0" applyFont="1" applyFill="1" applyAlignment="1">
      <alignment wrapText="1"/>
    </xf>
    <xf numFmtId="0" fontId="0" fillId="7" borderId="0" xfId="0" applyFill="1"/>
    <xf numFmtId="0" fontId="19" fillId="7" borderId="0" xfId="0" applyFont="1" applyFill="1" applyAlignment="1">
      <alignment wrapText="1"/>
    </xf>
    <xf numFmtId="0" fontId="21" fillId="7" borderId="0" xfId="0" applyFont="1" applyFill="1"/>
    <xf numFmtId="0" fontId="18" fillId="8" borderId="0" xfId="0" applyFont="1" applyFill="1" applyAlignment="1">
      <alignment wrapText="1"/>
    </xf>
    <xf numFmtId="0" fontId="17" fillId="8" borderId="0" xfId="0" applyFont="1" applyFill="1"/>
    <xf numFmtId="0" fontId="0" fillId="8" borderId="0" xfId="0" applyFill="1"/>
    <xf numFmtId="0" fontId="19" fillId="8" borderId="0" xfId="0" applyFont="1" applyFill="1" applyAlignment="1">
      <alignment wrapText="1"/>
    </xf>
    <xf numFmtId="0" fontId="23" fillId="9" borderId="0" xfId="0" applyFont="1" applyFill="1" applyAlignment="1">
      <alignment wrapText="1"/>
    </xf>
    <xf numFmtId="0" fontId="20" fillId="9" borderId="0" xfId="0" applyFont="1" applyFill="1" applyAlignment="1">
      <alignment wrapText="1"/>
    </xf>
    <xf numFmtId="0" fontId="1" fillId="0" borderId="0" xfId="0" applyFont="1"/>
    <xf numFmtId="0" fontId="1" fillId="7" borderId="0" xfId="0" applyFont="1" applyFill="1"/>
    <xf numFmtId="0" fontId="1" fillId="8" borderId="0" xfId="0" applyFont="1" applyFill="1"/>
    <xf numFmtId="0" fontId="24" fillId="0" borderId="0" xfId="3" applyFont="1" applyFill="1" applyBorder="1"/>
    <xf numFmtId="0" fontId="24" fillId="0" borderId="0" xfId="4" applyFont="1" applyFill="1" applyBorder="1"/>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4" fillId="0" borderId="0" xfId="0" applyFont="1" applyBorder="1" applyAlignment="1">
      <alignment horizontal="left" vertical="center"/>
    </xf>
    <xf numFmtId="0" fontId="0" fillId="0" borderId="0" xfId="0" applyBorder="1"/>
    <xf numFmtId="0" fontId="9" fillId="0" borderId="0" xfId="0" applyFont="1" applyBorder="1"/>
    <xf numFmtId="0" fontId="10" fillId="0" borderId="0" xfId="0" applyFont="1" applyBorder="1" applyAlignment="1">
      <alignment horizontal="left"/>
    </xf>
    <xf numFmtId="0" fontId="0" fillId="0" borderId="0" xfId="0" applyBorder="1" applyAlignment="1">
      <alignment horizontal="left"/>
    </xf>
    <xf numFmtId="0" fontId="10" fillId="0" borderId="0" xfId="0" applyFont="1" applyBorder="1" applyAlignment="1">
      <alignment horizontal="left" vertical="center"/>
    </xf>
    <xf numFmtId="0" fontId="24" fillId="0" borderId="0" xfId="4" applyFont="1" applyBorder="1"/>
    <xf numFmtId="0" fontId="10" fillId="0" borderId="0" xfId="0" applyFont="1" applyBorder="1"/>
    <xf numFmtId="0" fontId="10" fillId="0" borderId="0" xfId="0" applyFont="1" applyBorder="1" applyAlignment="1">
      <alignment vertical="center"/>
    </xf>
    <xf numFmtId="0" fontId="24" fillId="0" borderId="0" xfId="3" applyFont="1" applyBorder="1"/>
    <xf numFmtId="0" fontId="12" fillId="0" borderId="0" xfId="0" applyFont="1" applyBorder="1" applyAlignment="1">
      <alignment horizontal="left"/>
    </xf>
    <xf numFmtId="0" fontId="0" fillId="0" borderId="0" xfId="0" applyFill="1" applyBorder="1" applyAlignment="1">
      <alignment horizontal="left"/>
    </xf>
    <xf numFmtId="0" fontId="0" fillId="0" borderId="0" xfId="0" applyBorder="1" applyAlignment="1">
      <alignment horizontal="left" vertical="center"/>
    </xf>
    <xf numFmtId="0" fontId="25" fillId="0" borderId="0" xfId="0" applyFont="1" applyBorder="1"/>
    <xf numFmtId="0" fontId="4" fillId="5" borderId="0" xfId="0" applyFont="1" applyFill="1" applyBorder="1" applyAlignment="1">
      <alignment horizontal="center" vertical="center"/>
    </xf>
    <xf numFmtId="0" fontId="9" fillId="0" borderId="0" xfId="0" applyFont="1" applyBorder="1" applyAlignment="1">
      <alignment horizontal="left"/>
    </xf>
    <xf numFmtId="0" fontId="9" fillId="0" borderId="0" xfId="0" applyFont="1" applyFill="1" applyBorder="1"/>
    <xf numFmtId="0" fontId="0" fillId="5" borderId="0" xfId="0" applyFill="1" applyBorder="1" applyAlignment="1">
      <alignment horizontal="left" vertical="center"/>
    </xf>
    <xf numFmtId="0" fontId="4" fillId="0" borderId="0" xfId="0" applyFont="1" applyFill="1" applyBorder="1" applyAlignment="1">
      <alignment horizontal="center" vertical="center"/>
    </xf>
    <xf numFmtId="0" fontId="0" fillId="0" borderId="0" xfId="0"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xf numFmtId="0" fontId="10" fillId="0" borderId="0" xfId="0" applyFont="1" applyFill="1" applyBorder="1" applyAlignment="1">
      <alignment horizontal="left" vertical="center"/>
    </xf>
    <xf numFmtId="0" fontId="0" fillId="0" borderId="0" xfId="0" applyFill="1" applyBorder="1" applyAlignment="1">
      <alignment vertical="center"/>
    </xf>
    <xf numFmtId="0" fontId="26" fillId="0" borderId="0" xfId="0" applyFont="1" applyBorder="1" applyAlignment="1">
      <alignment horizontal="center" vertical="center"/>
    </xf>
    <xf numFmtId="0" fontId="27" fillId="2" borderId="8" xfId="2" applyFont="1" applyBorder="1"/>
    <xf numFmtId="0" fontId="27" fillId="2" borderId="8" xfId="2" applyFont="1" applyBorder="1" applyAlignment="1">
      <alignment wrapText="1"/>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0" fillId="0" borderId="0" xfId="0" applyAlignment="1">
      <alignment wrapText="1"/>
    </xf>
  </cellXfs>
  <cellStyles count="5">
    <cellStyle name="Bra" xfId="2" builtinId="26"/>
    <cellStyle name="Hyperlink" xfId="4"/>
    <cellStyle name="Hyperlänk" xfId="3" builtinId="8"/>
    <cellStyle name="Normal" xfId="0" builtinId="0"/>
    <cellStyle name="Procent" xfId="1" builtinId="5"/>
  </cellStyles>
  <dxfs count="48">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64" formatCode="0.0"/>
      <alignment horizontal="center" vertical="bottom" textRotation="0" wrapText="0" indent="0" justifyLastLine="0" shrinkToFit="0" readingOrder="0"/>
      <border diagonalUp="0" diagonalDown="0">
        <left/>
        <right style="medium">
          <color indexed="64"/>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64" formatCode="0.0"/>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left/>
        <right style="medium">
          <color indexed="64"/>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medium">
          <color indexed="64"/>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 formatCode="0"/>
      <alignment horizontal="center" vertical="center" textRotation="0" wrapText="0" indent="0" justifyLastLine="0" shrinkToFit="0" readingOrder="0"/>
      <border diagonalUp="0" diagonalDown="0">
        <left/>
        <right style="medium">
          <color indexed="64"/>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 formatCode="0"/>
      <alignment horizontal="center" vertical="center"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 formatCode="0"/>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 formatCode="0"/>
      <alignment horizontal="center" vertical="bottom" textRotation="0" wrapText="0" indent="0" justifyLastLine="0" shrinkToFit="0" readingOrder="0"/>
      <border diagonalUp="0" diagonalDown="0">
        <left style="medium">
          <color indexed="64"/>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style="medium">
          <color indexed="64"/>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style="medium">
          <color indexed="64"/>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style="medium">
          <color indexed="64"/>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0"/>
        <color theme="1"/>
        <name val="Arial"/>
        <scheme val="none"/>
      </font>
      <numFmt numFmtId="2" formatCode="0.00"/>
      <alignment horizontal="center"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0"/>
        <color theme="1"/>
        <name val="Arial"/>
        <scheme val="none"/>
      </font>
      <numFmt numFmtId="2" formatCode="0.00"/>
      <alignment horizontal="center"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0"/>
        <color theme="1"/>
        <name val="Arial"/>
        <scheme val="none"/>
      </font>
      <numFmt numFmtId="2" formatCode="0.00"/>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2" formatCode="0.00"/>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2" formatCode="0.00"/>
      <alignment horizontal="center" vertical="center" textRotation="0" wrapText="0" indent="0" justifyLastLine="0" shrinkToFit="0" readingOrder="0"/>
      <border diagonalUp="0" diagonalDown="0">
        <left/>
        <right style="medium">
          <color indexed="64"/>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2" formatCode="0.00"/>
      <alignment horizontal="center" vertical="center"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2" formatCode="0.00"/>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2" formatCode="0.00"/>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style="medium">
          <color indexed="64"/>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auto="1"/>
        <name val="Arial"/>
        <scheme val="none"/>
      </font>
      <numFmt numFmtId="164" formatCode="0.0"/>
      <border diagonalUp="0" diagonalDown="0">
        <left/>
        <right style="medium">
          <color indexed="64"/>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auto="1"/>
        <name val="Arial"/>
        <scheme val="none"/>
      </font>
      <numFmt numFmtId="164" formatCode="0.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64" formatCode="0.0"/>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64" formatCode="0.0"/>
      <border diagonalUp="0" diagonalDown="0">
        <left/>
        <right style="medium">
          <color indexed="64"/>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64" formatCode="0.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64" formatCode="0.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numFmt numFmtId="164" formatCode="0.0"/>
      <border diagonalUp="0" diagonalDown="0">
        <left style="medium">
          <color indexed="64"/>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Arial"/>
        <scheme val="none"/>
      </font>
      <border diagonalUp="0" diagonalDown="0">
        <left/>
        <right style="medium">
          <color indexed="64"/>
        </right>
        <top style="thin">
          <color theme="6" tint="0.39997558519241921"/>
        </top>
        <bottom style="thin">
          <color theme="6" tint="0.39997558519241921"/>
        </bottom>
        <vertical/>
        <horizontal/>
      </border>
    </dxf>
    <dxf>
      <border outline="0">
        <left style="medium">
          <color indexed="64"/>
        </left>
        <bottom style="thin">
          <color theme="6"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Temperature, </a:t>
            </a:r>
            <a:r>
              <a:rPr lang="sv-SE" sz="1400" b="0" i="0" u="none" strike="noStrike" baseline="0">
                <a:effectLst/>
              </a:rPr>
              <a:t>°C </a:t>
            </a: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1"/>
          <c:order val="1"/>
          <c:tx>
            <c:strRef>
              <c:f>'Weather data 21_22'!$B$2</c:f>
              <c:strCache>
                <c:ptCount val="1"/>
                <c:pt idx="0">
                  <c:v>2022</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'Weather data 21_22'!$A:$A</c15:sqref>
                  </c15:fullRef>
                </c:ext>
              </c:extLst>
              <c:f>'Weather data 21_22'!$A$3:$A$1048576</c:f>
              <c:strCache>
                <c:ptCount val="1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strCache>
            </c:strRef>
          </c:cat>
          <c:val>
            <c:numRef>
              <c:extLst>
                <c:ext xmlns:c15="http://schemas.microsoft.com/office/drawing/2012/chart" uri="{02D57815-91ED-43cb-92C2-25804820EDAC}">
                  <c15:fullRef>
                    <c15:sqref>'Weather data 21_22'!$B$3:$B$137</c15:sqref>
                  </c15:fullRef>
                </c:ext>
              </c:extLst>
              <c:f>'Weather data 21_22'!$B$5:$B$137</c:f>
              <c:numCache>
                <c:formatCode>0.00</c:formatCode>
                <c:ptCount val="133"/>
                <c:pt idx="0">
                  <c:v>6.5</c:v>
                </c:pt>
                <c:pt idx="1">
                  <c:v>6.1</c:v>
                </c:pt>
                <c:pt idx="2">
                  <c:v>7.1</c:v>
                </c:pt>
                <c:pt idx="3">
                  <c:v>6.8</c:v>
                </c:pt>
                <c:pt idx="4">
                  <c:v>8.4</c:v>
                </c:pt>
                <c:pt idx="5">
                  <c:v>9.1</c:v>
                </c:pt>
                <c:pt idx="6">
                  <c:v>10.6</c:v>
                </c:pt>
                <c:pt idx="7">
                  <c:v>10.6</c:v>
                </c:pt>
                <c:pt idx="8">
                  <c:v>9.3000000000000007</c:v>
                </c:pt>
                <c:pt idx="9">
                  <c:v>8.6</c:v>
                </c:pt>
                <c:pt idx="10">
                  <c:v>7.2</c:v>
                </c:pt>
                <c:pt idx="11">
                  <c:v>8.1</c:v>
                </c:pt>
                <c:pt idx="12">
                  <c:v>6.7</c:v>
                </c:pt>
                <c:pt idx="13">
                  <c:v>7</c:v>
                </c:pt>
                <c:pt idx="14">
                  <c:v>8.3000000000000007</c:v>
                </c:pt>
                <c:pt idx="15">
                  <c:v>8.8000000000000007</c:v>
                </c:pt>
                <c:pt idx="16">
                  <c:v>8.6</c:v>
                </c:pt>
                <c:pt idx="17">
                  <c:v>9.8000000000000007</c:v>
                </c:pt>
                <c:pt idx="18">
                  <c:v>10.5</c:v>
                </c:pt>
                <c:pt idx="19">
                  <c:v>9.8000000000000007</c:v>
                </c:pt>
                <c:pt idx="20">
                  <c:v>10.1</c:v>
                </c:pt>
                <c:pt idx="21">
                  <c:v>12.5</c:v>
                </c:pt>
                <c:pt idx="22">
                  <c:v>12.8</c:v>
                </c:pt>
                <c:pt idx="23">
                  <c:v>11.5</c:v>
                </c:pt>
                <c:pt idx="24">
                  <c:v>10.8</c:v>
                </c:pt>
                <c:pt idx="25">
                  <c:v>14.2</c:v>
                </c:pt>
                <c:pt idx="26">
                  <c:v>12.9</c:v>
                </c:pt>
                <c:pt idx="27">
                  <c:v>12.5</c:v>
                </c:pt>
                <c:pt idx="28">
                  <c:v>11.7</c:v>
                </c:pt>
                <c:pt idx="29">
                  <c:v>12.6</c:v>
                </c:pt>
                <c:pt idx="30">
                  <c:v>12.2</c:v>
                </c:pt>
                <c:pt idx="31">
                  <c:v>12.1</c:v>
                </c:pt>
                <c:pt idx="32">
                  <c:v>12.2</c:v>
                </c:pt>
                <c:pt idx="33">
                  <c:v>11.2</c:v>
                </c:pt>
                <c:pt idx="34">
                  <c:v>17.3</c:v>
                </c:pt>
                <c:pt idx="35">
                  <c:v>13.9</c:v>
                </c:pt>
                <c:pt idx="36">
                  <c:v>11.7</c:v>
                </c:pt>
                <c:pt idx="37">
                  <c:v>11.8</c:v>
                </c:pt>
                <c:pt idx="38">
                  <c:v>12.5</c:v>
                </c:pt>
                <c:pt idx="39">
                  <c:v>13.5</c:v>
                </c:pt>
                <c:pt idx="40">
                  <c:v>13.6</c:v>
                </c:pt>
                <c:pt idx="41">
                  <c:v>13.7</c:v>
                </c:pt>
                <c:pt idx="42">
                  <c:v>11.4</c:v>
                </c:pt>
                <c:pt idx="43">
                  <c:v>12.2</c:v>
                </c:pt>
                <c:pt idx="44">
                  <c:v>13.6</c:v>
                </c:pt>
                <c:pt idx="45">
                  <c:v>10.9</c:v>
                </c:pt>
                <c:pt idx="46">
                  <c:v>11.9</c:v>
                </c:pt>
                <c:pt idx="47">
                  <c:v>12.4</c:v>
                </c:pt>
                <c:pt idx="48">
                  <c:v>12.2</c:v>
                </c:pt>
                <c:pt idx="49">
                  <c:v>12.3</c:v>
                </c:pt>
                <c:pt idx="50">
                  <c:v>12.7</c:v>
                </c:pt>
                <c:pt idx="51">
                  <c:v>14.2</c:v>
                </c:pt>
                <c:pt idx="52">
                  <c:v>14.4</c:v>
                </c:pt>
                <c:pt idx="53">
                  <c:v>15.1</c:v>
                </c:pt>
                <c:pt idx="54">
                  <c:v>14.5</c:v>
                </c:pt>
                <c:pt idx="55">
                  <c:v>17</c:v>
                </c:pt>
                <c:pt idx="56">
                  <c:v>16.7</c:v>
                </c:pt>
                <c:pt idx="57">
                  <c:v>17.5</c:v>
                </c:pt>
                <c:pt idx="58">
                  <c:v>16</c:v>
                </c:pt>
                <c:pt idx="59">
                  <c:v>14.3</c:v>
                </c:pt>
                <c:pt idx="60">
                  <c:v>14.8</c:v>
                </c:pt>
                <c:pt idx="61">
                  <c:v>15.3</c:v>
                </c:pt>
                <c:pt idx="62">
                  <c:v>15.9</c:v>
                </c:pt>
                <c:pt idx="63">
                  <c:v>17.5</c:v>
                </c:pt>
                <c:pt idx="64">
                  <c:v>17.7</c:v>
                </c:pt>
                <c:pt idx="65">
                  <c:v>12.3</c:v>
                </c:pt>
                <c:pt idx="66">
                  <c:v>12.5</c:v>
                </c:pt>
                <c:pt idx="67">
                  <c:v>16.600000000000001</c:v>
                </c:pt>
                <c:pt idx="68">
                  <c:v>15.9</c:v>
                </c:pt>
                <c:pt idx="69">
                  <c:v>16.899999999999999</c:v>
                </c:pt>
                <c:pt idx="70">
                  <c:v>19.7</c:v>
                </c:pt>
                <c:pt idx="71">
                  <c:v>21</c:v>
                </c:pt>
                <c:pt idx="72">
                  <c:v>22.4</c:v>
                </c:pt>
                <c:pt idx="73">
                  <c:v>23.4</c:v>
                </c:pt>
                <c:pt idx="74">
                  <c:v>17.8</c:v>
                </c:pt>
                <c:pt idx="75">
                  <c:v>17.600000000000001</c:v>
                </c:pt>
                <c:pt idx="76">
                  <c:v>17.899999999999999</c:v>
                </c:pt>
                <c:pt idx="77">
                  <c:v>18.5</c:v>
                </c:pt>
                <c:pt idx="78">
                  <c:v>18.2</c:v>
                </c:pt>
                <c:pt idx="79">
                  <c:v>19.399999999999999</c:v>
                </c:pt>
                <c:pt idx="80">
                  <c:v>17.600000000000001</c:v>
                </c:pt>
                <c:pt idx="81">
                  <c:v>16.899999999999999</c:v>
                </c:pt>
                <c:pt idx="82">
                  <c:v>16.3</c:v>
                </c:pt>
                <c:pt idx="83">
                  <c:v>16.899999999999999</c:v>
                </c:pt>
                <c:pt idx="84">
                  <c:v>16.899999999999999</c:v>
                </c:pt>
                <c:pt idx="85">
                  <c:v>16.600000000000001</c:v>
                </c:pt>
                <c:pt idx="86">
                  <c:v>16.899999999999999</c:v>
                </c:pt>
                <c:pt idx="87">
                  <c:v>17.5</c:v>
                </c:pt>
                <c:pt idx="88">
                  <c:v>18.3</c:v>
                </c:pt>
                <c:pt idx="89">
                  <c:v>20.5</c:v>
                </c:pt>
                <c:pt idx="90">
                  <c:v>16.3</c:v>
                </c:pt>
                <c:pt idx="91">
                  <c:v>16</c:v>
                </c:pt>
                <c:pt idx="92">
                  <c:v>16.100000000000001</c:v>
                </c:pt>
                <c:pt idx="93">
                  <c:v>17.2</c:v>
                </c:pt>
                <c:pt idx="94">
                  <c:v>18.899999999999999</c:v>
                </c:pt>
                <c:pt idx="95">
                  <c:v>20.3</c:v>
                </c:pt>
                <c:pt idx="96">
                  <c:v>22.7</c:v>
                </c:pt>
                <c:pt idx="97">
                  <c:v>24.1</c:v>
                </c:pt>
                <c:pt idx="98">
                  <c:v>18.2</c:v>
                </c:pt>
                <c:pt idx="99">
                  <c:v>15.2</c:v>
                </c:pt>
                <c:pt idx="100">
                  <c:v>17.600000000000001</c:v>
                </c:pt>
                <c:pt idx="101">
                  <c:v>21.9</c:v>
                </c:pt>
                <c:pt idx="102">
                  <c:v>17.100000000000001</c:v>
                </c:pt>
                <c:pt idx="103">
                  <c:v>14.8</c:v>
                </c:pt>
                <c:pt idx="104">
                  <c:v>15.3</c:v>
                </c:pt>
                <c:pt idx="105">
                  <c:v>16.399999999999999</c:v>
                </c:pt>
                <c:pt idx="106">
                  <c:v>18.2</c:v>
                </c:pt>
                <c:pt idx="107">
                  <c:v>18.399999999999999</c:v>
                </c:pt>
                <c:pt idx="108">
                  <c:v>17.399999999999999</c:v>
                </c:pt>
                <c:pt idx="109">
                  <c:v>17</c:v>
                </c:pt>
                <c:pt idx="110">
                  <c:v>23.2</c:v>
                </c:pt>
                <c:pt idx="111">
                  <c:v>24.1</c:v>
                </c:pt>
                <c:pt idx="112">
                  <c:v>16.8</c:v>
                </c:pt>
                <c:pt idx="113">
                  <c:v>16.8</c:v>
                </c:pt>
                <c:pt idx="114">
                  <c:v>16.100000000000001</c:v>
                </c:pt>
                <c:pt idx="115">
                  <c:v>16.7</c:v>
                </c:pt>
                <c:pt idx="116">
                  <c:v>16.3</c:v>
                </c:pt>
                <c:pt idx="117">
                  <c:v>17.3</c:v>
                </c:pt>
                <c:pt idx="118">
                  <c:v>18.8</c:v>
                </c:pt>
                <c:pt idx="119">
                  <c:v>19.600000000000001</c:v>
                </c:pt>
                <c:pt idx="120">
                  <c:v>20.2</c:v>
                </c:pt>
                <c:pt idx="121">
                  <c:v>22</c:v>
                </c:pt>
                <c:pt idx="122">
                  <c:v>24</c:v>
                </c:pt>
                <c:pt idx="123">
                  <c:v>22.8</c:v>
                </c:pt>
                <c:pt idx="124">
                  <c:v>21</c:v>
                </c:pt>
                <c:pt idx="125">
                  <c:v>21.9</c:v>
                </c:pt>
                <c:pt idx="126">
                  <c:v>20.5</c:v>
                </c:pt>
                <c:pt idx="127">
                  <c:v>20.2</c:v>
                </c:pt>
                <c:pt idx="128">
                  <c:v>18.3</c:v>
                </c:pt>
                <c:pt idx="129">
                  <c:v>17.5</c:v>
                </c:pt>
                <c:pt idx="130">
                  <c:v>17.3</c:v>
                </c:pt>
                <c:pt idx="131">
                  <c:v>18.100000000000001</c:v>
                </c:pt>
                <c:pt idx="132">
                  <c:v>18.8</c:v>
                </c:pt>
              </c:numCache>
            </c:numRef>
          </c:val>
          <c:smooth val="0"/>
          <c:extLst>
            <c:ext xmlns:c16="http://schemas.microsoft.com/office/drawing/2014/chart" uri="{C3380CC4-5D6E-409C-BE32-E72D297353CC}">
              <c16:uniqueId val="{00000000-DFC0-4ED8-AFA6-9CC23478211D}"/>
            </c:ext>
          </c:extLst>
        </c:ser>
        <c:ser>
          <c:idx val="2"/>
          <c:order val="2"/>
          <c:tx>
            <c:strRef>
              <c:f>'Weather data 21_22'!$C$2</c:f>
              <c:strCache>
                <c:ptCount val="1"/>
                <c:pt idx="0">
                  <c:v>2021</c:v>
                </c:pt>
              </c:strCache>
            </c:strRef>
          </c:tx>
          <c:spPr>
            <a:ln w="28575" cap="rnd">
              <a:solidFill>
                <a:schemeClr val="accent2">
                  <a:tint val="65000"/>
                </a:schemeClr>
              </a:solidFill>
              <a:round/>
            </a:ln>
            <a:effectLst/>
          </c:spPr>
          <c:marker>
            <c:symbol val="none"/>
          </c:marker>
          <c:cat>
            <c:strRef>
              <c:extLst>
                <c:ext xmlns:c15="http://schemas.microsoft.com/office/drawing/2012/chart" uri="{02D57815-91ED-43cb-92C2-25804820EDAC}">
                  <c15:fullRef>
                    <c15:sqref>'Weather data 21_22'!$A:$A</c15:sqref>
                  </c15:fullRef>
                </c:ext>
              </c:extLst>
              <c:f>'Weather data 21_22'!$A$3:$A$1048576</c:f>
              <c:strCache>
                <c:ptCount val="1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strCache>
            </c:strRef>
          </c:cat>
          <c:val>
            <c:numRef>
              <c:extLst>
                <c:ext xmlns:c15="http://schemas.microsoft.com/office/drawing/2012/chart" uri="{02D57815-91ED-43cb-92C2-25804820EDAC}">
                  <c15:fullRef>
                    <c15:sqref>'Weather data 21_22'!$C$3:$C$137</c15:sqref>
                  </c15:fullRef>
                </c:ext>
              </c:extLst>
              <c:f>'Weather data 21_22'!$C$5:$C$137</c:f>
              <c:numCache>
                <c:formatCode>0.00</c:formatCode>
                <c:ptCount val="133"/>
                <c:pt idx="0">
                  <c:v>8.9</c:v>
                </c:pt>
                <c:pt idx="1">
                  <c:v>9.6999999999999993</c:v>
                </c:pt>
                <c:pt idx="2">
                  <c:v>10.1</c:v>
                </c:pt>
                <c:pt idx="3">
                  <c:v>9.4</c:v>
                </c:pt>
                <c:pt idx="4">
                  <c:v>6.8</c:v>
                </c:pt>
                <c:pt idx="5">
                  <c:v>7.2</c:v>
                </c:pt>
                <c:pt idx="6">
                  <c:v>7.4</c:v>
                </c:pt>
                <c:pt idx="7">
                  <c:v>5</c:v>
                </c:pt>
                <c:pt idx="8">
                  <c:v>4.0999999999999996</c:v>
                </c:pt>
                <c:pt idx="9">
                  <c:v>4.8</c:v>
                </c:pt>
                <c:pt idx="10">
                  <c:v>4.5999999999999996</c:v>
                </c:pt>
                <c:pt idx="11">
                  <c:v>6.6</c:v>
                </c:pt>
                <c:pt idx="12">
                  <c:v>7.9</c:v>
                </c:pt>
                <c:pt idx="13">
                  <c:v>7.5</c:v>
                </c:pt>
                <c:pt idx="14">
                  <c:v>6.8</c:v>
                </c:pt>
                <c:pt idx="15">
                  <c:v>7.7</c:v>
                </c:pt>
                <c:pt idx="16">
                  <c:v>6.6</c:v>
                </c:pt>
                <c:pt idx="17">
                  <c:v>7.3</c:v>
                </c:pt>
                <c:pt idx="18">
                  <c:v>7.5</c:v>
                </c:pt>
                <c:pt idx="19">
                  <c:v>7.1</c:v>
                </c:pt>
                <c:pt idx="20">
                  <c:v>7.1</c:v>
                </c:pt>
                <c:pt idx="21">
                  <c:v>8.1</c:v>
                </c:pt>
                <c:pt idx="22">
                  <c:v>13.2</c:v>
                </c:pt>
                <c:pt idx="23">
                  <c:v>17</c:v>
                </c:pt>
                <c:pt idx="24">
                  <c:v>14.6</c:v>
                </c:pt>
                <c:pt idx="25">
                  <c:v>13.9</c:v>
                </c:pt>
                <c:pt idx="26">
                  <c:v>13</c:v>
                </c:pt>
                <c:pt idx="27">
                  <c:v>12.8</c:v>
                </c:pt>
                <c:pt idx="28">
                  <c:v>10.1</c:v>
                </c:pt>
                <c:pt idx="29">
                  <c:v>10.8</c:v>
                </c:pt>
                <c:pt idx="30">
                  <c:v>11.7</c:v>
                </c:pt>
                <c:pt idx="31">
                  <c:v>11.2</c:v>
                </c:pt>
                <c:pt idx="32">
                  <c:v>11</c:v>
                </c:pt>
                <c:pt idx="33">
                  <c:v>11</c:v>
                </c:pt>
                <c:pt idx="34">
                  <c:v>11</c:v>
                </c:pt>
                <c:pt idx="35">
                  <c:v>11.9</c:v>
                </c:pt>
                <c:pt idx="36">
                  <c:v>10.8</c:v>
                </c:pt>
                <c:pt idx="37">
                  <c:v>12.5</c:v>
                </c:pt>
                <c:pt idx="38">
                  <c:v>10.9</c:v>
                </c:pt>
                <c:pt idx="39">
                  <c:v>10.199999999999999</c:v>
                </c:pt>
                <c:pt idx="40">
                  <c:v>10.9</c:v>
                </c:pt>
                <c:pt idx="41">
                  <c:v>11.5</c:v>
                </c:pt>
                <c:pt idx="42">
                  <c:v>12.2</c:v>
                </c:pt>
                <c:pt idx="43">
                  <c:v>12.7</c:v>
                </c:pt>
                <c:pt idx="44">
                  <c:v>14.7</c:v>
                </c:pt>
                <c:pt idx="45">
                  <c:v>14</c:v>
                </c:pt>
                <c:pt idx="46">
                  <c:v>13.3</c:v>
                </c:pt>
                <c:pt idx="47">
                  <c:v>16.399999999999999</c:v>
                </c:pt>
                <c:pt idx="48">
                  <c:v>16.3</c:v>
                </c:pt>
                <c:pt idx="49">
                  <c:v>16.600000000000001</c:v>
                </c:pt>
                <c:pt idx="50">
                  <c:v>16.600000000000001</c:v>
                </c:pt>
                <c:pt idx="51">
                  <c:v>17</c:v>
                </c:pt>
                <c:pt idx="52">
                  <c:v>16.2</c:v>
                </c:pt>
                <c:pt idx="53">
                  <c:v>16.2</c:v>
                </c:pt>
                <c:pt idx="54">
                  <c:v>16.3</c:v>
                </c:pt>
                <c:pt idx="55">
                  <c:v>18.3</c:v>
                </c:pt>
                <c:pt idx="56">
                  <c:v>16.7</c:v>
                </c:pt>
                <c:pt idx="57">
                  <c:v>14.9</c:v>
                </c:pt>
                <c:pt idx="58">
                  <c:v>16.8</c:v>
                </c:pt>
                <c:pt idx="59">
                  <c:v>15.2</c:v>
                </c:pt>
                <c:pt idx="60">
                  <c:v>14.7</c:v>
                </c:pt>
                <c:pt idx="61">
                  <c:v>20.3</c:v>
                </c:pt>
                <c:pt idx="62">
                  <c:v>24.2</c:v>
                </c:pt>
                <c:pt idx="63">
                  <c:v>23.9</c:v>
                </c:pt>
                <c:pt idx="64">
                  <c:v>21.3</c:v>
                </c:pt>
                <c:pt idx="65">
                  <c:v>17.600000000000001</c:v>
                </c:pt>
                <c:pt idx="66">
                  <c:v>16.5</c:v>
                </c:pt>
                <c:pt idx="67">
                  <c:v>16</c:v>
                </c:pt>
                <c:pt idx="68">
                  <c:v>16.899999999999999</c:v>
                </c:pt>
                <c:pt idx="69">
                  <c:v>16.2</c:v>
                </c:pt>
                <c:pt idx="70">
                  <c:v>17.5</c:v>
                </c:pt>
                <c:pt idx="71">
                  <c:v>18</c:v>
                </c:pt>
                <c:pt idx="72">
                  <c:v>17.7</c:v>
                </c:pt>
                <c:pt idx="73">
                  <c:v>20.3</c:v>
                </c:pt>
                <c:pt idx="74">
                  <c:v>18.3</c:v>
                </c:pt>
                <c:pt idx="75">
                  <c:v>16.399999999999999</c:v>
                </c:pt>
                <c:pt idx="76">
                  <c:v>18.899999999999999</c:v>
                </c:pt>
                <c:pt idx="77">
                  <c:v>20</c:v>
                </c:pt>
                <c:pt idx="78">
                  <c:v>19.8</c:v>
                </c:pt>
                <c:pt idx="79">
                  <c:v>19.7</c:v>
                </c:pt>
                <c:pt idx="80">
                  <c:v>19.399999999999999</c:v>
                </c:pt>
                <c:pt idx="81">
                  <c:v>18.5</c:v>
                </c:pt>
                <c:pt idx="82">
                  <c:v>19</c:v>
                </c:pt>
                <c:pt idx="83">
                  <c:v>18.100000000000001</c:v>
                </c:pt>
                <c:pt idx="84">
                  <c:v>17.3</c:v>
                </c:pt>
                <c:pt idx="85">
                  <c:v>18.600000000000001</c:v>
                </c:pt>
                <c:pt idx="86">
                  <c:v>20.5</c:v>
                </c:pt>
                <c:pt idx="87">
                  <c:v>22</c:v>
                </c:pt>
                <c:pt idx="88">
                  <c:v>23.6</c:v>
                </c:pt>
                <c:pt idx="89">
                  <c:v>22.9</c:v>
                </c:pt>
                <c:pt idx="90">
                  <c:v>24.5</c:v>
                </c:pt>
                <c:pt idx="91">
                  <c:v>22.6</c:v>
                </c:pt>
                <c:pt idx="92">
                  <c:v>20</c:v>
                </c:pt>
                <c:pt idx="93">
                  <c:v>18.5</c:v>
                </c:pt>
                <c:pt idx="94">
                  <c:v>18.2</c:v>
                </c:pt>
                <c:pt idx="95">
                  <c:v>18.7</c:v>
                </c:pt>
                <c:pt idx="96">
                  <c:v>18.2</c:v>
                </c:pt>
                <c:pt idx="97">
                  <c:v>18</c:v>
                </c:pt>
                <c:pt idx="98">
                  <c:v>20</c:v>
                </c:pt>
                <c:pt idx="99">
                  <c:v>21.7</c:v>
                </c:pt>
                <c:pt idx="100">
                  <c:v>23.5</c:v>
                </c:pt>
                <c:pt idx="101">
                  <c:v>22.2</c:v>
                </c:pt>
                <c:pt idx="102">
                  <c:v>20</c:v>
                </c:pt>
                <c:pt idx="103">
                  <c:v>18.600000000000001</c:v>
                </c:pt>
                <c:pt idx="104">
                  <c:v>19.2</c:v>
                </c:pt>
                <c:pt idx="105">
                  <c:v>17.899999999999999</c:v>
                </c:pt>
                <c:pt idx="106">
                  <c:v>18.3</c:v>
                </c:pt>
                <c:pt idx="107">
                  <c:v>17.399999999999999</c:v>
                </c:pt>
                <c:pt idx="108">
                  <c:v>16</c:v>
                </c:pt>
                <c:pt idx="109">
                  <c:v>15.6</c:v>
                </c:pt>
                <c:pt idx="110">
                  <c:v>15.6</c:v>
                </c:pt>
                <c:pt idx="111">
                  <c:v>17.2</c:v>
                </c:pt>
                <c:pt idx="112">
                  <c:v>17.100000000000001</c:v>
                </c:pt>
                <c:pt idx="113">
                  <c:v>17.7</c:v>
                </c:pt>
                <c:pt idx="114">
                  <c:v>16.600000000000001</c:v>
                </c:pt>
                <c:pt idx="115">
                  <c:v>16.3</c:v>
                </c:pt>
                <c:pt idx="116">
                  <c:v>17.7</c:v>
                </c:pt>
                <c:pt idx="117">
                  <c:v>17.899999999999999</c:v>
                </c:pt>
                <c:pt idx="118">
                  <c:v>20.3</c:v>
                </c:pt>
                <c:pt idx="119">
                  <c:v>17.899999999999999</c:v>
                </c:pt>
                <c:pt idx="120">
                  <c:v>18.2</c:v>
                </c:pt>
                <c:pt idx="121">
                  <c:v>16</c:v>
                </c:pt>
                <c:pt idx="122">
                  <c:v>13.8</c:v>
                </c:pt>
                <c:pt idx="123">
                  <c:v>16.100000000000001</c:v>
                </c:pt>
                <c:pt idx="124">
                  <c:v>16.5</c:v>
                </c:pt>
                <c:pt idx="125">
                  <c:v>16.3</c:v>
                </c:pt>
                <c:pt idx="126">
                  <c:v>15.2</c:v>
                </c:pt>
                <c:pt idx="127">
                  <c:v>14.5</c:v>
                </c:pt>
                <c:pt idx="128">
                  <c:v>14.7</c:v>
                </c:pt>
                <c:pt idx="129">
                  <c:v>14.8</c:v>
                </c:pt>
                <c:pt idx="130">
                  <c:v>16</c:v>
                </c:pt>
                <c:pt idx="131">
                  <c:v>13.3</c:v>
                </c:pt>
                <c:pt idx="132">
                  <c:v>15.3</c:v>
                </c:pt>
              </c:numCache>
            </c:numRef>
          </c:val>
          <c:smooth val="0"/>
          <c:extLst>
            <c:ext xmlns:c16="http://schemas.microsoft.com/office/drawing/2014/chart" uri="{C3380CC4-5D6E-409C-BE32-E72D297353CC}">
              <c16:uniqueId val="{00000001-DFC0-4ED8-AFA6-9CC23478211D}"/>
            </c:ext>
          </c:extLst>
        </c:ser>
        <c:dLbls>
          <c:showLegendKey val="0"/>
          <c:showVal val="0"/>
          <c:showCatName val="0"/>
          <c:showSerName val="0"/>
          <c:showPercent val="0"/>
          <c:showBubbleSize val="0"/>
        </c:dLbls>
        <c:smooth val="0"/>
        <c:axId val="747397096"/>
        <c:axId val="747390208"/>
        <c:extLst>
          <c:ext xmlns:c15="http://schemas.microsoft.com/office/drawing/2012/chart" uri="{02D57815-91ED-43cb-92C2-25804820EDAC}">
            <c15:filteredLineSeries>
              <c15:ser>
                <c:idx val="0"/>
                <c:order val="0"/>
                <c:spPr>
                  <a:ln w="28575" cap="rnd">
                    <a:solidFill>
                      <a:schemeClr val="accent2">
                        <a:shade val="65000"/>
                      </a:schemeClr>
                    </a:solidFill>
                    <a:round/>
                  </a:ln>
                  <a:effectLst/>
                </c:spPr>
                <c:marker>
                  <c:symbol val="none"/>
                </c:marker>
                <c:cat>
                  <c:strRef>
                    <c:extLst>
                      <c:ext uri="{02D57815-91ED-43cb-92C2-25804820EDAC}">
                        <c15:fullRef>
                          <c15:sqref>'Weather data 21_22'!$A:$A</c15:sqref>
                        </c15:fullRef>
                        <c15:formulaRef>
                          <c15:sqref>'Weather data 21_22'!$A$3:$A$1048576</c15:sqref>
                        </c15:formulaRef>
                      </c:ext>
                    </c:extLst>
                    <c:strCache>
                      <c:ptCount val="1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strCache>
                  </c:strRef>
                </c:cat>
                <c:val>
                  <c:numRef>
                    <c:extLst>
                      <c:ext uri="{02D57815-91ED-43cb-92C2-25804820EDAC}">
                        <c15:fullRef>
                          <c15:sqref>'Weather data 21_22'!$A$3:$A$137</c15:sqref>
                        </c15:fullRef>
                        <c15:formulaRef>
                          <c15:sqref>'Weather data 21_22'!$A$5:$A$137</c15:sqref>
                        </c15:formulaRef>
                      </c:ext>
                    </c:extLst>
                    <c:numCache>
                      <c:formatCode>General</c:formatCode>
                      <c:ptCount val="13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53</c:v>
                      </c:pt>
                      <c:pt idx="52">
                        <c:v>54</c:v>
                      </c:pt>
                      <c:pt idx="53">
                        <c:v>55</c:v>
                      </c:pt>
                      <c:pt idx="54">
                        <c:v>56</c:v>
                      </c:pt>
                      <c:pt idx="55">
                        <c:v>57</c:v>
                      </c:pt>
                      <c:pt idx="56">
                        <c:v>58</c:v>
                      </c:pt>
                      <c:pt idx="57">
                        <c:v>59</c:v>
                      </c:pt>
                      <c:pt idx="58">
                        <c:v>60</c:v>
                      </c:pt>
                      <c:pt idx="59">
                        <c:v>61</c:v>
                      </c:pt>
                      <c:pt idx="60">
                        <c:v>62</c:v>
                      </c:pt>
                      <c:pt idx="61">
                        <c:v>63</c:v>
                      </c:pt>
                      <c:pt idx="62">
                        <c:v>64</c:v>
                      </c:pt>
                      <c:pt idx="63">
                        <c:v>65</c:v>
                      </c:pt>
                      <c:pt idx="64">
                        <c:v>66</c:v>
                      </c:pt>
                      <c:pt idx="65">
                        <c:v>67</c:v>
                      </c:pt>
                      <c:pt idx="66">
                        <c:v>68</c:v>
                      </c:pt>
                      <c:pt idx="67">
                        <c:v>69</c:v>
                      </c:pt>
                      <c:pt idx="68">
                        <c:v>70</c:v>
                      </c:pt>
                      <c:pt idx="69">
                        <c:v>71</c:v>
                      </c:pt>
                      <c:pt idx="70">
                        <c:v>72</c:v>
                      </c:pt>
                      <c:pt idx="71">
                        <c:v>73</c:v>
                      </c:pt>
                      <c:pt idx="72">
                        <c:v>74</c:v>
                      </c:pt>
                      <c:pt idx="73">
                        <c:v>75</c:v>
                      </c:pt>
                      <c:pt idx="74">
                        <c:v>76</c:v>
                      </c:pt>
                      <c:pt idx="75">
                        <c:v>77</c:v>
                      </c:pt>
                      <c:pt idx="76">
                        <c:v>78</c:v>
                      </c:pt>
                      <c:pt idx="77">
                        <c:v>79</c:v>
                      </c:pt>
                      <c:pt idx="78">
                        <c:v>80</c:v>
                      </c:pt>
                      <c:pt idx="79">
                        <c:v>81</c:v>
                      </c:pt>
                      <c:pt idx="80">
                        <c:v>82</c:v>
                      </c:pt>
                      <c:pt idx="81">
                        <c:v>83</c:v>
                      </c:pt>
                      <c:pt idx="82">
                        <c:v>84</c:v>
                      </c:pt>
                      <c:pt idx="83">
                        <c:v>85</c:v>
                      </c:pt>
                      <c:pt idx="84">
                        <c:v>86</c:v>
                      </c:pt>
                      <c:pt idx="85">
                        <c:v>87</c:v>
                      </c:pt>
                      <c:pt idx="86">
                        <c:v>88</c:v>
                      </c:pt>
                      <c:pt idx="87">
                        <c:v>89</c:v>
                      </c:pt>
                      <c:pt idx="88">
                        <c:v>90</c:v>
                      </c:pt>
                      <c:pt idx="89">
                        <c:v>91</c:v>
                      </c:pt>
                      <c:pt idx="90">
                        <c:v>92</c:v>
                      </c:pt>
                      <c:pt idx="91">
                        <c:v>93</c:v>
                      </c:pt>
                      <c:pt idx="92">
                        <c:v>94</c:v>
                      </c:pt>
                      <c:pt idx="93">
                        <c:v>95</c:v>
                      </c:pt>
                      <c:pt idx="94">
                        <c:v>96</c:v>
                      </c:pt>
                      <c:pt idx="95">
                        <c:v>97</c:v>
                      </c:pt>
                      <c:pt idx="96">
                        <c:v>98</c:v>
                      </c:pt>
                      <c:pt idx="97">
                        <c:v>99</c:v>
                      </c:pt>
                      <c:pt idx="98">
                        <c:v>100</c:v>
                      </c:pt>
                      <c:pt idx="99">
                        <c:v>101</c:v>
                      </c:pt>
                      <c:pt idx="100">
                        <c:v>102</c:v>
                      </c:pt>
                      <c:pt idx="101">
                        <c:v>103</c:v>
                      </c:pt>
                      <c:pt idx="102">
                        <c:v>104</c:v>
                      </c:pt>
                      <c:pt idx="103">
                        <c:v>105</c:v>
                      </c:pt>
                      <c:pt idx="104">
                        <c:v>106</c:v>
                      </c:pt>
                      <c:pt idx="105">
                        <c:v>107</c:v>
                      </c:pt>
                      <c:pt idx="106">
                        <c:v>108</c:v>
                      </c:pt>
                      <c:pt idx="107">
                        <c:v>109</c:v>
                      </c:pt>
                      <c:pt idx="108">
                        <c:v>110</c:v>
                      </c:pt>
                      <c:pt idx="109">
                        <c:v>111</c:v>
                      </c:pt>
                      <c:pt idx="110">
                        <c:v>112</c:v>
                      </c:pt>
                      <c:pt idx="111">
                        <c:v>113</c:v>
                      </c:pt>
                      <c:pt idx="112">
                        <c:v>114</c:v>
                      </c:pt>
                      <c:pt idx="113">
                        <c:v>115</c:v>
                      </c:pt>
                      <c:pt idx="114">
                        <c:v>116</c:v>
                      </c:pt>
                      <c:pt idx="115">
                        <c:v>117</c:v>
                      </c:pt>
                      <c:pt idx="116">
                        <c:v>118</c:v>
                      </c:pt>
                      <c:pt idx="117">
                        <c:v>119</c:v>
                      </c:pt>
                      <c:pt idx="118">
                        <c:v>120</c:v>
                      </c:pt>
                      <c:pt idx="119">
                        <c:v>121</c:v>
                      </c:pt>
                      <c:pt idx="120">
                        <c:v>122</c:v>
                      </c:pt>
                      <c:pt idx="121">
                        <c:v>123</c:v>
                      </c:pt>
                      <c:pt idx="122">
                        <c:v>124</c:v>
                      </c:pt>
                      <c:pt idx="123">
                        <c:v>125</c:v>
                      </c:pt>
                      <c:pt idx="124">
                        <c:v>126</c:v>
                      </c:pt>
                      <c:pt idx="125">
                        <c:v>127</c:v>
                      </c:pt>
                      <c:pt idx="126">
                        <c:v>128</c:v>
                      </c:pt>
                      <c:pt idx="127">
                        <c:v>129</c:v>
                      </c:pt>
                      <c:pt idx="128">
                        <c:v>130</c:v>
                      </c:pt>
                      <c:pt idx="129">
                        <c:v>131</c:v>
                      </c:pt>
                      <c:pt idx="130">
                        <c:v>132</c:v>
                      </c:pt>
                      <c:pt idx="131">
                        <c:v>133</c:v>
                      </c:pt>
                      <c:pt idx="132">
                        <c:v>134</c:v>
                      </c:pt>
                    </c:numCache>
                  </c:numRef>
                </c:val>
                <c:smooth val="0"/>
                <c:extLst>
                  <c:ext xmlns:c16="http://schemas.microsoft.com/office/drawing/2014/chart" uri="{C3380CC4-5D6E-409C-BE32-E72D297353CC}">
                    <c16:uniqueId val="{00000002-DFC0-4ED8-AFA6-9CC23478211D}"/>
                  </c:ext>
                </c:extLst>
              </c15:ser>
            </c15:filteredLineSeries>
          </c:ext>
        </c:extLst>
      </c:lineChart>
      <c:catAx>
        <c:axId val="7473970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Days after sowing</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7390208"/>
        <c:crosses val="autoZero"/>
        <c:auto val="1"/>
        <c:lblAlgn val="ctr"/>
        <c:lblOffset val="100"/>
        <c:noMultiLvlLbl val="0"/>
      </c:catAx>
      <c:valAx>
        <c:axId val="747390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Celsius, 1.5m</a:t>
                </a:r>
                <a:r>
                  <a:rPr lang="sv-SE" baseline="0"/>
                  <a:t> </a:t>
                </a:r>
                <a:endParaRPr lang="sv-SE"/>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73970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Rainfall, total mm</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'Weather data 21_22'!$D$2</c:f>
              <c:strCache>
                <c:ptCount val="1"/>
                <c:pt idx="0">
                  <c:v>2022</c:v>
                </c:pt>
              </c:strCache>
            </c:strRef>
          </c:tx>
          <c:spPr>
            <a:ln w="28575" cap="rnd">
              <a:solidFill>
                <a:schemeClr val="accent2">
                  <a:shade val="76000"/>
                </a:schemeClr>
              </a:solidFill>
              <a:round/>
            </a:ln>
            <a:effectLst/>
          </c:spPr>
          <c:marker>
            <c:symbol val="none"/>
          </c:marker>
          <c:cat>
            <c:strRef>
              <c:extLst>
                <c:ext xmlns:c15="http://schemas.microsoft.com/office/drawing/2012/chart" uri="{02D57815-91ED-43cb-92C2-25804820EDAC}">
                  <c15:fullRef>
                    <c15:sqref>'Weather data 21_22'!$A:$A</c15:sqref>
                  </c15:fullRef>
                </c:ext>
              </c:extLst>
              <c:f>'Weather data 21_22'!$A$3:$A$1048576</c:f>
              <c:strCache>
                <c:ptCount val="1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strCache>
            </c:strRef>
          </c:cat>
          <c:val>
            <c:numRef>
              <c:extLst>
                <c:ext xmlns:c15="http://schemas.microsoft.com/office/drawing/2012/chart" uri="{02D57815-91ED-43cb-92C2-25804820EDAC}">
                  <c15:fullRef>
                    <c15:sqref>'Weather data 21_22'!$D$2:$D$139</c15:sqref>
                  </c15:fullRef>
                </c:ext>
              </c:extLst>
              <c:f>'Weather data 21_22'!$D$4:$D$139</c:f>
              <c:numCache>
                <c:formatCode>General</c:formatCode>
                <c:ptCount val="136"/>
                <c:pt idx="0">
                  <c:v>177.6</c:v>
                </c:pt>
                <c:pt idx="1">
                  <c:v>179.2</c:v>
                </c:pt>
                <c:pt idx="2">
                  <c:v>179.2</c:v>
                </c:pt>
                <c:pt idx="3">
                  <c:v>179.2</c:v>
                </c:pt>
                <c:pt idx="4">
                  <c:v>179.2</c:v>
                </c:pt>
                <c:pt idx="5">
                  <c:v>179.2</c:v>
                </c:pt>
                <c:pt idx="6">
                  <c:v>179.2</c:v>
                </c:pt>
                <c:pt idx="7">
                  <c:v>179.2</c:v>
                </c:pt>
                <c:pt idx="8">
                  <c:v>179.2</c:v>
                </c:pt>
                <c:pt idx="9">
                  <c:v>179.2</c:v>
                </c:pt>
                <c:pt idx="10">
                  <c:v>179.2</c:v>
                </c:pt>
                <c:pt idx="11">
                  <c:v>179.2</c:v>
                </c:pt>
                <c:pt idx="12">
                  <c:v>179.2</c:v>
                </c:pt>
                <c:pt idx="13">
                  <c:v>179.2</c:v>
                </c:pt>
                <c:pt idx="14">
                  <c:v>179.2</c:v>
                </c:pt>
                <c:pt idx="15">
                  <c:v>179.2</c:v>
                </c:pt>
                <c:pt idx="16">
                  <c:v>179.2</c:v>
                </c:pt>
                <c:pt idx="17">
                  <c:v>179.2</c:v>
                </c:pt>
                <c:pt idx="18">
                  <c:v>179.2</c:v>
                </c:pt>
                <c:pt idx="19">
                  <c:v>179.2</c:v>
                </c:pt>
                <c:pt idx="20">
                  <c:v>179.2</c:v>
                </c:pt>
                <c:pt idx="21">
                  <c:v>179.2</c:v>
                </c:pt>
                <c:pt idx="22">
                  <c:v>179.2</c:v>
                </c:pt>
                <c:pt idx="23">
                  <c:v>179.2</c:v>
                </c:pt>
                <c:pt idx="24">
                  <c:v>179.2</c:v>
                </c:pt>
                <c:pt idx="25">
                  <c:v>179.2</c:v>
                </c:pt>
                <c:pt idx="26">
                  <c:v>182.8</c:v>
                </c:pt>
                <c:pt idx="27">
                  <c:v>186.8</c:v>
                </c:pt>
                <c:pt idx="28">
                  <c:v>191</c:v>
                </c:pt>
                <c:pt idx="29">
                  <c:v>193.6</c:v>
                </c:pt>
                <c:pt idx="30">
                  <c:v>193.8</c:v>
                </c:pt>
                <c:pt idx="31">
                  <c:v>193.8</c:v>
                </c:pt>
                <c:pt idx="32">
                  <c:v>193.8</c:v>
                </c:pt>
                <c:pt idx="33">
                  <c:v>193.8</c:v>
                </c:pt>
                <c:pt idx="34">
                  <c:v>193.8</c:v>
                </c:pt>
                <c:pt idx="35">
                  <c:v>196.4</c:v>
                </c:pt>
                <c:pt idx="36">
                  <c:v>196.4</c:v>
                </c:pt>
                <c:pt idx="37">
                  <c:v>205.6</c:v>
                </c:pt>
                <c:pt idx="38">
                  <c:v>205.6</c:v>
                </c:pt>
                <c:pt idx="39">
                  <c:v>205.6</c:v>
                </c:pt>
                <c:pt idx="40">
                  <c:v>208.4</c:v>
                </c:pt>
                <c:pt idx="41">
                  <c:v>209.2</c:v>
                </c:pt>
                <c:pt idx="42">
                  <c:v>209.8</c:v>
                </c:pt>
                <c:pt idx="43">
                  <c:v>215.4</c:v>
                </c:pt>
                <c:pt idx="44">
                  <c:v>218.4</c:v>
                </c:pt>
                <c:pt idx="45">
                  <c:v>218.4</c:v>
                </c:pt>
                <c:pt idx="46">
                  <c:v>232.8</c:v>
                </c:pt>
                <c:pt idx="47">
                  <c:v>233</c:v>
                </c:pt>
                <c:pt idx="48">
                  <c:v>233.2</c:v>
                </c:pt>
                <c:pt idx="49">
                  <c:v>233.4</c:v>
                </c:pt>
                <c:pt idx="50">
                  <c:v>233.4</c:v>
                </c:pt>
                <c:pt idx="51">
                  <c:v>233.4</c:v>
                </c:pt>
                <c:pt idx="52">
                  <c:v>233.4</c:v>
                </c:pt>
                <c:pt idx="53">
                  <c:v>237</c:v>
                </c:pt>
                <c:pt idx="54">
                  <c:v>237.2</c:v>
                </c:pt>
                <c:pt idx="55">
                  <c:v>237.2</c:v>
                </c:pt>
                <c:pt idx="56">
                  <c:v>237.2</c:v>
                </c:pt>
                <c:pt idx="57">
                  <c:v>237.2</c:v>
                </c:pt>
                <c:pt idx="58">
                  <c:v>237.2</c:v>
                </c:pt>
                <c:pt idx="59">
                  <c:v>238</c:v>
                </c:pt>
                <c:pt idx="60">
                  <c:v>240</c:v>
                </c:pt>
                <c:pt idx="61">
                  <c:v>240</c:v>
                </c:pt>
                <c:pt idx="62">
                  <c:v>240</c:v>
                </c:pt>
                <c:pt idx="63">
                  <c:v>240</c:v>
                </c:pt>
                <c:pt idx="64">
                  <c:v>240</c:v>
                </c:pt>
                <c:pt idx="65">
                  <c:v>240.4</c:v>
                </c:pt>
                <c:pt idx="66">
                  <c:v>256.60000000000002</c:v>
                </c:pt>
                <c:pt idx="67">
                  <c:v>263.8</c:v>
                </c:pt>
                <c:pt idx="68">
                  <c:v>265.8</c:v>
                </c:pt>
                <c:pt idx="69">
                  <c:v>265.8</c:v>
                </c:pt>
                <c:pt idx="70">
                  <c:v>265.8</c:v>
                </c:pt>
                <c:pt idx="71">
                  <c:v>265.8</c:v>
                </c:pt>
                <c:pt idx="72">
                  <c:v>266</c:v>
                </c:pt>
                <c:pt idx="73">
                  <c:v>266.2</c:v>
                </c:pt>
                <c:pt idx="74">
                  <c:v>267</c:v>
                </c:pt>
                <c:pt idx="75">
                  <c:v>267.39999999999998</c:v>
                </c:pt>
                <c:pt idx="76">
                  <c:v>267.39999999999998</c:v>
                </c:pt>
                <c:pt idx="77">
                  <c:v>267.39999999999998</c:v>
                </c:pt>
                <c:pt idx="78">
                  <c:v>270.39999999999998</c:v>
                </c:pt>
                <c:pt idx="79">
                  <c:v>270.39999999999998</c:v>
                </c:pt>
                <c:pt idx="80">
                  <c:v>275.8</c:v>
                </c:pt>
                <c:pt idx="81">
                  <c:v>275.8</c:v>
                </c:pt>
                <c:pt idx="82">
                  <c:v>276.39999999999998</c:v>
                </c:pt>
                <c:pt idx="83">
                  <c:v>276.39999999999998</c:v>
                </c:pt>
                <c:pt idx="84">
                  <c:v>281.8</c:v>
                </c:pt>
                <c:pt idx="85">
                  <c:v>281.8</c:v>
                </c:pt>
                <c:pt idx="86">
                  <c:v>281.8</c:v>
                </c:pt>
                <c:pt idx="87">
                  <c:v>281.8</c:v>
                </c:pt>
                <c:pt idx="88">
                  <c:v>281.8</c:v>
                </c:pt>
                <c:pt idx="89">
                  <c:v>281.8</c:v>
                </c:pt>
                <c:pt idx="90">
                  <c:v>281.8</c:v>
                </c:pt>
                <c:pt idx="91">
                  <c:v>282.8</c:v>
                </c:pt>
                <c:pt idx="92">
                  <c:v>284</c:v>
                </c:pt>
                <c:pt idx="93">
                  <c:v>290.2</c:v>
                </c:pt>
                <c:pt idx="94">
                  <c:v>290.2</c:v>
                </c:pt>
                <c:pt idx="95">
                  <c:v>290.2</c:v>
                </c:pt>
                <c:pt idx="96">
                  <c:v>290.2</c:v>
                </c:pt>
                <c:pt idx="97">
                  <c:v>290.2</c:v>
                </c:pt>
                <c:pt idx="98">
                  <c:v>290.2</c:v>
                </c:pt>
                <c:pt idx="99">
                  <c:v>290.2</c:v>
                </c:pt>
                <c:pt idx="100">
                  <c:v>294.39999999999998</c:v>
                </c:pt>
                <c:pt idx="101">
                  <c:v>295</c:v>
                </c:pt>
                <c:pt idx="102">
                  <c:v>300.39999999999998</c:v>
                </c:pt>
                <c:pt idx="103">
                  <c:v>300.39999999999998</c:v>
                </c:pt>
                <c:pt idx="104">
                  <c:v>302.2</c:v>
                </c:pt>
                <c:pt idx="105">
                  <c:v>302.2</c:v>
                </c:pt>
                <c:pt idx="106">
                  <c:v>302.2</c:v>
                </c:pt>
                <c:pt idx="107">
                  <c:v>302.2</c:v>
                </c:pt>
                <c:pt idx="108">
                  <c:v>302.2</c:v>
                </c:pt>
                <c:pt idx="109">
                  <c:v>302.60000000000002</c:v>
                </c:pt>
                <c:pt idx="110">
                  <c:v>303</c:v>
                </c:pt>
                <c:pt idx="111">
                  <c:v>303</c:v>
                </c:pt>
                <c:pt idx="112">
                  <c:v>306</c:v>
                </c:pt>
                <c:pt idx="113">
                  <c:v>316.60000000000002</c:v>
                </c:pt>
                <c:pt idx="114">
                  <c:v>316.60000000000002</c:v>
                </c:pt>
                <c:pt idx="115">
                  <c:v>316.60000000000002</c:v>
                </c:pt>
                <c:pt idx="116">
                  <c:v>316.60000000000002</c:v>
                </c:pt>
                <c:pt idx="117">
                  <c:v>316.60000000000002</c:v>
                </c:pt>
                <c:pt idx="118">
                  <c:v>316.60000000000002</c:v>
                </c:pt>
                <c:pt idx="119">
                  <c:v>316.60000000000002</c:v>
                </c:pt>
                <c:pt idx="120">
                  <c:v>316.60000000000002</c:v>
                </c:pt>
                <c:pt idx="121">
                  <c:v>316.60000000000002</c:v>
                </c:pt>
                <c:pt idx="122">
                  <c:v>316.60000000000002</c:v>
                </c:pt>
                <c:pt idx="123">
                  <c:v>316.60000000000002</c:v>
                </c:pt>
                <c:pt idx="124">
                  <c:v>318.39999999999998</c:v>
                </c:pt>
                <c:pt idx="125">
                  <c:v>318.39999999999998</c:v>
                </c:pt>
                <c:pt idx="126">
                  <c:v>324.39999999999998</c:v>
                </c:pt>
                <c:pt idx="127">
                  <c:v>325.2</c:v>
                </c:pt>
                <c:pt idx="128">
                  <c:v>325.2</c:v>
                </c:pt>
                <c:pt idx="129">
                  <c:v>325.2</c:v>
                </c:pt>
                <c:pt idx="130">
                  <c:v>325.2</c:v>
                </c:pt>
                <c:pt idx="131">
                  <c:v>325.2</c:v>
                </c:pt>
                <c:pt idx="132">
                  <c:v>325.2</c:v>
                </c:pt>
                <c:pt idx="133">
                  <c:v>325.2</c:v>
                </c:pt>
                <c:pt idx="134">
                  <c:v>325.2</c:v>
                </c:pt>
                <c:pt idx="135">
                  <c:v>341.6</c:v>
                </c:pt>
              </c:numCache>
            </c:numRef>
          </c:val>
          <c:smooth val="0"/>
          <c:extLst>
            <c:ext xmlns:c16="http://schemas.microsoft.com/office/drawing/2014/chart" uri="{C3380CC4-5D6E-409C-BE32-E72D297353CC}">
              <c16:uniqueId val="{00000000-B16B-42E0-B33A-0B9EB0243B7B}"/>
            </c:ext>
          </c:extLst>
        </c:ser>
        <c:ser>
          <c:idx val="1"/>
          <c:order val="1"/>
          <c:tx>
            <c:strRef>
              <c:f>'Weather data 21_22'!$E$2</c:f>
              <c:strCache>
                <c:ptCount val="1"/>
                <c:pt idx="0">
                  <c:v>2021</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'Weather data 21_22'!$A:$A</c15:sqref>
                  </c15:fullRef>
                </c:ext>
              </c:extLst>
              <c:f>'Weather data 21_22'!$A$3:$A$1048576</c:f>
              <c:strCache>
                <c:ptCount val="1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strCache>
            </c:strRef>
          </c:cat>
          <c:val>
            <c:numRef>
              <c:extLst>
                <c:ext xmlns:c15="http://schemas.microsoft.com/office/drawing/2012/chart" uri="{02D57815-91ED-43cb-92C2-25804820EDAC}">
                  <c15:fullRef>
                    <c15:sqref>'Weather data 21_22'!$E$2:$E$139</c15:sqref>
                  </c15:fullRef>
                </c:ext>
              </c:extLst>
              <c:f>'Weather data 21_22'!$E$4:$E$139</c:f>
              <c:numCache>
                <c:formatCode>General</c:formatCode>
                <c:ptCount val="136"/>
                <c:pt idx="0">
                  <c:v>122</c:v>
                </c:pt>
                <c:pt idx="1">
                  <c:v>122</c:v>
                </c:pt>
                <c:pt idx="2">
                  <c:v>122</c:v>
                </c:pt>
                <c:pt idx="3">
                  <c:v>122</c:v>
                </c:pt>
                <c:pt idx="4">
                  <c:v>122</c:v>
                </c:pt>
                <c:pt idx="5">
                  <c:v>125.6</c:v>
                </c:pt>
                <c:pt idx="6">
                  <c:v>126.4</c:v>
                </c:pt>
                <c:pt idx="7">
                  <c:v>126.4</c:v>
                </c:pt>
                <c:pt idx="8">
                  <c:v>126.4</c:v>
                </c:pt>
                <c:pt idx="9">
                  <c:v>126.4</c:v>
                </c:pt>
                <c:pt idx="10">
                  <c:v>126.4</c:v>
                </c:pt>
                <c:pt idx="11">
                  <c:v>126.4</c:v>
                </c:pt>
                <c:pt idx="12">
                  <c:v>126.4</c:v>
                </c:pt>
                <c:pt idx="13">
                  <c:v>130.80000000000001</c:v>
                </c:pt>
                <c:pt idx="14">
                  <c:v>131</c:v>
                </c:pt>
                <c:pt idx="15">
                  <c:v>131</c:v>
                </c:pt>
                <c:pt idx="16">
                  <c:v>131</c:v>
                </c:pt>
                <c:pt idx="17">
                  <c:v>136</c:v>
                </c:pt>
                <c:pt idx="18">
                  <c:v>142.4</c:v>
                </c:pt>
                <c:pt idx="19">
                  <c:v>151.6</c:v>
                </c:pt>
                <c:pt idx="20">
                  <c:v>158.19999999999999</c:v>
                </c:pt>
                <c:pt idx="21">
                  <c:v>160.80000000000001</c:v>
                </c:pt>
                <c:pt idx="22">
                  <c:v>160.80000000000001</c:v>
                </c:pt>
                <c:pt idx="23">
                  <c:v>164.2</c:v>
                </c:pt>
                <c:pt idx="24">
                  <c:v>164.2</c:v>
                </c:pt>
                <c:pt idx="25">
                  <c:v>164.4</c:v>
                </c:pt>
                <c:pt idx="26">
                  <c:v>164.4</c:v>
                </c:pt>
                <c:pt idx="27">
                  <c:v>170.6</c:v>
                </c:pt>
                <c:pt idx="28">
                  <c:v>170.8</c:v>
                </c:pt>
                <c:pt idx="29">
                  <c:v>171.6</c:v>
                </c:pt>
                <c:pt idx="30">
                  <c:v>174.4</c:v>
                </c:pt>
                <c:pt idx="31">
                  <c:v>174.4</c:v>
                </c:pt>
                <c:pt idx="32">
                  <c:v>174.4</c:v>
                </c:pt>
                <c:pt idx="33">
                  <c:v>175</c:v>
                </c:pt>
                <c:pt idx="34">
                  <c:v>175</c:v>
                </c:pt>
                <c:pt idx="35">
                  <c:v>175.6</c:v>
                </c:pt>
                <c:pt idx="36">
                  <c:v>178.8</c:v>
                </c:pt>
                <c:pt idx="37">
                  <c:v>179.4</c:v>
                </c:pt>
                <c:pt idx="38">
                  <c:v>179.4</c:v>
                </c:pt>
                <c:pt idx="39">
                  <c:v>193</c:v>
                </c:pt>
                <c:pt idx="40">
                  <c:v>195</c:v>
                </c:pt>
                <c:pt idx="41">
                  <c:v>197</c:v>
                </c:pt>
                <c:pt idx="42">
                  <c:v>197</c:v>
                </c:pt>
                <c:pt idx="43">
                  <c:v>197</c:v>
                </c:pt>
                <c:pt idx="44">
                  <c:v>197</c:v>
                </c:pt>
                <c:pt idx="45">
                  <c:v>197</c:v>
                </c:pt>
                <c:pt idx="46">
                  <c:v>198.6</c:v>
                </c:pt>
                <c:pt idx="47">
                  <c:v>198.6</c:v>
                </c:pt>
                <c:pt idx="48">
                  <c:v>198.6</c:v>
                </c:pt>
                <c:pt idx="49">
                  <c:v>198.6</c:v>
                </c:pt>
                <c:pt idx="50">
                  <c:v>198.6</c:v>
                </c:pt>
                <c:pt idx="51">
                  <c:v>198.6</c:v>
                </c:pt>
                <c:pt idx="52">
                  <c:v>198.6</c:v>
                </c:pt>
                <c:pt idx="53">
                  <c:v>198.6</c:v>
                </c:pt>
                <c:pt idx="54">
                  <c:v>198.6</c:v>
                </c:pt>
                <c:pt idx="55">
                  <c:v>198.6</c:v>
                </c:pt>
                <c:pt idx="56">
                  <c:v>198.6</c:v>
                </c:pt>
                <c:pt idx="57">
                  <c:v>198.6</c:v>
                </c:pt>
                <c:pt idx="58">
                  <c:v>198.6</c:v>
                </c:pt>
                <c:pt idx="59">
                  <c:v>198.6</c:v>
                </c:pt>
                <c:pt idx="60">
                  <c:v>198.6</c:v>
                </c:pt>
                <c:pt idx="61">
                  <c:v>198.6</c:v>
                </c:pt>
                <c:pt idx="62">
                  <c:v>198.6</c:v>
                </c:pt>
                <c:pt idx="63">
                  <c:v>198.6</c:v>
                </c:pt>
                <c:pt idx="64">
                  <c:v>198.6</c:v>
                </c:pt>
                <c:pt idx="65">
                  <c:v>198.6</c:v>
                </c:pt>
                <c:pt idx="66">
                  <c:v>199.8</c:v>
                </c:pt>
                <c:pt idx="67">
                  <c:v>199.8</c:v>
                </c:pt>
                <c:pt idx="68">
                  <c:v>199.8</c:v>
                </c:pt>
                <c:pt idx="69">
                  <c:v>199.8</c:v>
                </c:pt>
                <c:pt idx="70">
                  <c:v>199.8</c:v>
                </c:pt>
                <c:pt idx="71">
                  <c:v>199.8</c:v>
                </c:pt>
                <c:pt idx="72">
                  <c:v>199.8</c:v>
                </c:pt>
                <c:pt idx="73">
                  <c:v>199.8</c:v>
                </c:pt>
                <c:pt idx="74">
                  <c:v>199.8</c:v>
                </c:pt>
                <c:pt idx="75">
                  <c:v>203</c:v>
                </c:pt>
                <c:pt idx="76">
                  <c:v>222.6</c:v>
                </c:pt>
                <c:pt idx="77">
                  <c:v>224.8</c:v>
                </c:pt>
                <c:pt idx="78">
                  <c:v>224.8</c:v>
                </c:pt>
                <c:pt idx="79">
                  <c:v>224.8</c:v>
                </c:pt>
                <c:pt idx="80">
                  <c:v>225.6</c:v>
                </c:pt>
                <c:pt idx="81">
                  <c:v>233.4</c:v>
                </c:pt>
                <c:pt idx="82">
                  <c:v>233.4</c:v>
                </c:pt>
                <c:pt idx="83">
                  <c:v>233.4</c:v>
                </c:pt>
                <c:pt idx="84">
                  <c:v>236.2</c:v>
                </c:pt>
                <c:pt idx="85">
                  <c:v>252.6</c:v>
                </c:pt>
                <c:pt idx="86">
                  <c:v>252.6</c:v>
                </c:pt>
                <c:pt idx="87">
                  <c:v>252.6</c:v>
                </c:pt>
                <c:pt idx="88">
                  <c:v>252.6</c:v>
                </c:pt>
                <c:pt idx="89">
                  <c:v>252.6</c:v>
                </c:pt>
                <c:pt idx="90">
                  <c:v>252.6</c:v>
                </c:pt>
                <c:pt idx="91">
                  <c:v>252.6</c:v>
                </c:pt>
                <c:pt idx="92">
                  <c:v>252.6</c:v>
                </c:pt>
                <c:pt idx="93">
                  <c:v>252.6</c:v>
                </c:pt>
                <c:pt idx="94">
                  <c:v>252.6</c:v>
                </c:pt>
                <c:pt idx="95">
                  <c:v>252.6</c:v>
                </c:pt>
                <c:pt idx="96">
                  <c:v>252.6</c:v>
                </c:pt>
                <c:pt idx="97">
                  <c:v>252.6</c:v>
                </c:pt>
                <c:pt idx="98">
                  <c:v>252.6</c:v>
                </c:pt>
                <c:pt idx="99">
                  <c:v>252.6</c:v>
                </c:pt>
                <c:pt idx="100">
                  <c:v>252.6</c:v>
                </c:pt>
                <c:pt idx="101">
                  <c:v>252.6</c:v>
                </c:pt>
                <c:pt idx="102">
                  <c:v>252.6</c:v>
                </c:pt>
                <c:pt idx="103">
                  <c:v>253.4</c:v>
                </c:pt>
                <c:pt idx="104">
                  <c:v>254.8</c:v>
                </c:pt>
                <c:pt idx="105">
                  <c:v>255</c:v>
                </c:pt>
                <c:pt idx="106">
                  <c:v>257.60000000000002</c:v>
                </c:pt>
                <c:pt idx="107">
                  <c:v>257.60000000000002</c:v>
                </c:pt>
                <c:pt idx="108">
                  <c:v>257.8</c:v>
                </c:pt>
                <c:pt idx="109">
                  <c:v>258.8</c:v>
                </c:pt>
                <c:pt idx="110">
                  <c:v>258.8</c:v>
                </c:pt>
                <c:pt idx="111">
                  <c:v>260</c:v>
                </c:pt>
                <c:pt idx="112">
                  <c:v>261.8</c:v>
                </c:pt>
                <c:pt idx="113">
                  <c:v>262.8</c:v>
                </c:pt>
                <c:pt idx="114">
                  <c:v>262.8</c:v>
                </c:pt>
                <c:pt idx="115">
                  <c:v>265.39999999999998</c:v>
                </c:pt>
                <c:pt idx="116">
                  <c:v>266</c:v>
                </c:pt>
                <c:pt idx="117">
                  <c:v>266</c:v>
                </c:pt>
                <c:pt idx="118">
                  <c:v>266</c:v>
                </c:pt>
                <c:pt idx="119">
                  <c:v>266</c:v>
                </c:pt>
                <c:pt idx="120">
                  <c:v>266.60000000000002</c:v>
                </c:pt>
                <c:pt idx="121">
                  <c:v>268.39999999999998</c:v>
                </c:pt>
                <c:pt idx="122">
                  <c:v>270.8</c:v>
                </c:pt>
                <c:pt idx="123">
                  <c:v>304.2</c:v>
                </c:pt>
                <c:pt idx="124">
                  <c:v>304.39999999999998</c:v>
                </c:pt>
                <c:pt idx="125">
                  <c:v>304.39999999999998</c:v>
                </c:pt>
                <c:pt idx="126">
                  <c:v>304.39999999999998</c:v>
                </c:pt>
                <c:pt idx="127">
                  <c:v>304.39999999999998</c:v>
                </c:pt>
                <c:pt idx="128">
                  <c:v>304.39999999999998</c:v>
                </c:pt>
                <c:pt idx="129">
                  <c:v>304.39999999999998</c:v>
                </c:pt>
                <c:pt idx="130">
                  <c:v>304.39999999999998</c:v>
                </c:pt>
                <c:pt idx="131">
                  <c:v>305.60000000000002</c:v>
                </c:pt>
                <c:pt idx="132">
                  <c:v>310</c:v>
                </c:pt>
                <c:pt idx="133">
                  <c:v>317</c:v>
                </c:pt>
              </c:numCache>
            </c:numRef>
          </c:val>
          <c:smooth val="0"/>
          <c:extLst>
            <c:ext xmlns:c16="http://schemas.microsoft.com/office/drawing/2014/chart" uri="{C3380CC4-5D6E-409C-BE32-E72D297353CC}">
              <c16:uniqueId val="{00000001-B16B-42E0-B33A-0B9EB0243B7B}"/>
            </c:ext>
          </c:extLst>
        </c:ser>
        <c:dLbls>
          <c:showLegendKey val="0"/>
          <c:showVal val="0"/>
          <c:showCatName val="0"/>
          <c:showSerName val="0"/>
          <c:showPercent val="0"/>
          <c:showBubbleSize val="0"/>
        </c:dLbls>
        <c:smooth val="0"/>
        <c:axId val="680020032"/>
        <c:axId val="680024624"/>
      </c:lineChart>
      <c:catAx>
        <c:axId val="6800200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Days after sowing</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0024624"/>
        <c:crosses val="autoZero"/>
        <c:auto val="1"/>
        <c:lblAlgn val="ctr"/>
        <c:lblOffset val="100"/>
        <c:noMultiLvlLbl val="0"/>
      </c:catAx>
      <c:valAx>
        <c:axId val="680024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total mm</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00200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Sun light,</a:t>
            </a:r>
            <a:r>
              <a:rPr lang="sv-SE" baseline="0"/>
              <a:t> </a:t>
            </a:r>
            <a:r>
              <a:rPr lang="sv-SE"/>
              <a:t>MJ/m²</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'Weather data 21_22'!$F$2</c:f>
              <c:strCache>
                <c:ptCount val="1"/>
                <c:pt idx="0">
                  <c:v>2022</c:v>
                </c:pt>
              </c:strCache>
            </c:strRef>
          </c:tx>
          <c:spPr>
            <a:ln w="28575" cap="rnd">
              <a:solidFill>
                <a:schemeClr val="accent2">
                  <a:shade val="76000"/>
                </a:schemeClr>
              </a:solidFill>
              <a:round/>
            </a:ln>
            <a:effectLst/>
          </c:spPr>
          <c:marker>
            <c:symbol val="none"/>
          </c:marker>
          <c:cat>
            <c:strRef>
              <c:extLst>
                <c:ext xmlns:c15="http://schemas.microsoft.com/office/drawing/2012/chart" uri="{02D57815-91ED-43cb-92C2-25804820EDAC}">
                  <c15:fullRef>
                    <c15:sqref>'Weather data 21_22'!$A:$A</c15:sqref>
                  </c15:fullRef>
                </c:ext>
              </c:extLst>
              <c:f>'Weather data 21_22'!$A$4:$A$1048576</c:f>
              <c:strCache>
                <c:ptCount val="1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strCache>
            </c:strRef>
          </c:cat>
          <c:val>
            <c:numRef>
              <c:extLst>
                <c:ext xmlns:c15="http://schemas.microsoft.com/office/drawing/2012/chart" uri="{02D57815-91ED-43cb-92C2-25804820EDAC}">
                  <c15:fullRef>
                    <c15:sqref>'Weather data 21_22'!$F$3:$F$137</c15:sqref>
                  </c15:fullRef>
                </c:ext>
              </c:extLst>
              <c:f>'Weather data 21_22'!$F$6:$F$137</c:f>
              <c:numCache>
                <c:formatCode>General</c:formatCode>
                <c:ptCount val="132"/>
                <c:pt idx="0">
                  <c:v>22.3</c:v>
                </c:pt>
                <c:pt idx="1">
                  <c:v>22</c:v>
                </c:pt>
                <c:pt idx="2">
                  <c:v>20.399999999999999</c:v>
                </c:pt>
                <c:pt idx="3">
                  <c:v>22.2</c:v>
                </c:pt>
                <c:pt idx="4">
                  <c:v>20.100000000000001</c:v>
                </c:pt>
                <c:pt idx="5">
                  <c:v>22.7</c:v>
                </c:pt>
                <c:pt idx="6">
                  <c:v>23.1</c:v>
                </c:pt>
                <c:pt idx="7">
                  <c:v>18.3</c:v>
                </c:pt>
                <c:pt idx="8">
                  <c:v>12.9</c:v>
                </c:pt>
                <c:pt idx="9">
                  <c:v>24.1</c:v>
                </c:pt>
                <c:pt idx="10">
                  <c:v>24.2</c:v>
                </c:pt>
                <c:pt idx="11">
                  <c:v>15.2</c:v>
                </c:pt>
                <c:pt idx="12">
                  <c:v>24.4</c:v>
                </c:pt>
                <c:pt idx="13">
                  <c:v>24.6</c:v>
                </c:pt>
                <c:pt idx="14">
                  <c:v>24</c:v>
                </c:pt>
                <c:pt idx="15">
                  <c:v>19.600000000000001</c:v>
                </c:pt>
                <c:pt idx="16">
                  <c:v>25.2</c:v>
                </c:pt>
                <c:pt idx="17">
                  <c:v>21.7</c:v>
                </c:pt>
                <c:pt idx="18">
                  <c:v>24</c:v>
                </c:pt>
                <c:pt idx="19">
                  <c:v>23.8</c:v>
                </c:pt>
                <c:pt idx="20">
                  <c:v>19.5</c:v>
                </c:pt>
                <c:pt idx="21">
                  <c:v>19.5</c:v>
                </c:pt>
                <c:pt idx="22">
                  <c:v>26.5</c:v>
                </c:pt>
                <c:pt idx="23">
                  <c:v>26.4</c:v>
                </c:pt>
                <c:pt idx="24">
                  <c:v>14.7</c:v>
                </c:pt>
                <c:pt idx="25">
                  <c:v>12.6</c:v>
                </c:pt>
                <c:pt idx="26">
                  <c:v>20.9</c:v>
                </c:pt>
                <c:pt idx="27">
                  <c:v>13</c:v>
                </c:pt>
                <c:pt idx="28">
                  <c:v>20.7</c:v>
                </c:pt>
                <c:pt idx="29">
                  <c:v>26</c:v>
                </c:pt>
                <c:pt idx="30">
                  <c:v>19.399999999999999</c:v>
                </c:pt>
                <c:pt idx="31">
                  <c:v>26.7</c:v>
                </c:pt>
                <c:pt idx="32">
                  <c:v>25.7</c:v>
                </c:pt>
                <c:pt idx="33">
                  <c:v>15.4</c:v>
                </c:pt>
                <c:pt idx="34">
                  <c:v>18.600000000000001</c:v>
                </c:pt>
                <c:pt idx="35">
                  <c:v>14.8</c:v>
                </c:pt>
                <c:pt idx="36">
                  <c:v>21.8</c:v>
                </c:pt>
                <c:pt idx="37">
                  <c:v>28.1</c:v>
                </c:pt>
                <c:pt idx="38">
                  <c:v>8.1999999999999993</c:v>
                </c:pt>
                <c:pt idx="39">
                  <c:v>22.6</c:v>
                </c:pt>
                <c:pt idx="40">
                  <c:v>21.3</c:v>
                </c:pt>
                <c:pt idx="41">
                  <c:v>20.7</c:v>
                </c:pt>
                <c:pt idx="42">
                  <c:v>17.3</c:v>
                </c:pt>
                <c:pt idx="43">
                  <c:v>19.7</c:v>
                </c:pt>
                <c:pt idx="44">
                  <c:v>9.6999999999999993</c:v>
                </c:pt>
                <c:pt idx="45">
                  <c:v>16</c:v>
                </c:pt>
                <c:pt idx="46">
                  <c:v>23.2</c:v>
                </c:pt>
                <c:pt idx="47">
                  <c:v>10.199999999999999</c:v>
                </c:pt>
                <c:pt idx="48">
                  <c:v>16</c:v>
                </c:pt>
                <c:pt idx="49">
                  <c:v>25.9</c:v>
                </c:pt>
                <c:pt idx="50">
                  <c:v>29.4</c:v>
                </c:pt>
                <c:pt idx="51">
                  <c:v>8.5</c:v>
                </c:pt>
                <c:pt idx="52">
                  <c:v>18.3</c:v>
                </c:pt>
                <c:pt idx="53">
                  <c:v>19.2</c:v>
                </c:pt>
                <c:pt idx="54">
                  <c:v>20.7</c:v>
                </c:pt>
                <c:pt idx="55">
                  <c:v>20</c:v>
                </c:pt>
                <c:pt idx="56">
                  <c:v>16.8</c:v>
                </c:pt>
                <c:pt idx="57">
                  <c:v>23.2</c:v>
                </c:pt>
                <c:pt idx="58">
                  <c:v>24.6</c:v>
                </c:pt>
                <c:pt idx="59">
                  <c:v>15.9</c:v>
                </c:pt>
                <c:pt idx="60">
                  <c:v>23.8</c:v>
                </c:pt>
                <c:pt idx="61">
                  <c:v>28.3</c:v>
                </c:pt>
                <c:pt idx="62">
                  <c:v>23.6</c:v>
                </c:pt>
                <c:pt idx="63">
                  <c:v>22.9</c:v>
                </c:pt>
                <c:pt idx="64">
                  <c:v>7.1</c:v>
                </c:pt>
                <c:pt idx="65">
                  <c:v>11.5</c:v>
                </c:pt>
                <c:pt idx="66">
                  <c:v>28.8</c:v>
                </c:pt>
                <c:pt idx="67">
                  <c:v>15.1</c:v>
                </c:pt>
                <c:pt idx="68">
                  <c:v>27.7</c:v>
                </c:pt>
                <c:pt idx="69">
                  <c:v>30.1</c:v>
                </c:pt>
                <c:pt idx="70">
                  <c:v>21</c:v>
                </c:pt>
                <c:pt idx="71">
                  <c:v>23.1</c:v>
                </c:pt>
                <c:pt idx="72">
                  <c:v>25</c:v>
                </c:pt>
                <c:pt idx="73">
                  <c:v>23.6</c:v>
                </c:pt>
                <c:pt idx="74">
                  <c:v>27.9</c:v>
                </c:pt>
                <c:pt idx="75">
                  <c:v>21.2</c:v>
                </c:pt>
                <c:pt idx="76">
                  <c:v>16.8</c:v>
                </c:pt>
                <c:pt idx="77">
                  <c:v>29.3</c:v>
                </c:pt>
                <c:pt idx="78">
                  <c:v>25.6</c:v>
                </c:pt>
                <c:pt idx="79">
                  <c:v>23.4</c:v>
                </c:pt>
                <c:pt idx="80">
                  <c:v>20.6</c:v>
                </c:pt>
                <c:pt idx="81">
                  <c:v>20.399999999999999</c:v>
                </c:pt>
                <c:pt idx="82">
                  <c:v>16.100000000000001</c:v>
                </c:pt>
                <c:pt idx="83">
                  <c:v>14.4</c:v>
                </c:pt>
                <c:pt idx="84">
                  <c:v>20.2</c:v>
                </c:pt>
                <c:pt idx="85">
                  <c:v>30</c:v>
                </c:pt>
                <c:pt idx="86">
                  <c:v>24.4</c:v>
                </c:pt>
                <c:pt idx="87">
                  <c:v>28.5</c:v>
                </c:pt>
                <c:pt idx="88">
                  <c:v>25.4</c:v>
                </c:pt>
                <c:pt idx="89">
                  <c:v>17.399999999999999</c:v>
                </c:pt>
                <c:pt idx="90">
                  <c:v>23</c:v>
                </c:pt>
                <c:pt idx="91">
                  <c:v>24</c:v>
                </c:pt>
                <c:pt idx="92">
                  <c:v>21.2</c:v>
                </c:pt>
                <c:pt idx="93">
                  <c:v>9.9</c:v>
                </c:pt>
                <c:pt idx="94">
                  <c:v>25.6</c:v>
                </c:pt>
                <c:pt idx="95">
                  <c:v>26.6</c:v>
                </c:pt>
                <c:pt idx="96">
                  <c:v>23</c:v>
                </c:pt>
                <c:pt idx="97">
                  <c:v>17</c:v>
                </c:pt>
                <c:pt idx="98">
                  <c:v>4.9000000000000004</c:v>
                </c:pt>
                <c:pt idx="99">
                  <c:v>20.100000000000001</c:v>
                </c:pt>
                <c:pt idx="100">
                  <c:v>18.7</c:v>
                </c:pt>
                <c:pt idx="101">
                  <c:v>17.5</c:v>
                </c:pt>
                <c:pt idx="102">
                  <c:v>10.8</c:v>
                </c:pt>
                <c:pt idx="103">
                  <c:v>27.3</c:v>
                </c:pt>
                <c:pt idx="104">
                  <c:v>24.4</c:v>
                </c:pt>
                <c:pt idx="105">
                  <c:v>22</c:v>
                </c:pt>
                <c:pt idx="106">
                  <c:v>22.2</c:v>
                </c:pt>
                <c:pt idx="107">
                  <c:v>13.9</c:v>
                </c:pt>
                <c:pt idx="108">
                  <c:v>21.1</c:v>
                </c:pt>
                <c:pt idx="109">
                  <c:v>20.8</c:v>
                </c:pt>
                <c:pt idx="110">
                  <c:v>22.1</c:v>
                </c:pt>
                <c:pt idx="111">
                  <c:v>9.5</c:v>
                </c:pt>
                <c:pt idx="112">
                  <c:v>20.5</c:v>
                </c:pt>
                <c:pt idx="113">
                  <c:v>9</c:v>
                </c:pt>
                <c:pt idx="114">
                  <c:v>16.5</c:v>
                </c:pt>
                <c:pt idx="115">
                  <c:v>24.2</c:v>
                </c:pt>
                <c:pt idx="116">
                  <c:v>24</c:v>
                </c:pt>
                <c:pt idx="117">
                  <c:v>24.2</c:v>
                </c:pt>
                <c:pt idx="118">
                  <c:v>23.8</c:v>
                </c:pt>
                <c:pt idx="119">
                  <c:v>23.2</c:v>
                </c:pt>
                <c:pt idx="120">
                  <c:v>22.6</c:v>
                </c:pt>
                <c:pt idx="121">
                  <c:v>18.399999999999999</c:v>
                </c:pt>
                <c:pt idx="122">
                  <c:v>20.100000000000001</c:v>
                </c:pt>
                <c:pt idx="123">
                  <c:v>18.899999999999999</c:v>
                </c:pt>
                <c:pt idx="124">
                  <c:v>18</c:v>
                </c:pt>
                <c:pt idx="125">
                  <c:v>5.5</c:v>
                </c:pt>
                <c:pt idx="126">
                  <c:v>16</c:v>
                </c:pt>
                <c:pt idx="127">
                  <c:v>21.1</c:v>
                </c:pt>
                <c:pt idx="128">
                  <c:v>19.7</c:v>
                </c:pt>
                <c:pt idx="129">
                  <c:v>19.2</c:v>
                </c:pt>
                <c:pt idx="130">
                  <c:v>21.3</c:v>
                </c:pt>
                <c:pt idx="131">
                  <c:v>14.2</c:v>
                </c:pt>
              </c:numCache>
            </c:numRef>
          </c:val>
          <c:smooth val="0"/>
          <c:extLst>
            <c:ext xmlns:c16="http://schemas.microsoft.com/office/drawing/2014/chart" uri="{C3380CC4-5D6E-409C-BE32-E72D297353CC}">
              <c16:uniqueId val="{00000000-D36A-4449-95A4-E5DB931474F1}"/>
            </c:ext>
          </c:extLst>
        </c:ser>
        <c:ser>
          <c:idx val="1"/>
          <c:order val="1"/>
          <c:tx>
            <c:strRef>
              <c:f>'Weather data 21_22'!$G$2</c:f>
              <c:strCache>
                <c:ptCount val="1"/>
                <c:pt idx="0">
                  <c:v>2021</c:v>
                </c:pt>
              </c:strCache>
            </c:strRef>
          </c:tx>
          <c:spPr>
            <a:ln w="28575" cap="rnd">
              <a:solidFill>
                <a:schemeClr val="accent2">
                  <a:tint val="77000"/>
                </a:schemeClr>
              </a:solidFill>
              <a:round/>
            </a:ln>
            <a:effectLst/>
          </c:spPr>
          <c:marker>
            <c:symbol val="none"/>
          </c:marker>
          <c:cat>
            <c:strRef>
              <c:extLst>
                <c:ext xmlns:c15="http://schemas.microsoft.com/office/drawing/2012/chart" uri="{02D57815-91ED-43cb-92C2-25804820EDAC}">
                  <c15:fullRef>
                    <c15:sqref>'Weather data 21_22'!$A:$A</c15:sqref>
                  </c15:fullRef>
                </c:ext>
              </c:extLst>
              <c:f>'Weather data 21_22'!$A$4:$A$1048576</c:f>
              <c:strCache>
                <c:ptCount val="1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strCache>
            </c:strRef>
          </c:cat>
          <c:val>
            <c:numRef>
              <c:extLst>
                <c:ext xmlns:c15="http://schemas.microsoft.com/office/drawing/2012/chart" uri="{02D57815-91ED-43cb-92C2-25804820EDAC}">
                  <c15:fullRef>
                    <c15:sqref>'Weather data 21_22'!$G$3:$G$137</c15:sqref>
                  </c15:fullRef>
                </c:ext>
              </c:extLst>
              <c:f>'Weather data 21_22'!$G$6:$G$137</c:f>
              <c:numCache>
                <c:formatCode>General</c:formatCode>
                <c:ptCount val="132"/>
                <c:pt idx="0">
                  <c:v>20.2</c:v>
                </c:pt>
                <c:pt idx="1">
                  <c:v>23.2</c:v>
                </c:pt>
                <c:pt idx="2">
                  <c:v>23.7</c:v>
                </c:pt>
                <c:pt idx="3">
                  <c:v>19.8</c:v>
                </c:pt>
                <c:pt idx="4">
                  <c:v>23.4</c:v>
                </c:pt>
                <c:pt idx="5">
                  <c:v>24.8</c:v>
                </c:pt>
                <c:pt idx="6">
                  <c:v>25.8</c:v>
                </c:pt>
                <c:pt idx="7">
                  <c:v>25.4</c:v>
                </c:pt>
                <c:pt idx="8">
                  <c:v>25.5</c:v>
                </c:pt>
                <c:pt idx="9">
                  <c:v>25.5</c:v>
                </c:pt>
                <c:pt idx="10">
                  <c:v>21.9</c:v>
                </c:pt>
                <c:pt idx="11">
                  <c:v>9.6999999999999993</c:v>
                </c:pt>
                <c:pt idx="12">
                  <c:v>19.2</c:v>
                </c:pt>
                <c:pt idx="13">
                  <c:v>24.9</c:v>
                </c:pt>
                <c:pt idx="14">
                  <c:v>22.4</c:v>
                </c:pt>
                <c:pt idx="15">
                  <c:v>11.1</c:v>
                </c:pt>
                <c:pt idx="16">
                  <c:v>4.0999999999999996</c:v>
                </c:pt>
                <c:pt idx="17">
                  <c:v>6.5</c:v>
                </c:pt>
                <c:pt idx="18">
                  <c:v>15.8</c:v>
                </c:pt>
                <c:pt idx="19">
                  <c:v>20</c:v>
                </c:pt>
                <c:pt idx="20">
                  <c:v>22.2</c:v>
                </c:pt>
                <c:pt idx="21">
                  <c:v>21.3</c:v>
                </c:pt>
                <c:pt idx="22">
                  <c:v>18.2</c:v>
                </c:pt>
                <c:pt idx="23">
                  <c:v>14.5</c:v>
                </c:pt>
                <c:pt idx="24">
                  <c:v>21.1</c:v>
                </c:pt>
                <c:pt idx="25">
                  <c:v>17.8</c:v>
                </c:pt>
                <c:pt idx="26">
                  <c:v>20.2</c:v>
                </c:pt>
                <c:pt idx="27">
                  <c:v>12.9</c:v>
                </c:pt>
                <c:pt idx="28">
                  <c:v>14.2</c:v>
                </c:pt>
                <c:pt idx="29">
                  <c:v>24.4</c:v>
                </c:pt>
                <c:pt idx="30">
                  <c:v>25.3</c:v>
                </c:pt>
                <c:pt idx="31">
                  <c:v>25.4</c:v>
                </c:pt>
                <c:pt idx="32">
                  <c:v>20.9</c:v>
                </c:pt>
                <c:pt idx="33">
                  <c:v>17.100000000000001</c:v>
                </c:pt>
                <c:pt idx="34">
                  <c:v>21.8</c:v>
                </c:pt>
                <c:pt idx="35">
                  <c:v>9.8000000000000007</c:v>
                </c:pt>
                <c:pt idx="36">
                  <c:v>27.8</c:v>
                </c:pt>
                <c:pt idx="37">
                  <c:v>4.7</c:v>
                </c:pt>
                <c:pt idx="38">
                  <c:v>14.9</c:v>
                </c:pt>
                <c:pt idx="39">
                  <c:v>9.6</c:v>
                </c:pt>
                <c:pt idx="40">
                  <c:v>18.399999999999999</c:v>
                </c:pt>
                <c:pt idx="41">
                  <c:v>25.5</c:v>
                </c:pt>
                <c:pt idx="42">
                  <c:v>29.7</c:v>
                </c:pt>
                <c:pt idx="43">
                  <c:v>29.8</c:v>
                </c:pt>
                <c:pt idx="44">
                  <c:v>17.600000000000001</c:v>
                </c:pt>
                <c:pt idx="45">
                  <c:v>20.3</c:v>
                </c:pt>
                <c:pt idx="46">
                  <c:v>28.2</c:v>
                </c:pt>
                <c:pt idx="47">
                  <c:v>20.3</c:v>
                </c:pt>
                <c:pt idx="48">
                  <c:v>29.7</c:v>
                </c:pt>
                <c:pt idx="49">
                  <c:v>28.4</c:v>
                </c:pt>
                <c:pt idx="50">
                  <c:v>25</c:v>
                </c:pt>
                <c:pt idx="51">
                  <c:v>29.8</c:v>
                </c:pt>
                <c:pt idx="52">
                  <c:v>29.2</c:v>
                </c:pt>
                <c:pt idx="53">
                  <c:v>26.2</c:v>
                </c:pt>
                <c:pt idx="54">
                  <c:v>21</c:v>
                </c:pt>
                <c:pt idx="55">
                  <c:v>22.3</c:v>
                </c:pt>
                <c:pt idx="56">
                  <c:v>28.8</c:v>
                </c:pt>
                <c:pt idx="57">
                  <c:v>20.8</c:v>
                </c:pt>
                <c:pt idx="58">
                  <c:v>29</c:v>
                </c:pt>
                <c:pt idx="59">
                  <c:v>28.8</c:v>
                </c:pt>
                <c:pt idx="60">
                  <c:v>29.7</c:v>
                </c:pt>
                <c:pt idx="61">
                  <c:v>29.3</c:v>
                </c:pt>
                <c:pt idx="62">
                  <c:v>28.1</c:v>
                </c:pt>
                <c:pt idx="63">
                  <c:v>21.8</c:v>
                </c:pt>
                <c:pt idx="64">
                  <c:v>19.7</c:v>
                </c:pt>
                <c:pt idx="65">
                  <c:v>27.2</c:v>
                </c:pt>
                <c:pt idx="66">
                  <c:v>13.8</c:v>
                </c:pt>
                <c:pt idx="67">
                  <c:v>16.2</c:v>
                </c:pt>
                <c:pt idx="68">
                  <c:v>18.7</c:v>
                </c:pt>
                <c:pt idx="69">
                  <c:v>19.3</c:v>
                </c:pt>
                <c:pt idx="70">
                  <c:v>21.7</c:v>
                </c:pt>
                <c:pt idx="71">
                  <c:v>29.1</c:v>
                </c:pt>
                <c:pt idx="72">
                  <c:v>25.2</c:v>
                </c:pt>
                <c:pt idx="73">
                  <c:v>5.2</c:v>
                </c:pt>
                <c:pt idx="74">
                  <c:v>6.5</c:v>
                </c:pt>
                <c:pt idx="75">
                  <c:v>9.8000000000000007</c:v>
                </c:pt>
                <c:pt idx="76">
                  <c:v>16</c:v>
                </c:pt>
                <c:pt idx="77">
                  <c:v>16.2</c:v>
                </c:pt>
                <c:pt idx="78">
                  <c:v>21</c:v>
                </c:pt>
                <c:pt idx="79">
                  <c:v>22.4</c:v>
                </c:pt>
                <c:pt idx="80">
                  <c:v>15.1</c:v>
                </c:pt>
                <c:pt idx="81">
                  <c:v>22.2</c:v>
                </c:pt>
                <c:pt idx="82">
                  <c:v>10.9</c:v>
                </c:pt>
                <c:pt idx="83">
                  <c:v>5.9</c:v>
                </c:pt>
                <c:pt idx="84">
                  <c:v>26.2</c:v>
                </c:pt>
                <c:pt idx="85">
                  <c:v>26.2</c:v>
                </c:pt>
                <c:pt idx="86">
                  <c:v>22.8</c:v>
                </c:pt>
                <c:pt idx="87">
                  <c:v>23.8</c:v>
                </c:pt>
                <c:pt idx="88">
                  <c:v>23.6</c:v>
                </c:pt>
                <c:pt idx="89">
                  <c:v>23.7</c:v>
                </c:pt>
                <c:pt idx="90">
                  <c:v>28.1</c:v>
                </c:pt>
                <c:pt idx="91">
                  <c:v>22.6</c:v>
                </c:pt>
                <c:pt idx="92">
                  <c:v>13.4</c:v>
                </c:pt>
                <c:pt idx="93">
                  <c:v>21.4</c:v>
                </c:pt>
                <c:pt idx="94">
                  <c:v>22.1</c:v>
                </c:pt>
                <c:pt idx="95">
                  <c:v>21.9</c:v>
                </c:pt>
                <c:pt idx="96">
                  <c:v>27</c:v>
                </c:pt>
                <c:pt idx="97">
                  <c:v>26.1</c:v>
                </c:pt>
                <c:pt idx="98">
                  <c:v>22.7</c:v>
                </c:pt>
                <c:pt idx="99">
                  <c:v>13.9</c:v>
                </c:pt>
                <c:pt idx="100">
                  <c:v>19.7</c:v>
                </c:pt>
                <c:pt idx="101">
                  <c:v>17.3</c:v>
                </c:pt>
                <c:pt idx="102">
                  <c:v>17.2</c:v>
                </c:pt>
                <c:pt idx="103">
                  <c:v>15.1</c:v>
                </c:pt>
                <c:pt idx="104">
                  <c:v>13.8</c:v>
                </c:pt>
                <c:pt idx="105">
                  <c:v>24.2</c:v>
                </c:pt>
                <c:pt idx="106">
                  <c:v>17.899999999999999</c:v>
                </c:pt>
                <c:pt idx="107">
                  <c:v>12.2</c:v>
                </c:pt>
                <c:pt idx="108">
                  <c:v>25.7</c:v>
                </c:pt>
                <c:pt idx="109">
                  <c:v>19.600000000000001</c:v>
                </c:pt>
                <c:pt idx="110">
                  <c:v>15.7</c:v>
                </c:pt>
                <c:pt idx="111">
                  <c:v>12.9</c:v>
                </c:pt>
                <c:pt idx="112">
                  <c:v>19</c:v>
                </c:pt>
                <c:pt idx="113">
                  <c:v>12</c:v>
                </c:pt>
                <c:pt idx="114">
                  <c:v>16.3</c:v>
                </c:pt>
                <c:pt idx="115">
                  <c:v>18.600000000000001</c:v>
                </c:pt>
                <c:pt idx="116">
                  <c:v>20.2</c:v>
                </c:pt>
                <c:pt idx="117">
                  <c:v>17.399999999999999</c:v>
                </c:pt>
                <c:pt idx="118">
                  <c:v>8.8000000000000007</c:v>
                </c:pt>
                <c:pt idx="119">
                  <c:v>16.2</c:v>
                </c:pt>
                <c:pt idx="120">
                  <c:v>7.1</c:v>
                </c:pt>
                <c:pt idx="121">
                  <c:v>4.5</c:v>
                </c:pt>
                <c:pt idx="122">
                  <c:v>6.8</c:v>
                </c:pt>
                <c:pt idx="123">
                  <c:v>13.3</c:v>
                </c:pt>
                <c:pt idx="124">
                  <c:v>13.5</c:v>
                </c:pt>
                <c:pt idx="125">
                  <c:v>23</c:v>
                </c:pt>
                <c:pt idx="126">
                  <c:v>21.1</c:v>
                </c:pt>
                <c:pt idx="127">
                  <c:v>19.8</c:v>
                </c:pt>
                <c:pt idx="128">
                  <c:v>20.8</c:v>
                </c:pt>
                <c:pt idx="129">
                  <c:v>7.5</c:v>
                </c:pt>
                <c:pt idx="130">
                  <c:v>7.9</c:v>
                </c:pt>
                <c:pt idx="131">
                  <c:v>12.8</c:v>
                </c:pt>
              </c:numCache>
            </c:numRef>
          </c:val>
          <c:smooth val="0"/>
          <c:extLst>
            <c:ext xmlns:c16="http://schemas.microsoft.com/office/drawing/2014/chart" uri="{C3380CC4-5D6E-409C-BE32-E72D297353CC}">
              <c16:uniqueId val="{00000001-D36A-4449-95A4-E5DB931474F1}"/>
            </c:ext>
          </c:extLst>
        </c:ser>
        <c:dLbls>
          <c:showLegendKey val="0"/>
          <c:showVal val="0"/>
          <c:showCatName val="0"/>
          <c:showSerName val="0"/>
          <c:showPercent val="0"/>
          <c:showBubbleSize val="0"/>
        </c:dLbls>
        <c:smooth val="0"/>
        <c:axId val="746918008"/>
        <c:axId val="746918664"/>
      </c:lineChart>
      <c:catAx>
        <c:axId val="746918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6918664"/>
        <c:crosses val="autoZero"/>
        <c:auto val="1"/>
        <c:lblAlgn val="ctr"/>
        <c:lblOffset val="100"/>
        <c:noMultiLvlLbl val="0"/>
      </c:catAx>
      <c:valAx>
        <c:axId val="746918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6918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Temperature sum,</a:t>
            </a:r>
            <a:r>
              <a:rPr lang="sv-SE" baseline="0"/>
              <a:t> </a:t>
            </a:r>
            <a:r>
              <a:rPr lang="sv-SE"/>
              <a:t> </a:t>
            </a:r>
            <a:r>
              <a:rPr lang="sv-SE" sz="1400" b="0" i="0" u="none" strike="noStrike" baseline="0">
                <a:effectLst/>
              </a:rPr>
              <a:t>°</a:t>
            </a:r>
            <a:r>
              <a:rPr lang="sv-SE"/>
              <a:t>C</a:t>
            </a:r>
          </a:p>
        </c:rich>
      </c:tx>
      <c:layout>
        <c:manualLayout>
          <c:xMode val="edge"/>
          <c:yMode val="edge"/>
          <c:x val="0.3699166666666666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'Weather data 21_22'!$I$2</c:f>
              <c:strCache>
                <c:ptCount val="1"/>
                <c:pt idx="0">
                  <c:v>2022</c:v>
                </c:pt>
              </c:strCache>
            </c:strRef>
          </c:tx>
          <c:spPr>
            <a:ln w="28575" cap="rnd">
              <a:solidFill>
                <a:schemeClr val="accent2">
                  <a:shade val="76000"/>
                </a:schemeClr>
              </a:solidFill>
              <a:round/>
            </a:ln>
            <a:effectLst/>
          </c:spPr>
          <c:marker>
            <c:symbol val="none"/>
          </c:marker>
          <c:cat>
            <c:numRef>
              <c:f>'Weather data 21_22'!$A$3:$A$139</c:f>
              <c:numCache>
                <c:formatCode>General</c:formatCode>
                <c:ptCount val="1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numCache>
            </c:numRef>
          </c:cat>
          <c:val>
            <c:numRef>
              <c:f>'Weather data 21_22'!$I$3:$I$139</c:f>
              <c:numCache>
                <c:formatCode>General</c:formatCode>
                <c:ptCount val="137"/>
                <c:pt idx="0">
                  <c:v>9.1</c:v>
                </c:pt>
                <c:pt idx="1">
                  <c:v>18.799999999999997</c:v>
                </c:pt>
                <c:pt idx="2">
                  <c:v>25.299999999999997</c:v>
                </c:pt>
                <c:pt idx="3">
                  <c:v>31.4</c:v>
                </c:pt>
                <c:pt idx="4">
                  <c:v>38.5</c:v>
                </c:pt>
                <c:pt idx="5">
                  <c:v>45.3</c:v>
                </c:pt>
                <c:pt idx="6">
                  <c:v>53.699999999999996</c:v>
                </c:pt>
                <c:pt idx="7">
                  <c:v>62.8</c:v>
                </c:pt>
                <c:pt idx="8">
                  <c:v>73.399999999999991</c:v>
                </c:pt>
                <c:pt idx="9">
                  <c:v>83.999999999999986</c:v>
                </c:pt>
                <c:pt idx="10">
                  <c:v>93.299999999999983</c:v>
                </c:pt>
                <c:pt idx="11">
                  <c:v>101.89999999999998</c:v>
                </c:pt>
                <c:pt idx="12">
                  <c:v>109.09999999999998</c:v>
                </c:pt>
                <c:pt idx="13">
                  <c:v>117.19999999999997</c:v>
                </c:pt>
                <c:pt idx="14">
                  <c:v>123.89999999999998</c:v>
                </c:pt>
                <c:pt idx="15">
                  <c:v>130.89999999999998</c:v>
                </c:pt>
                <c:pt idx="16">
                  <c:v>139.19999999999999</c:v>
                </c:pt>
                <c:pt idx="17">
                  <c:v>148</c:v>
                </c:pt>
                <c:pt idx="18">
                  <c:v>156.6</c:v>
                </c:pt>
                <c:pt idx="19">
                  <c:v>166.4</c:v>
                </c:pt>
                <c:pt idx="20">
                  <c:v>176.9</c:v>
                </c:pt>
                <c:pt idx="21">
                  <c:v>186.70000000000002</c:v>
                </c:pt>
                <c:pt idx="22">
                  <c:v>196.8</c:v>
                </c:pt>
                <c:pt idx="23">
                  <c:v>209.3</c:v>
                </c:pt>
                <c:pt idx="24">
                  <c:v>222.10000000000002</c:v>
                </c:pt>
                <c:pt idx="25">
                  <c:v>233.60000000000002</c:v>
                </c:pt>
                <c:pt idx="26">
                  <c:v>244.40000000000003</c:v>
                </c:pt>
                <c:pt idx="27">
                  <c:v>258.60000000000002</c:v>
                </c:pt>
                <c:pt idx="28">
                  <c:v>271.5</c:v>
                </c:pt>
                <c:pt idx="29">
                  <c:v>284</c:v>
                </c:pt>
                <c:pt idx="30">
                  <c:v>295.7</c:v>
                </c:pt>
                <c:pt idx="31">
                  <c:v>308.3</c:v>
                </c:pt>
                <c:pt idx="32">
                  <c:v>320.5</c:v>
                </c:pt>
                <c:pt idx="33">
                  <c:v>332.6</c:v>
                </c:pt>
                <c:pt idx="34">
                  <c:v>344.8</c:v>
                </c:pt>
                <c:pt idx="35">
                  <c:v>356</c:v>
                </c:pt>
                <c:pt idx="36">
                  <c:v>373.3</c:v>
                </c:pt>
                <c:pt idx="37">
                  <c:v>387.2</c:v>
                </c:pt>
                <c:pt idx="38">
                  <c:v>398.9</c:v>
                </c:pt>
                <c:pt idx="39">
                  <c:v>410.7</c:v>
                </c:pt>
                <c:pt idx="40">
                  <c:v>423.2</c:v>
                </c:pt>
                <c:pt idx="41">
                  <c:v>436.7</c:v>
                </c:pt>
                <c:pt idx="42">
                  <c:v>450.3</c:v>
                </c:pt>
                <c:pt idx="43">
                  <c:v>464</c:v>
                </c:pt>
                <c:pt idx="44">
                  <c:v>475.4</c:v>
                </c:pt>
                <c:pt idx="45">
                  <c:v>487.59999999999997</c:v>
                </c:pt>
                <c:pt idx="46">
                  <c:v>501.2</c:v>
                </c:pt>
                <c:pt idx="47">
                  <c:v>512.1</c:v>
                </c:pt>
                <c:pt idx="48">
                  <c:v>524</c:v>
                </c:pt>
                <c:pt idx="49">
                  <c:v>536.4</c:v>
                </c:pt>
                <c:pt idx="50">
                  <c:v>548.6</c:v>
                </c:pt>
                <c:pt idx="51">
                  <c:v>560.9</c:v>
                </c:pt>
                <c:pt idx="52">
                  <c:v>573.6</c:v>
                </c:pt>
                <c:pt idx="53">
                  <c:v>587.80000000000007</c:v>
                </c:pt>
                <c:pt idx="54">
                  <c:v>602.20000000000005</c:v>
                </c:pt>
                <c:pt idx="55">
                  <c:v>617.30000000000007</c:v>
                </c:pt>
                <c:pt idx="56">
                  <c:v>631.80000000000007</c:v>
                </c:pt>
                <c:pt idx="57">
                  <c:v>648.80000000000007</c:v>
                </c:pt>
                <c:pt idx="58">
                  <c:v>665.50000000000011</c:v>
                </c:pt>
                <c:pt idx="59">
                  <c:v>683.00000000000011</c:v>
                </c:pt>
                <c:pt idx="60">
                  <c:v>699.00000000000011</c:v>
                </c:pt>
                <c:pt idx="61">
                  <c:v>713.30000000000007</c:v>
                </c:pt>
                <c:pt idx="62">
                  <c:v>728.1</c:v>
                </c:pt>
                <c:pt idx="63">
                  <c:v>743.4</c:v>
                </c:pt>
                <c:pt idx="64">
                  <c:v>759.3</c:v>
                </c:pt>
                <c:pt idx="65">
                  <c:v>776.8</c:v>
                </c:pt>
                <c:pt idx="66">
                  <c:v>794.5</c:v>
                </c:pt>
                <c:pt idx="67">
                  <c:v>806.8</c:v>
                </c:pt>
                <c:pt idx="68">
                  <c:v>819.3</c:v>
                </c:pt>
                <c:pt idx="69">
                  <c:v>835.9</c:v>
                </c:pt>
                <c:pt idx="70">
                  <c:v>851.8</c:v>
                </c:pt>
                <c:pt idx="71">
                  <c:v>868.69999999999993</c:v>
                </c:pt>
                <c:pt idx="72">
                  <c:v>888.4</c:v>
                </c:pt>
                <c:pt idx="73">
                  <c:v>909.4</c:v>
                </c:pt>
                <c:pt idx="74">
                  <c:v>931.8</c:v>
                </c:pt>
                <c:pt idx="75">
                  <c:v>955.19999999999993</c:v>
                </c:pt>
                <c:pt idx="76">
                  <c:v>972.99999999999989</c:v>
                </c:pt>
                <c:pt idx="77">
                  <c:v>990.59999999999991</c:v>
                </c:pt>
                <c:pt idx="78">
                  <c:v>1008.4999999999999</c:v>
                </c:pt>
                <c:pt idx="79">
                  <c:v>1027</c:v>
                </c:pt>
                <c:pt idx="80">
                  <c:v>1045.2</c:v>
                </c:pt>
                <c:pt idx="81">
                  <c:v>1064.6000000000001</c:v>
                </c:pt>
                <c:pt idx="82">
                  <c:v>1082.2</c:v>
                </c:pt>
                <c:pt idx="83">
                  <c:v>1099.1000000000001</c:v>
                </c:pt>
                <c:pt idx="84">
                  <c:v>1115.4000000000001</c:v>
                </c:pt>
                <c:pt idx="85">
                  <c:v>1132.3000000000002</c:v>
                </c:pt>
                <c:pt idx="86">
                  <c:v>1149.2000000000003</c:v>
                </c:pt>
                <c:pt idx="87">
                  <c:v>1165.8000000000002</c:v>
                </c:pt>
                <c:pt idx="88">
                  <c:v>1182.7000000000003</c:v>
                </c:pt>
                <c:pt idx="89">
                  <c:v>1200.2000000000003</c:v>
                </c:pt>
                <c:pt idx="90">
                  <c:v>1218.5000000000002</c:v>
                </c:pt>
                <c:pt idx="91">
                  <c:v>1239.0000000000002</c:v>
                </c:pt>
                <c:pt idx="92">
                  <c:v>1255.3000000000002</c:v>
                </c:pt>
                <c:pt idx="93">
                  <c:v>1271.3000000000002</c:v>
                </c:pt>
                <c:pt idx="94">
                  <c:v>1287.4000000000001</c:v>
                </c:pt>
                <c:pt idx="95">
                  <c:v>1304.6000000000001</c:v>
                </c:pt>
                <c:pt idx="96">
                  <c:v>1323.5000000000002</c:v>
                </c:pt>
                <c:pt idx="97">
                  <c:v>1343.8000000000002</c:v>
                </c:pt>
                <c:pt idx="98">
                  <c:v>1366.5000000000002</c:v>
                </c:pt>
                <c:pt idx="99">
                  <c:v>1390.6000000000001</c:v>
                </c:pt>
                <c:pt idx="100">
                  <c:v>1408.8000000000002</c:v>
                </c:pt>
                <c:pt idx="101">
                  <c:v>1424.0000000000002</c:v>
                </c:pt>
                <c:pt idx="102">
                  <c:v>1441.6000000000001</c:v>
                </c:pt>
                <c:pt idx="103">
                  <c:v>1463.5000000000002</c:v>
                </c:pt>
                <c:pt idx="104">
                  <c:v>1480.6000000000001</c:v>
                </c:pt>
                <c:pt idx="105">
                  <c:v>1495.4</c:v>
                </c:pt>
                <c:pt idx="106">
                  <c:v>1510.7</c:v>
                </c:pt>
                <c:pt idx="107">
                  <c:v>1527.1000000000001</c:v>
                </c:pt>
                <c:pt idx="108">
                  <c:v>1545.3000000000002</c:v>
                </c:pt>
                <c:pt idx="109">
                  <c:v>1563.7000000000003</c:v>
                </c:pt>
                <c:pt idx="110">
                  <c:v>1581.1000000000004</c:v>
                </c:pt>
                <c:pt idx="111">
                  <c:v>1598.1000000000004</c:v>
                </c:pt>
                <c:pt idx="112">
                  <c:v>1621.3000000000004</c:v>
                </c:pt>
                <c:pt idx="113">
                  <c:v>1645.4000000000003</c:v>
                </c:pt>
                <c:pt idx="114">
                  <c:v>1662.2000000000003</c:v>
                </c:pt>
                <c:pt idx="115">
                  <c:v>1679.0000000000002</c:v>
                </c:pt>
                <c:pt idx="116">
                  <c:v>1695.1000000000001</c:v>
                </c:pt>
                <c:pt idx="117">
                  <c:v>1711.8000000000002</c:v>
                </c:pt>
                <c:pt idx="118">
                  <c:v>1728.1000000000001</c:v>
                </c:pt>
                <c:pt idx="119">
                  <c:v>1745.4</c:v>
                </c:pt>
                <c:pt idx="120">
                  <c:v>1764.2</c:v>
                </c:pt>
                <c:pt idx="121">
                  <c:v>1783.8</c:v>
                </c:pt>
                <c:pt idx="122">
                  <c:v>1804</c:v>
                </c:pt>
                <c:pt idx="123">
                  <c:v>1826</c:v>
                </c:pt>
                <c:pt idx="124">
                  <c:v>1850</c:v>
                </c:pt>
                <c:pt idx="125">
                  <c:v>1872.8</c:v>
                </c:pt>
                <c:pt idx="126">
                  <c:v>1893.8</c:v>
                </c:pt>
                <c:pt idx="127">
                  <c:v>1915.7</c:v>
                </c:pt>
                <c:pt idx="128">
                  <c:v>1936.2</c:v>
                </c:pt>
                <c:pt idx="129">
                  <c:v>1956.4</c:v>
                </c:pt>
                <c:pt idx="130">
                  <c:v>1974.7</c:v>
                </c:pt>
                <c:pt idx="131">
                  <c:v>1992.2</c:v>
                </c:pt>
                <c:pt idx="132">
                  <c:v>2009.5</c:v>
                </c:pt>
                <c:pt idx="133">
                  <c:v>2027.6</c:v>
                </c:pt>
                <c:pt idx="134">
                  <c:v>2046.3999999999999</c:v>
                </c:pt>
                <c:pt idx="135">
                  <c:v>2067.6</c:v>
                </c:pt>
                <c:pt idx="136">
                  <c:v>2087.1999999999998</c:v>
                </c:pt>
              </c:numCache>
            </c:numRef>
          </c:val>
          <c:smooth val="0"/>
          <c:extLst>
            <c:ext xmlns:c16="http://schemas.microsoft.com/office/drawing/2014/chart" uri="{C3380CC4-5D6E-409C-BE32-E72D297353CC}">
              <c16:uniqueId val="{00000000-AFE6-4A5E-AC45-3909DEFB1EB4}"/>
            </c:ext>
          </c:extLst>
        </c:ser>
        <c:ser>
          <c:idx val="1"/>
          <c:order val="1"/>
          <c:tx>
            <c:strRef>
              <c:f>'Weather data 21_22'!$K$2</c:f>
              <c:strCache>
                <c:ptCount val="1"/>
                <c:pt idx="0">
                  <c:v>2021</c:v>
                </c:pt>
              </c:strCache>
            </c:strRef>
          </c:tx>
          <c:spPr>
            <a:ln w="28575" cap="rnd">
              <a:solidFill>
                <a:schemeClr val="accent1"/>
              </a:solidFill>
              <a:round/>
            </a:ln>
            <a:effectLst/>
          </c:spPr>
          <c:marker>
            <c:symbol val="none"/>
          </c:marker>
          <c:cat>
            <c:numRef>
              <c:f>'Weather data 21_22'!$A$3:$A$139</c:f>
              <c:numCache>
                <c:formatCode>General</c:formatCode>
                <c:ptCount val="1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numCache>
            </c:numRef>
          </c:cat>
          <c:val>
            <c:numRef>
              <c:f>'Weather data 21_22'!$K$3:$K$139</c:f>
              <c:numCache>
                <c:formatCode>0.00</c:formatCode>
                <c:ptCount val="137"/>
                <c:pt idx="0">
                  <c:v>5.5</c:v>
                </c:pt>
                <c:pt idx="1">
                  <c:v>11.7</c:v>
                </c:pt>
                <c:pt idx="2">
                  <c:v>20.6</c:v>
                </c:pt>
                <c:pt idx="3">
                  <c:v>30.3</c:v>
                </c:pt>
                <c:pt idx="4">
                  <c:v>40.4</c:v>
                </c:pt>
                <c:pt idx="5">
                  <c:v>49.8</c:v>
                </c:pt>
                <c:pt idx="6">
                  <c:v>56.599999999999994</c:v>
                </c:pt>
                <c:pt idx="7">
                  <c:v>63.8</c:v>
                </c:pt>
                <c:pt idx="8">
                  <c:v>71.2</c:v>
                </c:pt>
                <c:pt idx="9">
                  <c:v>76.2</c:v>
                </c:pt>
                <c:pt idx="10">
                  <c:v>80.3</c:v>
                </c:pt>
                <c:pt idx="11">
                  <c:v>85.1</c:v>
                </c:pt>
                <c:pt idx="12">
                  <c:v>89.699999999999989</c:v>
                </c:pt>
                <c:pt idx="13">
                  <c:v>96.299999999999983</c:v>
                </c:pt>
                <c:pt idx="14">
                  <c:v>104.19999999999999</c:v>
                </c:pt>
                <c:pt idx="15">
                  <c:v>111.69999999999999</c:v>
                </c:pt>
                <c:pt idx="16">
                  <c:v>118.49999999999999</c:v>
                </c:pt>
                <c:pt idx="17">
                  <c:v>126.19999999999999</c:v>
                </c:pt>
                <c:pt idx="18">
                  <c:v>132.79999999999998</c:v>
                </c:pt>
                <c:pt idx="19">
                  <c:v>140.1</c:v>
                </c:pt>
                <c:pt idx="20">
                  <c:v>147.6</c:v>
                </c:pt>
                <c:pt idx="21">
                  <c:v>154.69999999999999</c:v>
                </c:pt>
                <c:pt idx="22">
                  <c:v>161.79999999999998</c:v>
                </c:pt>
                <c:pt idx="23">
                  <c:v>169.89999999999998</c:v>
                </c:pt>
                <c:pt idx="24">
                  <c:v>183.09999999999997</c:v>
                </c:pt>
                <c:pt idx="25">
                  <c:v>200.09999999999997</c:v>
                </c:pt>
                <c:pt idx="26">
                  <c:v>214.69999999999996</c:v>
                </c:pt>
                <c:pt idx="27">
                  <c:v>228.59999999999997</c:v>
                </c:pt>
                <c:pt idx="28">
                  <c:v>241.59999999999997</c:v>
                </c:pt>
                <c:pt idx="29">
                  <c:v>254.39999999999998</c:v>
                </c:pt>
                <c:pt idx="30">
                  <c:v>264.5</c:v>
                </c:pt>
                <c:pt idx="31">
                  <c:v>275.3</c:v>
                </c:pt>
                <c:pt idx="32">
                  <c:v>287</c:v>
                </c:pt>
                <c:pt idx="33">
                  <c:v>298.2</c:v>
                </c:pt>
                <c:pt idx="34">
                  <c:v>309.2</c:v>
                </c:pt>
                <c:pt idx="35">
                  <c:v>320.2</c:v>
                </c:pt>
                <c:pt idx="36">
                  <c:v>331.2</c:v>
                </c:pt>
                <c:pt idx="37">
                  <c:v>343.09999999999997</c:v>
                </c:pt>
                <c:pt idx="38">
                  <c:v>353.9</c:v>
                </c:pt>
                <c:pt idx="39">
                  <c:v>366.4</c:v>
                </c:pt>
                <c:pt idx="40">
                  <c:v>377.29999999999995</c:v>
                </c:pt>
                <c:pt idx="41">
                  <c:v>387.49999999999994</c:v>
                </c:pt>
                <c:pt idx="42">
                  <c:v>398.39999999999992</c:v>
                </c:pt>
                <c:pt idx="43">
                  <c:v>409.89999999999992</c:v>
                </c:pt>
                <c:pt idx="44">
                  <c:v>422.09999999999991</c:v>
                </c:pt>
                <c:pt idx="45">
                  <c:v>434.7999999999999</c:v>
                </c:pt>
                <c:pt idx="46">
                  <c:v>449.49999999999989</c:v>
                </c:pt>
                <c:pt idx="47">
                  <c:v>463.49999999999989</c:v>
                </c:pt>
                <c:pt idx="48">
                  <c:v>476.7999999999999</c:v>
                </c:pt>
                <c:pt idx="49">
                  <c:v>493.19999999999987</c:v>
                </c:pt>
                <c:pt idx="50">
                  <c:v>509.49999999999989</c:v>
                </c:pt>
                <c:pt idx="51">
                  <c:v>526.09999999999991</c:v>
                </c:pt>
                <c:pt idx="52">
                  <c:v>542.69999999999993</c:v>
                </c:pt>
                <c:pt idx="53">
                  <c:v>559.69999999999993</c:v>
                </c:pt>
                <c:pt idx="54">
                  <c:v>575.9</c:v>
                </c:pt>
                <c:pt idx="55">
                  <c:v>592.1</c:v>
                </c:pt>
                <c:pt idx="56">
                  <c:v>608.4</c:v>
                </c:pt>
                <c:pt idx="57">
                  <c:v>626.69999999999993</c:v>
                </c:pt>
                <c:pt idx="58">
                  <c:v>643.4</c:v>
                </c:pt>
                <c:pt idx="59">
                  <c:v>658.3</c:v>
                </c:pt>
                <c:pt idx="60">
                  <c:v>675.09999999999991</c:v>
                </c:pt>
                <c:pt idx="61">
                  <c:v>690.3</c:v>
                </c:pt>
                <c:pt idx="62">
                  <c:v>705</c:v>
                </c:pt>
                <c:pt idx="63">
                  <c:v>725.3</c:v>
                </c:pt>
                <c:pt idx="64">
                  <c:v>749.5</c:v>
                </c:pt>
                <c:pt idx="65">
                  <c:v>773.4</c:v>
                </c:pt>
                <c:pt idx="66">
                  <c:v>794.69999999999993</c:v>
                </c:pt>
                <c:pt idx="67">
                  <c:v>812.3</c:v>
                </c:pt>
                <c:pt idx="68">
                  <c:v>828.8</c:v>
                </c:pt>
                <c:pt idx="69">
                  <c:v>844.8</c:v>
                </c:pt>
                <c:pt idx="70">
                  <c:v>861.69999999999993</c:v>
                </c:pt>
                <c:pt idx="71">
                  <c:v>877.9</c:v>
                </c:pt>
                <c:pt idx="72">
                  <c:v>895.4</c:v>
                </c:pt>
                <c:pt idx="73">
                  <c:v>913.4</c:v>
                </c:pt>
                <c:pt idx="74">
                  <c:v>931.1</c:v>
                </c:pt>
                <c:pt idx="75">
                  <c:v>951.4</c:v>
                </c:pt>
                <c:pt idx="76">
                  <c:v>969.69999999999993</c:v>
                </c:pt>
                <c:pt idx="77">
                  <c:v>986.09999999999991</c:v>
                </c:pt>
                <c:pt idx="78">
                  <c:v>1004.9999999999999</c:v>
                </c:pt>
                <c:pt idx="79">
                  <c:v>1025</c:v>
                </c:pt>
                <c:pt idx="80">
                  <c:v>1044.8</c:v>
                </c:pt>
                <c:pt idx="81">
                  <c:v>1064.5</c:v>
                </c:pt>
                <c:pt idx="82">
                  <c:v>1083.9000000000001</c:v>
                </c:pt>
                <c:pt idx="83">
                  <c:v>1102.4000000000001</c:v>
                </c:pt>
                <c:pt idx="84">
                  <c:v>1121.4000000000001</c:v>
                </c:pt>
                <c:pt idx="85">
                  <c:v>1139.5</c:v>
                </c:pt>
                <c:pt idx="86">
                  <c:v>1156.8</c:v>
                </c:pt>
                <c:pt idx="87">
                  <c:v>1175.3999999999999</c:v>
                </c:pt>
                <c:pt idx="88">
                  <c:v>1195.8999999999999</c:v>
                </c:pt>
                <c:pt idx="89">
                  <c:v>1217.8999999999999</c:v>
                </c:pt>
                <c:pt idx="90">
                  <c:v>1241.4999999999998</c:v>
                </c:pt>
                <c:pt idx="91">
                  <c:v>1264.3999999999999</c:v>
                </c:pt>
                <c:pt idx="92">
                  <c:v>1288.8999999999999</c:v>
                </c:pt>
                <c:pt idx="93">
                  <c:v>1311.4999999999998</c:v>
                </c:pt>
                <c:pt idx="94">
                  <c:v>1331.4999999999998</c:v>
                </c:pt>
                <c:pt idx="95">
                  <c:v>1349.9999999999998</c:v>
                </c:pt>
                <c:pt idx="96">
                  <c:v>1368.1999999999998</c:v>
                </c:pt>
                <c:pt idx="97">
                  <c:v>1386.8999999999999</c:v>
                </c:pt>
                <c:pt idx="98">
                  <c:v>1405.1</c:v>
                </c:pt>
                <c:pt idx="99">
                  <c:v>1423.1</c:v>
                </c:pt>
                <c:pt idx="100">
                  <c:v>1443.1</c:v>
                </c:pt>
                <c:pt idx="101">
                  <c:v>1464.8</c:v>
                </c:pt>
                <c:pt idx="102">
                  <c:v>1488.3</c:v>
                </c:pt>
                <c:pt idx="103">
                  <c:v>1510.5</c:v>
                </c:pt>
                <c:pt idx="104">
                  <c:v>1530.5</c:v>
                </c:pt>
                <c:pt idx="105">
                  <c:v>1549.1</c:v>
                </c:pt>
                <c:pt idx="106">
                  <c:v>1568.3</c:v>
                </c:pt>
                <c:pt idx="107">
                  <c:v>1586.2</c:v>
                </c:pt>
                <c:pt idx="108">
                  <c:v>1604.5</c:v>
                </c:pt>
                <c:pt idx="109">
                  <c:v>1621.9</c:v>
                </c:pt>
                <c:pt idx="110">
                  <c:v>1637.9</c:v>
                </c:pt>
                <c:pt idx="111">
                  <c:v>1653.5</c:v>
                </c:pt>
                <c:pt idx="112">
                  <c:v>1669.1</c:v>
                </c:pt>
                <c:pt idx="113">
                  <c:v>1686.3</c:v>
                </c:pt>
                <c:pt idx="114">
                  <c:v>1703.3999999999999</c:v>
                </c:pt>
                <c:pt idx="115">
                  <c:v>1721.1</c:v>
                </c:pt>
                <c:pt idx="116">
                  <c:v>1737.6999999999998</c:v>
                </c:pt>
                <c:pt idx="117">
                  <c:v>1753.9999999999998</c:v>
                </c:pt>
                <c:pt idx="118">
                  <c:v>1771.6999999999998</c:v>
                </c:pt>
                <c:pt idx="119">
                  <c:v>1789.6</c:v>
                </c:pt>
                <c:pt idx="120">
                  <c:v>1809.8999999999999</c:v>
                </c:pt>
                <c:pt idx="121">
                  <c:v>1827.8</c:v>
                </c:pt>
                <c:pt idx="122">
                  <c:v>1846</c:v>
                </c:pt>
                <c:pt idx="123">
                  <c:v>1862</c:v>
                </c:pt>
                <c:pt idx="124">
                  <c:v>1875.8</c:v>
                </c:pt>
                <c:pt idx="125">
                  <c:v>1891.8999999999999</c:v>
                </c:pt>
                <c:pt idx="126">
                  <c:v>1908.3999999999999</c:v>
                </c:pt>
                <c:pt idx="127">
                  <c:v>1924.6999999999998</c:v>
                </c:pt>
                <c:pt idx="128">
                  <c:v>1939.8999999999999</c:v>
                </c:pt>
                <c:pt idx="129">
                  <c:v>1954.3999999999999</c:v>
                </c:pt>
                <c:pt idx="130">
                  <c:v>1969.1</c:v>
                </c:pt>
                <c:pt idx="131">
                  <c:v>1983.8999999999999</c:v>
                </c:pt>
                <c:pt idx="132">
                  <c:v>1999.8999999999999</c:v>
                </c:pt>
                <c:pt idx="133">
                  <c:v>2013.1999999999998</c:v>
                </c:pt>
                <c:pt idx="134">
                  <c:v>2028.4999999999998</c:v>
                </c:pt>
                <c:pt idx="135">
                  <c:v>2028.4999999999998</c:v>
                </c:pt>
                <c:pt idx="136">
                  <c:v>2028.4999999999998</c:v>
                </c:pt>
              </c:numCache>
            </c:numRef>
          </c:val>
          <c:smooth val="0"/>
          <c:extLst>
            <c:ext xmlns:c16="http://schemas.microsoft.com/office/drawing/2014/chart" uri="{C3380CC4-5D6E-409C-BE32-E72D297353CC}">
              <c16:uniqueId val="{00000001-AFE6-4A5E-AC45-3909DEFB1EB4}"/>
            </c:ext>
          </c:extLst>
        </c:ser>
        <c:dLbls>
          <c:showLegendKey val="0"/>
          <c:showVal val="0"/>
          <c:showCatName val="0"/>
          <c:showSerName val="0"/>
          <c:showPercent val="0"/>
          <c:showBubbleSize val="0"/>
        </c:dLbls>
        <c:smooth val="0"/>
        <c:axId val="834531984"/>
        <c:axId val="834530016"/>
      </c:lineChart>
      <c:catAx>
        <c:axId val="8345319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Days after sowing</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34530016"/>
        <c:crosses val="autoZero"/>
        <c:auto val="1"/>
        <c:lblAlgn val="ctr"/>
        <c:lblOffset val="100"/>
        <c:noMultiLvlLbl val="0"/>
      </c:catAx>
      <c:valAx>
        <c:axId val="834530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acc., average day temp, </a:t>
                </a:r>
                <a:r>
                  <a:rPr lang="sv-SE" sz="1000" b="0" i="0" u="none" strike="noStrike" baseline="0">
                    <a:effectLst/>
                  </a:rPr>
                  <a:t>°C</a:t>
                </a:r>
                <a:endParaRPr lang="sv-SE"/>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34531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Rainfall, total mm</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'Weather data 21_22'!$N$2</c:f>
              <c:strCache>
                <c:ptCount val="1"/>
                <c:pt idx="0">
                  <c:v>2021</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'Weather data 21_22'!$A:$A</c15:sqref>
                  </c15:fullRef>
                </c:ext>
              </c:extLst>
              <c:f>'Weather data 21_22'!$A$4:$A$1048576</c:f>
              <c:strCache>
                <c:ptCount val="1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strCache>
            </c:strRef>
          </c:cat>
          <c:val>
            <c:numRef>
              <c:extLst>
                <c:ext xmlns:c15="http://schemas.microsoft.com/office/drawing/2012/chart" uri="{02D57815-91ED-43cb-92C2-25804820EDAC}">
                  <c15:fullRef>
                    <c15:sqref>'Weather data 21_22'!$N$3:$N$139</c15:sqref>
                  </c15:fullRef>
                </c:ext>
              </c:extLst>
              <c:f>'Weather data 21_22'!$N$6:$N$139</c:f>
              <c:numCache>
                <c:formatCode>General</c:formatCode>
                <c:ptCount val="134"/>
                <c:pt idx="0">
                  <c:v>0</c:v>
                </c:pt>
                <c:pt idx="1">
                  <c:v>0</c:v>
                </c:pt>
                <c:pt idx="2">
                  <c:v>0</c:v>
                </c:pt>
                <c:pt idx="3">
                  <c:v>3.5999999999999943</c:v>
                </c:pt>
                <c:pt idx="4">
                  <c:v>0.80000000000001137</c:v>
                </c:pt>
                <c:pt idx="5">
                  <c:v>0</c:v>
                </c:pt>
                <c:pt idx="6">
                  <c:v>0</c:v>
                </c:pt>
                <c:pt idx="7">
                  <c:v>0</c:v>
                </c:pt>
                <c:pt idx="8">
                  <c:v>0</c:v>
                </c:pt>
                <c:pt idx="9">
                  <c:v>0</c:v>
                </c:pt>
                <c:pt idx="10">
                  <c:v>0</c:v>
                </c:pt>
                <c:pt idx="11">
                  <c:v>4.4000000000000057</c:v>
                </c:pt>
                <c:pt idx="12">
                  <c:v>0.19999999999998863</c:v>
                </c:pt>
                <c:pt idx="13">
                  <c:v>0</c:v>
                </c:pt>
                <c:pt idx="14">
                  <c:v>0</c:v>
                </c:pt>
                <c:pt idx="15">
                  <c:v>5</c:v>
                </c:pt>
                <c:pt idx="16">
                  <c:v>6.4000000000000057</c:v>
                </c:pt>
                <c:pt idx="17">
                  <c:v>9.1999999999999886</c:v>
                </c:pt>
                <c:pt idx="18">
                  <c:v>6.5999999999999943</c:v>
                </c:pt>
                <c:pt idx="19">
                  <c:v>2.6000000000000227</c:v>
                </c:pt>
                <c:pt idx="20">
                  <c:v>0</c:v>
                </c:pt>
                <c:pt idx="21">
                  <c:v>3.3999999999999773</c:v>
                </c:pt>
                <c:pt idx="22">
                  <c:v>0</c:v>
                </c:pt>
                <c:pt idx="23">
                  <c:v>0.20000000000001705</c:v>
                </c:pt>
                <c:pt idx="24">
                  <c:v>0</c:v>
                </c:pt>
                <c:pt idx="25">
                  <c:v>6.1999999999999886</c:v>
                </c:pt>
                <c:pt idx="26">
                  <c:v>0.20000000000001705</c:v>
                </c:pt>
                <c:pt idx="27">
                  <c:v>0.79999999999998295</c:v>
                </c:pt>
                <c:pt idx="28">
                  <c:v>2.8000000000000114</c:v>
                </c:pt>
                <c:pt idx="29">
                  <c:v>0</c:v>
                </c:pt>
                <c:pt idx="30">
                  <c:v>0</c:v>
                </c:pt>
                <c:pt idx="31">
                  <c:v>0.59999999999999432</c:v>
                </c:pt>
                <c:pt idx="32">
                  <c:v>0</c:v>
                </c:pt>
                <c:pt idx="33">
                  <c:v>0.59999999999999432</c:v>
                </c:pt>
                <c:pt idx="34">
                  <c:v>3.2000000000000171</c:v>
                </c:pt>
                <c:pt idx="35">
                  <c:v>0.59999999999999432</c:v>
                </c:pt>
                <c:pt idx="36">
                  <c:v>0</c:v>
                </c:pt>
                <c:pt idx="37">
                  <c:v>13.599999999999994</c:v>
                </c:pt>
                <c:pt idx="38">
                  <c:v>2</c:v>
                </c:pt>
                <c:pt idx="39">
                  <c:v>2</c:v>
                </c:pt>
                <c:pt idx="40">
                  <c:v>0</c:v>
                </c:pt>
                <c:pt idx="41">
                  <c:v>0</c:v>
                </c:pt>
                <c:pt idx="42">
                  <c:v>0</c:v>
                </c:pt>
                <c:pt idx="43">
                  <c:v>0</c:v>
                </c:pt>
                <c:pt idx="44">
                  <c:v>1.5999999999999943</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1.2000000000000171</c:v>
                </c:pt>
                <c:pt idx="65">
                  <c:v>0</c:v>
                </c:pt>
                <c:pt idx="66">
                  <c:v>0</c:v>
                </c:pt>
                <c:pt idx="67">
                  <c:v>0</c:v>
                </c:pt>
                <c:pt idx="68">
                  <c:v>0</c:v>
                </c:pt>
                <c:pt idx="69">
                  <c:v>0</c:v>
                </c:pt>
                <c:pt idx="70">
                  <c:v>0</c:v>
                </c:pt>
                <c:pt idx="71">
                  <c:v>0</c:v>
                </c:pt>
                <c:pt idx="72">
                  <c:v>0</c:v>
                </c:pt>
                <c:pt idx="73">
                  <c:v>3.1999999999999886</c:v>
                </c:pt>
                <c:pt idx="74">
                  <c:v>19.599999999999994</c:v>
                </c:pt>
                <c:pt idx="75">
                  <c:v>2.2000000000000171</c:v>
                </c:pt>
                <c:pt idx="76">
                  <c:v>0</c:v>
                </c:pt>
                <c:pt idx="77">
                  <c:v>0</c:v>
                </c:pt>
                <c:pt idx="78">
                  <c:v>0.79999999999998295</c:v>
                </c:pt>
                <c:pt idx="79">
                  <c:v>7.8000000000000114</c:v>
                </c:pt>
                <c:pt idx="80">
                  <c:v>0</c:v>
                </c:pt>
                <c:pt idx="81">
                  <c:v>0</c:v>
                </c:pt>
                <c:pt idx="82">
                  <c:v>2.7999999999999829</c:v>
                </c:pt>
                <c:pt idx="83">
                  <c:v>16.400000000000006</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0.80000000000001137</c:v>
                </c:pt>
                <c:pt idx="102">
                  <c:v>1.4000000000000057</c:v>
                </c:pt>
                <c:pt idx="103">
                  <c:v>0.19999999999998863</c:v>
                </c:pt>
                <c:pt idx="104">
                  <c:v>2.6000000000000227</c:v>
                </c:pt>
                <c:pt idx="105">
                  <c:v>0</c:v>
                </c:pt>
                <c:pt idx="106">
                  <c:v>0.19999999999998863</c:v>
                </c:pt>
                <c:pt idx="107">
                  <c:v>1</c:v>
                </c:pt>
                <c:pt idx="108">
                  <c:v>0</c:v>
                </c:pt>
                <c:pt idx="109">
                  <c:v>1.1999999999999886</c:v>
                </c:pt>
                <c:pt idx="110">
                  <c:v>1.8000000000000114</c:v>
                </c:pt>
                <c:pt idx="111">
                  <c:v>1</c:v>
                </c:pt>
                <c:pt idx="112">
                  <c:v>0</c:v>
                </c:pt>
                <c:pt idx="113">
                  <c:v>2.5999999999999659</c:v>
                </c:pt>
                <c:pt idx="114">
                  <c:v>0.60000000000002274</c:v>
                </c:pt>
                <c:pt idx="115">
                  <c:v>0</c:v>
                </c:pt>
                <c:pt idx="116">
                  <c:v>0</c:v>
                </c:pt>
                <c:pt idx="117">
                  <c:v>0</c:v>
                </c:pt>
                <c:pt idx="118">
                  <c:v>0.60000000000002274</c:v>
                </c:pt>
                <c:pt idx="119">
                  <c:v>1.7999999999999545</c:v>
                </c:pt>
                <c:pt idx="120">
                  <c:v>2.4000000000000341</c:v>
                </c:pt>
                <c:pt idx="121">
                  <c:v>33.399999999999977</c:v>
                </c:pt>
                <c:pt idx="122">
                  <c:v>0.19999999999998863</c:v>
                </c:pt>
                <c:pt idx="123">
                  <c:v>0</c:v>
                </c:pt>
                <c:pt idx="124">
                  <c:v>0</c:v>
                </c:pt>
                <c:pt idx="125">
                  <c:v>0</c:v>
                </c:pt>
                <c:pt idx="126">
                  <c:v>0</c:v>
                </c:pt>
                <c:pt idx="127">
                  <c:v>0</c:v>
                </c:pt>
                <c:pt idx="128">
                  <c:v>0</c:v>
                </c:pt>
                <c:pt idx="129">
                  <c:v>1.2000000000000455</c:v>
                </c:pt>
                <c:pt idx="130">
                  <c:v>4.3999999999999773</c:v>
                </c:pt>
                <c:pt idx="131">
                  <c:v>7</c:v>
                </c:pt>
              </c:numCache>
            </c:numRef>
          </c:val>
          <c:smooth val="0"/>
          <c:extLst>
            <c:ext xmlns:c16="http://schemas.microsoft.com/office/drawing/2014/chart" uri="{C3380CC4-5D6E-409C-BE32-E72D297353CC}">
              <c16:uniqueId val="{00000000-B703-4195-863C-E4EF434ED74D}"/>
            </c:ext>
          </c:extLst>
        </c:ser>
        <c:ser>
          <c:idx val="1"/>
          <c:order val="1"/>
          <c:tx>
            <c:strRef>
              <c:f>'Weather data 21_22'!$M$2</c:f>
              <c:strCache>
                <c:ptCount val="1"/>
                <c:pt idx="0">
                  <c:v>2022</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'Weather data 21_22'!$A:$A</c15:sqref>
                  </c15:fullRef>
                </c:ext>
              </c:extLst>
              <c:f>'Weather data 21_22'!$A$4:$A$1048576</c:f>
              <c:strCache>
                <c:ptCount val="1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strCache>
            </c:strRef>
          </c:cat>
          <c:val>
            <c:numRef>
              <c:extLst>
                <c:ext xmlns:c15="http://schemas.microsoft.com/office/drawing/2012/chart" uri="{02D57815-91ED-43cb-92C2-25804820EDAC}">
                  <c15:fullRef>
                    <c15:sqref>'Weather data 21_22'!$M$3:$M$139</c15:sqref>
                  </c15:fullRef>
                </c:ext>
              </c:extLst>
              <c:f>'Weather data 21_22'!$M$6:$M$139</c:f>
              <c:numCache>
                <c:formatCode>General</c:formatCode>
                <c:ptCount val="1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3.6000000000000227</c:v>
                </c:pt>
                <c:pt idx="25">
                  <c:v>4</c:v>
                </c:pt>
                <c:pt idx="26">
                  <c:v>4.1999999999999886</c:v>
                </c:pt>
                <c:pt idx="27">
                  <c:v>2.5999999999999943</c:v>
                </c:pt>
                <c:pt idx="28">
                  <c:v>0.20000000000001705</c:v>
                </c:pt>
                <c:pt idx="29">
                  <c:v>0</c:v>
                </c:pt>
                <c:pt idx="30">
                  <c:v>0</c:v>
                </c:pt>
                <c:pt idx="31">
                  <c:v>0</c:v>
                </c:pt>
                <c:pt idx="32">
                  <c:v>0</c:v>
                </c:pt>
                <c:pt idx="33">
                  <c:v>2.5999999999999943</c:v>
                </c:pt>
                <c:pt idx="34">
                  <c:v>0</c:v>
                </c:pt>
                <c:pt idx="35">
                  <c:v>9.1999999999999886</c:v>
                </c:pt>
                <c:pt idx="36">
                  <c:v>0</c:v>
                </c:pt>
                <c:pt idx="37">
                  <c:v>0</c:v>
                </c:pt>
                <c:pt idx="38">
                  <c:v>2.8000000000000114</c:v>
                </c:pt>
                <c:pt idx="39">
                  <c:v>0.79999999999998295</c:v>
                </c:pt>
                <c:pt idx="40">
                  <c:v>0.60000000000002274</c:v>
                </c:pt>
                <c:pt idx="41">
                  <c:v>5.5999999999999943</c:v>
                </c:pt>
                <c:pt idx="42">
                  <c:v>3</c:v>
                </c:pt>
                <c:pt idx="43">
                  <c:v>0</c:v>
                </c:pt>
                <c:pt idx="44">
                  <c:v>14.400000000000006</c:v>
                </c:pt>
                <c:pt idx="45">
                  <c:v>0.19999999999998863</c:v>
                </c:pt>
                <c:pt idx="46">
                  <c:v>0.19999999999998863</c:v>
                </c:pt>
                <c:pt idx="47">
                  <c:v>0.20000000000001705</c:v>
                </c:pt>
                <c:pt idx="48">
                  <c:v>0</c:v>
                </c:pt>
                <c:pt idx="49">
                  <c:v>0</c:v>
                </c:pt>
                <c:pt idx="50">
                  <c:v>0</c:v>
                </c:pt>
                <c:pt idx="51">
                  <c:v>3.5999999999999943</c:v>
                </c:pt>
                <c:pt idx="52">
                  <c:v>0.19999999999998863</c:v>
                </c:pt>
                <c:pt idx="53">
                  <c:v>0</c:v>
                </c:pt>
                <c:pt idx="54">
                  <c:v>0</c:v>
                </c:pt>
                <c:pt idx="55">
                  <c:v>0</c:v>
                </c:pt>
                <c:pt idx="56">
                  <c:v>0</c:v>
                </c:pt>
                <c:pt idx="57">
                  <c:v>0.80000000000001137</c:v>
                </c:pt>
                <c:pt idx="58">
                  <c:v>2</c:v>
                </c:pt>
                <c:pt idx="59">
                  <c:v>0</c:v>
                </c:pt>
                <c:pt idx="60">
                  <c:v>0</c:v>
                </c:pt>
                <c:pt idx="61">
                  <c:v>0</c:v>
                </c:pt>
                <c:pt idx="62">
                  <c:v>0</c:v>
                </c:pt>
                <c:pt idx="63">
                  <c:v>0.40000000000000568</c:v>
                </c:pt>
                <c:pt idx="64">
                  <c:v>16.200000000000017</c:v>
                </c:pt>
                <c:pt idx="65">
                  <c:v>7.1999999999999886</c:v>
                </c:pt>
                <c:pt idx="66">
                  <c:v>2</c:v>
                </c:pt>
                <c:pt idx="67">
                  <c:v>0</c:v>
                </c:pt>
                <c:pt idx="68">
                  <c:v>0</c:v>
                </c:pt>
                <c:pt idx="69">
                  <c:v>0</c:v>
                </c:pt>
                <c:pt idx="70">
                  <c:v>0.19999999999998863</c:v>
                </c:pt>
                <c:pt idx="71">
                  <c:v>0.19999999999998863</c:v>
                </c:pt>
                <c:pt idx="72">
                  <c:v>0.80000000000001137</c:v>
                </c:pt>
                <c:pt idx="73">
                  <c:v>0.39999999999997726</c:v>
                </c:pt>
                <c:pt idx="74">
                  <c:v>0</c:v>
                </c:pt>
                <c:pt idx="75">
                  <c:v>0</c:v>
                </c:pt>
                <c:pt idx="76">
                  <c:v>3</c:v>
                </c:pt>
                <c:pt idx="77">
                  <c:v>0</c:v>
                </c:pt>
                <c:pt idx="78">
                  <c:v>5.4000000000000341</c:v>
                </c:pt>
                <c:pt idx="79">
                  <c:v>0</c:v>
                </c:pt>
                <c:pt idx="80">
                  <c:v>0.59999999999996589</c:v>
                </c:pt>
                <c:pt idx="81">
                  <c:v>0</c:v>
                </c:pt>
                <c:pt idx="82">
                  <c:v>5.4000000000000341</c:v>
                </c:pt>
                <c:pt idx="83">
                  <c:v>0</c:v>
                </c:pt>
                <c:pt idx="84">
                  <c:v>0</c:v>
                </c:pt>
                <c:pt idx="85">
                  <c:v>0</c:v>
                </c:pt>
                <c:pt idx="86">
                  <c:v>0</c:v>
                </c:pt>
                <c:pt idx="87">
                  <c:v>0</c:v>
                </c:pt>
                <c:pt idx="88">
                  <c:v>0</c:v>
                </c:pt>
                <c:pt idx="89">
                  <c:v>1</c:v>
                </c:pt>
                <c:pt idx="90">
                  <c:v>1.1999999999999886</c:v>
                </c:pt>
                <c:pt idx="91">
                  <c:v>6.1999999999999886</c:v>
                </c:pt>
                <c:pt idx="92">
                  <c:v>0</c:v>
                </c:pt>
                <c:pt idx="93">
                  <c:v>0</c:v>
                </c:pt>
                <c:pt idx="94">
                  <c:v>0</c:v>
                </c:pt>
                <c:pt idx="95">
                  <c:v>0</c:v>
                </c:pt>
                <c:pt idx="96">
                  <c:v>0</c:v>
                </c:pt>
                <c:pt idx="97">
                  <c:v>0</c:v>
                </c:pt>
                <c:pt idx="98">
                  <c:v>4.1999999999999886</c:v>
                </c:pt>
                <c:pt idx="99">
                  <c:v>0.60000000000002274</c:v>
                </c:pt>
                <c:pt idx="100">
                  <c:v>5.3999999999999773</c:v>
                </c:pt>
                <c:pt idx="101">
                  <c:v>0</c:v>
                </c:pt>
                <c:pt idx="102">
                  <c:v>1.8000000000000114</c:v>
                </c:pt>
                <c:pt idx="103">
                  <c:v>0</c:v>
                </c:pt>
                <c:pt idx="104">
                  <c:v>0</c:v>
                </c:pt>
                <c:pt idx="105">
                  <c:v>0</c:v>
                </c:pt>
                <c:pt idx="106">
                  <c:v>0</c:v>
                </c:pt>
                <c:pt idx="107">
                  <c:v>0.40000000000003411</c:v>
                </c:pt>
                <c:pt idx="108">
                  <c:v>0.39999999999997726</c:v>
                </c:pt>
                <c:pt idx="109">
                  <c:v>0</c:v>
                </c:pt>
                <c:pt idx="110">
                  <c:v>3</c:v>
                </c:pt>
                <c:pt idx="111">
                  <c:v>10.600000000000023</c:v>
                </c:pt>
                <c:pt idx="112">
                  <c:v>0</c:v>
                </c:pt>
                <c:pt idx="113">
                  <c:v>0</c:v>
                </c:pt>
                <c:pt idx="114">
                  <c:v>0</c:v>
                </c:pt>
                <c:pt idx="115">
                  <c:v>0</c:v>
                </c:pt>
                <c:pt idx="116">
                  <c:v>0</c:v>
                </c:pt>
                <c:pt idx="117">
                  <c:v>0</c:v>
                </c:pt>
                <c:pt idx="118">
                  <c:v>0</c:v>
                </c:pt>
                <c:pt idx="119">
                  <c:v>0</c:v>
                </c:pt>
                <c:pt idx="120">
                  <c:v>0</c:v>
                </c:pt>
                <c:pt idx="121">
                  <c:v>0</c:v>
                </c:pt>
                <c:pt idx="122">
                  <c:v>1.7999999999999545</c:v>
                </c:pt>
                <c:pt idx="123">
                  <c:v>0</c:v>
                </c:pt>
                <c:pt idx="124">
                  <c:v>6</c:v>
                </c:pt>
                <c:pt idx="125">
                  <c:v>0.80000000000001137</c:v>
                </c:pt>
                <c:pt idx="126">
                  <c:v>0</c:v>
                </c:pt>
                <c:pt idx="127">
                  <c:v>0</c:v>
                </c:pt>
                <c:pt idx="128">
                  <c:v>0</c:v>
                </c:pt>
                <c:pt idx="129">
                  <c:v>0</c:v>
                </c:pt>
                <c:pt idx="130">
                  <c:v>0</c:v>
                </c:pt>
                <c:pt idx="131">
                  <c:v>0</c:v>
                </c:pt>
                <c:pt idx="132">
                  <c:v>0</c:v>
                </c:pt>
                <c:pt idx="133">
                  <c:v>16.400000000000034</c:v>
                </c:pt>
              </c:numCache>
            </c:numRef>
          </c:val>
          <c:smooth val="0"/>
          <c:extLst>
            <c:ext xmlns:c16="http://schemas.microsoft.com/office/drawing/2014/chart" uri="{C3380CC4-5D6E-409C-BE32-E72D297353CC}">
              <c16:uniqueId val="{00000001-B703-4195-863C-E4EF434ED74D}"/>
            </c:ext>
          </c:extLst>
        </c:ser>
        <c:dLbls>
          <c:showLegendKey val="0"/>
          <c:showVal val="0"/>
          <c:showCatName val="0"/>
          <c:showSerName val="0"/>
          <c:showPercent val="0"/>
          <c:showBubbleSize val="0"/>
        </c:dLbls>
        <c:smooth val="0"/>
        <c:axId val="680020032"/>
        <c:axId val="680024624"/>
      </c:lineChart>
      <c:catAx>
        <c:axId val="6800200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Days after sowing</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0024624"/>
        <c:crosses val="autoZero"/>
        <c:auto val="1"/>
        <c:lblAlgn val="ctr"/>
        <c:lblOffset val="100"/>
        <c:noMultiLvlLbl val="0"/>
      </c:catAx>
      <c:valAx>
        <c:axId val="680024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total mm</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00200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15</xdr:col>
      <xdr:colOff>5921</xdr:colOff>
      <xdr:row>2</xdr:row>
      <xdr:rowOff>4082</xdr:rowOff>
    </xdr:from>
    <xdr:to>
      <xdr:col>24</xdr:col>
      <xdr:colOff>601865</xdr:colOff>
      <xdr:row>16</xdr:row>
      <xdr:rowOff>98425</xdr:rowOff>
    </xdr:to>
    <xdr:graphicFrame macro="">
      <xdr:nvGraphicFramePr>
        <xdr:cNvPr id="2" name="Diagra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24971</xdr:colOff>
      <xdr:row>17</xdr:row>
      <xdr:rowOff>12700</xdr:rowOff>
    </xdr:from>
    <xdr:to>
      <xdr:col>25</xdr:col>
      <xdr:colOff>13129</xdr:colOff>
      <xdr:row>31</xdr:row>
      <xdr:rowOff>88900</xdr:rowOff>
    </xdr:to>
    <xdr:graphicFrame macro="">
      <xdr:nvGraphicFramePr>
        <xdr:cNvPr id="3" name="Diagram 2">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84543</xdr:colOff>
      <xdr:row>1</xdr:row>
      <xdr:rowOff>358322</xdr:rowOff>
    </xdr:from>
    <xdr:to>
      <xdr:col>35</xdr:col>
      <xdr:colOff>75114</xdr:colOff>
      <xdr:row>16</xdr:row>
      <xdr:rowOff>80736</xdr:rowOff>
    </xdr:to>
    <xdr:graphicFrame macro="">
      <xdr:nvGraphicFramePr>
        <xdr:cNvPr id="4" name="Diagram 3">
          <a:extLst>
            <a:ext uri="{FF2B5EF4-FFF2-40B4-BE49-F238E27FC236}">
              <a16:creationId xmlns:a16="http://schemas.microsoft.com/office/drawing/2014/main" id="{00000000-0008-0000-0400-000004000000}"/>
            </a:ext>
            <a:ext uri="{147F2762-F138-4A5C-976F-8EAC2B608ADB}">
              <a16:predDERef xmlns:a16="http://schemas.microsoft.com/office/drawing/2014/main" pre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21497</xdr:colOff>
      <xdr:row>17</xdr:row>
      <xdr:rowOff>57150</xdr:rowOff>
    </xdr:from>
    <xdr:to>
      <xdr:col>35</xdr:col>
      <xdr:colOff>12068</xdr:colOff>
      <xdr:row>31</xdr:row>
      <xdr:rowOff>133350</xdr:rowOff>
    </xdr:to>
    <xdr:graphicFrame macro="">
      <xdr:nvGraphicFramePr>
        <xdr:cNvPr id="5" name="Diagram 4">
          <a:extLst>
            <a:ext uri="{FF2B5EF4-FFF2-40B4-BE49-F238E27FC236}">
              <a16:creationId xmlns:a16="http://schemas.microsoft.com/office/drawing/2014/main" id="{00000000-0008-0000-0400-000005000000}"/>
            </a:ext>
            <a:ext uri="{147F2762-F138-4A5C-976F-8EAC2B608ADB}">
              <a16:predDERef xmlns:a16="http://schemas.microsoft.com/office/drawing/2014/main" pre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98760</xdr:colOff>
      <xdr:row>32</xdr:row>
      <xdr:rowOff>60325</xdr:rowOff>
    </xdr:from>
    <xdr:to>
      <xdr:col>24</xdr:col>
      <xdr:colOff>101263</xdr:colOff>
      <xdr:row>37</xdr:row>
      <xdr:rowOff>60325</xdr:rowOff>
    </xdr:to>
    <xdr:sp macro="" textlink="">
      <xdr:nvSpPr>
        <xdr:cNvPr id="6" name="Textruta 5">
          <a:extLst>
            <a:ext uri="{FF2B5EF4-FFF2-40B4-BE49-F238E27FC236}">
              <a16:creationId xmlns:a16="http://schemas.microsoft.com/office/drawing/2014/main" id="{DA7A21D7-DC03-19BC-C59F-DBD8483DB3DC}"/>
            </a:ext>
            <a:ext uri="{147F2762-F138-4A5C-976F-8EAC2B608ADB}">
              <a16:predDERef xmlns:a16="http://schemas.microsoft.com/office/drawing/2014/main" pred="{00000000-0008-0000-0400-000005000000}"/>
            </a:ext>
          </a:extLst>
        </xdr:cNvPr>
        <xdr:cNvSpPr txBox="1"/>
      </xdr:nvSpPr>
      <xdr:spPr>
        <a:xfrm>
          <a:off x="9215546" y="6256111"/>
          <a:ext cx="5472574" cy="907143"/>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Data has been downloaded from the LantMet database of the Swedish university of agricultural science: https://www.slu.se/fakulteter/nj/om-fakulteten/centrumbildningar-och-storre-forskningsplattformar/faltforsk/vader/lantmet/</a:t>
          </a:r>
        </a:p>
      </xdr:txBody>
    </xdr:sp>
    <xdr:clientData/>
  </xdr:twoCellAnchor>
  <xdr:twoCellAnchor>
    <xdr:from>
      <xdr:col>25</xdr:col>
      <xdr:colOff>9071</xdr:colOff>
      <xdr:row>32</xdr:row>
      <xdr:rowOff>172357</xdr:rowOff>
    </xdr:from>
    <xdr:to>
      <xdr:col>34</xdr:col>
      <xdr:colOff>605015</xdr:colOff>
      <xdr:row>47</xdr:row>
      <xdr:rowOff>67129</xdr:rowOff>
    </xdr:to>
    <xdr:graphicFrame macro="">
      <xdr:nvGraphicFramePr>
        <xdr:cNvPr id="7" name="Diagram 6">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id="2" name="Tabell2" displayName="Tabell2" ref="A1:AU221" totalsRowShown="0" tableBorderDxfId="47">
  <autoFilter ref="A1:AU221"/>
  <tableColumns count="47">
    <tableColumn id="1" name="SLU ID" dataDxfId="46"/>
    <tableColumn id="2" name="EST_FT21_rep1 (%) " dataDxfId="45"/>
    <tableColumn id="3" name="EST_FT21_rep2 (%) " dataDxfId="44"/>
    <tableColumn id="4" name="EST_FT22_rep1 (%) " dataDxfId="43"/>
    <tableColumn id="5" name="EST_FT22_rep2 (%) " dataDxfId="42"/>
    <tableColumn id="6" name="FLOW_FT21_rep1 (days)" dataDxfId="41"/>
    <tableColumn id="7" name="FLOW_FT21_rep2 (days)" dataDxfId="40"/>
    <tableColumn id="8" name="FLOW_FT22_rep1 (days)" dataDxfId="39"/>
    <tableColumn id="9" name="FLOW_FT22_rep2 (days)" dataDxfId="38"/>
    <tableColumn id="10" name="HEIGHT_FT21_rep1 (cm)" dataDxfId="37"/>
    <tableColumn id="11" name="HEIGHT_FT21_rep2 (cm)" dataDxfId="36"/>
    <tableColumn id="12" name="HEIGHT_FT22_rep1 (cm)" dataDxfId="35"/>
    <tableColumn id="13" name="HEIGHT_FT22_rep2 (cm)" dataDxfId="34"/>
    <tableColumn id="14" name="MAT_FT21_rep1 (days)" dataDxfId="33"/>
    <tableColumn id="15" name="MAT_FT21_rep2 (days)" dataDxfId="32"/>
    <tableColumn id="16" name="MAT_FT22_rep1 (days)" dataDxfId="31"/>
    <tableColumn id="17" name="MAT_FT22_rep2 (days)" dataDxfId="30"/>
    <tableColumn id="18" name="TGW_FT21 rep1 (g)" dataDxfId="29"/>
    <tableColumn id="19" name="TGW_FT21 rep2 (g)" dataDxfId="28"/>
    <tableColumn id="20" name="TGW_FT22 rep1 (g)" dataDxfId="27"/>
    <tableColumn id="21" name="TGW_FT22 rep2 (g)" dataDxfId="26"/>
    <tableColumn id="22" name="YIELD_FT21 rep1 (g)" dataDxfId="25"/>
    <tableColumn id="23" name="YIELD_FT21 rep2 (g)" dataDxfId="24"/>
    <tableColumn id="24" name="YIELD_FT22 rep1 (g)" dataDxfId="23"/>
    <tableColumn id="25" name="YIELD_FT22 rep2 (g)" dataDxfId="22"/>
    <tableColumn id="26" name="SIZE_FT21 rep1 (mm²)" dataDxfId="21"/>
    <tableColumn id="27" name="SIZE_FT21 rep2 (mm²)" dataDxfId="20"/>
    <tableColumn id="28" name="SIZE_FT22 rep1 (mm²)" dataDxfId="19"/>
    <tableColumn id="29" name="SIZE_FT22 rep2 (mm²)" dataDxfId="18"/>
    <tableColumn id="30" name="WIDTH_FT21 rep1 (mm)" dataDxfId="17"/>
    <tableColumn id="31" name="WIDTH_FT21 rep2 (mm)" dataDxfId="16"/>
    <tableColumn id="32" name="WIDTH_FT22 rep1 (mm)" dataDxfId="15"/>
    <tableColumn id="33" name="WIDTH_FT22 rep2 (mm)" dataDxfId="14"/>
    <tableColumn id="34" name="LENGTH_FT21 rep1 (mm)" dataDxfId="13"/>
    <tableColumn id="35" name="LENGTH_FT21 rep2 (mm)" dataDxfId="12"/>
    <tableColumn id="36" name="LENGTH_FT22 rep1 (mm)" dataDxfId="11"/>
    <tableColumn id="37" name="LENGTH_FT22 rep2 (mm)" dataDxfId="10"/>
    <tableColumn id="38" name="SEEDS_FT21 rep1 " dataDxfId="9"/>
    <tableColumn id="39" name="SEEDS_FT21 rep2 " dataDxfId="8"/>
    <tableColumn id="40" name="SEEDS_FT22 rep1 " dataDxfId="7"/>
    <tableColumn id="41" name="SEEDS_FT22 rep2 " dataDxfId="6"/>
    <tableColumn id="42" name="PROTEIN_FT21 rep1" dataDxfId="5"/>
    <tableColumn id="43" name="PROTEIN_FT21 rep 2" dataDxfId="4"/>
    <tableColumn id="44" name="STARCH_FT21 rep 1" dataDxfId="3" dataCellStyle="Procent"/>
    <tableColumn id="45" name="STARCH_FT21 rep2" dataDxfId="2" dataCellStyle="Procent"/>
    <tableColumn id="46" name="WEEV_FT21_rep1 (%)" dataDxfId="1"/>
    <tableColumn id="47" name="WEEV_FT21_rep2 (%)" dataDxfId="0"/>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bis.ipk-gatersleben.de/gbis2i/faces/pages/detail.jsf?akzessionId=233751" TargetMode="External"/><Relationship Id="rId21" Type="http://schemas.openxmlformats.org/officeDocument/2006/relationships/hyperlink" Target="https://gbis.ipk-gatersleben.de/gbis2i/faces/pages/detail.jsf?akzessionId=248486" TargetMode="External"/><Relationship Id="rId42" Type="http://schemas.openxmlformats.org/officeDocument/2006/relationships/hyperlink" Target="https://gbis.ipk-gatersleben.de/gbis2i/faces/pages/detail.jsf?akzessionId=224578" TargetMode="External"/><Relationship Id="rId63" Type="http://schemas.openxmlformats.org/officeDocument/2006/relationships/hyperlink" Target="https://gbis.ipk-gatersleben.de/gbis2i/faces/pages/detail.jsf?akzessionId=33390" TargetMode="External"/><Relationship Id="rId84" Type="http://schemas.openxmlformats.org/officeDocument/2006/relationships/hyperlink" Target="https://gbis.ipk-gatersleben.de/gbis2i/faces/pages/detail.jsf?akzessionId=260745" TargetMode="External"/><Relationship Id="rId138" Type="http://schemas.openxmlformats.org/officeDocument/2006/relationships/hyperlink" Target="https://npgsweb.ars-grin.gov/gringlobal/accessionDetail.aspx?id=1789177" TargetMode="External"/><Relationship Id="rId159" Type="http://schemas.openxmlformats.org/officeDocument/2006/relationships/hyperlink" Target="https://npgsweb.ars-grin.gov/gringlobal/accessionDetail.aspx?id=1313095" TargetMode="External"/><Relationship Id="rId170" Type="http://schemas.openxmlformats.org/officeDocument/2006/relationships/hyperlink" Target="http://www.agriobtentions.com/pulses/field-bean.html" TargetMode="External"/><Relationship Id="rId191" Type="http://schemas.openxmlformats.org/officeDocument/2006/relationships/hyperlink" Target="https://www.nordgen.org/en/our-work/nordgen-plants/seed-and-potato-requests/" TargetMode="External"/><Relationship Id="rId205" Type="http://schemas.openxmlformats.org/officeDocument/2006/relationships/vmlDrawing" Target="../drawings/vmlDrawing1.vml"/><Relationship Id="rId16" Type="http://schemas.openxmlformats.org/officeDocument/2006/relationships/hyperlink" Target="https://gbis.ipk-gatersleben.de/gbis2i/faces/pages/detail.jsf?akzessionId=59830" TargetMode="External"/><Relationship Id="rId107" Type="http://schemas.openxmlformats.org/officeDocument/2006/relationships/hyperlink" Target="https://npgsweb.ars-grin.gov/gringlobal/accessionDetail.aspx?id=1364093" TargetMode="External"/><Relationship Id="rId11" Type="http://schemas.openxmlformats.org/officeDocument/2006/relationships/hyperlink" Target="https://gbis.ipk-gatersleben.de/gbis2i/faces/pages/detail.jsf?akzessionId=252657" TargetMode="External"/><Relationship Id="rId32" Type="http://schemas.openxmlformats.org/officeDocument/2006/relationships/hyperlink" Target="https://npgsweb.ars-grin.gov/gringlobal/accessionDetail.aspx?id=1188677" TargetMode="External"/><Relationship Id="rId37" Type="http://schemas.openxmlformats.org/officeDocument/2006/relationships/hyperlink" Target="https://gbis.ipk-gatersleben.de/gbis2i/faces/pages/detail.jsf?akzessionId=32631" TargetMode="External"/><Relationship Id="rId53" Type="http://schemas.openxmlformats.org/officeDocument/2006/relationships/hyperlink" Target="https://gbis.ipk-gatersleben.de/gbis2i/faces/pages/detail.jsf?akzessionId=32758" TargetMode="External"/><Relationship Id="rId58" Type="http://schemas.openxmlformats.org/officeDocument/2006/relationships/hyperlink" Target="https://gbis.ipk-gatersleben.de/gbis2i/faces/pages/detail.jsf?akzessionId=59815" TargetMode="External"/><Relationship Id="rId74" Type="http://schemas.openxmlformats.org/officeDocument/2006/relationships/hyperlink" Target="https://gbis.ipk-gatersleben.de/gbis2i/faces/pages/detail.jsf?akzessionId=247892" TargetMode="External"/><Relationship Id="rId79" Type="http://schemas.openxmlformats.org/officeDocument/2006/relationships/hyperlink" Target="https://gbis.ipk-gatersleben.de/gbis2i/faces/pages/detail.jsf?akzessionId=239034" TargetMode="External"/><Relationship Id="rId102" Type="http://schemas.openxmlformats.org/officeDocument/2006/relationships/hyperlink" Target="https://gbis.ipk-gatersleben.de/gbis2i/faces/pages/detail.jsf?akzessionId=246805" TargetMode="External"/><Relationship Id="rId123" Type="http://schemas.openxmlformats.org/officeDocument/2006/relationships/hyperlink" Target="https://www.phpetersen.com/en/products/legumes/field-bean/" TargetMode="External"/><Relationship Id="rId128" Type="http://schemas.openxmlformats.org/officeDocument/2006/relationships/hyperlink" Target="https://gbis.ipk-gatersleben.de/gbis2i/faces/pages/detail.jsf?akzessionId=32610" TargetMode="External"/><Relationship Id="rId144" Type="http://schemas.openxmlformats.org/officeDocument/2006/relationships/hyperlink" Target="https://npgsweb.ars-grin.gov/gringlobal/accessionDetail.aspx?id=1789151" TargetMode="External"/><Relationship Id="rId149" Type="http://schemas.openxmlformats.org/officeDocument/2006/relationships/hyperlink" Target="https://npgsweb.ars-grin.gov/gringlobal/accessionDetail.aspx?id=1789141" TargetMode="External"/><Relationship Id="rId5" Type="http://schemas.openxmlformats.org/officeDocument/2006/relationships/hyperlink" Target="https://npgsweb.ars-grin.gov/gringlobal/AccessionObservation.aspx?id=1021771" TargetMode="External"/><Relationship Id="rId90" Type="http://schemas.openxmlformats.org/officeDocument/2006/relationships/hyperlink" Target="https://gbis.ipk-gatersleben.de/gbis2i/faces/pages/detail.jsf?akzessionId=33413" TargetMode="External"/><Relationship Id="rId95" Type="http://schemas.openxmlformats.org/officeDocument/2006/relationships/hyperlink" Target="https://gbis.ipk-gatersleben.de/gbis2i/faces/pages/detail.jsf?akzessionId=59782" TargetMode="External"/><Relationship Id="rId160" Type="http://schemas.openxmlformats.org/officeDocument/2006/relationships/hyperlink" Target="https://npgsweb.ars-grin.gov/gringlobal/accessionDetail.aspx?id=1364145" TargetMode="External"/><Relationship Id="rId165" Type="http://schemas.openxmlformats.org/officeDocument/2006/relationships/hyperlink" Target="https://boreal.fi/sv/sorter/bondbona/" TargetMode="External"/><Relationship Id="rId181" Type="http://schemas.openxmlformats.org/officeDocument/2006/relationships/hyperlink" Target="https://www.nordgen.org/en/our-work/nordgen-plants/seed-and-potato-requests/" TargetMode="External"/><Relationship Id="rId186" Type="http://schemas.openxmlformats.org/officeDocument/2006/relationships/hyperlink" Target="https://www.nordgen.org/en/our-work/nordgen-plants/seed-and-potato-requests/" TargetMode="External"/><Relationship Id="rId22" Type="http://schemas.openxmlformats.org/officeDocument/2006/relationships/hyperlink" Target="https://gbis.ipk-gatersleben.de/gbis2i/faces/pages/detail.jsf?akzessionId=32714" TargetMode="External"/><Relationship Id="rId27" Type="http://schemas.openxmlformats.org/officeDocument/2006/relationships/hyperlink" Target="https://gbis.ipk-gatersleben.de/gbis2i/faces/pages/detail.jsf?akzessionId=242487" TargetMode="External"/><Relationship Id="rId43" Type="http://schemas.openxmlformats.org/officeDocument/2006/relationships/hyperlink" Target="https://npgsweb.ars-grin.gov/gringlobal/AccessionObservation.aspx?id=1278686" TargetMode="External"/><Relationship Id="rId48" Type="http://schemas.openxmlformats.org/officeDocument/2006/relationships/hyperlink" Target="https://gbis.ipk-gatersleben.de/gbis2i/faces/pages/detail.jsf?akzessionId=32628" TargetMode="External"/><Relationship Id="rId64" Type="http://schemas.openxmlformats.org/officeDocument/2006/relationships/hyperlink" Target="https://gbis.ipk-gatersleben.de/gbis2i/faces/pages/detail.jsf?akzessionId=32756" TargetMode="External"/><Relationship Id="rId69" Type="http://schemas.openxmlformats.org/officeDocument/2006/relationships/hyperlink" Target="https://npgsweb.ars-grin.gov/gringlobal/accessionDetail.aspx?id=1364052" TargetMode="External"/><Relationship Id="rId113" Type="http://schemas.openxmlformats.org/officeDocument/2006/relationships/hyperlink" Target="https://gbis.ipk-gatersleben.de/gbis2i/faces/pages/detail.jsf?akzessionId=7708376" TargetMode="External"/><Relationship Id="rId118" Type="http://schemas.openxmlformats.org/officeDocument/2006/relationships/hyperlink" Target="https://gbis.ipk-gatersleben.de/gbis2i/faces/pages/detail.jsf?akzessionId=33399" TargetMode="External"/><Relationship Id="rId134" Type="http://schemas.openxmlformats.org/officeDocument/2006/relationships/hyperlink" Target="https://npgsweb.ars-grin.gov/gringlobal/accessionDetail.aspx?id=1278685" TargetMode="External"/><Relationship Id="rId139" Type="http://schemas.openxmlformats.org/officeDocument/2006/relationships/hyperlink" Target="https://npgsweb.ars-grin.gov/gringlobal/accessionDetail.aspx?id=1789172" TargetMode="External"/><Relationship Id="rId80" Type="http://schemas.openxmlformats.org/officeDocument/2006/relationships/hyperlink" Target="https://gbis.ipk-gatersleben.de/gbis2i/faces/pages/detail.jsf?akzessionId=224942" TargetMode="External"/><Relationship Id="rId85" Type="http://schemas.openxmlformats.org/officeDocument/2006/relationships/hyperlink" Target="https://gbis.ipk-gatersleben.de/gbis2i/faces/pages/detail.jsf?akzessionId=254297" TargetMode="External"/><Relationship Id="rId150" Type="http://schemas.openxmlformats.org/officeDocument/2006/relationships/hyperlink" Target="https://gbis.ipk-gatersleben.de/gbis2i/faces/pages/detail.jsf?akzessionId=32467" TargetMode="External"/><Relationship Id="rId155" Type="http://schemas.openxmlformats.org/officeDocument/2006/relationships/hyperlink" Target="https://npgsweb.ars-grin.gov/gringlobal/accessionDetail.aspx?id=1428665" TargetMode="External"/><Relationship Id="rId171" Type="http://schemas.openxmlformats.org/officeDocument/2006/relationships/hyperlink" Target="http://www.agriobtentions.com/pulses/field-bean.html" TargetMode="External"/><Relationship Id="rId176" Type="http://schemas.openxmlformats.org/officeDocument/2006/relationships/hyperlink" Target="https://www.nordgen.org/en/our-work/nordgen-plants/seed-and-potato-requests/" TargetMode="External"/><Relationship Id="rId192" Type="http://schemas.openxmlformats.org/officeDocument/2006/relationships/hyperlink" Target="https://www.nordgen.org/en/our-work/nordgen-plants/seed-and-potato-requests/" TargetMode="External"/><Relationship Id="rId197" Type="http://schemas.openxmlformats.org/officeDocument/2006/relationships/hyperlink" Target="https://www.runabergsfroer.se/" TargetMode="External"/><Relationship Id="rId206" Type="http://schemas.openxmlformats.org/officeDocument/2006/relationships/comments" Target="../comments1.xml"/><Relationship Id="rId201" Type="http://schemas.openxmlformats.org/officeDocument/2006/relationships/hyperlink" Target="https://www.impecta.se/" TargetMode="External"/><Relationship Id="rId12" Type="http://schemas.openxmlformats.org/officeDocument/2006/relationships/hyperlink" Target="https://gbis.ipk-gatersleben.de/gbis2i/faces/pages/detail.jsf?akzessionId=235337" TargetMode="External"/><Relationship Id="rId17" Type="http://schemas.openxmlformats.org/officeDocument/2006/relationships/hyperlink" Target="https://npgsweb.ars-grin.gov/gringlobal/accessionDetail.aspx?id=1472714" TargetMode="External"/><Relationship Id="rId33" Type="http://schemas.openxmlformats.org/officeDocument/2006/relationships/hyperlink" Target="https://npgsweb.ars-grin.gov/gringlobal/accessionDetail.aspx?id=1180263" TargetMode="External"/><Relationship Id="rId38" Type="http://schemas.openxmlformats.org/officeDocument/2006/relationships/hyperlink" Target="https://gbis.ipk-gatersleben.de/gbis2i/faces/pages/detail.jsf?akzessionId=32742" TargetMode="External"/><Relationship Id="rId59" Type="http://schemas.openxmlformats.org/officeDocument/2006/relationships/hyperlink" Target="https://gbis.ipk-gatersleben.de/gbis2i/faces/pages/detail.jsf?akzessionId=256686" TargetMode="External"/><Relationship Id="rId103" Type="http://schemas.openxmlformats.org/officeDocument/2006/relationships/hyperlink" Target="https://gbis.ipk-gatersleben.de/gbis2i/faces/pages/detail.jsf?akzessionId=32872" TargetMode="External"/><Relationship Id="rId108" Type="http://schemas.openxmlformats.org/officeDocument/2006/relationships/hyperlink" Target="https://npgsweb.ars-grin.gov/gringlobal/accessionDetail.aspx?id=1364087" TargetMode="External"/><Relationship Id="rId124" Type="http://schemas.openxmlformats.org/officeDocument/2006/relationships/hyperlink" Target="https://www.lgseeds.co.uk/crops/pulses/" TargetMode="External"/><Relationship Id="rId129" Type="http://schemas.openxmlformats.org/officeDocument/2006/relationships/hyperlink" Target="https://gbis.ipk-gatersleben.de/gbis2i/faces/pages/detail.jsf?akzessionId=32752" TargetMode="External"/><Relationship Id="rId54" Type="http://schemas.openxmlformats.org/officeDocument/2006/relationships/hyperlink" Target="https://npgsweb.ars-grin.gov/gringlobal/accessionDetail.aspx?id=1472695" TargetMode="External"/><Relationship Id="rId70" Type="http://schemas.openxmlformats.org/officeDocument/2006/relationships/hyperlink" Target="https://gbis.ipk-gatersleben.de/gbis2i/faces/pages/detail.jsf?akzessionId=99193" TargetMode="External"/><Relationship Id="rId75" Type="http://schemas.openxmlformats.org/officeDocument/2006/relationships/hyperlink" Target="https://gbis.ipk-gatersleben.de/gbis2i/faces/pages/detail.jsf?akzessionId=33093" TargetMode="External"/><Relationship Id="rId91" Type="http://schemas.openxmlformats.org/officeDocument/2006/relationships/hyperlink" Target="https://gbis.ipk-gatersleben.de/gbis2i/faces/pages/detail.jsf?akzessionId=59839" TargetMode="External"/><Relationship Id="rId96" Type="http://schemas.openxmlformats.org/officeDocument/2006/relationships/hyperlink" Target="https://gbis.ipk-gatersleben.de/gbis2i/faces/pages/detail.jsf?akzessionId=32860" TargetMode="External"/><Relationship Id="rId140" Type="http://schemas.openxmlformats.org/officeDocument/2006/relationships/hyperlink" Target="https://npgsweb.ars-grin.gov/gringlobal/accessionDetail.aspx?id=1789166" TargetMode="External"/><Relationship Id="rId145" Type="http://schemas.openxmlformats.org/officeDocument/2006/relationships/hyperlink" Target="https://npgsweb.ars-grin.gov/gringlobal/accessionDetail.aspx?id=1789150" TargetMode="External"/><Relationship Id="rId161" Type="http://schemas.openxmlformats.org/officeDocument/2006/relationships/hyperlink" Target="http://www.agriobtentions.com/pulses/field-bean.html" TargetMode="External"/><Relationship Id="rId166" Type="http://schemas.openxmlformats.org/officeDocument/2006/relationships/hyperlink" Target="https://boreal.fi/sv/sorter/bondbona/" TargetMode="External"/><Relationship Id="rId182" Type="http://schemas.openxmlformats.org/officeDocument/2006/relationships/hyperlink" Target="https://www.nordgen.org/en/our-work/nordgen-plants/seed-and-potato-requests/" TargetMode="External"/><Relationship Id="rId187" Type="http://schemas.openxmlformats.org/officeDocument/2006/relationships/hyperlink" Target="https://www.phpetersen.com/en/products/legumes/field-bean/" TargetMode="External"/><Relationship Id="rId1" Type="http://schemas.openxmlformats.org/officeDocument/2006/relationships/hyperlink" Target="https://gbis.ipk-gatersleben.de/gbis2i/faces/pages/detail.jsf?akzessionId=32704" TargetMode="External"/><Relationship Id="rId6" Type="http://schemas.openxmlformats.org/officeDocument/2006/relationships/hyperlink" Target="https://gbis.ipk-gatersleben.de/gbis2i/faces/pages/detail.jsf?akzessionId=238497" TargetMode="External"/><Relationship Id="rId23" Type="http://schemas.openxmlformats.org/officeDocument/2006/relationships/hyperlink" Target="https://gbis.ipk-gatersleben.de/gbis2i/faces/pages/detail.jsf?akzessionId=32759" TargetMode="External"/><Relationship Id="rId28" Type="http://schemas.openxmlformats.org/officeDocument/2006/relationships/hyperlink" Target="https://gbis.ipk-gatersleben.de/gbis2i/faces/pages/detail.jsf?akzessionId=32654" TargetMode="External"/><Relationship Id="rId49" Type="http://schemas.openxmlformats.org/officeDocument/2006/relationships/hyperlink" Target="https://gbis.ipk-gatersleben.de/gbis2i/faces/pages/detail.jsf?akzessionId=248178" TargetMode="External"/><Relationship Id="rId114" Type="http://schemas.openxmlformats.org/officeDocument/2006/relationships/hyperlink" Target="https://gbis.ipk-gatersleben.de/gbis2i/faces/pages/detail.jsf?akzessionId=225283" TargetMode="External"/><Relationship Id="rId119" Type="http://schemas.openxmlformats.org/officeDocument/2006/relationships/hyperlink" Target="https://gbis.ipk-gatersleben.de/gbis2i/faces/pages/detail.jsf?akzessionId=238517" TargetMode="External"/><Relationship Id="rId44" Type="http://schemas.openxmlformats.org/officeDocument/2006/relationships/hyperlink" Target="https://npgsweb.ars-grin.gov/gringlobal/AccessionObservation.aspx?id=1001496" TargetMode="External"/><Relationship Id="rId60" Type="http://schemas.openxmlformats.org/officeDocument/2006/relationships/hyperlink" Target="https://gbis.ipk-gatersleben.de/gbis2i/faces/pages/detail.jsf?akzessionId=82608" TargetMode="External"/><Relationship Id="rId65" Type="http://schemas.openxmlformats.org/officeDocument/2006/relationships/hyperlink" Target="https://gbis.ipk-gatersleben.de/gbis2i/faces/pages/detail.jsf?akzessionId=32894" TargetMode="External"/><Relationship Id="rId81" Type="http://schemas.openxmlformats.org/officeDocument/2006/relationships/hyperlink" Target="https://gbis.ipk-gatersleben.de/gbis2i/faces/pages/detail.jsf?akzessionId=33420" TargetMode="External"/><Relationship Id="rId86" Type="http://schemas.openxmlformats.org/officeDocument/2006/relationships/hyperlink" Target="https://gbis.ipk-gatersleben.de/gbis2i/faces/pages/detail.jsf?akzessionId=248218" TargetMode="External"/><Relationship Id="rId130" Type="http://schemas.openxmlformats.org/officeDocument/2006/relationships/hyperlink" Target="https://gbis.ipk-gatersleben.de/gbis2i/faces/pages/detail.jsf?akzessionId=248478" TargetMode="External"/><Relationship Id="rId135" Type="http://schemas.openxmlformats.org/officeDocument/2006/relationships/hyperlink" Target="https://npgsweb.ars-grin.gov/gringlobal/accessionDetail.aspx?id=1789194" TargetMode="External"/><Relationship Id="rId151" Type="http://schemas.openxmlformats.org/officeDocument/2006/relationships/hyperlink" Target="https://gbis.ipk-gatersleben.de/gbis2i/faces/pages/detail.jsf?akzessionId=261284" TargetMode="External"/><Relationship Id="rId156" Type="http://schemas.openxmlformats.org/officeDocument/2006/relationships/hyperlink" Target="https://gbis.ipk-gatersleben.de/gbis2i/faces/pages/detail.jsf?akzessionId=223376" TargetMode="External"/><Relationship Id="rId177" Type="http://schemas.openxmlformats.org/officeDocument/2006/relationships/hyperlink" Target="https://www.nordgen.org/en/our-work/nordgen-plants/seed-and-potato-requests/" TargetMode="External"/><Relationship Id="rId198" Type="http://schemas.openxmlformats.org/officeDocument/2006/relationships/hyperlink" Target="https://www.runabergsfroer.se/" TargetMode="External"/><Relationship Id="rId172" Type="http://schemas.openxmlformats.org/officeDocument/2006/relationships/hyperlink" Target="https://danko.pl/en/main-page/" TargetMode="External"/><Relationship Id="rId193" Type="http://schemas.openxmlformats.org/officeDocument/2006/relationships/hyperlink" Target="https://www.nordgen.org/en/our-work/nordgen-plants/seed-and-potato-requests/" TargetMode="External"/><Relationship Id="rId202" Type="http://schemas.openxmlformats.org/officeDocument/2006/relationships/hyperlink" Target="https://www.thompson-morgan.com/" TargetMode="External"/><Relationship Id="rId13" Type="http://schemas.openxmlformats.org/officeDocument/2006/relationships/hyperlink" Target="https://gbis.ipk-gatersleben.de/gbis2i/faces/pages/detail.jsf?akzessionId=32865" TargetMode="External"/><Relationship Id="rId18" Type="http://schemas.openxmlformats.org/officeDocument/2006/relationships/hyperlink" Target="https://gbis.ipk-gatersleben.de/gbis2i/faces/pages/detail.jsf?akzessionId=59804" TargetMode="External"/><Relationship Id="rId39" Type="http://schemas.openxmlformats.org/officeDocument/2006/relationships/hyperlink" Target="https://gbis.ipk-gatersleben.de/gbis2i/faces/pages/detail.jsf?akzessionId=238538" TargetMode="External"/><Relationship Id="rId109" Type="http://schemas.openxmlformats.org/officeDocument/2006/relationships/hyperlink" Target="https://gbis.ipk-gatersleben.de/gbis2i/faces/pages/detail.jsf?akzessionId=32613" TargetMode="External"/><Relationship Id="rId34" Type="http://schemas.openxmlformats.org/officeDocument/2006/relationships/hyperlink" Target="https://gbis.ipk-gatersleben.de/gbis2i/faces/pages/detail.jsf?akzessionId=59813" TargetMode="External"/><Relationship Id="rId50" Type="http://schemas.openxmlformats.org/officeDocument/2006/relationships/hyperlink" Target="https://gbis.ipk-gatersleben.de/gbis2i/faces/pages/detail.jsf?akzessionId=254177" TargetMode="External"/><Relationship Id="rId55" Type="http://schemas.openxmlformats.org/officeDocument/2006/relationships/hyperlink" Target="https://npgsweb.ars-grin.gov/gringlobal/accessionDetail.aspx?id=1325690" TargetMode="External"/><Relationship Id="rId76" Type="http://schemas.openxmlformats.org/officeDocument/2006/relationships/hyperlink" Target="https://gbis.ipk-gatersleben.de/gbis2i/faces/pages/detail.jsf?akzessionId=32916" TargetMode="External"/><Relationship Id="rId97" Type="http://schemas.openxmlformats.org/officeDocument/2006/relationships/hyperlink" Target="https://gbis.ipk-gatersleben.de/gbis2i/faces/pages/detail.jsf?akzessionId=32441" TargetMode="External"/><Relationship Id="rId104" Type="http://schemas.openxmlformats.org/officeDocument/2006/relationships/hyperlink" Target="https://gbis.ipk-gatersleben.de/gbis2i/faces/pages/detail.jsf?akzessionId=32881" TargetMode="External"/><Relationship Id="rId120" Type="http://schemas.openxmlformats.org/officeDocument/2006/relationships/hyperlink" Target="https://gbis.ipk-gatersleben.de/gbis2i/faces/pages/detail.jsf?akzessionId=83696" TargetMode="External"/><Relationship Id="rId125" Type="http://schemas.openxmlformats.org/officeDocument/2006/relationships/hyperlink" Target="https://gbis.ipk-gatersleben.de/gbis2i/faces/pages/detail.jsf?akzessionId=260739" TargetMode="External"/><Relationship Id="rId141" Type="http://schemas.openxmlformats.org/officeDocument/2006/relationships/hyperlink" Target="https://npgsweb.ars-grin.gov/gringlobal/accessionDetail.aspx?id=1789162" TargetMode="External"/><Relationship Id="rId146" Type="http://schemas.openxmlformats.org/officeDocument/2006/relationships/hyperlink" Target="https://npgsweb.ars-grin.gov/gringlobal/accessionDetail.aspx?id=1789149" TargetMode="External"/><Relationship Id="rId167" Type="http://schemas.openxmlformats.org/officeDocument/2006/relationships/hyperlink" Target="https://www.novisem.nl/all-products/?lang=en" TargetMode="External"/><Relationship Id="rId188" Type="http://schemas.openxmlformats.org/officeDocument/2006/relationships/hyperlink" Target="https://www.saatzuchtgleisdorf.at/" TargetMode="External"/><Relationship Id="rId7" Type="http://schemas.openxmlformats.org/officeDocument/2006/relationships/hyperlink" Target="https://gbis.ipk-gatersleben.de/gbis2i/faces/pages/detail.jsf?akzessionId=32629" TargetMode="External"/><Relationship Id="rId71" Type="http://schemas.openxmlformats.org/officeDocument/2006/relationships/hyperlink" Target="https://gbis.ipk-gatersleben.de/gbis2i/faces/pages/detail.jsf?akzessionId=228159" TargetMode="External"/><Relationship Id="rId92" Type="http://schemas.openxmlformats.org/officeDocument/2006/relationships/hyperlink" Target="https://gbis.ipk-gatersleben.de/gbis2i/faces/pages/detail.jsf?akzessionId=59838" TargetMode="External"/><Relationship Id="rId162" Type="http://schemas.openxmlformats.org/officeDocument/2006/relationships/hyperlink" Target="https://www.nordgen.org/en/our-work/nordgen-plants/seed-and-potato-requests/" TargetMode="External"/><Relationship Id="rId183" Type="http://schemas.openxmlformats.org/officeDocument/2006/relationships/hyperlink" Target="https://www.nordgen.org/en/our-work/nordgen-plants/seed-and-potato-requests/" TargetMode="External"/><Relationship Id="rId2" Type="http://schemas.openxmlformats.org/officeDocument/2006/relationships/hyperlink" Target="https://npgsweb.ars-grin.gov/gringlobal/accessionDetail.aspx?id=1472720" TargetMode="External"/><Relationship Id="rId29" Type="http://schemas.openxmlformats.org/officeDocument/2006/relationships/hyperlink" Target="https://npgsweb.ars-grin.gov/gringlobal/accessionDetail.aspx?id=1293101" TargetMode="External"/><Relationship Id="rId24" Type="http://schemas.openxmlformats.org/officeDocument/2006/relationships/hyperlink" Target="https://gbis.ipk-gatersleben.de/gbis2i/faces/pages/detail.jsf?akzessionId=229773" TargetMode="External"/><Relationship Id="rId40" Type="http://schemas.openxmlformats.org/officeDocument/2006/relationships/hyperlink" Target="https://gbis.ipk-gatersleben.de/gbis2i/faces/pages/detail.jsf?akzessionId=250622" TargetMode="External"/><Relationship Id="rId45" Type="http://schemas.openxmlformats.org/officeDocument/2006/relationships/hyperlink" Target="https://www.lgseeds.co.uk/crops/pulses/" TargetMode="External"/><Relationship Id="rId66" Type="http://schemas.openxmlformats.org/officeDocument/2006/relationships/hyperlink" Target="https://gbis.ipk-gatersleben.de/gbis2i/faces/pages/detail.jsf?akzessionId=99198" TargetMode="External"/><Relationship Id="rId87" Type="http://schemas.openxmlformats.org/officeDocument/2006/relationships/hyperlink" Target="https://gbis.ipk-gatersleben.de/gbis2i/faces/pages/detail.jsf?akzessionId=84283" TargetMode="External"/><Relationship Id="rId110" Type="http://schemas.openxmlformats.org/officeDocument/2006/relationships/hyperlink" Target="https://gbis.ipk-gatersleben.de/gbis2i/faces/pages/detail.jsf?akzessionId=77433" TargetMode="External"/><Relationship Id="rId115" Type="http://schemas.openxmlformats.org/officeDocument/2006/relationships/hyperlink" Target="https://gbis.ipk-gatersleben.de/gbis2i/faces/pages/detail.jsf?akzessionId=32612" TargetMode="External"/><Relationship Id="rId131" Type="http://schemas.openxmlformats.org/officeDocument/2006/relationships/hyperlink" Target="https://gbis.ipk-gatersleben.de/gbis2i/faces/pages/detail.jsf?akzessionId=59774" TargetMode="External"/><Relationship Id="rId136" Type="http://schemas.openxmlformats.org/officeDocument/2006/relationships/hyperlink" Target="https://npgsweb.ars-grin.gov/gringlobal/accessionDetail.aspx?id=1789185" TargetMode="External"/><Relationship Id="rId157" Type="http://schemas.openxmlformats.org/officeDocument/2006/relationships/hyperlink" Target="https://npgsweb.ars-grin.gov/gringlobal/AccessionObservation.aspx?id=1058718" TargetMode="External"/><Relationship Id="rId178" Type="http://schemas.openxmlformats.org/officeDocument/2006/relationships/hyperlink" Target="https://www.nordgen.org/en/our-work/nordgen-plants/seed-and-potato-requests/" TargetMode="External"/><Relationship Id="rId61" Type="http://schemas.openxmlformats.org/officeDocument/2006/relationships/hyperlink" Target="https://gbis.ipk-gatersleben.de/gbis2i/faces/pages/detail.jsf?akzessionId=225306" TargetMode="External"/><Relationship Id="rId82" Type="http://schemas.openxmlformats.org/officeDocument/2006/relationships/hyperlink" Target="https://gbis.ipk-gatersleben.de/gbis2i/faces/pages/detail.jsf?akzessionId=83572" TargetMode="External"/><Relationship Id="rId152" Type="http://schemas.openxmlformats.org/officeDocument/2006/relationships/hyperlink" Target="https://gbis.ipk-gatersleben.de/gbis2i/faces/pages/detail.jsf?akzessionId=224238" TargetMode="External"/><Relationship Id="rId173" Type="http://schemas.openxmlformats.org/officeDocument/2006/relationships/hyperlink" Target="https://danko.pl/en/main-page/" TargetMode="External"/><Relationship Id="rId194" Type="http://schemas.openxmlformats.org/officeDocument/2006/relationships/hyperlink" Target="https://www.nordgen.org/en/our-work/nordgen-plants/seed-and-potato-requests/" TargetMode="External"/><Relationship Id="rId199" Type="http://schemas.openxmlformats.org/officeDocument/2006/relationships/hyperlink" Target="https://www.runabergsfroer.se/" TargetMode="External"/><Relationship Id="rId203" Type="http://schemas.openxmlformats.org/officeDocument/2006/relationships/hyperlink" Target="https://www.impecta.se/" TargetMode="External"/><Relationship Id="rId19" Type="http://schemas.openxmlformats.org/officeDocument/2006/relationships/hyperlink" Target="https://gbis.ipk-gatersleben.de/gbis2i/faces/pages/detail.jsf?akzessionId=249591" TargetMode="External"/><Relationship Id="rId14" Type="http://schemas.openxmlformats.org/officeDocument/2006/relationships/hyperlink" Target="https://gbis.ipk-gatersleben.de/gbis2i/faces/pages/detail.jsf?akzessionId=32729" TargetMode="External"/><Relationship Id="rId30" Type="http://schemas.openxmlformats.org/officeDocument/2006/relationships/hyperlink" Target="https://npgsweb.ars-grin.gov/gringlobal/AccessionObservation.aspx?id=1256576" TargetMode="External"/><Relationship Id="rId35" Type="http://schemas.openxmlformats.org/officeDocument/2006/relationships/hyperlink" Target="http://www.agriobtentions.com/pulses/field-bean.html" TargetMode="External"/><Relationship Id="rId56" Type="http://schemas.openxmlformats.org/officeDocument/2006/relationships/hyperlink" Target="https://npgsweb.ars-grin.gov/gringlobal/accessionDetail.aspx?id=1325707" TargetMode="External"/><Relationship Id="rId77" Type="http://schemas.openxmlformats.org/officeDocument/2006/relationships/hyperlink" Target="https://gbis.ipk-gatersleben.de/gbis2i/faces/pages/detail.jsf?akzessionId=250682" TargetMode="External"/><Relationship Id="rId100" Type="http://schemas.openxmlformats.org/officeDocument/2006/relationships/hyperlink" Target="https://gbis.ipk-gatersleben.de/gbis2i/faces/pages/detail.jsf?akzessionId=251286" TargetMode="External"/><Relationship Id="rId105" Type="http://schemas.openxmlformats.org/officeDocument/2006/relationships/hyperlink" Target="https://npgsweb.ars-grin.gov/gringlobal/AccessionObservation.aspx?id=1550052" TargetMode="External"/><Relationship Id="rId126" Type="http://schemas.openxmlformats.org/officeDocument/2006/relationships/hyperlink" Target="https://gbis.ipk-gatersleben.de/gbis2i/faces/pages/detail.jsf?akzessionId=32866" TargetMode="External"/><Relationship Id="rId147" Type="http://schemas.openxmlformats.org/officeDocument/2006/relationships/hyperlink" Target="https://npgsweb.ars-grin.gov/gringlobal/accessionDetail.aspx?id=1789148" TargetMode="External"/><Relationship Id="rId168" Type="http://schemas.openxmlformats.org/officeDocument/2006/relationships/hyperlink" Target="http://www.agriobtentions.com/pulses/field-bean.html" TargetMode="External"/><Relationship Id="rId8" Type="http://schemas.openxmlformats.org/officeDocument/2006/relationships/hyperlink" Target="https://gbis.ipk-gatersleben.de/gbis2i/faces/pages/detail.jsf?akzessionId=230174" TargetMode="External"/><Relationship Id="rId51" Type="http://schemas.openxmlformats.org/officeDocument/2006/relationships/hyperlink" Target="https://npgsweb.ars-grin.gov/gringlobal/accessionDetail.aspx?id=1932638" TargetMode="External"/><Relationship Id="rId72" Type="http://schemas.openxmlformats.org/officeDocument/2006/relationships/hyperlink" Target="https://gbis.ipk-gatersleben.de/gbis2i/faces/pages/detail.jsf?akzessionId=223840" TargetMode="External"/><Relationship Id="rId93" Type="http://schemas.openxmlformats.org/officeDocument/2006/relationships/hyperlink" Target="https://gbis.ipk-gatersleben.de/gbis2i/faces/pages/detail.jsf?akzessionId=59818" TargetMode="External"/><Relationship Id="rId98" Type="http://schemas.openxmlformats.org/officeDocument/2006/relationships/hyperlink" Target="https://gbis.ipk-gatersleben.de/gbis2i/faces/pages/detail.jsf?akzessionId=32763" TargetMode="External"/><Relationship Id="rId121" Type="http://schemas.openxmlformats.org/officeDocument/2006/relationships/hyperlink" Target="https://gbis.ipk-gatersleben.de/gbis2i/faces/pages/detail.jsf?akzessionId=243837" TargetMode="External"/><Relationship Id="rId142" Type="http://schemas.openxmlformats.org/officeDocument/2006/relationships/hyperlink" Target="https://npgsweb.ars-grin.gov/gringlobal/AccessionObservation.aspx?id=1789155" TargetMode="External"/><Relationship Id="rId163" Type="http://schemas.openxmlformats.org/officeDocument/2006/relationships/hyperlink" Target="https://www.nordgen.org/en/our-work/nordgen-plants/seed-and-potato-requests/" TargetMode="External"/><Relationship Id="rId184" Type="http://schemas.openxmlformats.org/officeDocument/2006/relationships/hyperlink" Target="https://www.nordgen.org/en/our-work/nordgen-plants/seed-and-potato-requests/" TargetMode="External"/><Relationship Id="rId189" Type="http://schemas.openxmlformats.org/officeDocument/2006/relationships/hyperlink" Target="https://www.saatzuchtgleisdorf.at/" TargetMode="External"/><Relationship Id="rId3" Type="http://schemas.openxmlformats.org/officeDocument/2006/relationships/hyperlink" Target="https://npgsweb.ars-grin.gov/gringlobal/accessionDetail.aspx?id=1462864" TargetMode="External"/><Relationship Id="rId25" Type="http://schemas.openxmlformats.org/officeDocument/2006/relationships/hyperlink" Target="https://gbis.ipk-gatersleben.de/gbis2i/faces/pages/detail.jsf?akzessionId=60069" TargetMode="External"/><Relationship Id="rId46" Type="http://schemas.openxmlformats.org/officeDocument/2006/relationships/hyperlink" Target="https://gbis.ipk-gatersleben.de/gbis2i/faces/pages/detail.jsf?akzessionId=32615" TargetMode="External"/><Relationship Id="rId67" Type="http://schemas.openxmlformats.org/officeDocument/2006/relationships/hyperlink" Target="https://gbis.ipk-gatersleben.de/gbis2i/faces/pages/detail.jsf?akzessionId=32815" TargetMode="External"/><Relationship Id="rId116" Type="http://schemas.openxmlformats.org/officeDocument/2006/relationships/hyperlink" Target="https://gbis.ipk-gatersleben.de/gbis2i/faces/pages/detail.jsf?akzessionId=32825" TargetMode="External"/><Relationship Id="rId137" Type="http://schemas.openxmlformats.org/officeDocument/2006/relationships/hyperlink" Target="https://npgsweb.ars-grin.gov/gringlobal/accessionDetail.aspx?id=1789184" TargetMode="External"/><Relationship Id="rId158" Type="http://schemas.openxmlformats.org/officeDocument/2006/relationships/hyperlink" Target="https://npgsweb.ars-grin.gov/gringlobal/accessionDetail.aspx?id=1472694" TargetMode="External"/><Relationship Id="rId20" Type="http://schemas.openxmlformats.org/officeDocument/2006/relationships/hyperlink" Target="https://gbis.ipk-gatersleben.de/gbis2i/faces/pages/detail.jsf?akzessionId=2058999" TargetMode="External"/><Relationship Id="rId41" Type="http://schemas.openxmlformats.org/officeDocument/2006/relationships/hyperlink" Target="https://gbis.ipk-gatersleben.de/gbis2i/faces/pages/detail.jsf?akzessionId=238542" TargetMode="External"/><Relationship Id="rId62" Type="http://schemas.openxmlformats.org/officeDocument/2006/relationships/hyperlink" Target="https://npgsweb.ars-grin.gov/gringlobal/accessionDetail.aspx?id=1364132" TargetMode="External"/><Relationship Id="rId83" Type="http://schemas.openxmlformats.org/officeDocument/2006/relationships/hyperlink" Target="https://gbis.ipk-gatersleben.de/gbis2i/faces/pages/detail.jsf?akzessionId=234261" TargetMode="External"/><Relationship Id="rId88" Type="http://schemas.openxmlformats.org/officeDocument/2006/relationships/hyperlink" Target="https://gbis.ipk-gatersleben.de/gbis2i/faces/pages/detail.jsf?akzessionId=59843" TargetMode="External"/><Relationship Id="rId111" Type="http://schemas.openxmlformats.org/officeDocument/2006/relationships/hyperlink" Target="https://gbis.ipk-gatersleben.de/gbis2i/faces/pages/detail.jsf?akzessionId=32479" TargetMode="External"/><Relationship Id="rId132" Type="http://schemas.openxmlformats.org/officeDocument/2006/relationships/hyperlink" Target="https://gbis.ipk-gatersleben.de/gbis2i/faces/pages/detail.jsf?akzessionId=32867" TargetMode="External"/><Relationship Id="rId153" Type="http://schemas.openxmlformats.org/officeDocument/2006/relationships/hyperlink" Target="https://npgsweb.ars-grin.gov/gringlobal/accessionDetail.aspx?id=1472700" TargetMode="External"/><Relationship Id="rId174" Type="http://schemas.openxmlformats.org/officeDocument/2006/relationships/hyperlink" Target="https://hr-strzelce.pl/odmiany/bobik/" TargetMode="External"/><Relationship Id="rId179" Type="http://schemas.openxmlformats.org/officeDocument/2006/relationships/hyperlink" Target="https://www.nordgen.org/en/our-work/nordgen-plants/seed-and-potato-requests/" TargetMode="External"/><Relationship Id="rId195" Type="http://schemas.openxmlformats.org/officeDocument/2006/relationships/hyperlink" Target="http://www.agriobtentions.com/pulses/field-bean.html" TargetMode="External"/><Relationship Id="rId190" Type="http://schemas.openxmlformats.org/officeDocument/2006/relationships/hyperlink" Target="https://www.nordgen.org/en/our-work/nordgen-plants/seed-and-potato-requests/" TargetMode="External"/><Relationship Id="rId204" Type="http://schemas.openxmlformats.org/officeDocument/2006/relationships/printerSettings" Target="../printerSettings/printerSettings1.bin"/><Relationship Id="rId15" Type="http://schemas.openxmlformats.org/officeDocument/2006/relationships/hyperlink" Target="https://gbis.ipk-gatersleben.de/gbis2i/faces/pages/detail.jsf?akzessionId=239060" TargetMode="External"/><Relationship Id="rId36" Type="http://schemas.openxmlformats.org/officeDocument/2006/relationships/hyperlink" Target="https://gbis.ipk-gatersleben.de/gbis2i/faces/pages/detail.jsf?akzessionId=32516" TargetMode="External"/><Relationship Id="rId57" Type="http://schemas.openxmlformats.org/officeDocument/2006/relationships/hyperlink" Target="https://gbis.ipk-gatersleben.de/gbis2i/faces/pages/detail.jsf?akzessionId=77556" TargetMode="External"/><Relationship Id="rId106" Type="http://schemas.openxmlformats.org/officeDocument/2006/relationships/hyperlink" Target="https://npgsweb.ars-grin.gov/gringlobal/accessionDetail.aspx?id=1472710" TargetMode="External"/><Relationship Id="rId127" Type="http://schemas.openxmlformats.org/officeDocument/2006/relationships/hyperlink" Target="https://gbis.ipk-gatersleben.de/gbis2i/faces/pages/detail.jsf?akzessionId=32868" TargetMode="External"/><Relationship Id="rId10" Type="http://schemas.openxmlformats.org/officeDocument/2006/relationships/hyperlink" Target="https://gbis.ipk-gatersleben.de/gbis2i/faces/pages/detail.jsf?akzessionId=77432" TargetMode="External"/><Relationship Id="rId31" Type="http://schemas.openxmlformats.org/officeDocument/2006/relationships/hyperlink" Target="https://npgsweb.ars-grin.gov/gringlobal/accessionDetail.aspx?id=1212147" TargetMode="External"/><Relationship Id="rId52" Type="http://schemas.openxmlformats.org/officeDocument/2006/relationships/hyperlink" Target="https://gbis.ipk-gatersleben.de/gbis2i/faces/pages/detail.jsf?akzessionId=32659" TargetMode="External"/><Relationship Id="rId73" Type="http://schemas.openxmlformats.org/officeDocument/2006/relationships/hyperlink" Target="https://gbis.ipk-gatersleben.de/gbis2i/faces/pages/detail.jsf?akzessionId=259604" TargetMode="External"/><Relationship Id="rId78" Type="http://schemas.openxmlformats.org/officeDocument/2006/relationships/hyperlink" Target="https://gbis.ipk-gatersleben.de/gbis2i/faces/pages/detail.jsf?akzessionId=88374" TargetMode="External"/><Relationship Id="rId94" Type="http://schemas.openxmlformats.org/officeDocument/2006/relationships/hyperlink" Target="https://gbis.ipk-gatersleben.de/gbis2i/faces/pages/detail.jsf?akzessionId=237230" TargetMode="External"/><Relationship Id="rId99" Type="http://schemas.openxmlformats.org/officeDocument/2006/relationships/hyperlink" Target="https://gbis.ipk-gatersleben.de/gbis2i/faces/pages/detail.jsf?akzessionId=32448" TargetMode="External"/><Relationship Id="rId101" Type="http://schemas.openxmlformats.org/officeDocument/2006/relationships/hyperlink" Target="https://gbis.ipk-gatersleben.de/gbis2i/faces/pages/detail.jsf?akzessionId=239095" TargetMode="External"/><Relationship Id="rId122" Type="http://schemas.openxmlformats.org/officeDocument/2006/relationships/hyperlink" Target="https://gbis.ipk-gatersleben.de/gbis2i/faces/pages/detail.jsf?akzessionId=85318" TargetMode="External"/><Relationship Id="rId143" Type="http://schemas.openxmlformats.org/officeDocument/2006/relationships/hyperlink" Target="https://npgsweb.ars-grin.gov/gringlobal/accessionDetail.aspx?id=1789153" TargetMode="External"/><Relationship Id="rId148" Type="http://schemas.openxmlformats.org/officeDocument/2006/relationships/hyperlink" Target="https://npgsweb.ars-grin.gov/gringlobal/accessionDetail.aspx?id=1789145" TargetMode="External"/><Relationship Id="rId164" Type="http://schemas.openxmlformats.org/officeDocument/2006/relationships/hyperlink" Target="https://boreal.fi/sv/sorter/bondbona/" TargetMode="External"/><Relationship Id="rId169" Type="http://schemas.openxmlformats.org/officeDocument/2006/relationships/hyperlink" Target="http://www.agriobtentions.com/pulses/field-bean.html" TargetMode="External"/><Relationship Id="rId185" Type="http://schemas.openxmlformats.org/officeDocument/2006/relationships/hyperlink" Target="https://www.nordgen.org/en/our-work/nordgen-plants/seed-and-potato-requests/" TargetMode="External"/><Relationship Id="rId4" Type="http://schemas.openxmlformats.org/officeDocument/2006/relationships/hyperlink" Target="https://npgsweb.ars-grin.gov/gringlobal/accessionDetail.aspx?id=1405526" TargetMode="External"/><Relationship Id="rId9" Type="http://schemas.openxmlformats.org/officeDocument/2006/relationships/hyperlink" Target="https://npgsweb.ars-grin.gov/gringlobal/accessionDetail.aspx?id=1550052" TargetMode="External"/><Relationship Id="rId180" Type="http://schemas.openxmlformats.org/officeDocument/2006/relationships/hyperlink" Target="https://www.nordgen.org/en/our-work/nordgen-plants/seed-and-potato-requests/" TargetMode="External"/><Relationship Id="rId26" Type="http://schemas.openxmlformats.org/officeDocument/2006/relationships/hyperlink" Target="https://npgsweb.ars-grin.gov/gringlobal/accessionDetail.aspx?id=1405529" TargetMode="External"/><Relationship Id="rId47" Type="http://schemas.openxmlformats.org/officeDocument/2006/relationships/hyperlink" Target="https://gbis.ipk-gatersleben.de/gbis2i/faces/pages/detail.jsf?akzessionId=32727" TargetMode="External"/><Relationship Id="rId68" Type="http://schemas.openxmlformats.org/officeDocument/2006/relationships/hyperlink" Target="https://npgsweb.ars-grin.gov/gringlobal/accessionDetail.aspx?id=1364128" TargetMode="External"/><Relationship Id="rId89" Type="http://schemas.openxmlformats.org/officeDocument/2006/relationships/hyperlink" Target="https://gbis.ipk-gatersleben.de/gbis2i/faces/pages/detail.jsf?akzessionId=82652" TargetMode="External"/><Relationship Id="rId112" Type="http://schemas.openxmlformats.org/officeDocument/2006/relationships/hyperlink" Target="https://gbis.ipk-gatersleben.de/gbis2i/faces/pages/detail.jsf?akzessionId=32431" TargetMode="External"/><Relationship Id="rId133" Type="http://schemas.openxmlformats.org/officeDocument/2006/relationships/hyperlink" Target="https://npgsweb.ars-grin.gov/gringlobal/accessionDetail.aspx?id=1472712" TargetMode="External"/><Relationship Id="rId154" Type="http://schemas.openxmlformats.org/officeDocument/2006/relationships/hyperlink" Target="https://npgsweb.ars-grin.gov/gringlobal/accessionDetail.aspx?id=1428672" TargetMode="External"/><Relationship Id="rId175" Type="http://schemas.openxmlformats.org/officeDocument/2006/relationships/hyperlink" Target="https://www.nordgen.org/en/our-work/nordgen-plants/seed-and-potato-requests/" TargetMode="External"/><Relationship Id="rId196" Type="http://schemas.openxmlformats.org/officeDocument/2006/relationships/hyperlink" Target="https://www.nordgen.org/en/our-work/nordgen-plants/seed-and-potato-requests/" TargetMode="External"/><Relationship Id="rId200" Type="http://schemas.openxmlformats.org/officeDocument/2006/relationships/hyperlink" Target="https://www.thompson-morga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F222"/>
  <sheetViews>
    <sheetView topLeftCell="A5" zoomScale="115" zoomScaleNormal="115" workbookViewId="0">
      <selection activeCell="F1" sqref="F1"/>
    </sheetView>
  </sheetViews>
  <sheetFormatPr defaultColWidth="9.1796875" defaultRowHeight="14.5"/>
  <cols>
    <col min="1" max="1" width="11" style="119" bestFit="1" customWidth="1"/>
    <col min="2" max="2" width="22.26953125" style="122" bestFit="1" customWidth="1"/>
    <col min="3" max="3" width="29.453125" style="119" customWidth="1"/>
    <col min="4" max="4" width="36.54296875" style="119" customWidth="1"/>
    <col min="5" max="5" width="36.54296875" style="122" customWidth="1"/>
    <col min="6" max="6" width="83.7265625" style="131" customWidth="1"/>
    <col min="7" max="8" width="36.54296875" style="119" customWidth="1"/>
    <col min="9" max="16384" width="9.1796875" style="119"/>
  </cols>
  <sheetData>
    <row r="1" spans="1:6">
      <c r="A1" s="115" t="s">
        <v>0</v>
      </c>
      <c r="B1" s="118" t="s">
        <v>1</v>
      </c>
      <c r="C1" s="116" t="s">
        <v>2</v>
      </c>
      <c r="D1" s="117" t="s">
        <v>3</v>
      </c>
      <c r="E1" s="118" t="s">
        <v>624</v>
      </c>
      <c r="F1" s="142" t="s">
        <v>4</v>
      </c>
    </row>
    <row r="2" spans="1:6">
      <c r="A2" s="115">
        <v>1</v>
      </c>
      <c r="B2" s="130" t="s">
        <v>5</v>
      </c>
      <c r="C2" s="120" t="s">
        <v>6</v>
      </c>
      <c r="D2" s="121" t="s">
        <v>7</v>
      </c>
      <c r="E2" s="122" t="s">
        <v>8</v>
      </c>
      <c r="F2" s="113" t="s">
        <v>9</v>
      </c>
    </row>
    <row r="3" spans="1:6">
      <c r="A3" s="115">
        <v>2</v>
      </c>
      <c r="B3" s="130" t="s">
        <v>10</v>
      </c>
      <c r="C3" s="120" t="s">
        <v>11</v>
      </c>
      <c r="D3" s="121" t="s">
        <v>12</v>
      </c>
      <c r="E3" s="122" t="s">
        <v>13</v>
      </c>
      <c r="F3" s="113" t="s">
        <v>14</v>
      </c>
    </row>
    <row r="4" spans="1:6">
      <c r="A4" s="115">
        <v>3</v>
      </c>
      <c r="B4" s="130" t="s">
        <v>15</v>
      </c>
      <c r="C4" s="120" t="s">
        <v>16</v>
      </c>
      <c r="D4" s="121" t="s">
        <v>17</v>
      </c>
      <c r="E4" s="122" t="s">
        <v>13</v>
      </c>
      <c r="F4" s="113" t="s">
        <v>18</v>
      </c>
    </row>
    <row r="5" spans="1:6">
      <c r="A5" s="115">
        <v>4</v>
      </c>
      <c r="B5" s="130" t="s">
        <v>19</v>
      </c>
      <c r="C5" s="120" t="s">
        <v>20</v>
      </c>
      <c r="D5" s="121" t="s">
        <v>21</v>
      </c>
      <c r="E5" s="122" t="s">
        <v>13</v>
      </c>
      <c r="F5" s="113" t="s">
        <v>22</v>
      </c>
    </row>
    <row r="6" spans="1:6">
      <c r="A6" s="115">
        <v>5</v>
      </c>
      <c r="B6" s="130" t="s">
        <v>23</v>
      </c>
      <c r="C6" s="120" t="s">
        <v>24</v>
      </c>
      <c r="D6" s="121" t="s">
        <v>25</v>
      </c>
      <c r="E6" s="122" t="s">
        <v>13</v>
      </c>
      <c r="F6" s="113" t="s">
        <v>26</v>
      </c>
    </row>
    <row r="7" spans="1:6">
      <c r="A7" s="115">
        <v>6</v>
      </c>
      <c r="B7" s="130" t="s">
        <v>27</v>
      </c>
      <c r="C7" s="120" t="s">
        <v>28</v>
      </c>
      <c r="D7" s="121" t="s">
        <v>29</v>
      </c>
      <c r="E7" s="122" t="s">
        <v>8</v>
      </c>
      <c r="F7" s="113" t="s">
        <v>30</v>
      </c>
    </row>
    <row r="8" spans="1:6">
      <c r="A8" s="115">
        <v>7</v>
      </c>
      <c r="B8" s="130">
        <v>8257</v>
      </c>
      <c r="C8" s="134" t="s">
        <v>31</v>
      </c>
      <c r="D8" s="121" t="s">
        <v>32</v>
      </c>
      <c r="E8" s="122" t="s">
        <v>8</v>
      </c>
      <c r="F8" s="113" t="s">
        <v>33</v>
      </c>
    </row>
    <row r="9" spans="1:6">
      <c r="A9" s="115">
        <v>8</v>
      </c>
      <c r="B9" s="130" t="s">
        <v>34</v>
      </c>
      <c r="C9" s="134" t="s">
        <v>35</v>
      </c>
      <c r="D9" s="123" t="s">
        <v>36</v>
      </c>
      <c r="E9" s="122" t="s">
        <v>37</v>
      </c>
      <c r="F9" s="124" t="s">
        <v>38</v>
      </c>
    </row>
    <row r="10" spans="1:6">
      <c r="A10" s="115">
        <v>9</v>
      </c>
      <c r="B10" s="130" t="s">
        <v>39</v>
      </c>
      <c r="C10" s="120" t="s">
        <v>16</v>
      </c>
      <c r="D10" s="121" t="s">
        <v>40</v>
      </c>
      <c r="E10" s="122" t="s">
        <v>13</v>
      </c>
      <c r="F10" s="113" t="s">
        <v>41</v>
      </c>
    </row>
    <row r="11" spans="1:6">
      <c r="A11" s="115">
        <v>10</v>
      </c>
      <c r="B11" s="130" t="s">
        <v>42</v>
      </c>
      <c r="C11" s="120" t="s">
        <v>24</v>
      </c>
      <c r="D11" s="121" t="s">
        <v>43</v>
      </c>
      <c r="E11" s="122" t="s">
        <v>13</v>
      </c>
      <c r="F11" s="113" t="s">
        <v>44</v>
      </c>
    </row>
    <row r="12" spans="1:6">
      <c r="A12" s="115">
        <v>11</v>
      </c>
      <c r="B12" s="130" t="s">
        <v>45</v>
      </c>
      <c r="C12" s="120" t="s">
        <v>6</v>
      </c>
      <c r="D12" s="121" t="s">
        <v>46</v>
      </c>
      <c r="E12" s="122" t="s">
        <v>8</v>
      </c>
      <c r="F12" s="113" t="s">
        <v>47</v>
      </c>
    </row>
    <row r="13" spans="1:6">
      <c r="A13" s="115">
        <v>12</v>
      </c>
      <c r="B13" s="130" t="s">
        <v>48</v>
      </c>
      <c r="C13" s="120" t="s">
        <v>28</v>
      </c>
      <c r="D13" s="121" t="s">
        <v>40</v>
      </c>
      <c r="E13" s="122" t="s">
        <v>8</v>
      </c>
      <c r="F13" s="113" t="s">
        <v>49</v>
      </c>
    </row>
    <row r="14" spans="1:6">
      <c r="A14" s="115">
        <v>13</v>
      </c>
      <c r="B14" s="130" t="s">
        <v>50</v>
      </c>
      <c r="C14" s="120" t="s">
        <v>16</v>
      </c>
      <c r="D14" s="121" t="s">
        <v>51</v>
      </c>
      <c r="E14" s="122" t="s">
        <v>13</v>
      </c>
      <c r="F14" s="113" t="s">
        <v>52</v>
      </c>
    </row>
    <row r="15" spans="1:6">
      <c r="A15" s="115">
        <v>14</v>
      </c>
      <c r="B15" s="130" t="s">
        <v>53</v>
      </c>
      <c r="C15" s="125" t="s">
        <v>20</v>
      </c>
      <c r="D15" s="123" t="s">
        <v>36</v>
      </c>
      <c r="E15" s="129" t="s">
        <v>54</v>
      </c>
      <c r="F15" s="113" t="s">
        <v>625</v>
      </c>
    </row>
    <row r="16" spans="1:6">
      <c r="A16" s="115">
        <v>15</v>
      </c>
      <c r="B16" s="130" t="s">
        <v>55</v>
      </c>
      <c r="C16" s="126" t="s">
        <v>20</v>
      </c>
      <c r="D16" s="123" t="s">
        <v>36</v>
      </c>
      <c r="E16" s="122" t="s">
        <v>616</v>
      </c>
      <c r="F16" s="113" t="s">
        <v>615</v>
      </c>
    </row>
    <row r="17" spans="1:6">
      <c r="A17" s="115">
        <v>16</v>
      </c>
      <c r="B17" s="130" t="s">
        <v>56</v>
      </c>
      <c r="C17" s="120" t="s">
        <v>28</v>
      </c>
      <c r="D17" s="121" t="s">
        <v>57</v>
      </c>
      <c r="E17" s="122" t="s">
        <v>8</v>
      </c>
      <c r="F17" s="113" t="s">
        <v>58</v>
      </c>
    </row>
    <row r="18" spans="1:6">
      <c r="A18" s="115">
        <v>17</v>
      </c>
      <c r="B18" s="130" t="s">
        <v>59</v>
      </c>
      <c r="C18" s="120" t="s">
        <v>35</v>
      </c>
      <c r="D18" s="121" t="s">
        <v>60</v>
      </c>
      <c r="E18" s="122" t="s">
        <v>8</v>
      </c>
      <c r="F18" s="113" t="s">
        <v>61</v>
      </c>
    </row>
    <row r="19" spans="1:6">
      <c r="A19" s="115">
        <v>18</v>
      </c>
      <c r="B19" s="130" t="s">
        <v>62</v>
      </c>
      <c r="C19" s="120" t="s">
        <v>11</v>
      </c>
      <c r="D19" s="121" t="s">
        <v>63</v>
      </c>
      <c r="E19" s="122" t="s">
        <v>13</v>
      </c>
      <c r="F19" s="113" t="s">
        <v>64</v>
      </c>
    </row>
    <row r="20" spans="1:6">
      <c r="A20" s="115">
        <v>19</v>
      </c>
      <c r="B20" s="130" t="s">
        <v>65</v>
      </c>
      <c r="C20" s="125" t="s">
        <v>20</v>
      </c>
      <c r="D20" s="121" t="s">
        <v>66</v>
      </c>
      <c r="E20" s="122" t="s">
        <v>67</v>
      </c>
      <c r="F20" s="114" t="s">
        <v>68</v>
      </c>
    </row>
    <row r="21" spans="1:6">
      <c r="A21" s="115">
        <v>20</v>
      </c>
      <c r="B21" s="130" t="s">
        <v>69</v>
      </c>
      <c r="C21" s="125" t="s">
        <v>20</v>
      </c>
      <c r="D21" s="121" t="s">
        <v>70</v>
      </c>
      <c r="E21" s="122" t="s">
        <v>71</v>
      </c>
      <c r="F21" s="127" t="s">
        <v>72</v>
      </c>
    </row>
    <row r="22" spans="1:6">
      <c r="A22" s="115">
        <v>21</v>
      </c>
      <c r="B22" s="130" t="s">
        <v>73</v>
      </c>
      <c r="C22" s="120" t="s">
        <v>11</v>
      </c>
      <c r="D22" s="121" t="s">
        <v>36</v>
      </c>
      <c r="E22" s="122" t="s">
        <v>13</v>
      </c>
      <c r="F22" s="113" t="s">
        <v>74</v>
      </c>
    </row>
    <row r="23" spans="1:6">
      <c r="A23" s="115">
        <v>22</v>
      </c>
      <c r="B23" s="130" t="s">
        <v>75</v>
      </c>
      <c r="C23" s="120" t="s">
        <v>11</v>
      </c>
      <c r="D23" s="121" t="s">
        <v>43</v>
      </c>
      <c r="E23" s="122" t="s">
        <v>13</v>
      </c>
      <c r="F23" s="113" t="s">
        <v>76</v>
      </c>
    </row>
    <row r="24" spans="1:6">
      <c r="A24" s="115">
        <v>23</v>
      </c>
      <c r="B24" s="130" t="s">
        <v>77</v>
      </c>
      <c r="C24" s="120" t="s">
        <v>24</v>
      </c>
      <c r="D24" s="121" t="s">
        <v>43</v>
      </c>
      <c r="E24" s="122" t="s">
        <v>13</v>
      </c>
      <c r="F24" s="113" t="s">
        <v>78</v>
      </c>
    </row>
    <row r="25" spans="1:6">
      <c r="A25" s="115">
        <v>24</v>
      </c>
      <c r="B25" s="130" t="s">
        <v>79</v>
      </c>
      <c r="C25" s="120" t="s">
        <v>28</v>
      </c>
      <c r="D25" s="121" t="s">
        <v>57</v>
      </c>
      <c r="E25" s="122" t="s">
        <v>8</v>
      </c>
      <c r="F25" s="113" t="s">
        <v>80</v>
      </c>
    </row>
    <row r="26" spans="1:6">
      <c r="A26" s="115">
        <v>25</v>
      </c>
      <c r="B26" s="130" t="s">
        <v>81</v>
      </c>
      <c r="C26" s="120" t="s">
        <v>28</v>
      </c>
      <c r="D26" s="121" t="s">
        <v>46</v>
      </c>
      <c r="E26" s="122" t="s">
        <v>8</v>
      </c>
      <c r="F26" s="113" t="s">
        <v>82</v>
      </c>
    </row>
    <row r="27" spans="1:6">
      <c r="A27" s="115">
        <v>26</v>
      </c>
      <c r="B27" s="130" t="s">
        <v>83</v>
      </c>
      <c r="C27" s="120" t="s">
        <v>24</v>
      </c>
      <c r="D27" s="121" t="s">
        <v>70</v>
      </c>
      <c r="E27" s="122" t="s">
        <v>13</v>
      </c>
      <c r="F27" s="113" t="s">
        <v>84</v>
      </c>
    </row>
    <row r="28" spans="1:6">
      <c r="A28" s="115">
        <v>27</v>
      </c>
      <c r="B28" s="130" t="s">
        <v>85</v>
      </c>
      <c r="C28" s="120" t="s">
        <v>20</v>
      </c>
      <c r="D28" s="121" t="s">
        <v>70</v>
      </c>
      <c r="E28" s="122" t="s">
        <v>71</v>
      </c>
      <c r="F28" s="124" t="s">
        <v>72</v>
      </c>
    </row>
    <row r="29" spans="1:6">
      <c r="A29" s="115">
        <v>28</v>
      </c>
      <c r="B29" s="130" t="s">
        <v>86</v>
      </c>
      <c r="C29" s="120" t="s">
        <v>11</v>
      </c>
      <c r="D29" s="121" t="s">
        <v>87</v>
      </c>
      <c r="E29" s="122" t="s">
        <v>13</v>
      </c>
      <c r="F29" s="113" t="s">
        <v>88</v>
      </c>
    </row>
    <row r="30" spans="1:6" ht="15.5">
      <c r="A30" s="115">
        <v>29</v>
      </c>
      <c r="B30" s="130" t="s">
        <v>89</v>
      </c>
      <c r="C30" s="120" t="s">
        <v>11</v>
      </c>
      <c r="D30" s="128" t="s">
        <v>90</v>
      </c>
      <c r="E30" s="122" t="s">
        <v>13</v>
      </c>
      <c r="F30" s="113" t="s">
        <v>91</v>
      </c>
    </row>
    <row r="31" spans="1:6">
      <c r="A31" s="115">
        <v>30</v>
      </c>
      <c r="B31" s="130" t="s">
        <v>92</v>
      </c>
      <c r="C31" s="120" t="s">
        <v>28</v>
      </c>
      <c r="D31" s="121" t="s">
        <v>93</v>
      </c>
      <c r="E31" s="122" t="s">
        <v>8</v>
      </c>
      <c r="F31" s="113" t="s">
        <v>94</v>
      </c>
    </row>
    <row r="32" spans="1:6">
      <c r="A32" s="115">
        <v>31</v>
      </c>
      <c r="B32" s="130" t="s">
        <v>95</v>
      </c>
      <c r="C32" s="125" t="s">
        <v>20</v>
      </c>
      <c r="D32" s="121" t="s">
        <v>66</v>
      </c>
      <c r="E32" s="122" t="s">
        <v>67</v>
      </c>
      <c r="F32" s="113" t="s">
        <v>68</v>
      </c>
    </row>
    <row r="33" spans="1:6">
      <c r="A33" s="115">
        <v>32</v>
      </c>
      <c r="B33" s="130" t="s">
        <v>96</v>
      </c>
      <c r="C33" s="120" t="s">
        <v>16</v>
      </c>
      <c r="D33" s="121" t="s">
        <v>97</v>
      </c>
      <c r="E33" s="122" t="s">
        <v>13</v>
      </c>
      <c r="F33" s="113" t="s">
        <v>98</v>
      </c>
    </row>
    <row r="34" spans="1:6">
      <c r="A34" s="115">
        <v>33</v>
      </c>
      <c r="B34" s="130" t="s">
        <v>99</v>
      </c>
      <c r="C34" s="125" t="s">
        <v>20</v>
      </c>
      <c r="D34" s="121" t="s">
        <v>43</v>
      </c>
      <c r="E34" s="122" t="s">
        <v>616</v>
      </c>
      <c r="F34" s="113" t="s">
        <v>615</v>
      </c>
    </row>
    <row r="35" spans="1:6">
      <c r="A35" s="115">
        <v>34</v>
      </c>
      <c r="B35" s="130" t="s">
        <v>100</v>
      </c>
      <c r="C35" s="120" t="s">
        <v>16</v>
      </c>
      <c r="D35" s="121" t="s">
        <v>101</v>
      </c>
      <c r="E35" s="122" t="s">
        <v>13</v>
      </c>
      <c r="F35" s="113" t="s">
        <v>102</v>
      </c>
    </row>
    <row r="36" spans="1:6">
      <c r="A36" s="115">
        <v>35</v>
      </c>
      <c r="B36" s="130" t="s">
        <v>103</v>
      </c>
      <c r="C36" s="120" t="s">
        <v>11</v>
      </c>
      <c r="D36" s="121" t="s">
        <v>43</v>
      </c>
      <c r="E36" s="122" t="s">
        <v>13</v>
      </c>
      <c r="F36" s="113" t="s">
        <v>104</v>
      </c>
    </row>
    <row r="37" spans="1:6">
      <c r="A37" s="115">
        <v>36</v>
      </c>
      <c r="B37" s="130" t="s">
        <v>105</v>
      </c>
      <c r="C37" s="120" t="s">
        <v>11</v>
      </c>
      <c r="D37" s="121" t="s">
        <v>36</v>
      </c>
      <c r="E37" s="122" t="s">
        <v>8</v>
      </c>
      <c r="F37" s="113" t="s">
        <v>106</v>
      </c>
    </row>
    <row r="38" spans="1:6">
      <c r="A38" s="115">
        <v>37</v>
      </c>
      <c r="B38" s="130" t="s">
        <v>107</v>
      </c>
      <c r="C38" s="120" t="s">
        <v>20</v>
      </c>
      <c r="D38" s="121" t="s">
        <v>43</v>
      </c>
      <c r="E38" s="122" t="s">
        <v>616</v>
      </c>
      <c r="F38" s="113" t="s">
        <v>615</v>
      </c>
    </row>
    <row r="39" spans="1:6">
      <c r="A39" s="115">
        <v>38</v>
      </c>
      <c r="B39" s="130" t="s">
        <v>108</v>
      </c>
      <c r="C39" s="120" t="s">
        <v>16</v>
      </c>
      <c r="D39" s="121" t="s">
        <v>93</v>
      </c>
      <c r="E39" s="122" t="s">
        <v>13</v>
      </c>
      <c r="F39" s="113" t="s">
        <v>109</v>
      </c>
    </row>
    <row r="40" spans="1:6">
      <c r="A40" s="115">
        <v>39</v>
      </c>
      <c r="B40" s="130" t="s">
        <v>110</v>
      </c>
      <c r="C40" s="125" t="s">
        <v>20</v>
      </c>
      <c r="D40" s="121" t="s">
        <v>111</v>
      </c>
      <c r="E40" s="122" t="s">
        <v>112</v>
      </c>
      <c r="F40" s="124" t="s">
        <v>113</v>
      </c>
    </row>
    <row r="41" spans="1:6">
      <c r="A41" s="115">
        <v>40</v>
      </c>
      <c r="B41" s="130" t="s">
        <v>114</v>
      </c>
      <c r="C41" s="125" t="s">
        <v>20</v>
      </c>
      <c r="D41" s="121" t="s">
        <v>43</v>
      </c>
      <c r="E41" s="122" t="s">
        <v>616</v>
      </c>
      <c r="F41" s="113" t="s">
        <v>615</v>
      </c>
    </row>
    <row r="42" spans="1:6">
      <c r="A42" s="115">
        <v>41</v>
      </c>
      <c r="B42" s="130" t="s">
        <v>115</v>
      </c>
      <c r="C42" s="120" t="s">
        <v>28</v>
      </c>
      <c r="D42" s="121" t="s">
        <v>25</v>
      </c>
      <c r="E42" s="122" t="s">
        <v>8</v>
      </c>
      <c r="F42" s="113" t="s">
        <v>116</v>
      </c>
    </row>
    <row r="43" spans="1:6">
      <c r="A43" s="115">
        <v>42</v>
      </c>
      <c r="B43" s="130" t="s">
        <v>117</v>
      </c>
      <c r="C43" s="125" t="s">
        <v>20</v>
      </c>
      <c r="D43" s="121" t="s">
        <v>43</v>
      </c>
      <c r="E43" s="122" t="s">
        <v>617</v>
      </c>
      <c r="F43" s="113" t="s">
        <v>118</v>
      </c>
    </row>
    <row r="44" spans="1:6">
      <c r="A44" s="115">
        <v>43</v>
      </c>
      <c r="B44" s="130" t="s">
        <v>119</v>
      </c>
      <c r="C44" s="120" t="s">
        <v>28</v>
      </c>
      <c r="D44" s="121" t="s">
        <v>57</v>
      </c>
      <c r="E44" s="122" t="s">
        <v>8</v>
      </c>
      <c r="F44" s="113" t="s">
        <v>120</v>
      </c>
    </row>
    <row r="45" spans="1:6">
      <c r="A45" s="115">
        <v>44</v>
      </c>
      <c r="B45" s="130" t="s">
        <v>121</v>
      </c>
      <c r="C45" s="125" t="s">
        <v>20</v>
      </c>
      <c r="D45" s="121" t="s">
        <v>43</v>
      </c>
      <c r="E45" s="129" t="s">
        <v>138</v>
      </c>
      <c r="F45" s="124" t="s">
        <v>72</v>
      </c>
    </row>
    <row r="46" spans="1:6">
      <c r="A46" s="115">
        <v>45</v>
      </c>
      <c r="B46" s="130" t="s">
        <v>122</v>
      </c>
      <c r="C46" s="120" t="s">
        <v>11</v>
      </c>
      <c r="D46" s="121" t="s">
        <v>123</v>
      </c>
      <c r="E46" s="122" t="s">
        <v>13</v>
      </c>
      <c r="F46" s="113" t="s">
        <v>124</v>
      </c>
    </row>
    <row r="47" spans="1:6">
      <c r="A47" s="115">
        <v>46</v>
      </c>
      <c r="B47" s="130" t="s">
        <v>125</v>
      </c>
      <c r="C47" s="120" t="s">
        <v>28</v>
      </c>
      <c r="D47" s="121" t="s">
        <v>126</v>
      </c>
      <c r="E47" s="122" t="s">
        <v>8</v>
      </c>
      <c r="F47" s="113" t="s">
        <v>127</v>
      </c>
    </row>
    <row r="48" spans="1:6">
      <c r="A48" s="115">
        <v>47</v>
      </c>
      <c r="B48" s="130" t="s">
        <v>128</v>
      </c>
      <c r="C48" s="125" t="s">
        <v>35</v>
      </c>
      <c r="D48" s="121" t="s">
        <v>129</v>
      </c>
      <c r="E48" s="129" t="s">
        <v>54</v>
      </c>
      <c r="F48" s="113" t="s">
        <v>625</v>
      </c>
    </row>
    <row r="49" spans="1:6">
      <c r="A49" s="115">
        <v>48</v>
      </c>
      <c r="B49" s="130" t="s">
        <v>130</v>
      </c>
      <c r="C49" s="120" t="s">
        <v>6</v>
      </c>
      <c r="D49" s="121" t="s">
        <v>131</v>
      </c>
      <c r="E49" s="122" t="s">
        <v>8</v>
      </c>
      <c r="F49" s="113" t="s">
        <v>132</v>
      </c>
    </row>
    <row r="50" spans="1:6">
      <c r="A50" s="115">
        <v>49</v>
      </c>
      <c r="B50" s="130" t="s">
        <v>133</v>
      </c>
      <c r="C50" s="120" t="s">
        <v>16</v>
      </c>
      <c r="D50" s="121" t="s">
        <v>134</v>
      </c>
      <c r="E50" s="122" t="s">
        <v>13</v>
      </c>
      <c r="F50" s="113" t="s">
        <v>135</v>
      </c>
    </row>
    <row r="51" spans="1:6">
      <c r="A51" s="115">
        <v>50</v>
      </c>
      <c r="B51" s="130" t="s">
        <v>136</v>
      </c>
      <c r="C51" s="120" t="s">
        <v>24</v>
      </c>
      <c r="D51" s="123" t="s">
        <v>70</v>
      </c>
      <c r="E51" s="130" t="s">
        <v>71</v>
      </c>
      <c r="F51" s="127" t="s">
        <v>613</v>
      </c>
    </row>
    <row r="52" spans="1:6">
      <c r="A52" s="115">
        <v>51</v>
      </c>
      <c r="B52" s="130" t="s">
        <v>137</v>
      </c>
      <c r="C52" s="120" t="s">
        <v>16</v>
      </c>
      <c r="D52" s="121" t="s">
        <v>111</v>
      </c>
      <c r="E52" s="122" t="s">
        <v>138</v>
      </c>
      <c r="F52" s="127" t="s">
        <v>613</v>
      </c>
    </row>
    <row r="53" spans="1:6">
      <c r="A53" s="115">
        <v>52</v>
      </c>
      <c r="B53" s="130" t="s">
        <v>139</v>
      </c>
      <c r="C53" s="120" t="s">
        <v>6</v>
      </c>
      <c r="D53" s="121" t="s">
        <v>140</v>
      </c>
      <c r="E53" s="122" t="s">
        <v>8</v>
      </c>
      <c r="F53" s="113" t="s">
        <v>141</v>
      </c>
    </row>
    <row r="54" spans="1:6">
      <c r="A54" s="115">
        <v>53</v>
      </c>
      <c r="B54" s="130" t="s">
        <v>142</v>
      </c>
      <c r="C54" s="120" t="s">
        <v>16</v>
      </c>
      <c r="D54" s="121" t="s">
        <v>143</v>
      </c>
      <c r="E54" s="122" t="s">
        <v>13</v>
      </c>
      <c r="F54" s="113" t="s">
        <v>144</v>
      </c>
    </row>
    <row r="55" spans="1:6">
      <c r="A55" s="115">
        <v>54</v>
      </c>
      <c r="B55" s="130" t="s">
        <v>145</v>
      </c>
      <c r="C55" s="120" t="s">
        <v>16</v>
      </c>
      <c r="D55" s="121" t="s">
        <v>111</v>
      </c>
      <c r="E55" s="122" t="s">
        <v>138</v>
      </c>
      <c r="F55" s="127" t="s">
        <v>613</v>
      </c>
    </row>
    <row r="56" spans="1:6">
      <c r="A56" s="115">
        <v>55</v>
      </c>
      <c r="B56" s="130" t="s">
        <v>146</v>
      </c>
      <c r="C56" s="120" t="s">
        <v>28</v>
      </c>
      <c r="D56" s="121" t="s">
        <v>143</v>
      </c>
      <c r="E56" s="122" t="s">
        <v>8</v>
      </c>
      <c r="F56" s="113" t="s">
        <v>147</v>
      </c>
    </row>
    <row r="57" spans="1:6">
      <c r="A57" s="115">
        <v>56</v>
      </c>
      <c r="B57" s="130" t="s">
        <v>148</v>
      </c>
      <c r="C57" s="125" t="s">
        <v>20</v>
      </c>
      <c r="D57" s="121" t="s">
        <v>43</v>
      </c>
      <c r="E57" s="122" t="s">
        <v>616</v>
      </c>
      <c r="F57" s="113" t="s">
        <v>615</v>
      </c>
    </row>
    <row r="58" spans="1:6">
      <c r="A58" s="115">
        <v>57</v>
      </c>
      <c r="B58" s="130" t="s">
        <v>149</v>
      </c>
      <c r="C58" s="120" t="s">
        <v>11</v>
      </c>
      <c r="D58" s="121" t="s">
        <v>36</v>
      </c>
      <c r="E58" s="122" t="s">
        <v>13</v>
      </c>
      <c r="F58" s="113" t="s">
        <v>150</v>
      </c>
    </row>
    <row r="59" spans="1:6">
      <c r="A59" s="115">
        <v>58</v>
      </c>
      <c r="B59" s="130" t="s">
        <v>151</v>
      </c>
      <c r="C59" s="120" t="s">
        <v>20</v>
      </c>
      <c r="D59" s="121" t="s">
        <v>43</v>
      </c>
      <c r="E59" s="122" t="s">
        <v>623</v>
      </c>
      <c r="F59" s="131" t="s">
        <v>622</v>
      </c>
    </row>
    <row r="60" spans="1:6">
      <c r="A60" s="115">
        <v>59</v>
      </c>
      <c r="B60" s="130" t="s">
        <v>152</v>
      </c>
      <c r="C60" s="120" t="s">
        <v>11</v>
      </c>
      <c r="D60" s="121" t="s">
        <v>123</v>
      </c>
      <c r="E60" s="122" t="s">
        <v>13</v>
      </c>
      <c r="F60" s="113" t="s">
        <v>153</v>
      </c>
    </row>
    <row r="61" spans="1:6">
      <c r="A61" s="115">
        <v>60</v>
      </c>
      <c r="B61" s="130" t="s">
        <v>154</v>
      </c>
      <c r="C61" s="120" t="s">
        <v>20</v>
      </c>
      <c r="D61" s="121" t="s">
        <v>43</v>
      </c>
      <c r="E61" s="122" t="s">
        <v>623</v>
      </c>
      <c r="F61" s="131" t="s">
        <v>622</v>
      </c>
    </row>
    <row r="62" spans="1:6">
      <c r="A62" s="115">
        <v>61</v>
      </c>
      <c r="B62" s="130" t="s">
        <v>155</v>
      </c>
      <c r="C62" s="120" t="s">
        <v>24</v>
      </c>
      <c r="D62" s="121" t="s">
        <v>70</v>
      </c>
      <c r="E62" s="122" t="s">
        <v>13</v>
      </c>
      <c r="F62" s="113" t="s">
        <v>156</v>
      </c>
    </row>
    <row r="63" spans="1:6">
      <c r="A63" s="115">
        <v>62</v>
      </c>
      <c r="B63" s="130" t="s">
        <v>157</v>
      </c>
      <c r="C63" s="120" t="s">
        <v>35</v>
      </c>
      <c r="D63" s="121" t="s">
        <v>158</v>
      </c>
      <c r="E63" s="122" t="s">
        <v>13</v>
      </c>
      <c r="F63" s="113" t="s">
        <v>159</v>
      </c>
    </row>
    <row r="64" spans="1:6">
      <c r="A64" s="115">
        <v>63</v>
      </c>
      <c r="B64" s="130" t="s">
        <v>160</v>
      </c>
      <c r="C64" s="120" t="s">
        <v>11</v>
      </c>
      <c r="D64" s="121" t="s">
        <v>70</v>
      </c>
      <c r="E64" s="122" t="s">
        <v>13</v>
      </c>
      <c r="F64" s="113" t="s">
        <v>161</v>
      </c>
    </row>
    <row r="65" spans="1:6">
      <c r="A65" s="115">
        <v>64</v>
      </c>
      <c r="B65" s="130" t="s">
        <v>162</v>
      </c>
      <c r="C65" s="125" t="s">
        <v>20</v>
      </c>
      <c r="D65" s="121" t="s">
        <v>158</v>
      </c>
      <c r="E65" s="122" t="s">
        <v>608</v>
      </c>
      <c r="F65" s="127" t="s">
        <v>609</v>
      </c>
    </row>
    <row r="66" spans="1:6">
      <c r="A66" s="115">
        <v>65</v>
      </c>
      <c r="B66" s="130" t="s">
        <v>163</v>
      </c>
      <c r="C66" s="120" t="s">
        <v>16</v>
      </c>
      <c r="D66" s="121" t="s">
        <v>131</v>
      </c>
      <c r="E66" s="122" t="s">
        <v>13</v>
      </c>
      <c r="F66" s="113" t="s">
        <v>164</v>
      </c>
    </row>
    <row r="67" spans="1:6">
      <c r="A67" s="115">
        <v>66</v>
      </c>
      <c r="B67" s="130" t="s">
        <v>165</v>
      </c>
      <c r="C67" s="125" t="s">
        <v>20</v>
      </c>
      <c r="D67" s="121" t="s">
        <v>36</v>
      </c>
      <c r="E67" s="122" t="s">
        <v>166</v>
      </c>
      <c r="F67" s="113" t="s">
        <v>167</v>
      </c>
    </row>
    <row r="68" spans="1:6">
      <c r="A68" s="115">
        <v>67</v>
      </c>
      <c r="B68" s="130" t="s">
        <v>168</v>
      </c>
      <c r="C68" s="125" t="s">
        <v>20</v>
      </c>
      <c r="D68" s="121" t="s">
        <v>43</v>
      </c>
      <c r="E68" s="122" t="s">
        <v>618</v>
      </c>
      <c r="F68" s="127" t="s">
        <v>619</v>
      </c>
    </row>
    <row r="69" spans="1:6">
      <c r="A69" s="115">
        <v>68</v>
      </c>
      <c r="B69" s="130" t="s">
        <v>169</v>
      </c>
      <c r="C69" s="120" t="s">
        <v>16</v>
      </c>
      <c r="D69" s="121" t="s">
        <v>170</v>
      </c>
      <c r="E69" s="122" t="s">
        <v>13</v>
      </c>
      <c r="F69" s="113" t="s">
        <v>171</v>
      </c>
    </row>
    <row r="70" spans="1:6">
      <c r="A70" s="115">
        <v>69</v>
      </c>
      <c r="B70" s="130" t="s">
        <v>172</v>
      </c>
      <c r="C70" s="120" t="s">
        <v>11</v>
      </c>
      <c r="D70" s="121" t="s">
        <v>43</v>
      </c>
      <c r="E70" s="122" t="s">
        <v>13</v>
      </c>
      <c r="F70" s="113" t="s">
        <v>173</v>
      </c>
    </row>
    <row r="71" spans="1:6">
      <c r="A71" s="115">
        <v>70</v>
      </c>
      <c r="B71" s="130" t="s">
        <v>174</v>
      </c>
      <c r="C71" s="120" t="s">
        <v>28</v>
      </c>
      <c r="D71" s="121" t="s">
        <v>57</v>
      </c>
      <c r="E71" s="122" t="s">
        <v>8</v>
      </c>
      <c r="F71" s="113" t="s">
        <v>175</v>
      </c>
    </row>
    <row r="72" spans="1:6">
      <c r="A72" s="115">
        <v>71</v>
      </c>
      <c r="B72" s="130" t="s">
        <v>176</v>
      </c>
      <c r="C72" s="120" t="s">
        <v>28</v>
      </c>
      <c r="D72" s="121" t="s">
        <v>60</v>
      </c>
      <c r="E72" s="122" t="s">
        <v>8</v>
      </c>
      <c r="F72" s="113" t="s">
        <v>177</v>
      </c>
    </row>
    <row r="73" spans="1:6">
      <c r="A73" s="115">
        <v>72</v>
      </c>
      <c r="B73" s="130" t="s">
        <v>178</v>
      </c>
      <c r="C73" s="120" t="s">
        <v>11</v>
      </c>
      <c r="D73" s="121" t="s">
        <v>43</v>
      </c>
      <c r="E73" s="122" t="s">
        <v>13</v>
      </c>
      <c r="F73" s="113" t="s">
        <v>179</v>
      </c>
    </row>
    <row r="74" spans="1:6">
      <c r="A74" s="115">
        <v>73</v>
      </c>
      <c r="B74" s="130" t="s">
        <v>180</v>
      </c>
      <c r="C74" s="120" t="s">
        <v>16</v>
      </c>
      <c r="D74" s="121" t="s">
        <v>70</v>
      </c>
      <c r="E74" s="122" t="s">
        <v>138</v>
      </c>
      <c r="F74" s="127" t="s">
        <v>613</v>
      </c>
    </row>
    <row r="75" spans="1:6">
      <c r="A75" s="115">
        <v>74</v>
      </c>
      <c r="B75" s="130" t="s">
        <v>181</v>
      </c>
      <c r="C75" s="120" t="s">
        <v>28</v>
      </c>
      <c r="D75" s="121" t="s">
        <v>182</v>
      </c>
      <c r="E75" s="122" t="s">
        <v>8</v>
      </c>
      <c r="F75" s="113" t="s">
        <v>183</v>
      </c>
    </row>
    <row r="76" spans="1:6">
      <c r="A76" s="115">
        <v>75</v>
      </c>
      <c r="B76" s="130" t="s">
        <v>184</v>
      </c>
      <c r="C76" s="120" t="s">
        <v>24</v>
      </c>
      <c r="D76" s="121" t="s">
        <v>70</v>
      </c>
      <c r="E76" s="122" t="s">
        <v>13</v>
      </c>
      <c r="F76" s="113" t="s">
        <v>185</v>
      </c>
    </row>
    <row r="77" spans="1:6">
      <c r="A77" s="115">
        <v>76</v>
      </c>
      <c r="B77" s="130" t="s">
        <v>186</v>
      </c>
      <c r="C77" s="120" t="s">
        <v>20</v>
      </c>
      <c r="D77" s="121" t="s">
        <v>57</v>
      </c>
      <c r="E77" s="122" t="s">
        <v>13</v>
      </c>
      <c r="F77" s="113" t="s">
        <v>187</v>
      </c>
    </row>
    <row r="78" spans="1:6">
      <c r="A78" s="115">
        <v>77</v>
      </c>
      <c r="B78" s="130" t="s">
        <v>188</v>
      </c>
      <c r="C78" s="120" t="s">
        <v>16</v>
      </c>
      <c r="D78" s="121" t="s">
        <v>29</v>
      </c>
      <c r="E78" s="122" t="s">
        <v>13</v>
      </c>
      <c r="F78" s="113" t="s">
        <v>189</v>
      </c>
    </row>
    <row r="79" spans="1:6">
      <c r="A79" s="115">
        <v>78</v>
      </c>
      <c r="B79" s="130" t="s">
        <v>190</v>
      </c>
      <c r="C79" s="120" t="s">
        <v>16</v>
      </c>
      <c r="D79" s="123" t="s">
        <v>70</v>
      </c>
      <c r="E79" s="130" t="s">
        <v>191</v>
      </c>
      <c r="F79" s="127" t="s">
        <v>613</v>
      </c>
    </row>
    <row r="80" spans="1:6">
      <c r="A80" s="115">
        <v>79</v>
      </c>
      <c r="B80" s="130" t="s">
        <v>192</v>
      </c>
      <c r="C80" s="120" t="s">
        <v>20</v>
      </c>
      <c r="D80" s="121" t="s">
        <v>158</v>
      </c>
      <c r="E80" s="122" t="s">
        <v>13</v>
      </c>
      <c r="F80" s="113" t="s">
        <v>193</v>
      </c>
    </row>
    <row r="81" spans="1:6">
      <c r="A81" s="115">
        <v>80</v>
      </c>
      <c r="B81" s="130" t="s">
        <v>194</v>
      </c>
      <c r="C81" s="120" t="s">
        <v>11</v>
      </c>
      <c r="D81" s="121" t="s">
        <v>12</v>
      </c>
      <c r="E81" s="122" t="s">
        <v>13</v>
      </c>
      <c r="F81" s="113" t="s">
        <v>195</v>
      </c>
    </row>
    <row r="82" spans="1:6">
      <c r="A82" s="115">
        <v>81</v>
      </c>
      <c r="B82" s="130" t="s">
        <v>196</v>
      </c>
      <c r="C82" s="120" t="s">
        <v>20</v>
      </c>
      <c r="D82" s="121" t="s">
        <v>36</v>
      </c>
      <c r="E82" s="122" t="s">
        <v>13</v>
      </c>
      <c r="F82" s="113" t="s">
        <v>197</v>
      </c>
    </row>
    <row r="83" spans="1:6">
      <c r="A83" s="115">
        <v>82</v>
      </c>
      <c r="B83" s="130" t="s">
        <v>198</v>
      </c>
      <c r="C83" s="120" t="s">
        <v>11</v>
      </c>
      <c r="D83" s="121" t="s">
        <v>158</v>
      </c>
      <c r="E83" s="122" t="s">
        <v>13</v>
      </c>
      <c r="F83" s="113" t="s">
        <v>199</v>
      </c>
    </row>
    <row r="84" spans="1:6">
      <c r="A84" s="115">
        <v>83</v>
      </c>
      <c r="B84" s="130" t="s">
        <v>200</v>
      </c>
      <c r="C84" s="120" t="s">
        <v>11</v>
      </c>
      <c r="D84" s="121" t="s">
        <v>36</v>
      </c>
      <c r="E84" s="122" t="s">
        <v>8</v>
      </c>
      <c r="F84" s="113" t="s">
        <v>201</v>
      </c>
    </row>
    <row r="85" spans="1:6">
      <c r="A85" s="115">
        <v>84</v>
      </c>
      <c r="B85" s="130" t="s">
        <v>202</v>
      </c>
      <c r="C85" s="120" t="s">
        <v>31</v>
      </c>
      <c r="D85" s="121" t="s">
        <v>170</v>
      </c>
      <c r="E85" s="122" t="s">
        <v>8</v>
      </c>
      <c r="F85" s="113" t="s">
        <v>203</v>
      </c>
    </row>
    <row r="86" spans="1:6">
      <c r="A86" s="115">
        <v>85</v>
      </c>
      <c r="B86" s="130" t="s">
        <v>204</v>
      </c>
      <c r="C86" s="120" t="s">
        <v>20</v>
      </c>
      <c r="D86" s="121" t="s">
        <v>36</v>
      </c>
      <c r="E86" s="122" t="s">
        <v>13</v>
      </c>
      <c r="F86" s="113" t="s">
        <v>205</v>
      </c>
    </row>
    <row r="87" spans="1:6">
      <c r="A87" s="115">
        <v>86</v>
      </c>
      <c r="B87" s="130" t="s">
        <v>206</v>
      </c>
      <c r="C87" s="120" t="s">
        <v>11</v>
      </c>
      <c r="D87" s="121" t="s">
        <v>207</v>
      </c>
      <c r="E87" s="122" t="s">
        <v>8</v>
      </c>
      <c r="F87" s="113" t="s">
        <v>208</v>
      </c>
    </row>
    <row r="88" spans="1:6">
      <c r="A88" s="115">
        <v>87</v>
      </c>
      <c r="B88" s="130">
        <v>320</v>
      </c>
      <c r="C88" s="120" t="s">
        <v>28</v>
      </c>
      <c r="D88" s="121" t="s">
        <v>25</v>
      </c>
      <c r="E88" s="122" t="s">
        <v>8</v>
      </c>
      <c r="F88" s="113" t="s">
        <v>209</v>
      </c>
    </row>
    <row r="89" spans="1:6">
      <c r="A89" s="115">
        <v>88</v>
      </c>
      <c r="B89" s="130" t="s">
        <v>210</v>
      </c>
      <c r="C89" s="120" t="s">
        <v>28</v>
      </c>
      <c r="D89" s="121" t="s">
        <v>211</v>
      </c>
      <c r="E89" s="122" t="s">
        <v>8</v>
      </c>
      <c r="F89" s="113" t="s">
        <v>212</v>
      </c>
    </row>
    <row r="90" spans="1:6">
      <c r="A90" s="115">
        <v>89</v>
      </c>
      <c r="B90" s="130" t="s">
        <v>213</v>
      </c>
      <c r="C90" s="125" t="s">
        <v>20</v>
      </c>
      <c r="D90" s="121" t="s">
        <v>158</v>
      </c>
      <c r="E90" s="122" t="s">
        <v>610</v>
      </c>
      <c r="F90" s="127" t="s">
        <v>611</v>
      </c>
    </row>
    <row r="91" spans="1:6">
      <c r="A91" s="115">
        <v>90</v>
      </c>
      <c r="B91" s="130" t="s">
        <v>214</v>
      </c>
      <c r="C91" s="120" t="s">
        <v>16</v>
      </c>
      <c r="D91" s="121" t="s">
        <v>215</v>
      </c>
      <c r="E91" s="122" t="s">
        <v>13</v>
      </c>
      <c r="F91" s="113" t="s">
        <v>216</v>
      </c>
    </row>
    <row r="92" spans="1:6">
      <c r="A92" s="115">
        <v>91</v>
      </c>
      <c r="B92" s="130" t="s">
        <v>217</v>
      </c>
      <c r="C92" s="120" t="s">
        <v>16</v>
      </c>
      <c r="D92" s="121" t="s">
        <v>158</v>
      </c>
      <c r="E92" s="122" t="s">
        <v>13</v>
      </c>
      <c r="F92" s="113" t="s">
        <v>218</v>
      </c>
    </row>
    <row r="93" spans="1:6">
      <c r="A93" s="115">
        <v>92</v>
      </c>
      <c r="B93" s="130" t="s">
        <v>219</v>
      </c>
      <c r="C93" s="125" t="s">
        <v>20</v>
      </c>
      <c r="D93" s="121" t="s">
        <v>220</v>
      </c>
      <c r="E93" s="122" t="s">
        <v>618</v>
      </c>
      <c r="F93" s="127" t="s">
        <v>619</v>
      </c>
    </row>
    <row r="94" spans="1:6">
      <c r="A94" s="115">
        <v>93</v>
      </c>
      <c r="B94" s="130" t="s">
        <v>221</v>
      </c>
      <c r="C94" s="120" t="s">
        <v>16</v>
      </c>
      <c r="D94" s="121" t="s">
        <v>123</v>
      </c>
      <c r="E94" s="122" t="s">
        <v>13</v>
      </c>
      <c r="F94" s="113" t="s">
        <v>222</v>
      </c>
    </row>
    <row r="95" spans="1:6">
      <c r="A95" s="115">
        <v>94</v>
      </c>
      <c r="B95" s="130" t="s">
        <v>223</v>
      </c>
      <c r="C95" s="120" t="s">
        <v>24</v>
      </c>
      <c r="D95" s="121" t="s">
        <v>170</v>
      </c>
      <c r="E95" s="122" t="s">
        <v>13</v>
      </c>
      <c r="F95" s="113" t="s">
        <v>224</v>
      </c>
    </row>
    <row r="96" spans="1:6">
      <c r="A96" s="115">
        <v>95</v>
      </c>
      <c r="B96" s="130" t="s">
        <v>225</v>
      </c>
      <c r="C96" s="120" t="s">
        <v>11</v>
      </c>
      <c r="D96" s="121" t="s">
        <v>36</v>
      </c>
      <c r="E96" s="122" t="s">
        <v>8</v>
      </c>
      <c r="F96" s="113" t="s">
        <v>226</v>
      </c>
    </row>
    <row r="97" spans="1:6">
      <c r="A97" s="115">
        <v>96</v>
      </c>
      <c r="B97" s="130" t="s">
        <v>227</v>
      </c>
      <c r="C97" s="120" t="s">
        <v>16</v>
      </c>
      <c r="D97" s="121" t="s">
        <v>70</v>
      </c>
      <c r="E97" s="122" t="s">
        <v>138</v>
      </c>
      <c r="F97" s="127" t="s">
        <v>613</v>
      </c>
    </row>
    <row r="98" spans="1:6">
      <c r="A98" s="115">
        <v>97</v>
      </c>
      <c r="B98" s="130" t="s">
        <v>228</v>
      </c>
      <c r="C98" s="120" t="s">
        <v>20</v>
      </c>
      <c r="D98" s="121" t="s">
        <v>93</v>
      </c>
      <c r="E98" s="122" t="s">
        <v>13</v>
      </c>
      <c r="F98" s="113" t="s">
        <v>229</v>
      </c>
    </row>
    <row r="99" spans="1:6">
      <c r="A99" s="115">
        <v>98</v>
      </c>
      <c r="B99" s="130" t="s">
        <v>230</v>
      </c>
      <c r="C99" s="120" t="s">
        <v>11</v>
      </c>
      <c r="D99" s="121" t="s">
        <v>40</v>
      </c>
      <c r="E99" s="122" t="s">
        <v>13</v>
      </c>
      <c r="F99" s="113" t="s">
        <v>231</v>
      </c>
    </row>
    <row r="100" spans="1:6">
      <c r="A100" s="115">
        <v>99</v>
      </c>
      <c r="B100" s="130" t="s">
        <v>232</v>
      </c>
      <c r="C100" s="120" t="s">
        <v>16</v>
      </c>
      <c r="D100" s="121" t="s">
        <v>233</v>
      </c>
      <c r="E100" s="122" t="s">
        <v>13</v>
      </c>
      <c r="F100" s="113" t="s">
        <v>234</v>
      </c>
    </row>
    <row r="101" spans="1:6">
      <c r="A101" s="115">
        <v>100</v>
      </c>
      <c r="B101" s="130" t="s">
        <v>235</v>
      </c>
      <c r="C101" s="120" t="s">
        <v>11</v>
      </c>
      <c r="D101" s="121" t="s">
        <v>236</v>
      </c>
      <c r="E101" s="122" t="s">
        <v>8</v>
      </c>
      <c r="F101" s="113" t="s">
        <v>237</v>
      </c>
    </row>
    <row r="102" spans="1:6">
      <c r="A102" s="115">
        <v>101</v>
      </c>
      <c r="B102" s="130" t="s">
        <v>238</v>
      </c>
      <c r="C102" s="120" t="s">
        <v>28</v>
      </c>
      <c r="D102" s="121" t="s">
        <v>57</v>
      </c>
      <c r="E102" s="122" t="s">
        <v>8</v>
      </c>
      <c r="F102" s="113" t="s">
        <v>239</v>
      </c>
    </row>
    <row r="103" spans="1:6">
      <c r="A103" s="115">
        <v>102</v>
      </c>
      <c r="B103" s="130" t="s">
        <v>240</v>
      </c>
      <c r="C103" s="120" t="s">
        <v>28</v>
      </c>
      <c r="D103" s="121" t="s">
        <v>57</v>
      </c>
      <c r="E103" s="122" t="s">
        <v>8</v>
      </c>
      <c r="F103" s="113" t="s">
        <v>241</v>
      </c>
    </row>
    <row r="104" spans="1:6">
      <c r="A104" s="115">
        <v>103</v>
      </c>
      <c r="B104" s="130" t="s">
        <v>242</v>
      </c>
      <c r="C104" s="125" t="s">
        <v>20</v>
      </c>
      <c r="D104" s="121" t="s">
        <v>111</v>
      </c>
      <c r="E104" s="122" t="s">
        <v>614</v>
      </c>
      <c r="F104" s="127" t="s">
        <v>613</v>
      </c>
    </row>
    <row r="105" spans="1:6">
      <c r="A105" s="115">
        <v>104</v>
      </c>
      <c r="B105" s="130" t="s">
        <v>243</v>
      </c>
      <c r="C105" s="120" t="s">
        <v>16</v>
      </c>
      <c r="D105" s="121" t="s">
        <v>158</v>
      </c>
      <c r="E105" s="122" t="s">
        <v>13</v>
      </c>
      <c r="F105" s="113" t="s">
        <v>244</v>
      </c>
    </row>
    <row r="106" spans="1:6">
      <c r="A106" s="115">
        <v>105</v>
      </c>
      <c r="B106" s="130" t="s">
        <v>245</v>
      </c>
      <c r="C106" s="120" t="s">
        <v>11</v>
      </c>
      <c r="D106" s="121" t="s">
        <v>246</v>
      </c>
      <c r="E106" s="122" t="s">
        <v>13</v>
      </c>
      <c r="F106" s="113" t="s">
        <v>247</v>
      </c>
    </row>
    <row r="107" spans="1:6">
      <c r="A107" s="115">
        <v>106</v>
      </c>
      <c r="B107" s="130" t="s">
        <v>248</v>
      </c>
      <c r="C107" s="120" t="s">
        <v>6</v>
      </c>
      <c r="D107" s="121" t="s">
        <v>60</v>
      </c>
      <c r="E107" s="122" t="s">
        <v>8</v>
      </c>
      <c r="F107" s="113" t="s">
        <v>249</v>
      </c>
    </row>
    <row r="108" spans="1:6">
      <c r="A108" s="115">
        <v>107</v>
      </c>
      <c r="B108" s="130" t="s">
        <v>250</v>
      </c>
      <c r="C108" s="120" t="s">
        <v>11</v>
      </c>
      <c r="D108" s="121" t="s">
        <v>251</v>
      </c>
      <c r="E108" s="122" t="s">
        <v>13</v>
      </c>
      <c r="F108" s="113" t="s">
        <v>252</v>
      </c>
    </row>
    <row r="109" spans="1:6" ht="15.5">
      <c r="A109" s="115">
        <v>108</v>
      </c>
      <c r="B109" s="130" t="s">
        <v>253</v>
      </c>
      <c r="C109" s="120" t="s">
        <v>16</v>
      </c>
      <c r="D109" s="128" t="s">
        <v>90</v>
      </c>
      <c r="E109" s="122" t="s">
        <v>13</v>
      </c>
      <c r="F109" s="113" t="s">
        <v>254</v>
      </c>
    </row>
    <row r="110" spans="1:6">
      <c r="A110" s="115">
        <v>109</v>
      </c>
      <c r="B110" s="130" t="s">
        <v>255</v>
      </c>
      <c r="C110" s="120" t="s">
        <v>11</v>
      </c>
      <c r="D110" s="121" t="s">
        <v>256</v>
      </c>
      <c r="E110" s="122" t="s">
        <v>13</v>
      </c>
      <c r="F110" s="113" t="s">
        <v>257</v>
      </c>
    </row>
    <row r="111" spans="1:6">
      <c r="A111" s="115">
        <v>110</v>
      </c>
      <c r="B111" s="130" t="s">
        <v>258</v>
      </c>
      <c r="C111" s="120" t="s">
        <v>28</v>
      </c>
      <c r="D111" s="121" t="s">
        <v>57</v>
      </c>
      <c r="E111" s="122" t="s">
        <v>8</v>
      </c>
      <c r="F111" s="113" t="s">
        <v>259</v>
      </c>
    </row>
    <row r="112" spans="1:6">
      <c r="A112" s="115">
        <v>111</v>
      </c>
      <c r="B112" s="130" t="s">
        <v>260</v>
      </c>
      <c r="C112" s="120" t="s">
        <v>11</v>
      </c>
      <c r="D112" s="121" t="s">
        <v>93</v>
      </c>
      <c r="E112" s="122" t="s">
        <v>8</v>
      </c>
      <c r="F112" s="113" t="s">
        <v>261</v>
      </c>
    </row>
    <row r="113" spans="1:6">
      <c r="A113" s="115">
        <v>112</v>
      </c>
      <c r="B113" s="130" t="s">
        <v>262</v>
      </c>
      <c r="C113" s="125" t="s">
        <v>20</v>
      </c>
      <c r="D113" s="121" t="s">
        <v>43</v>
      </c>
      <c r="E113" s="129" t="s">
        <v>138</v>
      </c>
      <c r="F113" s="124" t="s">
        <v>72</v>
      </c>
    </row>
    <row r="114" spans="1:6">
      <c r="A114" s="115">
        <v>113</v>
      </c>
      <c r="B114" s="130" t="s">
        <v>263</v>
      </c>
      <c r="C114" s="120" t="s">
        <v>16</v>
      </c>
      <c r="D114" s="121" t="s">
        <v>264</v>
      </c>
      <c r="E114" s="122" t="s">
        <v>13</v>
      </c>
      <c r="F114" s="113" t="s">
        <v>265</v>
      </c>
    </row>
    <row r="115" spans="1:6">
      <c r="A115" s="115">
        <v>114</v>
      </c>
      <c r="B115" s="130" t="s">
        <v>266</v>
      </c>
      <c r="C115" s="120" t="s">
        <v>16</v>
      </c>
      <c r="D115" s="121" t="s">
        <v>70</v>
      </c>
      <c r="E115" s="122" t="s">
        <v>138</v>
      </c>
      <c r="F115" s="127" t="s">
        <v>613</v>
      </c>
    </row>
    <row r="116" spans="1:6">
      <c r="A116" s="115">
        <v>115</v>
      </c>
      <c r="B116" s="130" t="s">
        <v>267</v>
      </c>
      <c r="C116" s="120" t="s">
        <v>24</v>
      </c>
      <c r="D116" s="121" t="s">
        <v>36</v>
      </c>
      <c r="E116" s="122" t="s">
        <v>623</v>
      </c>
      <c r="F116" s="131" t="s">
        <v>622</v>
      </c>
    </row>
    <row r="117" spans="1:6">
      <c r="A117" s="115">
        <v>116</v>
      </c>
      <c r="B117" s="130" t="s">
        <v>268</v>
      </c>
      <c r="C117" s="120" t="s">
        <v>28</v>
      </c>
      <c r="D117" s="121" t="s">
        <v>93</v>
      </c>
      <c r="E117" s="122" t="s">
        <v>8</v>
      </c>
      <c r="F117" s="113" t="s">
        <v>269</v>
      </c>
    </row>
    <row r="118" spans="1:6">
      <c r="A118" s="115">
        <v>117</v>
      </c>
      <c r="B118" s="130" t="s">
        <v>270</v>
      </c>
      <c r="C118" s="120" t="s">
        <v>11</v>
      </c>
      <c r="D118" s="121" t="s">
        <v>36</v>
      </c>
      <c r="E118" s="122" t="s">
        <v>8</v>
      </c>
      <c r="F118" s="113" t="s">
        <v>271</v>
      </c>
    </row>
    <row r="119" spans="1:6">
      <c r="A119" s="115">
        <v>118</v>
      </c>
      <c r="B119" s="130" t="s">
        <v>272</v>
      </c>
      <c r="C119" s="120" t="s">
        <v>16</v>
      </c>
      <c r="D119" s="121" t="s">
        <v>93</v>
      </c>
      <c r="E119" s="122" t="s">
        <v>13</v>
      </c>
      <c r="F119" s="113" t="s">
        <v>273</v>
      </c>
    </row>
    <row r="120" spans="1:6">
      <c r="A120" s="115">
        <v>119</v>
      </c>
      <c r="B120" s="130" t="s">
        <v>274</v>
      </c>
      <c r="C120" s="120" t="s">
        <v>20</v>
      </c>
      <c r="D120" s="121" t="s">
        <v>70</v>
      </c>
      <c r="E120" s="122" t="s">
        <v>13</v>
      </c>
      <c r="F120" s="113" t="s">
        <v>275</v>
      </c>
    </row>
    <row r="121" spans="1:6">
      <c r="A121" s="115">
        <v>120</v>
      </c>
      <c r="B121" s="130" t="s">
        <v>276</v>
      </c>
      <c r="C121" s="120" t="s">
        <v>6</v>
      </c>
      <c r="D121" s="121" t="s">
        <v>7</v>
      </c>
      <c r="E121" s="122" t="s">
        <v>8</v>
      </c>
      <c r="F121" s="113" t="s">
        <v>277</v>
      </c>
    </row>
    <row r="122" spans="1:6">
      <c r="A122" s="115">
        <v>121</v>
      </c>
      <c r="B122" s="130">
        <v>388</v>
      </c>
      <c r="C122" s="120" t="s">
        <v>6</v>
      </c>
      <c r="D122" s="121" t="s">
        <v>126</v>
      </c>
      <c r="E122" s="122" t="s">
        <v>8</v>
      </c>
      <c r="F122" s="113" t="s">
        <v>278</v>
      </c>
    </row>
    <row r="123" spans="1:6">
      <c r="A123" s="115">
        <v>122</v>
      </c>
      <c r="B123" s="130" t="s">
        <v>279</v>
      </c>
      <c r="C123" s="120" t="s">
        <v>16</v>
      </c>
      <c r="D123" s="121" t="s">
        <v>17</v>
      </c>
      <c r="E123" s="122" t="s">
        <v>13</v>
      </c>
      <c r="F123" s="113" t="s">
        <v>280</v>
      </c>
    </row>
    <row r="124" spans="1:6">
      <c r="A124" s="115">
        <v>123</v>
      </c>
      <c r="B124" s="130" t="s">
        <v>281</v>
      </c>
      <c r="C124" s="120" t="s">
        <v>31</v>
      </c>
      <c r="D124" s="121" t="s">
        <v>46</v>
      </c>
      <c r="E124" s="122" t="s">
        <v>13</v>
      </c>
      <c r="F124" s="113" t="s">
        <v>282</v>
      </c>
    </row>
    <row r="125" spans="1:6">
      <c r="A125" s="115">
        <v>124</v>
      </c>
      <c r="B125" s="130" t="s">
        <v>283</v>
      </c>
      <c r="C125" s="125" t="s">
        <v>20</v>
      </c>
      <c r="D125" s="121" t="s">
        <v>36</v>
      </c>
      <c r="E125" s="122" t="s">
        <v>616</v>
      </c>
      <c r="F125" s="113" t="s">
        <v>615</v>
      </c>
    </row>
    <row r="126" spans="1:6">
      <c r="A126" s="115">
        <v>125</v>
      </c>
      <c r="B126" s="130" t="s">
        <v>284</v>
      </c>
      <c r="C126" s="120" t="s">
        <v>16</v>
      </c>
      <c r="D126" s="121" t="s">
        <v>158</v>
      </c>
      <c r="E126" s="122" t="s">
        <v>13</v>
      </c>
      <c r="F126" s="113" t="s">
        <v>285</v>
      </c>
    </row>
    <row r="127" spans="1:6">
      <c r="A127" s="115">
        <v>126</v>
      </c>
      <c r="B127" s="130" t="s">
        <v>286</v>
      </c>
      <c r="C127" s="120" t="s">
        <v>16</v>
      </c>
      <c r="D127" s="121" t="s">
        <v>17</v>
      </c>
      <c r="E127" s="122" t="s">
        <v>13</v>
      </c>
      <c r="F127" s="113" t="s">
        <v>287</v>
      </c>
    </row>
    <row r="128" spans="1:6">
      <c r="A128" s="115">
        <v>127</v>
      </c>
      <c r="B128" s="130" t="s">
        <v>288</v>
      </c>
      <c r="C128" s="120" t="s">
        <v>11</v>
      </c>
      <c r="D128" s="121" t="s">
        <v>66</v>
      </c>
      <c r="E128" s="122" t="s">
        <v>13</v>
      </c>
      <c r="F128" s="113" t="s">
        <v>289</v>
      </c>
    </row>
    <row r="129" spans="1:6">
      <c r="A129" s="115">
        <v>128</v>
      </c>
      <c r="B129" s="130" t="s">
        <v>290</v>
      </c>
      <c r="C129" s="120" t="s">
        <v>24</v>
      </c>
      <c r="D129" s="121" t="s">
        <v>70</v>
      </c>
      <c r="E129" s="122" t="s">
        <v>13</v>
      </c>
      <c r="F129" s="113" t="s">
        <v>291</v>
      </c>
    </row>
    <row r="130" spans="1:6">
      <c r="A130" s="115">
        <v>129</v>
      </c>
      <c r="B130" s="130" t="s">
        <v>292</v>
      </c>
      <c r="C130" s="125" t="s">
        <v>20</v>
      </c>
      <c r="D130" s="121" t="s">
        <v>36</v>
      </c>
      <c r="E130" s="129" t="s">
        <v>293</v>
      </c>
      <c r="F130" s="113" t="s">
        <v>627</v>
      </c>
    </row>
    <row r="131" spans="1:6">
      <c r="A131" s="115">
        <v>130</v>
      </c>
      <c r="B131" s="130" t="s">
        <v>294</v>
      </c>
      <c r="C131" s="120" t="s">
        <v>16</v>
      </c>
      <c r="D131" s="121" t="s">
        <v>93</v>
      </c>
      <c r="E131" s="122" t="s">
        <v>13</v>
      </c>
      <c r="F131" s="113" t="s">
        <v>295</v>
      </c>
    </row>
    <row r="132" spans="1:6">
      <c r="A132" s="115">
        <v>131</v>
      </c>
      <c r="B132" s="130" t="s">
        <v>296</v>
      </c>
      <c r="C132" s="120" t="s">
        <v>16</v>
      </c>
      <c r="D132" s="121" t="s">
        <v>17</v>
      </c>
      <c r="E132" s="122" t="s">
        <v>13</v>
      </c>
      <c r="F132" s="113" t="s">
        <v>297</v>
      </c>
    </row>
    <row r="133" spans="1:6">
      <c r="A133" s="115">
        <v>132</v>
      </c>
      <c r="B133" s="130" t="s">
        <v>298</v>
      </c>
      <c r="C133" s="120" t="s">
        <v>16</v>
      </c>
      <c r="D133" s="121" t="s">
        <v>29</v>
      </c>
      <c r="E133" s="122" t="s">
        <v>13</v>
      </c>
      <c r="F133" s="113" t="s">
        <v>299</v>
      </c>
    </row>
    <row r="134" spans="1:6">
      <c r="A134" s="115">
        <v>133</v>
      </c>
      <c r="B134" s="130" t="s">
        <v>300</v>
      </c>
      <c r="C134" s="120" t="s">
        <v>16</v>
      </c>
      <c r="D134" s="121" t="s">
        <v>70</v>
      </c>
      <c r="E134" s="122" t="s">
        <v>138</v>
      </c>
      <c r="F134" s="127" t="s">
        <v>613</v>
      </c>
    </row>
    <row r="135" spans="1:6">
      <c r="A135" s="115">
        <v>134</v>
      </c>
      <c r="B135" s="130" t="s">
        <v>301</v>
      </c>
      <c r="C135" s="120" t="s">
        <v>11</v>
      </c>
      <c r="D135" s="121" t="s">
        <v>21</v>
      </c>
      <c r="E135" s="122" t="s">
        <v>13</v>
      </c>
      <c r="F135" s="113" t="s">
        <v>302</v>
      </c>
    </row>
    <row r="136" spans="1:6">
      <c r="A136" s="132">
        <v>135</v>
      </c>
      <c r="B136" s="135" t="s">
        <v>303</v>
      </c>
      <c r="C136" s="120" t="s">
        <v>20</v>
      </c>
      <c r="D136" s="121" t="s">
        <v>36</v>
      </c>
      <c r="E136" s="137" t="s">
        <v>304</v>
      </c>
      <c r="F136" s="145" t="s">
        <v>626</v>
      </c>
    </row>
    <row r="137" spans="1:6">
      <c r="A137" s="115">
        <v>136</v>
      </c>
      <c r="B137" s="130" t="s">
        <v>305</v>
      </c>
      <c r="C137" s="120" t="s">
        <v>24</v>
      </c>
      <c r="D137" s="121" t="s">
        <v>70</v>
      </c>
      <c r="E137" s="122" t="s">
        <v>13</v>
      </c>
      <c r="F137" s="113" t="s">
        <v>306</v>
      </c>
    </row>
    <row r="138" spans="1:6">
      <c r="A138" s="115">
        <v>137</v>
      </c>
      <c r="B138" s="130" t="s">
        <v>307</v>
      </c>
      <c r="C138" s="120" t="s">
        <v>28</v>
      </c>
      <c r="D138" s="121" t="s">
        <v>57</v>
      </c>
      <c r="E138" s="122" t="s">
        <v>8</v>
      </c>
      <c r="F138" s="113" t="s">
        <v>308</v>
      </c>
    </row>
    <row r="139" spans="1:6">
      <c r="A139" s="115">
        <v>138</v>
      </c>
      <c r="B139" s="130" t="s">
        <v>309</v>
      </c>
      <c r="C139" s="120" t="s">
        <v>20</v>
      </c>
      <c r="D139" s="121" t="s">
        <v>66</v>
      </c>
      <c r="E139" s="122" t="s">
        <v>13</v>
      </c>
      <c r="F139" s="113" t="s">
        <v>310</v>
      </c>
    </row>
    <row r="140" spans="1:6">
      <c r="A140" s="115">
        <v>139</v>
      </c>
      <c r="B140" s="130" t="s">
        <v>311</v>
      </c>
      <c r="C140" s="120" t="s">
        <v>16</v>
      </c>
      <c r="D140" s="121" t="s">
        <v>70</v>
      </c>
      <c r="E140" s="122" t="s">
        <v>138</v>
      </c>
      <c r="F140" s="127" t="s">
        <v>613</v>
      </c>
    </row>
    <row r="141" spans="1:6">
      <c r="A141" s="115">
        <v>140</v>
      </c>
      <c r="B141" s="130" t="s">
        <v>312</v>
      </c>
      <c r="C141" s="120" t="s">
        <v>28</v>
      </c>
      <c r="D141" s="121" t="s">
        <v>57</v>
      </c>
      <c r="E141" s="122" t="s">
        <v>8</v>
      </c>
      <c r="F141" s="113" t="s">
        <v>313</v>
      </c>
    </row>
    <row r="142" spans="1:6">
      <c r="A142" s="115">
        <v>141</v>
      </c>
      <c r="B142" s="130" t="s">
        <v>314</v>
      </c>
      <c r="C142" s="120" t="s">
        <v>31</v>
      </c>
      <c r="D142" s="121" t="s">
        <v>57</v>
      </c>
      <c r="E142" s="122" t="s">
        <v>8</v>
      </c>
      <c r="F142" s="113" t="s">
        <v>315</v>
      </c>
    </row>
    <row r="143" spans="1:6">
      <c r="A143" s="115">
        <v>142</v>
      </c>
      <c r="B143" s="130" t="s">
        <v>316</v>
      </c>
      <c r="C143" s="120" t="s">
        <v>28</v>
      </c>
      <c r="D143" s="121" t="s">
        <v>57</v>
      </c>
      <c r="E143" s="122" t="s">
        <v>8</v>
      </c>
      <c r="F143" s="113" t="s">
        <v>317</v>
      </c>
    </row>
    <row r="144" spans="1:6">
      <c r="A144" s="115">
        <v>143</v>
      </c>
      <c r="B144" s="130" t="s">
        <v>318</v>
      </c>
      <c r="C144" s="120" t="s">
        <v>28</v>
      </c>
      <c r="D144" s="121" t="s">
        <v>57</v>
      </c>
      <c r="E144" s="122" t="s">
        <v>8</v>
      </c>
      <c r="F144" s="113" t="s">
        <v>319</v>
      </c>
    </row>
    <row r="145" spans="1:6">
      <c r="A145" s="115">
        <v>144</v>
      </c>
      <c r="B145" s="130" t="s">
        <v>320</v>
      </c>
      <c r="C145" s="125" t="s">
        <v>20</v>
      </c>
      <c r="D145" s="121" t="s">
        <v>66</v>
      </c>
      <c r="E145" s="122" t="s">
        <v>321</v>
      </c>
      <c r="F145" s="114" t="s">
        <v>68</v>
      </c>
    </row>
    <row r="146" spans="1:6">
      <c r="A146" s="115">
        <v>145</v>
      </c>
      <c r="B146" s="130" t="s">
        <v>322</v>
      </c>
      <c r="C146" s="120" t="s">
        <v>11</v>
      </c>
      <c r="D146" s="121" t="s">
        <v>36</v>
      </c>
      <c r="E146" s="122" t="s">
        <v>13</v>
      </c>
      <c r="F146" s="113" t="s">
        <v>323</v>
      </c>
    </row>
    <row r="147" spans="1:6">
      <c r="A147" s="115">
        <v>146</v>
      </c>
      <c r="B147" s="130" t="s">
        <v>324</v>
      </c>
      <c r="C147" s="120" t="s">
        <v>20</v>
      </c>
      <c r="D147" s="121" t="s">
        <v>36</v>
      </c>
      <c r="E147" s="122" t="s">
        <v>616</v>
      </c>
      <c r="F147" s="113" t="s">
        <v>615</v>
      </c>
    </row>
    <row r="148" spans="1:6">
      <c r="A148" s="115">
        <v>147</v>
      </c>
      <c r="B148" s="130" t="s">
        <v>325</v>
      </c>
      <c r="C148" s="120" t="s">
        <v>24</v>
      </c>
      <c r="D148" s="121" t="s">
        <v>143</v>
      </c>
      <c r="E148" s="122" t="s">
        <v>13</v>
      </c>
      <c r="F148" s="113" t="s">
        <v>326</v>
      </c>
    </row>
    <row r="149" spans="1:6">
      <c r="A149" s="115">
        <v>148</v>
      </c>
      <c r="B149" s="130" t="s">
        <v>327</v>
      </c>
      <c r="C149" s="120" t="s">
        <v>28</v>
      </c>
      <c r="D149" s="121" t="s">
        <v>57</v>
      </c>
      <c r="E149" s="122" t="s">
        <v>8</v>
      </c>
      <c r="F149" s="113" t="s">
        <v>328</v>
      </c>
    </row>
    <row r="150" spans="1:6">
      <c r="A150" s="115">
        <v>149</v>
      </c>
      <c r="B150" s="130" t="s">
        <v>329</v>
      </c>
      <c r="C150" s="126" t="s">
        <v>20</v>
      </c>
      <c r="D150" s="121" t="s">
        <v>43</v>
      </c>
      <c r="E150" s="122" t="s">
        <v>138</v>
      </c>
      <c r="F150" s="127" t="s">
        <v>613</v>
      </c>
    </row>
    <row r="151" spans="1:6">
      <c r="A151" s="136">
        <v>150</v>
      </c>
      <c r="B151" s="137" t="s">
        <v>330</v>
      </c>
      <c r="C151" s="134" t="s">
        <v>31</v>
      </c>
      <c r="D151" s="138" t="s">
        <v>101</v>
      </c>
      <c r="E151" s="122" t="s">
        <v>8</v>
      </c>
      <c r="F151" s="113" t="s">
        <v>331</v>
      </c>
    </row>
    <row r="152" spans="1:6">
      <c r="A152" s="136">
        <v>151</v>
      </c>
      <c r="B152" s="137" t="s">
        <v>332</v>
      </c>
      <c r="C152" s="134" t="s">
        <v>16</v>
      </c>
      <c r="D152" s="138" t="s">
        <v>25</v>
      </c>
      <c r="E152" s="122" t="s">
        <v>13</v>
      </c>
      <c r="F152" s="113" t="s">
        <v>333</v>
      </c>
    </row>
    <row r="153" spans="1:6">
      <c r="A153" s="136">
        <v>152</v>
      </c>
      <c r="B153" s="137" t="s">
        <v>334</v>
      </c>
      <c r="C153" s="139" t="s">
        <v>35</v>
      </c>
      <c r="D153" s="138" t="s">
        <v>36</v>
      </c>
      <c r="E153" s="122" t="s">
        <v>166</v>
      </c>
      <c r="F153" s="113" t="s">
        <v>167</v>
      </c>
    </row>
    <row r="154" spans="1:6">
      <c r="A154" s="136">
        <v>153</v>
      </c>
      <c r="B154" s="137" t="s">
        <v>335</v>
      </c>
      <c r="C154" s="139" t="s">
        <v>20</v>
      </c>
      <c r="D154" s="140" t="s">
        <v>158</v>
      </c>
      <c r="E154" s="122" t="s">
        <v>608</v>
      </c>
      <c r="F154" s="127" t="s">
        <v>609</v>
      </c>
    </row>
    <row r="155" spans="1:6">
      <c r="A155" s="136">
        <v>154</v>
      </c>
      <c r="B155" s="137" t="s">
        <v>336</v>
      </c>
      <c r="C155" s="139" t="s">
        <v>20</v>
      </c>
      <c r="D155" s="138" t="s">
        <v>36</v>
      </c>
      <c r="E155" s="141" t="s">
        <v>304</v>
      </c>
      <c r="F155" s="146" t="s">
        <v>626</v>
      </c>
    </row>
    <row r="156" spans="1:6">
      <c r="A156" s="136">
        <v>155</v>
      </c>
      <c r="B156" s="137" t="s">
        <v>337</v>
      </c>
      <c r="C156" s="134" t="s">
        <v>11</v>
      </c>
      <c r="D156" s="138" t="s">
        <v>246</v>
      </c>
      <c r="E156" s="122" t="s">
        <v>13</v>
      </c>
      <c r="F156" s="113" t="s">
        <v>338</v>
      </c>
    </row>
    <row r="157" spans="1:6">
      <c r="A157" s="136">
        <v>156</v>
      </c>
      <c r="B157" s="137" t="s">
        <v>339</v>
      </c>
      <c r="C157" s="139" t="s">
        <v>35</v>
      </c>
      <c r="D157" s="140" t="s">
        <v>158</v>
      </c>
      <c r="E157" s="129" t="s">
        <v>293</v>
      </c>
      <c r="F157" s="113" t="s">
        <v>627</v>
      </c>
    </row>
    <row r="158" spans="1:6">
      <c r="A158" s="136">
        <v>157</v>
      </c>
      <c r="B158" s="137" t="s">
        <v>340</v>
      </c>
      <c r="C158" s="134" t="s">
        <v>16</v>
      </c>
      <c r="D158" s="138" t="s">
        <v>70</v>
      </c>
      <c r="E158" s="122" t="s">
        <v>13</v>
      </c>
      <c r="F158" s="113" t="s">
        <v>341</v>
      </c>
    </row>
    <row r="159" spans="1:6">
      <c r="A159" s="115">
        <v>158</v>
      </c>
      <c r="B159" s="130" t="s">
        <v>342</v>
      </c>
      <c r="C159" s="120" t="s">
        <v>11</v>
      </c>
      <c r="D159" s="121" t="s">
        <v>90</v>
      </c>
      <c r="E159" s="122" t="s">
        <v>13</v>
      </c>
      <c r="F159" s="113" t="s">
        <v>343</v>
      </c>
    </row>
    <row r="160" spans="1:6">
      <c r="A160" s="115">
        <v>159</v>
      </c>
      <c r="B160" s="130" t="s">
        <v>344</v>
      </c>
      <c r="C160" s="120" t="s">
        <v>24</v>
      </c>
      <c r="D160" s="121" t="s">
        <v>70</v>
      </c>
      <c r="E160" s="122" t="s">
        <v>13</v>
      </c>
      <c r="F160" s="113" t="s">
        <v>345</v>
      </c>
    </row>
    <row r="161" spans="1:6">
      <c r="A161" s="115">
        <v>160</v>
      </c>
      <c r="B161" s="130" t="s">
        <v>346</v>
      </c>
      <c r="C161" s="120" t="s">
        <v>24</v>
      </c>
      <c r="D161" s="121" t="s">
        <v>36</v>
      </c>
      <c r="E161" s="122" t="s">
        <v>623</v>
      </c>
      <c r="F161" s="131" t="s">
        <v>622</v>
      </c>
    </row>
    <row r="162" spans="1:6">
      <c r="A162" s="115">
        <v>161</v>
      </c>
      <c r="B162" s="130" t="s">
        <v>347</v>
      </c>
      <c r="C162" s="120" t="s">
        <v>11</v>
      </c>
      <c r="D162" s="121" t="s">
        <v>348</v>
      </c>
      <c r="E162" s="122" t="s">
        <v>13</v>
      </c>
      <c r="F162" s="113" t="s">
        <v>349</v>
      </c>
    </row>
    <row r="163" spans="1:6">
      <c r="A163" s="115">
        <v>162</v>
      </c>
      <c r="B163" s="130" t="s">
        <v>350</v>
      </c>
      <c r="C163" s="120" t="s">
        <v>24</v>
      </c>
      <c r="D163" s="121" t="s">
        <v>43</v>
      </c>
      <c r="E163" s="122" t="s">
        <v>13</v>
      </c>
      <c r="F163" s="113" t="s">
        <v>351</v>
      </c>
    </row>
    <row r="164" spans="1:6">
      <c r="A164" s="115">
        <v>163</v>
      </c>
      <c r="B164" s="130" t="s">
        <v>352</v>
      </c>
      <c r="C164" s="120" t="s">
        <v>20</v>
      </c>
      <c r="D164" s="121" t="s">
        <v>43</v>
      </c>
      <c r="E164" s="122" t="s">
        <v>13</v>
      </c>
      <c r="F164" s="113" t="s">
        <v>353</v>
      </c>
    </row>
    <row r="165" spans="1:6">
      <c r="A165" s="115">
        <v>164</v>
      </c>
      <c r="B165" s="130" t="s">
        <v>354</v>
      </c>
      <c r="C165" s="120" t="s">
        <v>16</v>
      </c>
      <c r="D165" s="121" t="s">
        <v>158</v>
      </c>
      <c r="E165" s="122" t="s">
        <v>13</v>
      </c>
      <c r="F165" s="113" t="s">
        <v>355</v>
      </c>
    </row>
    <row r="166" spans="1:6">
      <c r="A166" s="115">
        <v>165</v>
      </c>
      <c r="B166" s="130" t="s">
        <v>356</v>
      </c>
      <c r="C166" s="120" t="s">
        <v>16</v>
      </c>
      <c r="D166" s="121" t="s">
        <v>70</v>
      </c>
      <c r="E166" s="122" t="s">
        <v>138</v>
      </c>
      <c r="F166" s="127" t="s">
        <v>613</v>
      </c>
    </row>
    <row r="167" spans="1:6">
      <c r="A167" s="115">
        <v>166</v>
      </c>
      <c r="B167" s="130" t="s">
        <v>357</v>
      </c>
      <c r="C167" s="120" t="s">
        <v>16</v>
      </c>
      <c r="D167" s="121" t="s">
        <v>97</v>
      </c>
      <c r="E167" s="122" t="s">
        <v>13</v>
      </c>
      <c r="F167" s="113" t="s">
        <v>358</v>
      </c>
    </row>
    <row r="168" spans="1:6">
      <c r="A168" s="115">
        <v>167</v>
      </c>
      <c r="B168" s="130" t="s">
        <v>359</v>
      </c>
      <c r="C168" s="120" t="s">
        <v>16</v>
      </c>
      <c r="D168" s="121" t="s">
        <v>360</v>
      </c>
      <c r="E168" s="122" t="s">
        <v>13</v>
      </c>
      <c r="F168" s="113" t="s">
        <v>361</v>
      </c>
    </row>
    <row r="169" spans="1:6">
      <c r="A169" s="115">
        <v>168</v>
      </c>
      <c r="B169" s="130" t="s">
        <v>362</v>
      </c>
      <c r="C169" s="120" t="s">
        <v>11</v>
      </c>
      <c r="D169" s="121" t="s">
        <v>123</v>
      </c>
      <c r="E169" s="122" t="s">
        <v>13</v>
      </c>
      <c r="F169" s="113" t="s">
        <v>363</v>
      </c>
    </row>
    <row r="170" spans="1:6">
      <c r="A170" s="115">
        <v>169</v>
      </c>
      <c r="B170" s="130" t="s">
        <v>364</v>
      </c>
      <c r="C170" s="126" t="s">
        <v>20</v>
      </c>
      <c r="D170" s="121" t="s">
        <v>36</v>
      </c>
      <c r="E170" s="122" t="s">
        <v>616</v>
      </c>
      <c r="F170" s="113" t="s">
        <v>615</v>
      </c>
    </row>
    <row r="171" spans="1:6">
      <c r="A171" s="115">
        <v>170</v>
      </c>
      <c r="B171" s="130" t="s">
        <v>365</v>
      </c>
      <c r="C171" s="120" t="s">
        <v>16</v>
      </c>
      <c r="D171" s="121" t="s">
        <v>17</v>
      </c>
      <c r="E171" s="122" t="s">
        <v>13</v>
      </c>
      <c r="F171" s="113" t="s">
        <v>366</v>
      </c>
    </row>
    <row r="172" spans="1:6">
      <c r="A172" s="115">
        <v>171</v>
      </c>
      <c r="B172" s="130" t="s">
        <v>367</v>
      </c>
      <c r="C172" s="125" t="s">
        <v>20</v>
      </c>
      <c r="D172" s="121" t="s">
        <v>66</v>
      </c>
      <c r="E172" s="130" t="s">
        <v>620</v>
      </c>
    </row>
    <row r="173" spans="1:6">
      <c r="A173" s="115">
        <v>172</v>
      </c>
      <c r="B173" s="130" t="s">
        <v>368</v>
      </c>
      <c r="C173" s="125" t="s">
        <v>35</v>
      </c>
      <c r="D173" s="121" t="s">
        <v>129</v>
      </c>
      <c r="E173" s="129" t="s">
        <v>54</v>
      </c>
      <c r="F173" s="113" t="s">
        <v>625</v>
      </c>
    </row>
    <row r="174" spans="1:6">
      <c r="A174" s="115">
        <v>173</v>
      </c>
      <c r="B174" s="130" t="s">
        <v>369</v>
      </c>
      <c r="C174" s="120" t="s">
        <v>16</v>
      </c>
      <c r="D174" s="121" t="s">
        <v>17</v>
      </c>
      <c r="E174" s="122" t="s">
        <v>13</v>
      </c>
      <c r="F174" s="113" t="s">
        <v>370</v>
      </c>
    </row>
    <row r="175" spans="1:6">
      <c r="A175" s="115">
        <v>174</v>
      </c>
      <c r="B175" s="130" t="s">
        <v>371</v>
      </c>
      <c r="C175" s="125" t="s">
        <v>20</v>
      </c>
      <c r="D175" s="121" t="s">
        <v>70</v>
      </c>
      <c r="E175" s="122" t="s">
        <v>612</v>
      </c>
      <c r="F175" s="127" t="s">
        <v>613</v>
      </c>
    </row>
    <row r="176" spans="1:6">
      <c r="A176" s="115">
        <v>175</v>
      </c>
      <c r="B176" s="130" t="s">
        <v>372</v>
      </c>
      <c r="C176" s="120" t="s">
        <v>16</v>
      </c>
      <c r="D176" s="121" t="s">
        <v>158</v>
      </c>
      <c r="E176" s="122" t="s">
        <v>13</v>
      </c>
      <c r="F176" s="113" t="s">
        <v>373</v>
      </c>
    </row>
    <row r="177" spans="1:6">
      <c r="A177" s="115">
        <v>176</v>
      </c>
      <c r="B177" s="130" t="s">
        <v>374</v>
      </c>
      <c r="C177" s="120" t="s">
        <v>16</v>
      </c>
      <c r="D177" s="121" t="s">
        <v>57</v>
      </c>
      <c r="E177" s="122" t="s">
        <v>13</v>
      </c>
      <c r="F177" s="113" t="s">
        <v>375</v>
      </c>
    </row>
    <row r="178" spans="1:6">
      <c r="A178" s="115">
        <v>177</v>
      </c>
      <c r="B178" s="130" t="s">
        <v>376</v>
      </c>
      <c r="C178" s="125" t="s">
        <v>20</v>
      </c>
      <c r="D178" s="123" t="s">
        <v>66</v>
      </c>
      <c r="E178" s="122" t="s">
        <v>67</v>
      </c>
      <c r="F178" s="113" t="s">
        <v>68</v>
      </c>
    </row>
    <row r="179" spans="1:6">
      <c r="A179" s="115">
        <v>178</v>
      </c>
      <c r="B179" s="130" t="s">
        <v>377</v>
      </c>
      <c r="C179" s="125" t="s">
        <v>20</v>
      </c>
      <c r="D179" s="123" t="s">
        <v>66</v>
      </c>
      <c r="E179" s="122" t="s">
        <v>67</v>
      </c>
      <c r="F179" s="113" t="s">
        <v>68</v>
      </c>
    </row>
    <row r="180" spans="1:6">
      <c r="A180" s="115">
        <v>179</v>
      </c>
      <c r="B180" s="130" t="s">
        <v>378</v>
      </c>
      <c r="C180" s="120" t="s">
        <v>20</v>
      </c>
      <c r="D180" s="133" t="s">
        <v>43</v>
      </c>
      <c r="E180" s="129" t="s">
        <v>138</v>
      </c>
      <c r="F180" s="124" t="s">
        <v>72</v>
      </c>
    </row>
    <row r="181" spans="1:6">
      <c r="A181" s="115">
        <v>180</v>
      </c>
      <c r="B181" s="130" t="s">
        <v>379</v>
      </c>
      <c r="C181" s="120" t="s">
        <v>16</v>
      </c>
      <c r="D181" s="121" t="s">
        <v>233</v>
      </c>
      <c r="E181" s="122" t="s">
        <v>13</v>
      </c>
      <c r="F181" s="113" t="s">
        <v>380</v>
      </c>
    </row>
    <row r="182" spans="1:6">
      <c r="A182" s="115">
        <v>181</v>
      </c>
      <c r="B182" s="130" t="s">
        <v>381</v>
      </c>
      <c r="C182" s="125" t="s">
        <v>20</v>
      </c>
      <c r="D182" s="121" t="s">
        <v>111</v>
      </c>
      <c r="E182" s="122" t="s">
        <v>112</v>
      </c>
      <c r="F182" s="124" t="s">
        <v>113</v>
      </c>
    </row>
    <row r="183" spans="1:6">
      <c r="A183" s="115">
        <v>182</v>
      </c>
      <c r="B183" s="130" t="s">
        <v>382</v>
      </c>
      <c r="C183" s="125" t="s">
        <v>20</v>
      </c>
      <c r="D183" s="121" t="s">
        <v>43</v>
      </c>
      <c r="E183" s="122" t="s">
        <v>617</v>
      </c>
      <c r="F183" s="113" t="s">
        <v>118</v>
      </c>
    </row>
    <row r="184" spans="1:6">
      <c r="A184" s="115">
        <v>183</v>
      </c>
      <c r="B184" s="130" t="s">
        <v>383</v>
      </c>
      <c r="C184" s="120" t="s">
        <v>24</v>
      </c>
      <c r="D184" s="121" t="s">
        <v>70</v>
      </c>
      <c r="E184" s="122" t="s">
        <v>13</v>
      </c>
      <c r="F184" s="113" t="s">
        <v>384</v>
      </c>
    </row>
    <row r="185" spans="1:6">
      <c r="A185" s="115">
        <v>184</v>
      </c>
      <c r="B185" s="130" t="s">
        <v>385</v>
      </c>
      <c r="C185" s="120" t="s">
        <v>11</v>
      </c>
      <c r="D185" s="121" t="s">
        <v>360</v>
      </c>
      <c r="E185" s="122" t="s">
        <v>13</v>
      </c>
      <c r="F185" s="113" t="s">
        <v>386</v>
      </c>
    </row>
    <row r="186" spans="1:6">
      <c r="A186" s="115">
        <v>185</v>
      </c>
      <c r="B186" s="130" t="s">
        <v>387</v>
      </c>
      <c r="C186" s="125" t="s">
        <v>20</v>
      </c>
      <c r="D186" s="121" t="s">
        <v>70</v>
      </c>
      <c r="E186" s="122" t="s">
        <v>71</v>
      </c>
      <c r="F186" s="127" t="s">
        <v>613</v>
      </c>
    </row>
    <row r="187" spans="1:6">
      <c r="A187" s="115">
        <v>186</v>
      </c>
      <c r="B187" s="130" t="s">
        <v>388</v>
      </c>
      <c r="C187" s="120" t="s">
        <v>16</v>
      </c>
      <c r="D187" s="121" t="s">
        <v>93</v>
      </c>
      <c r="E187" s="122" t="s">
        <v>13</v>
      </c>
      <c r="F187" s="113" t="s">
        <v>389</v>
      </c>
    </row>
    <row r="188" spans="1:6">
      <c r="A188" s="115">
        <v>187</v>
      </c>
      <c r="B188" s="130" t="s">
        <v>390</v>
      </c>
      <c r="C188" s="120" t="s">
        <v>16</v>
      </c>
      <c r="D188" s="121" t="s">
        <v>123</v>
      </c>
      <c r="E188" s="122" t="s">
        <v>13</v>
      </c>
      <c r="F188" s="113" t="s">
        <v>391</v>
      </c>
    </row>
    <row r="189" spans="1:6">
      <c r="A189" s="115">
        <v>188</v>
      </c>
      <c r="B189" s="130" t="s">
        <v>392</v>
      </c>
      <c r="C189" s="120" t="s">
        <v>16</v>
      </c>
      <c r="D189" s="121" t="s">
        <v>143</v>
      </c>
      <c r="E189" s="122" t="s">
        <v>13</v>
      </c>
      <c r="F189" s="113" t="s">
        <v>393</v>
      </c>
    </row>
    <row r="190" spans="1:6">
      <c r="A190" s="115">
        <v>189</v>
      </c>
      <c r="B190" s="130" t="s">
        <v>394</v>
      </c>
      <c r="C190" s="120" t="s">
        <v>16</v>
      </c>
      <c r="D190" s="121" t="s">
        <v>40</v>
      </c>
      <c r="E190" s="122" t="s">
        <v>13</v>
      </c>
      <c r="F190" s="113" t="s">
        <v>395</v>
      </c>
    </row>
    <row r="191" spans="1:6">
      <c r="A191" s="115">
        <v>190</v>
      </c>
      <c r="B191" s="130" t="s">
        <v>396</v>
      </c>
      <c r="C191" s="120" t="s">
        <v>16</v>
      </c>
      <c r="D191" s="121" t="s">
        <v>17</v>
      </c>
      <c r="E191" s="122" t="s">
        <v>13</v>
      </c>
      <c r="F191" s="113" t="s">
        <v>397</v>
      </c>
    </row>
    <row r="192" spans="1:6">
      <c r="A192" s="115">
        <v>191</v>
      </c>
      <c r="B192" s="130" t="s">
        <v>398</v>
      </c>
      <c r="C192" s="120" t="s">
        <v>11</v>
      </c>
      <c r="D192" s="121" t="s">
        <v>129</v>
      </c>
      <c r="E192" s="129" t="s">
        <v>129</v>
      </c>
      <c r="F192" s="113"/>
    </row>
    <row r="193" spans="1:6">
      <c r="A193" s="115">
        <v>192</v>
      </c>
      <c r="B193" s="130" t="s">
        <v>399</v>
      </c>
      <c r="C193" s="120" t="s">
        <v>28</v>
      </c>
      <c r="D193" s="121" t="s">
        <v>57</v>
      </c>
      <c r="E193" s="129" t="s">
        <v>8</v>
      </c>
      <c r="F193" s="113" t="s">
        <v>400</v>
      </c>
    </row>
    <row r="194" spans="1:6">
      <c r="A194" s="115">
        <v>193</v>
      </c>
      <c r="B194" s="130" t="s">
        <v>401</v>
      </c>
      <c r="C194" s="120" t="s">
        <v>24</v>
      </c>
      <c r="D194" s="121" t="s">
        <v>60</v>
      </c>
      <c r="E194" s="122" t="s">
        <v>13</v>
      </c>
      <c r="F194" s="113" t="s">
        <v>402</v>
      </c>
    </row>
    <row r="195" spans="1:6">
      <c r="A195" s="115">
        <v>194</v>
      </c>
      <c r="B195" s="130" t="s">
        <v>403</v>
      </c>
      <c r="C195" s="120" t="s">
        <v>16</v>
      </c>
      <c r="D195" s="121" t="s">
        <v>360</v>
      </c>
      <c r="E195" s="122" t="s">
        <v>13</v>
      </c>
      <c r="F195" s="113" t="s">
        <v>404</v>
      </c>
    </row>
    <row r="196" spans="1:6">
      <c r="A196" s="115">
        <v>195</v>
      </c>
      <c r="B196" s="130" t="s">
        <v>405</v>
      </c>
      <c r="C196" s="120" t="s">
        <v>11</v>
      </c>
      <c r="D196" s="121" t="s">
        <v>111</v>
      </c>
      <c r="E196" s="122" t="s">
        <v>13</v>
      </c>
      <c r="F196" s="113" t="s">
        <v>406</v>
      </c>
    </row>
    <row r="197" spans="1:6">
      <c r="A197" s="115">
        <v>196</v>
      </c>
      <c r="B197" s="130" t="s">
        <v>407</v>
      </c>
      <c r="C197" s="120" t="s">
        <v>16</v>
      </c>
      <c r="D197" s="121" t="s">
        <v>408</v>
      </c>
      <c r="E197" s="122" t="s">
        <v>13</v>
      </c>
      <c r="F197" s="113" t="s">
        <v>409</v>
      </c>
    </row>
    <row r="198" spans="1:6">
      <c r="A198" s="115">
        <v>197</v>
      </c>
      <c r="B198" s="130" t="s">
        <v>410</v>
      </c>
      <c r="C198" s="120" t="s">
        <v>20</v>
      </c>
      <c r="D198" s="121" t="s">
        <v>43</v>
      </c>
      <c r="E198" s="122" t="s">
        <v>623</v>
      </c>
      <c r="F198" s="131" t="s">
        <v>622</v>
      </c>
    </row>
    <row r="199" spans="1:6">
      <c r="A199" s="115">
        <v>198</v>
      </c>
      <c r="B199" s="130" t="s">
        <v>411</v>
      </c>
      <c r="C199" s="120" t="s">
        <v>24</v>
      </c>
      <c r="D199" s="121" t="s">
        <v>70</v>
      </c>
      <c r="E199" s="122" t="s">
        <v>13</v>
      </c>
      <c r="F199" s="113" t="s">
        <v>412</v>
      </c>
    </row>
    <row r="200" spans="1:6">
      <c r="A200" s="115">
        <v>199</v>
      </c>
      <c r="B200" s="130" t="s">
        <v>413</v>
      </c>
      <c r="C200" s="125" t="s">
        <v>20</v>
      </c>
      <c r="D200" s="121" t="s">
        <v>66</v>
      </c>
      <c r="E200" s="122" t="s">
        <v>13</v>
      </c>
      <c r="F200" s="113" t="s">
        <v>414</v>
      </c>
    </row>
    <row r="201" spans="1:6">
      <c r="A201" s="115">
        <v>200</v>
      </c>
      <c r="B201" s="130" t="s">
        <v>415</v>
      </c>
      <c r="C201" s="125" t="s">
        <v>20</v>
      </c>
      <c r="D201" s="121" t="s">
        <v>43</v>
      </c>
      <c r="E201" s="122" t="s">
        <v>616</v>
      </c>
      <c r="F201" s="113" t="s">
        <v>615</v>
      </c>
    </row>
    <row r="202" spans="1:6">
      <c r="A202" s="115">
        <v>201</v>
      </c>
      <c r="B202" s="130" t="s">
        <v>416</v>
      </c>
      <c r="C202" s="120" t="s">
        <v>28</v>
      </c>
      <c r="D202" s="121" t="s">
        <v>264</v>
      </c>
      <c r="E202" s="122" t="s">
        <v>8</v>
      </c>
      <c r="F202" s="113" t="s">
        <v>417</v>
      </c>
    </row>
    <row r="203" spans="1:6">
      <c r="A203" s="115">
        <v>202</v>
      </c>
      <c r="B203" s="130" t="s">
        <v>418</v>
      </c>
      <c r="C203" s="125" t="s">
        <v>20</v>
      </c>
      <c r="D203" s="121" t="s">
        <v>419</v>
      </c>
      <c r="E203" s="122" t="s">
        <v>13</v>
      </c>
      <c r="F203" s="113" t="s">
        <v>420</v>
      </c>
    </row>
    <row r="204" spans="1:6">
      <c r="A204" s="115">
        <v>203</v>
      </c>
      <c r="B204" s="130" t="s">
        <v>421</v>
      </c>
      <c r="C204" s="120" t="s">
        <v>11</v>
      </c>
      <c r="D204" s="121" t="s">
        <v>87</v>
      </c>
      <c r="E204" s="122" t="s">
        <v>13</v>
      </c>
      <c r="F204" s="113" t="s">
        <v>422</v>
      </c>
    </row>
    <row r="205" spans="1:6">
      <c r="A205" s="115">
        <v>204</v>
      </c>
      <c r="B205" s="130" t="s">
        <v>423</v>
      </c>
      <c r="C205" s="120" t="s">
        <v>16</v>
      </c>
      <c r="D205" s="121" t="s">
        <v>63</v>
      </c>
      <c r="E205" s="122" t="s">
        <v>13</v>
      </c>
      <c r="F205" s="113" t="s">
        <v>424</v>
      </c>
    </row>
    <row r="206" spans="1:6">
      <c r="A206" s="115">
        <v>205</v>
      </c>
      <c r="B206" s="130" t="s">
        <v>425</v>
      </c>
      <c r="C206" s="120" t="s">
        <v>24</v>
      </c>
      <c r="D206" s="121" t="s">
        <v>51</v>
      </c>
      <c r="E206" s="122" t="s">
        <v>13</v>
      </c>
      <c r="F206" s="113" t="s">
        <v>426</v>
      </c>
    </row>
    <row r="207" spans="1:6">
      <c r="A207" s="132">
        <v>206</v>
      </c>
      <c r="B207" s="135" t="s">
        <v>427</v>
      </c>
      <c r="C207" s="123" t="s">
        <v>20</v>
      </c>
      <c r="D207" s="123" t="s">
        <v>66</v>
      </c>
      <c r="E207" s="122" t="s">
        <v>67</v>
      </c>
      <c r="F207" s="113" t="s">
        <v>68</v>
      </c>
    </row>
    <row r="208" spans="1:6">
      <c r="A208" s="115">
        <v>207</v>
      </c>
      <c r="B208" s="130" t="s">
        <v>428</v>
      </c>
      <c r="C208" s="120" t="s">
        <v>16</v>
      </c>
      <c r="D208" s="121" t="s">
        <v>360</v>
      </c>
      <c r="E208" s="122" t="s">
        <v>13</v>
      </c>
      <c r="F208" s="113" t="s">
        <v>429</v>
      </c>
    </row>
    <row r="209" spans="1:6">
      <c r="A209" s="115">
        <v>208</v>
      </c>
      <c r="B209" s="130" t="s">
        <v>430</v>
      </c>
      <c r="C209" s="123" t="s">
        <v>20</v>
      </c>
      <c r="D209" s="121" t="s">
        <v>21</v>
      </c>
      <c r="E209" s="122" t="s">
        <v>13</v>
      </c>
      <c r="F209" s="113" t="s">
        <v>431</v>
      </c>
    </row>
    <row r="210" spans="1:6">
      <c r="A210" s="115">
        <v>209</v>
      </c>
      <c r="B210" s="130" t="s">
        <v>432</v>
      </c>
      <c r="C210" s="120" t="s">
        <v>28</v>
      </c>
      <c r="D210" s="121" t="s">
        <v>143</v>
      </c>
      <c r="E210" s="122" t="s">
        <v>8</v>
      </c>
      <c r="F210" s="113" t="s">
        <v>433</v>
      </c>
    </row>
    <row r="211" spans="1:6">
      <c r="A211" s="115">
        <v>210</v>
      </c>
      <c r="B211" s="130" t="s">
        <v>434</v>
      </c>
      <c r="C211" s="123" t="s">
        <v>20</v>
      </c>
      <c r="D211" s="121" t="s">
        <v>70</v>
      </c>
      <c r="E211" s="129" t="s">
        <v>138</v>
      </c>
      <c r="F211" s="124" t="s">
        <v>72</v>
      </c>
    </row>
    <row r="212" spans="1:6">
      <c r="A212" s="115">
        <v>211</v>
      </c>
      <c r="B212" s="130" t="s">
        <v>435</v>
      </c>
      <c r="C212" s="120" t="s">
        <v>16</v>
      </c>
      <c r="D212" s="121" t="s">
        <v>158</v>
      </c>
      <c r="E212" s="122" t="s">
        <v>13</v>
      </c>
      <c r="F212" s="113" t="s">
        <v>436</v>
      </c>
    </row>
    <row r="213" spans="1:6">
      <c r="A213" s="115">
        <v>212</v>
      </c>
      <c r="B213" s="130" t="s">
        <v>437</v>
      </c>
      <c r="C213" s="120" t="s">
        <v>20</v>
      </c>
      <c r="D213" s="121" t="s">
        <v>36</v>
      </c>
      <c r="E213" s="129" t="s">
        <v>129</v>
      </c>
      <c r="F213" s="113"/>
    </row>
    <row r="214" spans="1:6">
      <c r="A214" s="115">
        <v>213</v>
      </c>
      <c r="B214" s="130" t="s">
        <v>438</v>
      </c>
      <c r="C214" s="120" t="s">
        <v>11</v>
      </c>
      <c r="D214" s="121" t="s">
        <v>12</v>
      </c>
      <c r="E214" s="122" t="s">
        <v>13</v>
      </c>
      <c r="F214" s="113" t="s">
        <v>439</v>
      </c>
    </row>
    <row r="215" spans="1:6">
      <c r="A215" s="115">
        <v>214</v>
      </c>
      <c r="B215" s="130" t="s">
        <v>440</v>
      </c>
      <c r="C215" s="120" t="s">
        <v>24</v>
      </c>
      <c r="D215" s="121" t="s">
        <v>43</v>
      </c>
      <c r="E215" s="122" t="s">
        <v>13</v>
      </c>
      <c r="F215" s="113" t="s">
        <v>441</v>
      </c>
    </row>
    <row r="216" spans="1:6">
      <c r="A216" s="115">
        <v>215</v>
      </c>
      <c r="B216" s="130" t="s">
        <v>442</v>
      </c>
      <c r="C216" s="125" t="s">
        <v>20</v>
      </c>
      <c r="D216" s="121" t="s">
        <v>111</v>
      </c>
      <c r="E216" s="122" t="s">
        <v>112</v>
      </c>
      <c r="F216" s="124" t="s">
        <v>113</v>
      </c>
    </row>
    <row r="217" spans="1:6">
      <c r="A217" s="115">
        <v>216</v>
      </c>
      <c r="B217" s="130" t="s">
        <v>443</v>
      </c>
      <c r="C217" s="120" t="s">
        <v>28</v>
      </c>
      <c r="D217" s="121" t="s">
        <v>40</v>
      </c>
      <c r="E217" s="122" t="s">
        <v>8</v>
      </c>
      <c r="F217" s="113" t="s">
        <v>444</v>
      </c>
    </row>
    <row r="218" spans="1:6">
      <c r="A218" s="115">
        <v>217</v>
      </c>
      <c r="B218" s="130" t="s">
        <v>445</v>
      </c>
      <c r="C218" s="125" t="s">
        <v>20</v>
      </c>
      <c r="D218" s="121" t="s">
        <v>66</v>
      </c>
      <c r="E218" s="122" t="s">
        <v>621</v>
      </c>
      <c r="F218" s="113" t="s">
        <v>68</v>
      </c>
    </row>
    <row r="219" spans="1:6">
      <c r="A219" s="115">
        <v>218</v>
      </c>
      <c r="B219" s="130" t="s">
        <v>446</v>
      </c>
      <c r="C219" s="120" t="s">
        <v>28</v>
      </c>
      <c r="D219" s="121" t="s">
        <v>57</v>
      </c>
      <c r="E219" s="122" t="s">
        <v>8</v>
      </c>
      <c r="F219" s="113" t="s">
        <v>447</v>
      </c>
    </row>
    <row r="220" spans="1:6">
      <c r="A220" s="115">
        <v>219</v>
      </c>
      <c r="B220" s="130" t="s">
        <v>448</v>
      </c>
      <c r="C220" s="120" t="s">
        <v>16</v>
      </c>
      <c r="D220" s="121" t="s">
        <v>93</v>
      </c>
      <c r="E220" s="122" t="s">
        <v>13</v>
      </c>
      <c r="F220" s="113" t="s">
        <v>449</v>
      </c>
    </row>
    <row r="221" spans="1:6">
      <c r="A221" s="115">
        <v>220</v>
      </c>
      <c r="B221" s="130" t="s">
        <v>450</v>
      </c>
      <c r="C221" s="120" t="s">
        <v>28</v>
      </c>
      <c r="D221" s="121" t="s">
        <v>57</v>
      </c>
      <c r="E221" s="122" t="s">
        <v>8</v>
      </c>
      <c r="F221" s="113" t="s">
        <v>451</v>
      </c>
    </row>
    <row r="222" spans="1:6">
      <c r="C222" s="125"/>
      <c r="D222" s="121"/>
    </row>
  </sheetData>
  <autoFilter ref="A1:F255">
    <sortState ref="A2:G221">
      <sortCondition ref="A1:A255"/>
    </sortState>
  </autoFilter>
  <hyperlinks>
    <hyperlink ref="F108" r:id="rId1"/>
    <hyperlink ref="F142" r:id="rId2"/>
    <hyperlink ref="F7" r:id="rId3"/>
    <hyperlink ref="F217" r:id="rId4"/>
    <hyperlink ref="F85" r:id="rId5"/>
    <hyperlink ref="F185" r:id="rId6"/>
    <hyperlink ref="F29" r:id="rId7"/>
    <hyperlink ref="F199" r:id="rId8"/>
    <hyperlink ref="F72" r:id="rId9"/>
    <hyperlink ref="F220" r:id="rId10"/>
    <hyperlink ref="F95" r:id="rId11"/>
    <hyperlink ref="F64" r:id="rId12"/>
    <hyperlink ref="F137" r:id="rId13"/>
    <hyperlink ref="F27" r:id="rId14"/>
    <hyperlink ref="F152" r:id="rId15"/>
    <hyperlink ref="F94" r:id="rId16"/>
    <hyperlink ref="F101" r:id="rId17"/>
    <hyperlink ref="F6" r:id="rId18"/>
    <hyperlink ref="F106" r:id="rId19"/>
    <hyperlink ref="F191" r:id="rId20"/>
    <hyperlink ref="F60" r:id="rId21"/>
    <hyperlink ref="F148" r:id="rId22"/>
    <hyperlink ref="F159" r:id="rId23"/>
    <hyperlink ref="F114" r:id="rId24"/>
    <hyperlink ref="F77" r:id="rId25"/>
    <hyperlink ref="F13" r:id="rId26"/>
    <hyperlink ref="F14" r:id="rId27"/>
    <hyperlink ref="F196" r:id="rId28"/>
    <hyperlink ref="F53" r:id="rId29"/>
    <hyperlink ref="F12" r:id="rId30"/>
    <hyperlink ref="F107" r:id="rId31"/>
    <hyperlink ref="F202" r:id="rId32"/>
    <hyperlink ref="F26" r:id="rId33"/>
    <hyperlink ref="F99" r:id="rId34"/>
    <hyperlink ref="F145" r:id="rId35"/>
    <hyperlink ref="F73" r:id="rId36"/>
    <hyperlink ref="F63" r:id="rId37"/>
    <hyperlink ref="F83" r:id="rId38"/>
    <hyperlink ref="F209" r:id="rId39"/>
    <hyperlink ref="F135" r:id="rId40"/>
    <hyperlink ref="F156" r:id="rId41"/>
    <hyperlink ref="F80" r:id="rId42"/>
    <hyperlink ref="F37" r:id="rId43"/>
    <hyperlink ref="F42" r:id="rId44"/>
    <hyperlink ref="F153" r:id="rId45"/>
    <hyperlink ref="F109" r:id="rId46"/>
    <hyperlink ref="F30" r:id="rId47"/>
    <hyperlink ref="F81" r:id="rId48"/>
    <hyperlink ref="F206" r:id="rId49"/>
    <hyperlink ref="F46" r:id="rId50"/>
    <hyperlink ref="F87" r:id="rId51"/>
    <hyperlink ref="F36" r:id="rId52"/>
    <hyperlink ref="F162" r:id="rId53"/>
    <hyperlink ref="F75" r:id="rId54"/>
    <hyperlink ref="F121" r:id="rId55"/>
    <hyperlink ref="F2" r:id="rId56"/>
    <hyperlink ref="F39" r:id="rId57"/>
    <hyperlink ref="F187" r:id="rId58"/>
    <hyperlink ref="F86" r:id="rId59"/>
    <hyperlink ref="F190" r:id="rId60"/>
    <hyperlink ref="F22" r:id="rId61"/>
    <hyperlink ref="F118" r:id="rId62"/>
    <hyperlink ref="F129" r:id="rId63"/>
    <hyperlink ref="F5" r:id="rId64"/>
    <hyperlink ref="F189" r:id="rId65"/>
    <hyperlink ref="F171" r:id="rId66"/>
    <hyperlink ref="F184" r:id="rId67"/>
    <hyperlink ref="F84" r:id="rId68"/>
    <hyperlink ref="F96" r:id="rId69"/>
    <hyperlink ref="F197" r:id="rId70"/>
    <hyperlink ref="F168" r:id="rId71"/>
    <hyperlink ref="F208" r:id="rId72"/>
    <hyperlink ref="F167" r:id="rId73"/>
    <hyperlink ref="F33" r:id="rId74"/>
    <hyperlink ref="F181" r:id="rId75"/>
    <hyperlink ref="F131" r:id="rId76"/>
    <hyperlink ref="F124" r:id="rId77"/>
    <hyperlink ref="F212" r:id="rId78"/>
    <hyperlink ref="F66" r:id="rId79"/>
    <hyperlink ref="F10" r:id="rId80"/>
    <hyperlink ref="F176" r:id="rId81"/>
    <hyperlink ref="F174" r:id="rId82"/>
    <hyperlink ref="F158" r:id="rId83"/>
    <hyperlink ref="F50" r:id="rId84"/>
    <hyperlink ref="F78" r:id="rId85"/>
    <hyperlink ref="F54" r:id="rId86"/>
    <hyperlink ref="F127" r:id="rId87"/>
    <hyperlink ref="F123" r:id="rId88"/>
    <hyperlink ref="F126" r:id="rId89"/>
    <hyperlink ref="F177" r:id="rId90"/>
    <hyperlink ref="F92" r:id="rId91"/>
    <hyperlink ref="F105" r:id="rId92"/>
    <hyperlink ref="F195" r:id="rId93"/>
    <hyperlink ref="F11" r:id="rId94"/>
    <hyperlink ref="F100" r:id="rId95"/>
    <hyperlink ref="F69" r:id="rId96"/>
    <hyperlink ref="F133" r:id="rId97"/>
    <hyperlink ref="F205" r:id="rId98"/>
    <hyperlink ref="F91" r:id="rId99"/>
    <hyperlink ref="F24" r:id="rId100"/>
    <hyperlink ref="F215" r:id="rId101"/>
    <hyperlink ref="F163" r:id="rId102"/>
    <hyperlink ref="F35" r:id="rId103"/>
    <hyperlink ref="F165" r:id="rId104"/>
    <hyperlink ref="F18" r:id="rId105"/>
    <hyperlink ref="F210" r:id="rId106"/>
    <hyperlink ref="F56" r:id="rId107"/>
    <hyperlink ref="F89" r:id="rId108"/>
    <hyperlink ref="F188" r:id="rId109"/>
    <hyperlink ref="F119" r:id="rId110"/>
    <hyperlink ref="F70" r:id="rId111"/>
    <hyperlink ref="F82" r:id="rId112"/>
    <hyperlink ref="F203" r:id="rId113"/>
    <hyperlink ref="F128" r:id="rId114"/>
    <hyperlink ref="F204" r:id="rId115"/>
    <hyperlink ref="F169" r:id="rId116"/>
    <hyperlink ref="F3" r:id="rId117"/>
    <hyperlink ref="F200" r:id="rId118"/>
    <hyperlink ref="F110" r:id="rId119"/>
    <hyperlink ref="F132" r:id="rId120"/>
    <hyperlink ref="F214" r:id="rId121"/>
    <hyperlink ref="F4" r:id="rId122"/>
    <hyperlink ref="F43" r:id="rId123"/>
    <hyperlink ref="F67" r:id="rId124"/>
    <hyperlink ref="F58" r:id="rId125"/>
    <hyperlink ref="F160" r:id="rId126"/>
    <hyperlink ref="F62" r:id="rId127"/>
    <hyperlink ref="F19" r:id="rId128"/>
    <hyperlink ref="F23" r:id="rId129"/>
    <hyperlink ref="F98" r:id="rId130"/>
    <hyperlink ref="F146" r:id="rId131"/>
    <hyperlink ref="F76" r:id="rId132"/>
    <hyperlink ref="F47" r:id="rId133"/>
    <hyperlink ref="F49" r:id="rId134"/>
    <hyperlink ref="F138" r:id="rId135"/>
    <hyperlink ref="F71" r:id="rId136"/>
    <hyperlink ref="F149" r:id="rId137"/>
    <hyperlink ref="F25" r:id="rId138"/>
    <hyperlink ref="F111" r:id="rId139"/>
    <hyperlink ref="F17" r:id="rId140"/>
    <hyperlink ref="F193" r:id="rId141"/>
    <hyperlink ref="F102" r:id="rId142"/>
    <hyperlink ref="F221" r:id="rId143"/>
    <hyperlink ref="F219" r:id="rId144"/>
    <hyperlink ref="F44" r:id="rId145"/>
    <hyperlink ref="F141" r:id="rId146"/>
    <hyperlink ref="F103" r:id="rId147"/>
    <hyperlink ref="F144" r:id="rId148"/>
    <hyperlink ref="F143" r:id="rId149"/>
    <hyperlink ref="F139" r:id="rId150"/>
    <hyperlink ref="F120" r:id="rId151"/>
    <hyperlink ref="F164" r:id="rId152"/>
    <hyperlink ref="F112" r:id="rId153"/>
    <hyperlink ref="F31" r:id="rId154"/>
    <hyperlink ref="F117" r:id="rId155"/>
    <hyperlink ref="F194" r:id="rId156"/>
    <hyperlink ref="F151" r:id="rId157"/>
    <hyperlink ref="F8" r:id="rId158"/>
    <hyperlink ref="F122" r:id="rId159"/>
    <hyperlink ref="F88" r:id="rId160"/>
    <hyperlink ref="F20" r:id="rId161"/>
    <hyperlink ref="F21" r:id="rId162"/>
    <hyperlink ref="F28" r:id="rId163"/>
    <hyperlink ref="F40" r:id="rId164"/>
    <hyperlink ref="F182" r:id="rId165"/>
    <hyperlink ref="F216" r:id="rId166"/>
    <hyperlink ref="F9" r:id="rId167"/>
    <hyperlink ref="F32" r:id="rId168"/>
    <hyperlink ref="F207" r:id="rId169"/>
    <hyperlink ref="F178" r:id="rId170"/>
    <hyperlink ref="F179" r:id="rId171"/>
    <hyperlink ref="F65" r:id="rId172"/>
    <hyperlink ref="F154" r:id="rId173"/>
    <hyperlink ref="F90" r:id="rId174"/>
    <hyperlink ref="F52" r:id="rId175"/>
    <hyperlink ref="F55" r:id="rId176"/>
    <hyperlink ref="F74" r:id="rId177"/>
    <hyperlink ref="F79" r:id="rId178"/>
    <hyperlink ref="F97" r:id="rId179"/>
    <hyperlink ref="F104" r:id="rId180"/>
    <hyperlink ref="F115" r:id="rId181"/>
    <hyperlink ref="F140" r:id="rId182"/>
    <hyperlink ref="F166" r:id="rId183"/>
    <hyperlink ref="F45" r:id="rId184"/>
    <hyperlink ref="F180" r:id="rId185"/>
    <hyperlink ref="F113" r:id="rId186"/>
    <hyperlink ref="F183" r:id="rId187"/>
    <hyperlink ref="F68" r:id="rId188"/>
    <hyperlink ref="F93" r:id="rId189"/>
    <hyperlink ref="F51" r:id="rId190"/>
    <hyperlink ref="F134" r:id="rId191"/>
    <hyperlink ref="F150" r:id="rId192"/>
    <hyperlink ref="F175" r:id="rId193"/>
    <hyperlink ref="F186" r:id="rId194"/>
    <hyperlink ref="F218" r:id="rId195"/>
    <hyperlink ref="F211" r:id="rId196"/>
    <hyperlink ref="F15" r:id="rId197"/>
    <hyperlink ref="F48" r:id="rId198"/>
    <hyperlink ref="F173" r:id="rId199"/>
    <hyperlink ref="F136" r:id="rId200"/>
    <hyperlink ref="F130" r:id="rId201"/>
    <hyperlink ref="F155" r:id="rId202"/>
    <hyperlink ref="F157" r:id="rId203"/>
  </hyperlinks>
  <pageMargins left="0.7" right="0.7" top="0.75" bottom="0.75" header="0.3" footer="0.3"/>
  <pageSetup paperSize="9" orientation="portrait" r:id="rId204"/>
  <legacyDrawing r:id="rId2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90" zoomScaleNormal="90" workbookViewId="0">
      <selection activeCell="C10" sqref="C10"/>
    </sheetView>
  </sheetViews>
  <sheetFormatPr defaultRowHeight="14.5"/>
  <cols>
    <col min="1" max="1" width="14.81640625" bestFit="1" customWidth="1"/>
    <col min="2" max="2" width="23.453125" customWidth="1"/>
    <col min="3" max="3" width="85" style="23" customWidth="1"/>
    <col min="4" max="4" width="19.54296875" customWidth="1"/>
    <col min="5" max="8" width="15.1796875" customWidth="1"/>
    <col min="9" max="9" width="12.453125" customWidth="1"/>
  </cols>
  <sheetData>
    <row r="1" spans="1:5" s="143" customFormat="1" ht="15.5">
      <c r="A1" s="143" t="s">
        <v>629</v>
      </c>
      <c r="B1" s="143" t="s">
        <v>628</v>
      </c>
      <c r="C1" s="144" t="s">
        <v>630</v>
      </c>
    </row>
    <row r="2" spans="1:5" ht="43.5">
      <c r="A2" t="s">
        <v>452</v>
      </c>
      <c r="B2" t="s">
        <v>453</v>
      </c>
      <c r="C2" s="23" t="s">
        <v>631</v>
      </c>
    </row>
    <row r="3" spans="1:5" ht="43.5">
      <c r="A3" t="s">
        <v>454</v>
      </c>
      <c r="B3" t="s">
        <v>455</v>
      </c>
      <c r="C3" s="23" t="s">
        <v>632</v>
      </c>
    </row>
    <row r="4" spans="1:5">
      <c r="A4" t="s">
        <v>456</v>
      </c>
      <c r="B4" t="s">
        <v>457</v>
      </c>
      <c r="C4" s="23" t="s">
        <v>458</v>
      </c>
    </row>
    <row r="5" spans="1:5">
      <c r="A5" t="s">
        <v>459</v>
      </c>
      <c r="B5" t="s">
        <v>460</v>
      </c>
      <c r="C5" s="23" t="s">
        <v>458</v>
      </c>
    </row>
    <row r="8" spans="1:5">
      <c r="A8" t="s">
        <v>461</v>
      </c>
      <c r="B8" t="s">
        <v>462</v>
      </c>
      <c r="C8" s="23" t="s">
        <v>463</v>
      </c>
    </row>
    <row r="9" spans="1:5" ht="29">
      <c r="A9" t="s">
        <v>464</v>
      </c>
      <c r="B9" t="s">
        <v>465</v>
      </c>
      <c r="C9" s="23" t="s">
        <v>466</v>
      </c>
      <c r="E9" s="24"/>
    </row>
    <row r="10" spans="1:5">
      <c r="A10" t="s">
        <v>467</v>
      </c>
      <c r="B10" t="s">
        <v>468</v>
      </c>
      <c r="C10" s="23" t="s">
        <v>469</v>
      </c>
      <c r="D10" s="24"/>
    </row>
    <row r="11" spans="1:5" ht="29">
      <c r="A11" t="s">
        <v>470</v>
      </c>
      <c r="B11" t="s">
        <v>471</v>
      </c>
      <c r="C11" s="23" t="s">
        <v>472</v>
      </c>
    </row>
    <row r="12" spans="1:5">
      <c r="A12" t="s">
        <v>473</v>
      </c>
      <c r="B12" t="s">
        <v>474</v>
      </c>
      <c r="C12" s="23" t="s">
        <v>475</v>
      </c>
    </row>
    <row r="13" spans="1:5">
      <c r="A13" t="s">
        <v>476</v>
      </c>
      <c r="B13" t="s">
        <v>477</v>
      </c>
      <c r="C13" s="23" t="s">
        <v>478</v>
      </c>
    </row>
    <row r="14" spans="1:5">
      <c r="A14" t="s">
        <v>479</v>
      </c>
      <c r="B14" t="s">
        <v>480</v>
      </c>
      <c r="C14" s="23" t="s">
        <v>481</v>
      </c>
    </row>
    <row r="15" spans="1:5">
      <c r="A15" t="s">
        <v>482</v>
      </c>
      <c r="B15" t="s">
        <v>483</v>
      </c>
      <c r="C15" s="23" t="s">
        <v>484</v>
      </c>
    </row>
    <row r="16" spans="1:5">
      <c r="A16" t="s">
        <v>485</v>
      </c>
      <c r="B16" t="s">
        <v>486</v>
      </c>
      <c r="C16" s="23" t="s">
        <v>633</v>
      </c>
    </row>
    <row r="17" spans="1:3">
      <c r="A17" t="s">
        <v>487</v>
      </c>
      <c r="B17" t="s">
        <v>488</v>
      </c>
      <c r="C17" s="23" t="s">
        <v>489</v>
      </c>
    </row>
    <row r="18" spans="1:3">
      <c r="A18" t="s">
        <v>490</v>
      </c>
      <c r="B18" t="s">
        <v>491</v>
      </c>
      <c r="C18" s="23" t="s">
        <v>492</v>
      </c>
    </row>
    <row r="19" spans="1:3">
      <c r="C19"/>
    </row>
    <row r="20" spans="1:3">
      <c r="C20"/>
    </row>
    <row r="21" spans="1:3">
      <c r="C21"/>
    </row>
    <row r="22" spans="1:3">
      <c r="C22"/>
    </row>
    <row r="23" spans="1:3">
      <c r="C23"/>
    </row>
    <row r="24" spans="1:3">
      <c r="C24"/>
    </row>
    <row r="25" spans="1:3">
      <c r="C25"/>
    </row>
    <row r="26" spans="1:3">
      <c r="C26"/>
    </row>
    <row r="27" spans="1:3">
      <c r="C27"/>
    </row>
    <row r="28" spans="1:3">
      <c r="C2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1"/>
  <sheetViews>
    <sheetView workbookViewId="0">
      <selection activeCell="G21" sqref="G21"/>
    </sheetView>
  </sheetViews>
  <sheetFormatPr defaultColWidth="8.7265625" defaultRowHeight="12.5"/>
  <cols>
    <col min="1" max="47" width="10.54296875" style="6" customWidth="1"/>
    <col min="48" max="16384" width="8.7265625" style="6"/>
  </cols>
  <sheetData>
    <row r="1" spans="1:47" s="47" customFormat="1" ht="39">
      <c r="A1" s="37" t="s">
        <v>493</v>
      </c>
      <c r="B1" s="35" t="s">
        <v>494</v>
      </c>
      <c r="C1" s="36" t="s">
        <v>495</v>
      </c>
      <c r="D1" s="36" t="s">
        <v>496</v>
      </c>
      <c r="E1" s="37" t="s">
        <v>497</v>
      </c>
      <c r="F1" s="36" t="s">
        <v>498</v>
      </c>
      <c r="G1" s="36" t="s">
        <v>499</v>
      </c>
      <c r="H1" s="36" t="s">
        <v>500</v>
      </c>
      <c r="I1" s="36" t="s">
        <v>501</v>
      </c>
      <c r="J1" s="36" t="s">
        <v>502</v>
      </c>
      <c r="K1" s="38" t="s">
        <v>503</v>
      </c>
      <c r="L1" s="36" t="s">
        <v>504</v>
      </c>
      <c r="M1" s="37" t="s">
        <v>505</v>
      </c>
      <c r="N1" s="35" t="s">
        <v>506</v>
      </c>
      <c r="O1" s="36" t="s">
        <v>507</v>
      </c>
      <c r="P1" s="36" t="s">
        <v>508</v>
      </c>
      <c r="Q1" s="36" t="s">
        <v>509</v>
      </c>
      <c r="R1" s="36" t="s">
        <v>510</v>
      </c>
      <c r="S1" s="41" t="s">
        <v>511</v>
      </c>
      <c r="T1" s="41" t="s">
        <v>512</v>
      </c>
      <c r="U1" s="42" t="s">
        <v>513</v>
      </c>
      <c r="V1" s="36" t="s">
        <v>514</v>
      </c>
      <c r="W1" s="36" t="s">
        <v>515</v>
      </c>
      <c r="X1" s="43" t="s">
        <v>516</v>
      </c>
      <c r="Y1" s="43" t="s">
        <v>517</v>
      </c>
      <c r="Z1" s="35" t="s">
        <v>518</v>
      </c>
      <c r="AA1" s="36" t="s">
        <v>519</v>
      </c>
      <c r="AB1" s="43" t="s">
        <v>520</v>
      </c>
      <c r="AC1" s="40" t="s">
        <v>521</v>
      </c>
      <c r="AD1" s="39" t="s">
        <v>522</v>
      </c>
      <c r="AE1" s="39" t="s">
        <v>523</v>
      </c>
      <c r="AF1" s="43" t="s">
        <v>524</v>
      </c>
      <c r="AG1" s="43" t="s">
        <v>525</v>
      </c>
      <c r="AH1" s="35" t="s">
        <v>526</v>
      </c>
      <c r="AI1" s="36" t="s">
        <v>527</v>
      </c>
      <c r="AJ1" s="43" t="s">
        <v>528</v>
      </c>
      <c r="AK1" s="40" t="s">
        <v>529</v>
      </c>
      <c r="AL1" s="35" t="s">
        <v>530</v>
      </c>
      <c r="AM1" s="36" t="s">
        <v>531</v>
      </c>
      <c r="AN1" s="43" t="s">
        <v>532</v>
      </c>
      <c r="AO1" s="43" t="s">
        <v>533</v>
      </c>
      <c r="AP1" s="44" t="s">
        <v>534</v>
      </c>
      <c r="AQ1" s="45" t="s">
        <v>535</v>
      </c>
      <c r="AR1" s="44" t="s">
        <v>536</v>
      </c>
      <c r="AS1" s="46" t="s">
        <v>537</v>
      </c>
      <c r="AT1" s="36" t="s">
        <v>538</v>
      </c>
      <c r="AU1" s="36" t="s">
        <v>539</v>
      </c>
    </row>
    <row r="2" spans="1:47">
      <c r="A2" s="11">
        <v>1</v>
      </c>
      <c r="B2" s="7">
        <v>98</v>
      </c>
      <c r="C2" s="8">
        <v>88</v>
      </c>
      <c r="D2" s="8">
        <v>80</v>
      </c>
      <c r="E2" s="9">
        <v>76</v>
      </c>
      <c r="F2" s="12">
        <v>58</v>
      </c>
      <c r="G2" s="12">
        <v>60</v>
      </c>
      <c r="H2" s="12">
        <v>59</v>
      </c>
      <c r="I2" s="12">
        <v>57</v>
      </c>
      <c r="J2" s="12">
        <v>75.2</v>
      </c>
      <c r="K2" s="13">
        <v>64.8</v>
      </c>
      <c r="L2" s="25">
        <v>75.8</v>
      </c>
      <c r="M2" s="29">
        <v>102.2</v>
      </c>
      <c r="N2" s="31">
        <v>105</v>
      </c>
      <c r="O2" s="12">
        <v>103</v>
      </c>
      <c r="P2" s="12">
        <v>118</v>
      </c>
      <c r="Q2" s="12">
        <v>116</v>
      </c>
      <c r="R2" s="32">
        <v>481.43</v>
      </c>
      <c r="S2" s="32">
        <v>544</v>
      </c>
      <c r="T2" s="48">
        <v>607.59</v>
      </c>
      <c r="U2" s="49">
        <v>643.42999999999995</v>
      </c>
      <c r="V2" s="32">
        <v>8.9049489795918362</v>
      </c>
      <c r="W2" s="32">
        <v>10.389602272727272</v>
      </c>
      <c r="X2" s="48">
        <v>13.998249999999999</v>
      </c>
      <c r="Y2" s="95">
        <v>14.80842105263158</v>
      </c>
      <c r="Z2" s="31">
        <v>89.5</v>
      </c>
      <c r="AA2" s="12">
        <v>97.5</v>
      </c>
      <c r="AB2" s="12">
        <v>98.3</v>
      </c>
      <c r="AC2" s="22">
        <v>107.4</v>
      </c>
      <c r="AD2" s="12">
        <v>9.1999999999999993</v>
      </c>
      <c r="AE2" s="12">
        <v>9.6999999999999993</v>
      </c>
      <c r="AF2" s="12">
        <v>9.9</v>
      </c>
      <c r="AG2" s="12">
        <v>10.3</v>
      </c>
      <c r="AH2" s="31">
        <v>12.5</v>
      </c>
      <c r="AI2" s="12">
        <v>12.9</v>
      </c>
      <c r="AJ2" s="12">
        <v>12.8</v>
      </c>
      <c r="AK2" s="22">
        <v>13.2</v>
      </c>
      <c r="AL2" s="10">
        <v>18.496926663840608</v>
      </c>
      <c r="AM2" s="50">
        <v>19.098533589572188</v>
      </c>
      <c r="AN2" s="51">
        <v>23.03897364999424</v>
      </c>
      <c r="AO2" s="52">
        <v>23.014812881947655</v>
      </c>
      <c r="AP2" s="53">
        <v>29</v>
      </c>
      <c r="AQ2" s="54">
        <v>31.2</v>
      </c>
      <c r="AR2" s="55">
        <v>28.054567835736151</v>
      </c>
      <c r="AS2" s="56">
        <v>32.963935123862704</v>
      </c>
      <c r="AT2" s="12">
        <v>64</v>
      </c>
      <c r="AU2" s="12">
        <v>85</v>
      </c>
    </row>
    <row r="3" spans="1:47">
      <c r="A3" s="18">
        <v>2</v>
      </c>
      <c r="B3" s="14">
        <v>100</v>
      </c>
      <c r="C3" s="15">
        <v>100</v>
      </c>
      <c r="D3" s="15">
        <v>90</v>
      </c>
      <c r="E3" s="16">
        <v>84</v>
      </c>
      <c r="F3" s="19">
        <v>62</v>
      </c>
      <c r="G3" s="19">
        <v>60</v>
      </c>
      <c r="H3" s="19">
        <v>62</v>
      </c>
      <c r="I3" s="19">
        <v>64</v>
      </c>
      <c r="J3" s="19">
        <v>83.4</v>
      </c>
      <c r="K3" s="21">
        <v>91.6</v>
      </c>
      <c r="L3" s="26">
        <v>101.8</v>
      </c>
      <c r="M3" s="28">
        <v>114.4</v>
      </c>
      <c r="N3" s="30">
        <v>105</v>
      </c>
      <c r="O3" s="19">
        <v>103</v>
      </c>
      <c r="P3" s="19">
        <v>112</v>
      </c>
      <c r="Q3" s="19">
        <v>111</v>
      </c>
      <c r="R3" s="33">
        <v>396.34</v>
      </c>
      <c r="S3" s="33">
        <v>383.13</v>
      </c>
      <c r="T3" s="57">
        <v>421.71</v>
      </c>
      <c r="U3" s="58">
        <v>475.47</v>
      </c>
      <c r="V3" s="33">
        <v>9.1294499999999985</v>
      </c>
      <c r="W3" s="33">
        <v>12.777650000000001</v>
      </c>
      <c r="X3" s="57">
        <v>10.650222222222222</v>
      </c>
      <c r="Y3" s="95">
        <v>14.370714285714287</v>
      </c>
      <c r="Z3" s="30">
        <v>69.900000000000006</v>
      </c>
      <c r="AA3" s="19">
        <v>66.599999999999994</v>
      </c>
      <c r="AB3" s="19">
        <v>72.5</v>
      </c>
      <c r="AC3" s="20">
        <v>78.400000000000006</v>
      </c>
      <c r="AD3" s="19">
        <v>8.4</v>
      </c>
      <c r="AE3" s="19">
        <v>8.3000000000000007</v>
      </c>
      <c r="AF3" s="19">
        <v>8.6</v>
      </c>
      <c r="AG3" s="19">
        <v>8.9</v>
      </c>
      <c r="AH3" s="30">
        <v>10.8</v>
      </c>
      <c r="AI3" s="19">
        <v>10.5</v>
      </c>
      <c r="AJ3" s="19">
        <v>10.8</v>
      </c>
      <c r="AK3" s="20">
        <v>11.4</v>
      </c>
      <c r="AL3" s="17">
        <v>23.034304615384613</v>
      </c>
      <c r="AM3" s="59">
        <v>33.350885937679656</v>
      </c>
      <c r="AN3" s="60">
        <v>25.254848645330256</v>
      </c>
      <c r="AO3" s="61">
        <v>30.224229258868668</v>
      </c>
      <c r="AP3" s="62">
        <v>29.5</v>
      </c>
      <c r="AQ3" s="63">
        <v>31</v>
      </c>
      <c r="AR3" s="64">
        <v>33.953715914408477</v>
      </c>
      <c r="AS3" s="65">
        <v>33.963314133121045</v>
      </c>
      <c r="AT3" s="19">
        <v>42</v>
      </c>
      <c r="AU3" s="19">
        <v>53</v>
      </c>
    </row>
    <row r="4" spans="1:47">
      <c r="A4" s="11">
        <v>3</v>
      </c>
      <c r="B4" s="7">
        <v>98</v>
      </c>
      <c r="C4" s="8">
        <v>96</v>
      </c>
      <c r="D4" s="8">
        <v>88</v>
      </c>
      <c r="E4" s="9">
        <v>86</v>
      </c>
      <c r="F4" s="12">
        <v>58</v>
      </c>
      <c r="G4" s="12">
        <v>56</v>
      </c>
      <c r="H4" s="12">
        <v>56</v>
      </c>
      <c r="I4" s="12">
        <v>55</v>
      </c>
      <c r="J4" s="12">
        <v>68.2</v>
      </c>
      <c r="K4" s="13">
        <v>72</v>
      </c>
      <c r="L4" s="25">
        <v>76.599999999999994</v>
      </c>
      <c r="M4" s="29">
        <v>94</v>
      </c>
      <c r="N4" s="31">
        <v>105</v>
      </c>
      <c r="O4" s="12">
        <v>103</v>
      </c>
      <c r="P4" s="12">
        <v>104</v>
      </c>
      <c r="Q4" s="12">
        <v>106</v>
      </c>
      <c r="R4" s="32">
        <v>545.37</v>
      </c>
      <c r="S4" s="32">
        <v>519.21</v>
      </c>
      <c r="T4" s="48">
        <v>528.66</v>
      </c>
      <c r="U4" s="49">
        <v>678.91</v>
      </c>
      <c r="V4" s="32">
        <v>8.9947448979591833</v>
      </c>
      <c r="W4" s="32">
        <v>10.728593750000002</v>
      </c>
      <c r="X4" s="48">
        <v>8.2938636363636373</v>
      </c>
      <c r="Y4" s="95">
        <v>13.833720930232559</v>
      </c>
      <c r="Z4" s="31">
        <v>105.7</v>
      </c>
      <c r="AA4" s="12">
        <v>103.2</v>
      </c>
      <c r="AB4" s="12">
        <v>100.3</v>
      </c>
      <c r="AC4" s="22">
        <v>124.1</v>
      </c>
      <c r="AD4" s="12">
        <v>10</v>
      </c>
      <c r="AE4" s="12">
        <v>9.9</v>
      </c>
      <c r="AF4" s="12">
        <v>10</v>
      </c>
      <c r="AG4" s="12">
        <v>11</v>
      </c>
      <c r="AH4" s="31">
        <v>13.6</v>
      </c>
      <c r="AI4" s="12">
        <v>13.4</v>
      </c>
      <c r="AJ4" s="12">
        <v>12.8</v>
      </c>
      <c r="AK4" s="22">
        <v>14.4</v>
      </c>
      <c r="AL4" s="10">
        <v>16.492948434603967</v>
      </c>
      <c r="AM4" s="50">
        <v>20.663117941413738</v>
      </c>
      <c r="AN4" s="51">
        <v>15.6884644882602</v>
      </c>
      <c r="AO4" s="52">
        <v>20.376369371835086</v>
      </c>
      <c r="AP4" s="66">
        <v>29</v>
      </c>
      <c r="AQ4" s="67">
        <v>30.4</v>
      </c>
      <c r="AR4" s="68">
        <v>30.559354990597488</v>
      </c>
      <c r="AS4" s="69">
        <v>31.535989191477665</v>
      </c>
      <c r="AT4" s="12">
        <v>94</v>
      </c>
      <c r="AU4" s="12">
        <v>91</v>
      </c>
    </row>
    <row r="5" spans="1:47">
      <c r="A5" s="18">
        <v>4</v>
      </c>
      <c r="B5" s="14">
        <v>100</v>
      </c>
      <c r="C5" s="15">
        <v>94</v>
      </c>
      <c r="D5" s="15">
        <v>64</v>
      </c>
      <c r="E5" s="16">
        <v>72</v>
      </c>
      <c r="F5" s="19">
        <v>54</v>
      </c>
      <c r="G5" s="19">
        <v>52</v>
      </c>
      <c r="H5" s="19">
        <v>52</v>
      </c>
      <c r="I5" s="19">
        <v>50</v>
      </c>
      <c r="J5" s="19">
        <v>72.400000000000006</v>
      </c>
      <c r="K5" s="21">
        <v>63.9</v>
      </c>
      <c r="L5" s="26">
        <v>62.4</v>
      </c>
      <c r="M5" s="28">
        <v>81.2</v>
      </c>
      <c r="N5" s="30">
        <v>105</v>
      </c>
      <c r="O5" s="19">
        <v>96</v>
      </c>
      <c r="P5" s="19">
        <v>107</v>
      </c>
      <c r="Q5" s="19">
        <v>102</v>
      </c>
      <c r="R5" s="33">
        <v>888.16</v>
      </c>
      <c r="S5" s="33">
        <v>799.61</v>
      </c>
      <c r="T5" s="57">
        <v>828.9</v>
      </c>
      <c r="U5" s="58">
        <v>904.8</v>
      </c>
      <c r="V5" s="33">
        <v>11.261650000000001</v>
      </c>
      <c r="W5" s="33">
        <v>10.233670212765958</v>
      </c>
      <c r="X5" s="57">
        <v>8.7090624999999999</v>
      </c>
      <c r="Y5" s="95">
        <v>15.151944444444446</v>
      </c>
      <c r="Z5" s="30">
        <v>193.1</v>
      </c>
      <c r="AA5" s="19">
        <v>174.2</v>
      </c>
      <c r="AB5" s="19">
        <v>164</v>
      </c>
      <c r="AC5" s="20">
        <v>182.7</v>
      </c>
      <c r="AD5" s="19">
        <v>13.5</v>
      </c>
      <c r="AE5" s="19">
        <v>12.9</v>
      </c>
      <c r="AF5" s="19">
        <v>12.5</v>
      </c>
      <c r="AG5" s="19">
        <v>13.1</v>
      </c>
      <c r="AH5" s="30">
        <v>18.399999999999999</v>
      </c>
      <c r="AI5" s="19">
        <v>17.399999999999999</v>
      </c>
      <c r="AJ5" s="19">
        <v>16.7</v>
      </c>
      <c r="AK5" s="20">
        <v>17.7</v>
      </c>
      <c r="AL5" s="17">
        <v>12.679783703703706</v>
      </c>
      <c r="AM5" s="59">
        <v>12.798336953923231</v>
      </c>
      <c r="AN5" s="60">
        <v>10.506771021836169</v>
      </c>
      <c r="AO5" s="61">
        <v>16.746180862560173</v>
      </c>
      <c r="AP5" s="62">
        <v>27.6</v>
      </c>
      <c r="AQ5" s="63">
        <v>27.6</v>
      </c>
      <c r="AR5" s="64">
        <v>31.411478293834367</v>
      </c>
      <c r="AS5" s="65">
        <v>31.099811964090147</v>
      </c>
      <c r="AT5" s="19">
        <v>97</v>
      </c>
      <c r="AU5" s="19">
        <v>97</v>
      </c>
    </row>
    <row r="6" spans="1:47">
      <c r="A6" s="11">
        <v>5</v>
      </c>
      <c r="B6" s="7">
        <v>98</v>
      </c>
      <c r="C6" s="8">
        <v>92</v>
      </c>
      <c r="D6" s="8">
        <v>86</v>
      </c>
      <c r="E6" s="9">
        <v>92</v>
      </c>
      <c r="F6" s="12">
        <v>58</v>
      </c>
      <c r="G6" s="12">
        <v>56</v>
      </c>
      <c r="H6" s="12">
        <v>56</v>
      </c>
      <c r="I6" s="12">
        <v>55</v>
      </c>
      <c r="J6" s="12">
        <v>69.8</v>
      </c>
      <c r="K6" s="13">
        <v>66.599999999999994</v>
      </c>
      <c r="L6" s="25">
        <v>79.599999999999994</v>
      </c>
      <c r="M6" s="29">
        <v>75.2</v>
      </c>
      <c r="N6" s="31">
        <v>105</v>
      </c>
      <c r="O6" s="12">
        <v>103</v>
      </c>
      <c r="P6" s="12">
        <v>112</v>
      </c>
      <c r="Q6" s="12">
        <v>103</v>
      </c>
      <c r="R6" s="32">
        <v>940.84</v>
      </c>
      <c r="S6" s="32">
        <v>1043.74</v>
      </c>
      <c r="T6" s="48">
        <v>1064.46</v>
      </c>
      <c r="U6" s="49">
        <v>946.85</v>
      </c>
      <c r="V6" s="32">
        <v>10.680255102040817</v>
      </c>
      <c r="W6" s="32">
        <v>7.4676630434782609</v>
      </c>
      <c r="X6" s="48">
        <v>9.9083720930232566</v>
      </c>
      <c r="Y6" s="95">
        <v>5.2323913043478258</v>
      </c>
      <c r="Z6" s="31">
        <v>198.9</v>
      </c>
      <c r="AA6" s="12">
        <v>210.1</v>
      </c>
      <c r="AB6" s="12">
        <v>201.7</v>
      </c>
      <c r="AC6" s="22">
        <v>185.8</v>
      </c>
      <c r="AD6" s="12">
        <v>13.8</v>
      </c>
      <c r="AE6" s="12">
        <v>14.3</v>
      </c>
      <c r="AF6" s="12">
        <v>14.2</v>
      </c>
      <c r="AG6" s="12">
        <v>13.6</v>
      </c>
      <c r="AH6" s="31">
        <v>18.600000000000001</v>
      </c>
      <c r="AI6" s="12">
        <v>18.8</v>
      </c>
      <c r="AJ6" s="12">
        <v>18.5</v>
      </c>
      <c r="AK6" s="22">
        <v>17.5</v>
      </c>
      <c r="AL6" s="10">
        <v>11.351779182236774</v>
      </c>
      <c r="AM6" s="50">
        <v>7.1547217362326085</v>
      </c>
      <c r="AN6" s="51">
        <v>9.3083554976450564</v>
      </c>
      <c r="AO6" s="52">
        <v>5.5261037169011207</v>
      </c>
      <c r="AP6" s="66">
        <v>27.9</v>
      </c>
      <c r="AQ6" s="67">
        <v>28.9</v>
      </c>
      <c r="AR6" s="68">
        <v>29.85614287299374</v>
      </c>
      <c r="AS6" s="69">
        <v>30.481260618885251</v>
      </c>
      <c r="AT6" s="12">
        <v>94</v>
      </c>
      <c r="AU6" s="12">
        <v>94</v>
      </c>
    </row>
    <row r="7" spans="1:47">
      <c r="A7" s="18">
        <v>6</v>
      </c>
      <c r="B7" s="14">
        <v>97.826086956521735</v>
      </c>
      <c r="C7" s="15">
        <v>97.826086956521735</v>
      </c>
      <c r="D7" s="15">
        <v>88</v>
      </c>
      <c r="E7" s="16">
        <v>84</v>
      </c>
      <c r="F7" s="19">
        <v>58</v>
      </c>
      <c r="G7" s="19">
        <v>60</v>
      </c>
      <c r="H7" s="19">
        <v>59</v>
      </c>
      <c r="I7" s="19">
        <v>60</v>
      </c>
      <c r="J7" s="19">
        <v>64.7</v>
      </c>
      <c r="K7" s="21">
        <v>62.8</v>
      </c>
      <c r="L7" s="26">
        <v>81.8</v>
      </c>
      <c r="M7" s="28">
        <v>95</v>
      </c>
      <c r="N7" s="30">
        <v>105</v>
      </c>
      <c r="O7" s="19">
        <v>103</v>
      </c>
      <c r="P7" s="19">
        <v>107</v>
      </c>
      <c r="Q7" s="19">
        <v>102</v>
      </c>
      <c r="R7" s="33">
        <v>632.64</v>
      </c>
      <c r="S7" s="33">
        <v>549.05999999999995</v>
      </c>
      <c r="T7" s="57">
        <v>663.96</v>
      </c>
      <c r="U7" s="58">
        <v>581.41999999999996</v>
      </c>
      <c r="V7" s="33">
        <v>6.552944444444444</v>
      </c>
      <c r="W7" s="33">
        <v>7.7889444444444447</v>
      </c>
      <c r="X7" s="57">
        <v>12.451590909090909</v>
      </c>
      <c r="Y7" s="95">
        <v>12.712142857142856</v>
      </c>
      <c r="Z7" s="30">
        <v>128.4</v>
      </c>
      <c r="AA7" s="19">
        <v>119.6</v>
      </c>
      <c r="AB7" s="19">
        <v>129.1</v>
      </c>
      <c r="AC7" s="20">
        <v>110.5</v>
      </c>
      <c r="AD7" s="19">
        <v>10.9</v>
      </c>
      <c r="AE7" s="19">
        <v>10.7</v>
      </c>
      <c r="AF7" s="19">
        <v>11.1</v>
      </c>
      <c r="AG7" s="19">
        <v>10.3</v>
      </c>
      <c r="AH7" s="30">
        <v>14.9</v>
      </c>
      <c r="AI7" s="19">
        <v>14.4</v>
      </c>
      <c r="AJ7" s="19">
        <v>14.9</v>
      </c>
      <c r="AK7" s="20">
        <v>13.7</v>
      </c>
      <c r="AL7" s="17">
        <v>10.358046993589502</v>
      </c>
      <c r="AM7" s="59">
        <v>14.185897679124771</v>
      </c>
      <c r="AN7" s="60">
        <v>18.753525677888589</v>
      </c>
      <c r="AO7" s="61">
        <v>21.86395868243758</v>
      </c>
      <c r="AP7" s="62">
        <v>28.5</v>
      </c>
      <c r="AQ7" s="63">
        <v>28.7</v>
      </c>
      <c r="AR7" s="64">
        <v>33.195186339516688</v>
      </c>
      <c r="AS7" s="65">
        <v>30.909772991357759</v>
      </c>
      <c r="AT7" s="19">
        <v>95</v>
      </c>
      <c r="AU7" s="19">
        <v>92</v>
      </c>
    </row>
    <row r="8" spans="1:47">
      <c r="A8" s="11">
        <v>7</v>
      </c>
      <c r="B8" s="7">
        <v>85.106382978723403</v>
      </c>
      <c r="C8" s="8">
        <v>95.744680851063833</v>
      </c>
      <c r="D8" s="8">
        <v>76</v>
      </c>
      <c r="E8" s="9">
        <v>88</v>
      </c>
      <c r="F8" s="12">
        <v>58</v>
      </c>
      <c r="G8" s="12">
        <v>56</v>
      </c>
      <c r="H8" s="12">
        <v>56</v>
      </c>
      <c r="I8" s="12">
        <v>54</v>
      </c>
      <c r="J8" s="12">
        <v>77.400000000000006</v>
      </c>
      <c r="K8" s="13">
        <v>77.599999999999994</v>
      </c>
      <c r="L8" s="25">
        <v>80</v>
      </c>
      <c r="M8" s="29">
        <v>92.8</v>
      </c>
      <c r="N8" s="31">
        <v>105</v>
      </c>
      <c r="O8" s="12">
        <v>103</v>
      </c>
      <c r="P8" s="12">
        <v>107</v>
      </c>
      <c r="Q8" s="12">
        <v>110</v>
      </c>
      <c r="R8" s="32">
        <v>841.65</v>
      </c>
      <c r="S8" s="32">
        <v>849.1</v>
      </c>
      <c r="T8" s="48">
        <v>804.71</v>
      </c>
      <c r="U8" s="49">
        <v>920</v>
      </c>
      <c r="V8" s="32">
        <v>8.3978124999999988</v>
      </c>
      <c r="W8" s="32">
        <v>9.7922777777777767</v>
      </c>
      <c r="X8" s="48">
        <v>9.5776315789473685</v>
      </c>
      <c r="Y8" s="95">
        <v>10.716818181818182</v>
      </c>
      <c r="Z8" s="31">
        <v>188</v>
      </c>
      <c r="AA8" s="12">
        <v>180.7</v>
      </c>
      <c r="AB8" s="12">
        <v>165.7</v>
      </c>
      <c r="AC8" s="22">
        <v>189.9</v>
      </c>
      <c r="AD8" s="12">
        <v>13.5</v>
      </c>
      <c r="AE8" s="12">
        <v>13.4</v>
      </c>
      <c r="AF8" s="12">
        <v>12.8</v>
      </c>
      <c r="AG8" s="12">
        <v>13.6</v>
      </c>
      <c r="AH8" s="31">
        <v>18</v>
      </c>
      <c r="AI8" s="12">
        <v>17.399999999999999</v>
      </c>
      <c r="AJ8" s="12">
        <v>16.600000000000001</v>
      </c>
      <c r="AK8" s="22">
        <v>17.8</v>
      </c>
      <c r="AL8" s="10">
        <v>9.9777802757793754</v>
      </c>
      <c r="AM8" s="50">
        <v>11.532502893955407</v>
      </c>
      <c r="AN8" s="51">
        <v>11.901966645061412</v>
      </c>
      <c r="AO8" s="52">
        <v>11.648715415019764</v>
      </c>
      <c r="AP8" s="66">
        <v>26.6</v>
      </c>
      <c r="AQ8" s="67">
        <v>31.1</v>
      </c>
      <c r="AR8" s="68">
        <v>30.580796813616136</v>
      </c>
      <c r="AS8" s="69">
        <v>29.191821966817631</v>
      </c>
      <c r="AT8" s="12">
        <v>92</v>
      </c>
      <c r="AU8" s="12">
        <v>99</v>
      </c>
    </row>
    <row r="9" spans="1:47">
      <c r="A9" s="18">
        <v>8</v>
      </c>
      <c r="B9" s="14">
        <v>72</v>
      </c>
      <c r="C9" s="15">
        <v>64</v>
      </c>
      <c r="D9" s="15">
        <v>74</v>
      </c>
      <c r="E9" s="16">
        <v>86</v>
      </c>
      <c r="F9" s="19">
        <v>58</v>
      </c>
      <c r="G9" s="19">
        <v>56</v>
      </c>
      <c r="H9" s="19">
        <v>56</v>
      </c>
      <c r="I9" s="19">
        <v>57</v>
      </c>
      <c r="J9" s="19">
        <v>51.8</v>
      </c>
      <c r="K9" s="21">
        <v>57.4</v>
      </c>
      <c r="L9" s="26">
        <v>79</v>
      </c>
      <c r="M9" s="28">
        <v>88.6</v>
      </c>
      <c r="N9" s="30">
        <v>105</v>
      </c>
      <c r="O9" s="19">
        <v>103</v>
      </c>
      <c r="P9" s="19">
        <v>104</v>
      </c>
      <c r="Q9" s="19">
        <v>105</v>
      </c>
      <c r="R9" s="33">
        <v>360.75</v>
      </c>
      <c r="S9" s="33">
        <v>421.72</v>
      </c>
      <c r="T9" s="57">
        <v>476.08</v>
      </c>
      <c r="U9" s="58">
        <v>517.54</v>
      </c>
      <c r="V9" s="33">
        <v>7.7070138888888886</v>
      </c>
      <c r="W9" s="33">
        <v>13.926953124999999</v>
      </c>
      <c r="X9" s="57">
        <v>12.711621621621621</v>
      </c>
      <c r="Y9" s="95">
        <v>9.1825581395348834</v>
      </c>
      <c r="Z9" s="30">
        <v>79.099999999999994</v>
      </c>
      <c r="AA9" s="19">
        <v>81.099999999999994</v>
      </c>
      <c r="AB9" s="19">
        <v>86.3</v>
      </c>
      <c r="AC9" s="20">
        <v>93.4</v>
      </c>
      <c r="AD9" s="19">
        <v>8.6</v>
      </c>
      <c r="AE9" s="19">
        <v>8.6</v>
      </c>
      <c r="AF9" s="19">
        <v>9.1999999999999993</v>
      </c>
      <c r="AG9" s="19">
        <v>9.5</v>
      </c>
      <c r="AH9" s="30">
        <v>11.9</v>
      </c>
      <c r="AI9" s="19">
        <v>12</v>
      </c>
      <c r="AJ9" s="19">
        <v>11.9</v>
      </c>
      <c r="AK9" s="20">
        <v>12.4</v>
      </c>
      <c r="AL9" s="17">
        <v>21.363794356238067</v>
      </c>
      <c r="AM9" s="59">
        <v>33.023846330744071</v>
      </c>
      <c r="AN9" s="60">
        <v>26.700599944592554</v>
      </c>
      <c r="AO9" s="61">
        <v>17.742702282982734</v>
      </c>
      <c r="AP9" s="62">
        <v>32.4</v>
      </c>
      <c r="AQ9" s="63">
        <v>29.6</v>
      </c>
      <c r="AR9" s="64">
        <v>29.678319182679086</v>
      </c>
      <c r="AS9" s="65">
        <v>33.659152761572351</v>
      </c>
      <c r="AT9" s="19">
        <v>92</v>
      </c>
      <c r="AU9" s="19">
        <v>93</v>
      </c>
    </row>
    <row r="10" spans="1:47">
      <c r="A10" s="11">
        <v>9</v>
      </c>
      <c r="B10" s="7">
        <v>94</v>
      </c>
      <c r="C10" s="8">
        <v>98</v>
      </c>
      <c r="D10" s="8">
        <v>94</v>
      </c>
      <c r="E10" s="9">
        <v>86</v>
      </c>
      <c r="F10" s="12">
        <v>65</v>
      </c>
      <c r="G10" s="12">
        <v>63</v>
      </c>
      <c r="H10" s="12">
        <v>65</v>
      </c>
      <c r="I10" s="12">
        <v>68</v>
      </c>
      <c r="J10" s="12">
        <v>64.5</v>
      </c>
      <c r="K10" s="13">
        <v>56.7</v>
      </c>
      <c r="L10" s="25">
        <v>101.4</v>
      </c>
      <c r="M10" s="29">
        <v>89.8</v>
      </c>
      <c r="N10" s="31">
        <v>105</v>
      </c>
      <c r="O10" s="12">
        <v>103</v>
      </c>
      <c r="P10" s="12">
        <v>112</v>
      </c>
      <c r="Q10" s="12">
        <v>111</v>
      </c>
      <c r="R10" s="32">
        <v>398.37</v>
      </c>
      <c r="S10" s="32">
        <v>380.85</v>
      </c>
      <c r="T10" s="48">
        <v>424.26</v>
      </c>
      <c r="U10" s="49">
        <v>413.1</v>
      </c>
      <c r="V10" s="32">
        <v>7.6070744680851057</v>
      </c>
      <c r="W10" s="32">
        <v>9.1478061224489799</v>
      </c>
      <c r="X10" s="48">
        <v>9.9036170212765953</v>
      </c>
      <c r="Y10" s="95">
        <v>5.2220930232558143</v>
      </c>
      <c r="Z10" s="31">
        <v>72.900000000000006</v>
      </c>
      <c r="AA10" s="12">
        <v>68.400000000000006</v>
      </c>
      <c r="AB10" s="12">
        <v>74</v>
      </c>
      <c r="AC10" s="22">
        <v>74.7</v>
      </c>
      <c r="AD10" s="12">
        <v>8.6999999999999993</v>
      </c>
      <c r="AE10" s="12">
        <v>8.4</v>
      </c>
      <c r="AF10" s="12">
        <v>8.6999999999999993</v>
      </c>
      <c r="AG10" s="12">
        <v>8.6999999999999993</v>
      </c>
      <c r="AH10" s="31">
        <v>11.1</v>
      </c>
      <c r="AI10" s="12">
        <v>10.7</v>
      </c>
      <c r="AJ10" s="12">
        <v>11.2</v>
      </c>
      <c r="AK10" s="22">
        <v>11.1</v>
      </c>
      <c r="AL10" s="10">
        <v>19.095627506975934</v>
      </c>
      <c r="AM10" s="50">
        <v>24.019757200217363</v>
      </c>
      <c r="AN10" s="51">
        <v>23.343273043125901</v>
      </c>
      <c r="AO10" s="52">
        <v>12.641232203475704</v>
      </c>
      <c r="AP10" s="66">
        <v>31.3</v>
      </c>
      <c r="AQ10" s="67">
        <v>33.799999999999997</v>
      </c>
      <c r="AR10" s="68">
        <v>30.805599124887017</v>
      </c>
      <c r="AS10" s="69">
        <v>31.946492503837288</v>
      </c>
      <c r="AT10" s="12">
        <v>54</v>
      </c>
      <c r="AU10" s="12">
        <v>67</v>
      </c>
    </row>
    <row r="11" spans="1:47">
      <c r="A11" s="18">
        <v>10</v>
      </c>
      <c r="B11" s="14">
        <v>82.5</v>
      </c>
      <c r="C11" s="15">
        <v>75</v>
      </c>
      <c r="D11" s="15">
        <v>82</v>
      </c>
      <c r="E11" s="16">
        <v>70</v>
      </c>
      <c r="F11" s="19">
        <v>54</v>
      </c>
      <c r="G11" s="19">
        <v>52</v>
      </c>
      <c r="H11" s="19">
        <v>56</v>
      </c>
      <c r="I11" s="19">
        <v>54</v>
      </c>
      <c r="J11" s="19">
        <v>65.5</v>
      </c>
      <c r="K11" s="21">
        <v>75.7</v>
      </c>
      <c r="L11" s="26">
        <v>85.8</v>
      </c>
      <c r="M11" s="28">
        <v>100.4</v>
      </c>
      <c r="N11" s="30">
        <v>105</v>
      </c>
      <c r="O11" s="19">
        <v>96</v>
      </c>
      <c r="P11" s="19">
        <v>104</v>
      </c>
      <c r="Q11" s="19">
        <v>102</v>
      </c>
      <c r="R11" s="33">
        <v>523.30999999999995</v>
      </c>
      <c r="S11" s="33">
        <v>431.26</v>
      </c>
      <c r="T11" s="57">
        <v>624.96</v>
      </c>
      <c r="U11" s="58">
        <v>613.24</v>
      </c>
      <c r="V11" s="33">
        <v>8.1112878787878788</v>
      </c>
      <c r="W11" s="33">
        <v>9.7814166666666669</v>
      </c>
      <c r="X11" s="57">
        <v>11.880487804878047</v>
      </c>
      <c r="Y11" s="95">
        <v>10.380571428571429</v>
      </c>
      <c r="Z11" s="30">
        <v>112.4</v>
      </c>
      <c r="AA11" s="19">
        <v>101</v>
      </c>
      <c r="AB11" s="19">
        <v>119.9</v>
      </c>
      <c r="AC11" s="20">
        <v>116.4</v>
      </c>
      <c r="AD11" s="19">
        <v>10.6</v>
      </c>
      <c r="AE11" s="19">
        <v>10.1</v>
      </c>
      <c r="AF11" s="19">
        <v>10.9</v>
      </c>
      <c r="AG11" s="19">
        <v>10.7</v>
      </c>
      <c r="AH11" s="30">
        <v>13.9</v>
      </c>
      <c r="AI11" s="19">
        <v>13.3</v>
      </c>
      <c r="AJ11" s="19">
        <v>14.3</v>
      </c>
      <c r="AK11" s="20">
        <v>14.1</v>
      </c>
      <c r="AL11" s="17">
        <v>15.499870932183583</v>
      </c>
      <c r="AM11" s="59">
        <v>22.681270819184373</v>
      </c>
      <c r="AN11" s="60">
        <v>19.009997127621045</v>
      </c>
      <c r="AO11" s="61">
        <v>16.92742063233225</v>
      </c>
      <c r="AP11" s="62">
        <v>32.1</v>
      </c>
      <c r="AQ11" s="63">
        <v>31.8</v>
      </c>
      <c r="AR11" s="64">
        <v>30.474540600958676</v>
      </c>
      <c r="AS11" s="65">
        <v>28.033207351820494</v>
      </c>
      <c r="AT11" s="19">
        <v>79</v>
      </c>
      <c r="AU11" s="19">
        <v>84</v>
      </c>
    </row>
    <row r="12" spans="1:47">
      <c r="A12" s="11">
        <v>11</v>
      </c>
      <c r="B12" s="7">
        <v>98</v>
      </c>
      <c r="C12" s="8">
        <v>68</v>
      </c>
      <c r="D12" s="8">
        <v>78</v>
      </c>
      <c r="E12" s="9">
        <v>78</v>
      </c>
      <c r="F12" s="12">
        <v>62</v>
      </c>
      <c r="G12" s="12">
        <v>60</v>
      </c>
      <c r="H12" s="12">
        <v>62</v>
      </c>
      <c r="I12" s="12">
        <v>63</v>
      </c>
      <c r="J12" s="12">
        <v>61.9</v>
      </c>
      <c r="K12" s="13">
        <v>58.6</v>
      </c>
      <c r="L12" s="25">
        <v>78.8</v>
      </c>
      <c r="M12" s="29">
        <v>97.4</v>
      </c>
      <c r="N12" s="31">
        <v>105</v>
      </c>
      <c r="O12" s="12">
        <v>103</v>
      </c>
      <c r="P12" s="12">
        <v>107</v>
      </c>
      <c r="Q12" s="12">
        <v>110</v>
      </c>
      <c r="R12" s="32">
        <v>198.42</v>
      </c>
      <c r="S12" s="32">
        <v>213.08</v>
      </c>
      <c r="T12" s="48">
        <v>339.11</v>
      </c>
      <c r="U12" s="49">
        <v>349.33</v>
      </c>
      <c r="V12" s="32">
        <v>2.9241326530612244</v>
      </c>
      <c r="W12" s="32">
        <v>4.6788970588235292</v>
      </c>
      <c r="X12" s="48">
        <v>7.1264102564102565</v>
      </c>
      <c r="Y12" s="95">
        <v>7.5338461538461541</v>
      </c>
      <c r="Z12" s="31">
        <v>48.5</v>
      </c>
      <c r="AA12" s="12">
        <v>49</v>
      </c>
      <c r="AB12" s="12">
        <v>62.1</v>
      </c>
      <c r="AC12" s="22">
        <v>62.6</v>
      </c>
      <c r="AD12" s="12">
        <v>7.2</v>
      </c>
      <c r="AE12" s="12">
        <v>7.2</v>
      </c>
      <c r="AF12" s="12">
        <v>8.1999999999999993</v>
      </c>
      <c r="AG12" s="12">
        <v>8.1999999999999993</v>
      </c>
      <c r="AH12" s="31">
        <v>9</v>
      </c>
      <c r="AI12" s="12">
        <v>9</v>
      </c>
      <c r="AJ12" s="12">
        <v>9.9</v>
      </c>
      <c r="AK12" s="22">
        <v>10</v>
      </c>
      <c r="AL12" s="10">
        <v>14.737241443892133</v>
      </c>
      <c r="AM12" s="50">
        <v>21.957916518500497</v>
      </c>
      <c r="AN12" s="51">
        <v>21.01504012388386</v>
      </c>
      <c r="AO12" s="52">
        <v>21.566559281613817</v>
      </c>
      <c r="AP12" s="66">
        <v>30.8</v>
      </c>
      <c r="AQ12" s="67">
        <v>32.6</v>
      </c>
      <c r="AR12" s="68">
        <v>27.58433118204988</v>
      </c>
      <c r="AS12" s="69">
        <v>27.24532740320338</v>
      </c>
      <c r="AT12" s="12">
        <v>72</v>
      </c>
      <c r="AU12" s="12">
        <v>71</v>
      </c>
    </row>
    <row r="13" spans="1:47">
      <c r="A13" s="18">
        <v>12</v>
      </c>
      <c r="B13" s="14">
        <v>94.594594594594597</v>
      </c>
      <c r="C13" s="15">
        <v>94.594594594594597</v>
      </c>
      <c r="D13" s="15">
        <v>84</v>
      </c>
      <c r="E13" s="16">
        <v>92</v>
      </c>
      <c r="F13" s="19">
        <v>68</v>
      </c>
      <c r="G13" s="19">
        <v>63</v>
      </c>
      <c r="H13" s="19">
        <v>59</v>
      </c>
      <c r="I13" s="19">
        <v>61</v>
      </c>
      <c r="J13" s="19">
        <v>61.4</v>
      </c>
      <c r="K13" s="21">
        <v>66.900000000000006</v>
      </c>
      <c r="L13" s="26">
        <v>86.2</v>
      </c>
      <c r="M13" s="28">
        <v>96.2</v>
      </c>
      <c r="N13" s="30">
        <v>105</v>
      </c>
      <c r="O13" s="19">
        <v>96</v>
      </c>
      <c r="P13" s="19">
        <v>112</v>
      </c>
      <c r="Q13" s="19">
        <v>111</v>
      </c>
      <c r="R13" s="33">
        <v>632.62</v>
      </c>
      <c r="S13" s="33">
        <v>582.79999999999995</v>
      </c>
      <c r="T13" s="57">
        <v>747.48</v>
      </c>
      <c r="U13" s="58">
        <v>778.86</v>
      </c>
      <c r="V13" s="33">
        <v>6.4980714285714285</v>
      </c>
      <c r="W13" s="33">
        <v>8.8897857142857131</v>
      </c>
      <c r="X13" s="57">
        <v>9.0378571428571419</v>
      </c>
      <c r="Y13" s="95">
        <v>11.025</v>
      </c>
      <c r="Z13" s="30">
        <v>127.7</v>
      </c>
      <c r="AA13" s="19">
        <v>118.6</v>
      </c>
      <c r="AB13" s="19">
        <v>136.4</v>
      </c>
      <c r="AC13" s="20">
        <v>137.5</v>
      </c>
      <c r="AD13" s="19">
        <v>11.2</v>
      </c>
      <c r="AE13" s="19">
        <v>10.9</v>
      </c>
      <c r="AF13" s="19">
        <v>11.8</v>
      </c>
      <c r="AG13" s="19">
        <v>11.7</v>
      </c>
      <c r="AH13" s="30">
        <v>14.8</v>
      </c>
      <c r="AI13" s="19">
        <v>14.1</v>
      </c>
      <c r="AJ13" s="19">
        <v>14.9</v>
      </c>
      <c r="AK13" s="20">
        <v>15</v>
      </c>
      <c r="AL13" s="17">
        <v>10.271670741773216</v>
      </c>
      <c r="AM13" s="59">
        <v>15.253451110513256</v>
      </c>
      <c r="AN13" s="60">
        <v>12.091102294184651</v>
      </c>
      <c r="AO13" s="61">
        <v>14.155303905708342</v>
      </c>
      <c r="AP13" s="62">
        <v>28.9</v>
      </c>
      <c r="AQ13" s="63">
        <v>33.200000000000003</v>
      </c>
      <c r="AR13" s="64">
        <v>31.395493424431574</v>
      </c>
      <c r="AS13" s="65">
        <v>29.091025078876992</v>
      </c>
      <c r="AT13" s="19">
        <v>84</v>
      </c>
      <c r="AU13" s="19">
        <v>95</v>
      </c>
    </row>
    <row r="14" spans="1:47">
      <c r="A14" s="11">
        <v>13</v>
      </c>
      <c r="B14" s="7">
        <v>92</v>
      </c>
      <c r="C14" s="8">
        <v>92</v>
      </c>
      <c r="D14" s="8">
        <v>94</v>
      </c>
      <c r="E14" s="9">
        <v>82</v>
      </c>
      <c r="F14" s="12">
        <v>62</v>
      </c>
      <c r="G14" s="12">
        <v>60</v>
      </c>
      <c r="H14" s="12">
        <v>59</v>
      </c>
      <c r="I14" s="12">
        <v>60</v>
      </c>
      <c r="J14" s="12">
        <v>73.8</v>
      </c>
      <c r="K14" s="13">
        <v>83.2</v>
      </c>
      <c r="L14" s="25">
        <v>116.4</v>
      </c>
      <c r="M14" s="29">
        <v>105.6</v>
      </c>
      <c r="N14" s="31">
        <v>105</v>
      </c>
      <c r="O14" s="12">
        <v>103</v>
      </c>
      <c r="P14" s="12">
        <v>112</v>
      </c>
      <c r="Q14" s="12">
        <v>110</v>
      </c>
      <c r="R14" s="32">
        <v>502.62</v>
      </c>
      <c r="S14" s="32">
        <v>519.04</v>
      </c>
      <c r="T14" s="48">
        <v>577.65</v>
      </c>
      <c r="U14" s="49">
        <v>618.5</v>
      </c>
      <c r="V14" s="32">
        <v>9.2920108695652175</v>
      </c>
      <c r="W14" s="32">
        <v>17.482445652173912</v>
      </c>
      <c r="X14" s="48">
        <v>11.657659574468084</v>
      </c>
      <c r="Y14" s="95">
        <v>16.142439024390246</v>
      </c>
      <c r="Z14" s="31">
        <v>91.9</v>
      </c>
      <c r="AA14" s="12">
        <v>90.8</v>
      </c>
      <c r="AB14" s="12">
        <v>98.8</v>
      </c>
      <c r="AC14" s="22">
        <v>104.7</v>
      </c>
      <c r="AD14" s="12">
        <v>9.5</v>
      </c>
      <c r="AE14" s="12">
        <v>9.6</v>
      </c>
      <c r="AF14" s="12">
        <v>10</v>
      </c>
      <c r="AG14" s="12">
        <v>10.199999999999999</v>
      </c>
      <c r="AH14" s="31">
        <v>12.5</v>
      </c>
      <c r="AI14" s="12">
        <v>12.4</v>
      </c>
      <c r="AJ14" s="12">
        <v>12.7</v>
      </c>
      <c r="AK14" s="22">
        <v>13.2</v>
      </c>
      <c r="AL14" s="10">
        <v>18.487137276398506</v>
      </c>
      <c r="AM14" s="50">
        <v>33.682104761310669</v>
      </c>
      <c r="AN14" s="51">
        <v>20.181181640211346</v>
      </c>
      <c r="AO14" s="52">
        <v>26.099335528521006</v>
      </c>
      <c r="AP14" s="66">
        <v>30.2</v>
      </c>
      <c r="AQ14" s="67">
        <v>30.4</v>
      </c>
      <c r="AR14" s="68">
        <v>31.721257299133853</v>
      </c>
      <c r="AS14" s="69">
        <v>33.613655522033383</v>
      </c>
      <c r="AT14" s="12">
        <v>59</v>
      </c>
      <c r="AU14" s="12">
        <v>65</v>
      </c>
    </row>
    <row r="15" spans="1:47">
      <c r="A15" s="18">
        <v>14</v>
      </c>
      <c r="B15" s="14">
        <v>60</v>
      </c>
      <c r="C15" s="15">
        <v>86</v>
      </c>
      <c r="D15" s="15">
        <v>92</v>
      </c>
      <c r="E15" s="16">
        <v>98</v>
      </c>
      <c r="F15" s="19">
        <v>58</v>
      </c>
      <c r="G15" s="19">
        <v>56</v>
      </c>
      <c r="H15" s="19">
        <v>52</v>
      </c>
      <c r="I15" s="19">
        <v>50</v>
      </c>
      <c r="J15" s="19">
        <v>63.8</v>
      </c>
      <c r="K15" s="21">
        <v>69.5</v>
      </c>
      <c r="L15" s="26">
        <v>84.4</v>
      </c>
      <c r="M15" s="28">
        <v>95.8</v>
      </c>
      <c r="N15" s="30">
        <v>105</v>
      </c>
      <c r="O15" s="19">
        <v>103</v>
      </c>
      <c r="P15" s="19">
        <v>107</v>
      </c>
      <c r="Q15" s="19">
        <v>102</v>
      </c>
      <c r="R15" s="33">
        <v>937.85</v>
      </c>
      <c r="S15" s="33">
        <v>763.94</v>
      </c>
      <c r="T15" s="57">
        <v>1020.39</v>
      </c>
      <c r="U15" s="58">
        <v>991.54</v>
      </c>
      <c r="V15" s="33">
        <v>11.633083333333333</v>
      </c>
      <c r="W15" s="33">
        <v>12.922848837209303</v>
      </c>
      <c r="X15" s="57">
        <v>13.165652173913044</v>
      </c>
      <c r="Y15" s="95">
        <v>12.796530612244897</v>
      </c>
      <c r="Z15" s="30">
        <v>185</v>
      </c>
      <c r="AA15" s="19">
        <v>172</v>
      </c>
      <c r="AB15" s="19">
        <v>202.2</v>
      </c>
      <c r="AC15" s="20">
        <v>187.8</v>
      </c>
      <c r="AD15" s="19">
        <v>13.6</v>
      </c>
      <c r="AE15" s="19">
        <v>13</v>
      </c>
      <c r="AF15" s="19">
        <v>14.3</v>
      </c>
      <c r="AG15" s="19">
        <v>13.7</v>
      </c>
      <c r="AH15" s="30">
        <v>17.600000000000001</v>
      </c>
      <c r="AI15" s="19">
        <v>16.899999999999999</v>
      </c>
      <c r="AJ15" s="19">
        <v>18.2</v>
      </c>
      <c r="AK15" s="20">
        <v>17.7</v>
      </c>
      <c r="AL15" s="17">
        <v>12.40398521840226</v>
      </c>
      <c r="AM15" s="59">
        <v>16.915971007408931</v>
      </c>
      <c r="AN15" s="60">
        <v>12.902568796159356</v>
      </c>
      <c r="AO15" s="61">
        <v>12.905712943749016</v>
      </c>
      <c r="AP15" s="62">
        <v>29</v>
      </c>
      <c r="AQ15" s="63">
        <v>29.6</v>
      </c>
      <c r="AR15" s="64">
        <v>34.288632287292209</v>
      </c>
      <c r="AS15" s="65">
        <v>28.475505005683377</v>
      </c>
      <c r="AT15" s="19">
        <v>90</v>
      </c>
      <c r="AU15" s="19">
        <v>88</v>
      </c>
    </row>
    <row r="16" spans="1:47">
      <c r="A16" s="11">
        <v>15</v>
      </c>
      <c r="B16" s="7">
        <v>90</v>
      </c>
      <c r="C16" s="8">
        <v>96</v>
      </c>
      <c r="D16" s="8">
        <v>88</v>
      </c>
      <c r="E16" s="9">
        <v>78</v>
      </c>
      <c r="F16" s="12">
        <v>62</v>
      </c>
      <c r="G16" s="12">
        <v>60</v>
      </c>
      <c r="H16" s="12">
        <v>62</v>
      </c>
      <c r="I16" s="12">
        <v>60</v>
      </c>
      <c r="J16" s="12">
        <v>75</v>
      </c>
      <c r="K16" s="13">
        <v>81.8</v>
      </c>
      <c r="L16" s="25">
        <v>81</v>
      </c>
      <c r="M16" s="29">
        <v>82.4</v>
      </c>
      <c r="N16" s="31">
        <v>105</v>
      </c>
      <c r="O16" s="12">
        <v>103</v>
      </c>
      <c r="P16" s="12">
        <v>112</v>
      </c>
      <c r="Q16" s="12">
        <v>116</v>
      </c>
      <c r="R16" s="32">
        <v>356.48</v>
      </c>
      <c r="S16" s="32">
        <v>353.18</v>
      </c>
      <c r="T16" s="48">
        <v>461.43</v>
      </c>
      <c r="U16" s="49">
        <v>599.71</v>
      </c>
      <c r="V16" s="32">
        <v>9.596277777777777</v>
      </c>
      <c r="W16" s="32">
        <v>11.363593750000001</v>
      </c>
      <c r="X16" s="48">
        <v>11.822954545454547</v>
      </c>
      <c r="Y16" s="95">
        <v>16.763076923076923</v>
      </c>
      <c r="Z16" s="31">
        <v>69.8</v>
      </c>
      <c r="AA16" s="12">
        <v>67.400000000000006</v>
      </c>
      <c r="AB16" s="12">
        <v>76.7</v>
      </c>
      <c r="AC16" s="22">
        <v>90.2</v>
      </c>
      <c r="AD16" s="12">
        <v>8.1</v>
      </c>
      <c r="AE16" s="12">
        <v>7.9</v>
      </c>
      <c r="AF16" s="12">
        <v>8.8000000000000007</v>
      </c>
      <c r="AG16" s="12">
        <v>9.4</v>
      </c>
      <c r="AH16" s="31">
        <v>11.1</v>
      </c>
      <c r="AI16" s="12">
        <v>11</v>
      </c>
      <c r="AJ16" s="12">
        <v>11.3</v>
      </c>
      <c r="AK16" s="22">
        <v>12.4</v>
      </c>
      <c r="AL16" s="10">
        <v>26.919358299658551</v>
      </c>
      <c r="AM16" s="50">
        <v>32.174911518661524</v>
      </c>
      <c r="AN16" s="51">
        <v>25.622422784505876</v>
      </c>
      <c r="AO16" s="52">
        <v>27.951971658096284</v>
      </c>
      <c r="AP16" s="66">
        <v>25.1</v>
      </c>
      <c r="AQ16" s="67">
        <v>30.9</v>
      </c>
      <c r="AR16" s="68">
        <v>37.144879853730778</v>
      </c>
      <c r="AS16" s="69">
        <v>31.896266231787607</v>
      </c>
      <c r="AT16" s="12">
        <v>76</v>
      </c>
      <c r="AU16" s="12">
        <v>84</v>
      </c>
    </row>
    <row r="17" spans="1:47">
      <c r="A17" s="18">
        <v>16</v>
      </c>
      <c r="B17" s="14">
        <v>93.023255813953483</v>
      </c>
      <c r="C17" s="15">
        <v>95.348837209302332</v>
      </c>
      <c r="D17" s="15">
        <v>57.999999999999993</v>
      </c>
      <c r="E17" s="16">
        <v>60</v>
      </c>
      <c r="F17" s="19">
        <v>58</v>
      </c>
      <c r="G17" s="19">
        <v>56</v>
      </c>
      <c r="H17" s="19">
        <v>59</v>
      </c>
      <c r="I17" s="19">
        <v>57</v>
      </c>
      <c r="J17" s="19">
        <v>67.2</v>
      </c>
      <c r="K17" s="21">
        <v>70.099999999999994</v>
      </c>
      <c r="L17" s="26">
        <v>72.400000000000006</v>
      </c>
      <c r="M17" s="28">
        <v>86.2</v>
      </c>
      <c r="N17" s="30">
        <v>98</v>
      </c>
      <c r="O17" s="19">
        <v>96</v>
      </c>
      <c r="P17" s="19">
        <v>104</v>
      </c>
      <c r="Q17" s="19">
        <v>102</v>
      </c>
      <c r="R17" s="33">
        <v>487.42</v>
      </c>
      <c r="S17" s="33">
        <v>483.47</v>
      </c>
      <c r="T17" s="57">
        <v>535.04</v>
      </c>
      <c r="U17" s="58">
        <v>553.71</v>
      </c>
      <c r="V17" s="33">
        <v>2.3683124999999996</v>
      </c>
      <c r="W17" s="33">
        <v>5.456646341463415</v>
      </c>
      <c r="X17" s="57">
        <v>9.4700000000000006</v>
      </c>
      <c r="Y17" s="95">
        <v>7.8066666666666666</v>
      </c>
      <c r="Z17" s="30">
        <v>107.7</v>
      </c>
      <c r="AA17" s="19">
        <v>104.1</v>
      </c>
      <c r="AB17" s="19">
        <v>104.6</v>
      </c>
      <c r="AC17" s="20">
        <v>104.3</v>
      </c>
      <c r="AD17" s="19">
        <v>10.199999999999999</v>
      </c>
      <c r="AE17" s="19">
        <v>10.1</v>
      </c>
      <c r="AF17" s="19">
        <v>10.1</v>
      </c>
      <c r="AG17" s="19">
        <v>10.199999999999999</v>
      </c>
      <c r="AH17" s="30">
        <v>13.6</v>
      </c>
      <c r="AI17" s="19">
        <v>13.4</v>
      </c>
      <c r="AJ17" s="19">
        <v>13.4</v>
      </c>
      <c r="AK17" s="20">
        <v>13.1</v>
      </c>
      <c r="AL17" s="17">
        <v>4.8588807081403038</v>
      </c>
      <c r="AM17" s="59">
        <v>11.28651728872442</v>
      </c>
      <c r="AN17" s="60">
        <v>17.699611244019138</v>
      </c>
      <c r="AO17" s="61">
        <v>14.098836334302552</v>
      </c>
      <c r="AP17" s="62">
        <v>32.4</v>
      </c>
      <c r="AQ17" s="63">
        <v>34.5</v>
      </c>
      <c r="AR17" s="64">
        <v>31.268701937949061</v>
      </c>
      <c r="AS17" s="65">
        <v>30.976204820382964</v>
      </c>
      <c r="AT17" s="19">
        <v>99</v>
      </c>
      <c r="AU17" s="19">
        <v>96</v>
      </c>
    </row>
    <row r="18" spans="1:47">
      <c r="A18" s="11">
        <v>17</v>
      </c>
      <c r="B18" s="7">
        <v>76</v>
      </c>
      <c r="C18" s="8">
        <v>86</v>
      </c>
      <c r="D18" s="8">
        <v>82</v>
      </c>
      <c r="E18" s="9">
        <v>74</v>
      </c>
      <c r="F18" s="12">
        <v>62</v>
      </c>
      <c r="G18" s="12">
        <v>60</v>
      </c>
      <c r="H18" s="12">
        <v>62</v>
      </c>
      <c r="I18" s="12">
        <v>61</v>
      </c>
      <c r="J18" s="12">
        <v>53</v>
      </c>
      <c r="K18" s="13">
        <v>57.9</v>
      </c>
      <c r="L18" s="25">
        <v>81</v>
      </c>
      <c r="M18" s="29">
        <v>72.8</v>
      </c>
      <c r="N18" s="31">
        <v>105</v>
      </c>
      <c r="O18" s="12">
        <v>103</v>
      </c>
      <c r="P18" s="12">
        <v>104</v>
      </c>
      <c r="Q18" s="12">
        <v>103</v>
      </c>
      <c r="R18" s="32">
        <v>880.33</v>
      </c>
      <c r="S18" s="32">
        <v>911.63</v>
      </c>
      <c r="T18" s="48">
        <v>823.73</v>
      </c>
      <c r="U18" s="49">
        <v>772.22</v>
      </c>
      <c r="V18" s="32">
        <v>4.8576973684210527</v>
      </c>
      <c r="W18" s="32">
        <v>6.1716860465116277</v>
      </c>
      <c r="X18" s="48">
        <v>9.3670731707317074</v>
      </c>
      <c r="Y18" s="95">
        <v>9.4497297297297287</v>
      </c>
      <c r="Z18" s="31">
        <v>203.5</v>
      </c>
      <c r="AA18" s="12">
        <v>212.6</v>
      </c>
      <c r="AB18" s="12">
        <v>164.1</v>
      </c>
      <c r="AC18" s="22">
        <v>149.19999999999999</v>
      </c>
      <c r="AD18" s="12">
        <v>14.4</v>
      </c>
      <c r="AE18" s="12">
        <v>14.6</v>
      </c>
      <c r="AF18" s="12">
        <v>12.8</v>
      </c>
      <c r="AG18" s="12">
        <v>12.2</v>
      </c>
      <c r="AH18" s="31">
        <v>18.3</v>
      </c>
      <c r="AI18" s="12">
        <v>18.8</v>
      </c>
      <c r="AJ18" s="12">
        <v>16.5</v>
      </c>
      <c r="AK18" s="22">
        <v>15.7</v>
      </c>
      <c r="AL18" s="10">
        <v>5.5180204866577656</v>
      </c>
      <c r="AM18" s="50">
        <v>6.7699757756258832</v>
      </c>
      <c r="AN18" s="51">
        <v>11.371533355264113</v>
      </c>
      <c r="AO18" s="52">
        <v>12.237095296327121</v>
      </c>
      <c r="AP18" s="66">
        <v>28.4</v>
      </c>
      <c r="AQ18" s="67">
        <v>26.9</v>
      </c>
      <c r="AR18" s="68">
        <v>34.252233192562564</v>
      </c>
      <c r="AS18" s="69">
        <v>32.841127879560808</v>
      </c>
      <c r="AT18" s="12">
        <v>78</v>
      </c>
      <c r="AU18" s="12">
        <v>93</v>
      </c>
    </row>
    <row r="19" spans="1:47">
      <c r="A19" s="18">
        <v>18</v>
      </c>
      <c r="B19" s="14">
        <v>100</v>
      </c>
      <c r="C19" s="15">
        <v>100</v>
      </c>
      <c r="D19" s="15">
        <v>74</v>
      </c>
      <c r="E19" s="16">
        <v>88</v>
      </c>
      <c r="F19" s="19">
        <v>62</v>
      </c>
      <c r="G19" s="19">
        <v>60</v>
      </c>
      <c r="H19" s="19">
        <v>62</v>
      </c>
      <c r="I19" s="19">
        <v>64</v>
      </c>
      <c r="J19" s="19">
        <v>82</v>
      </c>
      <c r="K19" s="21">
        <v>86.4</v>
      </c>
      <c r="L19" s="26">
        <v>112.8</v>
      </c>
      <c r="M19" s="28">
        <v>93.2</v>
      </c>
      <c r="N19" s="30">
        <v>105</v>
      </c>
      <c r="O19" s="19">
        <v>103</v>
      </c>
      <c r="P19" s="19">
        <v>112</v>
      </c>
      <c r="Q19" s="19">
        <v>111</v>
      </c>
      <c r="R19" s="33">
        <v>306.54000000000002</v>
      </c>
      <c r="S19" s="33">
        <v>352.29</v>
      </c>
      <c r="T19" s="57">
        <v>379.02</v>
      </c>
      <c r="U19" s="58">
        <v>366.98</v>
      </c>
      <c r="V19" s="33">
        <v>9.4300499999999996</v>
      </c>
      <c r="W19" s="33">
        <v>11.33065</v>
      </c>
      <c r="X19" s="57">
        <v>13.107837837837838</v>
      </c>
      <c r="Y19" s="95">
        <v>14.926363636363636</v>
      </c>
      <c r="Z19" s="30">
        <v>57.2</v>
      </c>
      <c r="AA19" s="19">
        <v>63.8</v>
      </c>
      <c r="AB19" s="19">
        <v>68.099999999999994</v>
      </c>
      <c r="AC19" s="20">
        <v>63.9</v>
      </c>
      <c r="AD19" s="19">
        <v>7.6</v>
      </c>
      <c r="AE19" s="19">
        <v>8.1</v>
      </c>
      <c r="AF19" s="19">
        <v>8.3000000000000007</v>
      </c>
      <c r="AG19" s="19">
        <v>8.1999999999999993</v>
      </c>
      <c r="AH19" s="30">
        <v>9.6999999999999993</v>
      </c>
      <c r="AI19" s="19">
        <v>10.199999999999999</v>
      </c>
      <c r="AJ19" s="19">
        <v>10.6</v>
      </c>
      <c r="AK19" s="20">
        <v>10.1</v>
      </c>
      <c r="AL19" s="17">
        <v>30.763190933483969</v>
      </c>
      <c r="AM19" s="59">
        <v>32.163240064882402</v>
      </c>
      <c r="AN19" s="60">
        <v>34.58349912362894</v>
      </c>
      <c r="AO19" s="61">
        <v>40.673507102195316</v>
      </c>
      <c r="AP19" s="62">
        <v>31.1</v>
      </c>
      <c r="AQ19" s="63">
        <v>33.4</v>
      </c>
      <c r="AR19" s="64">
        <v>34.798624563135824</v>
      </c>
      <c r="AS19" s="65">
        <v>33.773638807610425</v>
      </c>
      <c r="AT19" s="19">
        <v>76</v>
      </c>
      <c r="AU19" s="19">
        <v>69</v>
      </c>
    </row>
    <row r="20" spans="1:47">
      <c r="A20" s="11">
        <v>19</v>
      </c>
      <c r="B20" s="7">
        <v>90</v>
      </c>
      <c r="C20" s="8">
        <v>92</v>
      </c>
      <c r="D20" s="8">
        <v>78</v>
      </c>
      <c r="E20" s="9">
        <v>94</v>
      </c>
      <c r="F20" s="12">
        <v>65</v>
      </c>
      <c r="G20" s="12">
        <v>63</v>
      </c>
      <c r="H20" s="12">
        <v>62</v>
      </c>
      <c r="I20" s="12">
        <v>61</v>
      </c>
      <c r="J20" s="12">
        <v>69.2</v>
      </c>
      <c r="K20" s="13">
        <v>70.8</v>
      </c>
      <c r="L20" s="25">
        <v>83.2</v>
      </c>
      <c r="M20" s="29">
        <v>89.4</v>
      </c>
      <c r="N20" s="31">
        <v>105</v>
      </c>
      <c r="O20" s="12">
        <v>103</v>
      </c>
      <c r="P20" s="12">
        <v>112</v>
      </c>
      <c r="Q20" s="12">
        <v>111</v>
      </c>
      <c r="R20" s="32">
        <v>326.73</v>
      </c>
      <c r="S20" s="32">
        <v>420.35</v>
      </c>
      <c r="T20" s="48">
        <v>463.79</v>
      </c>
      <c r="U20" s="49">
        <v>554.75</v>
      </c>
      <c r="V20" s="32">
        <v>8.7540555555555564</v>
      </c>
      <c r="W20" s="32">
        <v>12.566793478260871</v>
      </c>
      <c r="X20" s="48">
        <v>13.046666666666665</v>
      </c>
      <c r="Y20" s="95">
        <v>12.661489361702129</v>
      </c>
      <c r="Z20" s="31">
        <v>71.3</v>
      </c>
      <c r="AA20" s="12">
        <v>80.8</v>
      </c>
      <c r="AB20" s="12">
        <v>86.1</v>
      </c>
      <c r="AC20" s="22">
        <v>96.4</v>
      </c>
      <c r="AD20" s="12">
        <v>8.1999999999999993</v>
      </c>
      <c r="AE20" s="12">
        <v>8.9</v>
      </c>
      <c r="AF20" s="12">
        <v>9.1999999999999993</v>
      </c>
      <c r="AG20" s="12">
        <v>9.6</v>
      </c>
      <c r="AH20" s="31">
        <v>11.3</v>
      </c>
      <c r="AI20" s="12">
        <v>11.9</v>
      </c>
      <c r="AJ20" s="12">
        <v>12.2</v>
      </c>
      <c r="AK20" s="22">
        <v>12.8</v>
      </c>
      <c r="AL20" s="10">
        <v>26.793225211211762</v>
      </c>
      <c r="AM20" s="50">
        <v>29.895740274599547</v>
      </c>
      <c r="AN20" s="51">
        <v>28.130547589785603</v>
      </c>
      <c r="AO20" s="52">
        <v>22.823775325285492</v>
      </c>
      <c r="AP20" s="66">
        <v>27.8</v>
      </c>
      <c r="AQ20" s="67">
        <v>31.3</v>
      </c>
      <c r="AR20" s="68">
        <v>27.065034602703886</v>
      </c>
      <c r="AS20" s="69">
        <v>27.015848468759618</v>
      </c>
      <c r="AT20" s="12">
        <v>71</v>
      </c>
      <c r="AU20" s="12">
        <v>70</v>
      </c>
    </row>
    <row r="21" spans="1:47">
      <c r="A21" s="18">
        <v>20</v>
      </c>
      <c r="B21" s="14">
        <v>92</v>
      </c>
      <c r="C21" s="15">
        <v>98</v>
      </c>
      <c r="D21" s="15">
        <v>98</v>
      </c>
      <c r="E21" s="16">
        <v>80</v>
      </c>
      <c r="F21" s="19">
        <v>62</v>
      </c>
      <c r="G21" s="19">
        <v>60</v>
      </c>
      <c r="H21" s="19">
        <v>62</v>
      </c>
      <c r="I21" s="19">
        <v>63</v>
      </c>
      <c r="J21" s="19">
        <v>84.9</v>
      </c>
      <c r="K21" s="21">
        <v>87</v>
      </c>
      <c r="L21" s="26">
        <v>103.4</v>
      </c>
      <c r="M21" s="28">
        <v>114</v>
      </c>
      <c r="N21" s="30">
        <v>105</v>
      </c>
      <c r="O21" s="19">
        <v>96</v>
      </c>
      <c r="P21" s="19">
        <v>107</v>
      </c>
      <c r="Q21" s="19">
        <v>110</v>
      </c>
      <c r="R21" s="33">
        <v>283.04000000000002</v>
      </c>
      <c r="S21" s="33">
        <v>238.6</v>
      </c>
      <c r="T21" s="57">
        <v>383.14</v>
      </c>
      <c r="U21" s="58">
        <v>366.34</v>
      </c>
      <c r="V21" s="33">
        <v>10.040271739130436</v>
      </c>
      <c r="W21" s="33">
        <v>6.0324999999999998</v>
      </c>
      <c r="X21" s="57">
        <v>7.3248979591836729</v>
      </c>
      <c r="Y21" s="95">
        <v>13.784000000000001</v>
      </c>
      <c r="Z21" s="30">
        <v>54.7</v>
      </c>
      <c r="AA21" s="19">
        <v>49.9</v>
      </c>
      <c r="AB21" s="19">
        <v>68.400000000000006</v>
      </c>
      <c r="AC21" s="20">
        <v>64.099999999999994</v>
      </c>
      <c r="AD21" s="19">
        <v>7.3</v>
      </c>
      <c r="AE21" s="19">
        <v>7.1</v>
      </c>
      <c r="AF21" s="19">
        <v>8.3000000000000007</v>
      </c>
      <c r="AG21" s="19">
        <v>8.1</v>
      </c>
      <c r="AH21" s="30">
        <v>9.6</v>
      </c>
      <c r="AI21" s="19">
        <v>9.1</v>
      </c>
      <c r="AJ21" s="19">
        <v>10.6</v>
      </c>
      <c r="AK21" s="20">
        <v>10.3</v>
      </c>
      <c r="AL21" s="17">
        <v>35.47235369937281</v>
      </c>
      <c r="AM21" s="59">
        <v>25.282900251466888</v>
      </c>
      <c r="AN21" s="60">
        <v>19.118071616598822</v>
      </c>
      <c r="AO21" s="61">
        <v>37.626248839875529</v>
      </c>
      <c r="AP21" s="62">
        <v>30.9</v>
      </c>
      <c r="AQ21" s="63">
        <v>32.200000000000003</v>
      </c>
      <c r="AR21" s="64">
        <v>34.438897317210568</v>
      </c>
      <c r="AS21" s="65">
        <v>30.788132088504526</v>
      </c>
      <c r="AT21" s="19">
        <v>57</v>
      </c>
      <c r="AU21" s="19">
        <v>69</v>
      </c>
    </row>
    <row r="22" spans="1:47">
      <c r="A22" s="11">
        <v>21</v>
      </c>
      <c r="B22" s="7">
        <v>98</v>
      </c>
      <c r="C22" s="8">
        <v>100</v>
      </c>
      <c r="D22" s="8">
        <v>78</v>
      </c>
      <c r="E22" s="9">
        <v>94</v>
      </c>
      <c r="F22" s="12">
        <v>62</v>
      </c>
      <c r="G22" s="12">
        <v>60</v>
      </c>
      <c r="H22" s="12">
        <v>59</v>
      </c>
      <c r="I22" s="12">
        <v>60</v>
      </c>
      <c r="J22" s="12">
        <v>82.4</v>
      </c>
      <c r="K22" s="13">
        <v>91.2</v>
      </c>
      <c r="L22" s="25">
        <v>107.4</v>
      </c>
      <c r="M22" s="29">
        <v>111</v>
      </c>
      <c r="N22" s="31">
        <v>105</v>
      </c>
      <c r="O22" s="12">
        <v>103</v>
      </c>
      <c r="P22" s="12">
        <v>112</v>
      </c>
      <c r="Q22" s="12">
        <v>110</v>
      </c>
      <c r="R22" s="32">
        <v>584.44000000000005</v>
      </c>
      <c r="S22" s="32">
        <v>615.03</v>
      </c>
      <c r="T22" s="48">
        <v>591.91</v>
      </c>
      <c r="U22" s="49">
        <v>722.46</v>
      </c>
      <c r="V22" s="32">
        <v>9.8463775510204083</v>
      </c>
      <c r="W22" s="32">
        <v>11.35345</v>
      </c>
      <c r="X22" s="48">
        <v>16.027435897435897</v>
      </c>
      <c r="Y22" s="95">
        <v>15.487872340425531</v>
      </c>
      <c r="Z22" s="31">
        <v>108.1</v>
      </c>
      <c r="AA22" s="12">
        <v>108.6</v>
      </c>
      <c r="AB22" s="12">
        <v>100.2</v>
      </c>
      <c r="AC22" s="22">
        <v>122.4</v>
      </c>
      <c r="AD22" s="12">
        <v>10.5</v>
      </c>
      <c r="AE22" s="12">
        <v>10.6</v>
      </c>
      <c r="AF22" s="12">
        <v>10.1</v>
      </c>
      <c r="AG22" s="12">
        <v>11.1</v>
      </c>
      <c r="AH22" s="31">
        <v>13.4</v>
      </c>
      <c r="AI22" s="12">
        <v>13.4</v>
      </c>
      <c r="AJ22" s="12">
        <v>12.8</v>
      </c>
      <c r="AK22" s="22">
        <v>14.3</v>
      </c>
      <c r="AL22" s="10">
        <v>16.847414060681306</v>
      </c>
      <c r="AM22" s="50">
        <v>18.460074189249223</v>
      </c>
      <c r="AN22" s="51">
        <v>27.077487958365111</v>
      </c>
      <c r="AO22" s="52">
        <v>21.4376883708794</v>
      </c>
      <c r="AP22" s="66">
        <v>31.8</v>
      </c>
      <c r="AQ22" s="67">
        <v>29.1</v>
      </c>
      <c r="AR22" s="68">
        <v>32.993067649513492</v>
      </c>
      <c r="AS22" s="69">
        <v>34.362087970020646</v>
      </c>
      <c r="AT22" s="12">
        <v>75</v>
      </c>
      <c r="AU22" s="12">
        <v>87</v>
      </c>
    </row>
    <row r="23" spans="1:47">
      <c r="A23" s="18">
        <v>22</v>
      </c>
      <c r="B23" s="14">
        <v>98</v>
      </c>
      <c r="C23" s="15">
        <v>100</v>
      </c>
      <c r="D23" s="15">
        <v>78</v>
      </c>
      <c r="E23" s="16">
        <v>88</v>
      </c>
      <c r="F23" s="19">
        <v>58</v>
      </c>
      <c r="G23" s="19">
        <v>56</v>
      </c>
      <c r="H23" s="19">
        <v>59</v>
      </c>
      <c r="I23" s="19">
        <v>55</v>
      </c>
      <c r="J23" s="19">
        <v>76.8</v>
      </c>
      <c r="K23" s="21">
        <v>83</v>
      </c>
      <c r="L23" s="26">
        <v>85</v>
      </c>
      <c r="M23" s="28">
        <v>104</v>
      </c>
      <c r="N23" s="30">
        <v>105</v>
      </c>
      <c r="O23" s="19">
        <v>96</v>
      </c>
      <c r="P23" s="19">
        <v>112</v>
      </c>
      <c r="Q23" s="19">
        <v>111</v>
      </c>
      <c r="R23" s="33">
        <v>702.54</v>
      </c>
      <c r="S23" s="33">
        <v>778.53</v>
      </c>
      <c r="T23" s="57">
        <v>894.44</v>
      </c>
      <c r="U23" s="58">
        <v>962.4</v>
      </c>
      <c r="V23" s="33">
        <v>6.8737244897959187</v>
      </c>
      <c r="W23" s="33">
        <v>11.527050000000001</v>
      </c>
      <c r="X23" s="57">
        <v>6.1341025641025642</v>
      </c>
      <c r="Y23" s="95">
        <v>13.041818181818183</v>
      </c>
      <c r="Z23" s="30">
        <v>153.30000000000001</v>
      </c>
      <c r="AA23" s="19">
        <v>173.1</v>
      </c>
      <c r="AB23" s="19">
        <v>175.8</v>
      </c>
      <c r="AC23" s="20">
        <v>187.2</v>
      </c>
      <c r="AD23" s="19">
        <v>12</v>
      </c>
      <c r="AE23" s="19">
        <v>13</v>
      </c>
      <c r="AF23" s="19">
        <v>13</v>
      </c>
      <c r="AG23" s="19">
        <v>13.4</v>
      </c>
      <c r="AH23" s="30">
        <v>16.2</v>
      </c>
      <c r="AI23" s="19">
        <v>17.100000000000001</v>
      </c>
      <c r="AJ23" s="19">
        <v>17.100000000000001</v>
      </c>
      <c r="AK23" s="20">
        <v>17.5</v>
      </c>
      <c r="AL23" s="17">
        <v>9.7841707853951512</v>
      </c>
      <c r="AM23" s="59">
        <v>14.806218676122933</v>
      </c>
      <c r="AN23" s="60">
        <v>6.8580369439007249</v>
      </c>
      <c r="AO23" s="61">
        <v>13.551348900476084</v>
      </c>
      <c r="AP23" s="62">
        <v>33.200000000000003</v>
      </c>
      <c r="AQ23" s="63">
        <v>34.9</v>
      </c>
      <c r="AR23" s="64">
        <v>30.943749392994942</v>
      </c>
      <c r="AS23" s="65">
        <v>28.988393264641399</v>
      </c>
      <c r="AT23" s="19">
        <v>90</v>
      </c>
      <c r="AU23" s="19">
        <v>90</v>
      </c>
    </row>
    <row r="24" spans="1:47">
      <c r="A24" s="11">
        <v>23</v>
      </c>
      <c r="B24" s="7">
        <v>92</v>
      </c>
      <c r="C24" s="8">
        <v>96</v>
      </c>
      <c r="D24" s="8">
        <v>90</v>
      </c>
      <c r="E24" s="9">
        <v>74</v>
      </c>
      <c r="F24" s="12">
        <v>58</v>
      </c>
      <c r="G24" s="12">
        <v>60</v>
      </c>
      <c r="H24" s="12">
        <v>59</v>
      </c>
      <c r="I24" s="12">
        <v>60</v>
      </c>
      <c r="J24" s="12">
        <v>88.7</v>
      </c>
      <c r="K24" s="13">
        <v>94.3</v>
      </c>
      <c r="L24" s="25">
        <v>94</v>
      </c>
      <c r="M24" s="29">
        <v>100.6</v>
      </c>
      <c r="N24" s="31">
        <v>105</v>
      </c>
      <c r="O24" s="12">
        <v>103</v>
      </c>
      <c r="P24" s="12">
        <v>107</v>
      </c>
      <c r="Q24" s="12">
        <v>110</v>
      </c>
      <c r="R24" s="32">
        <v>401.81</v>
      </c>
      <c r="S24" s="32">
        <v>343.1</v>
      </c>
      <c r="T24" s="48">
        <v>490.5</v>
      </c>
      <c r="U24" s="49">
        <v>601.86</v>
      </c>
      <c r="V24" s="32">
        <v>9.5574456521739126</v>
      </c>
      <c r="W24" s="32">
        <v>11.043593750000001</v>
      </c>
      <c r="X24" s="48">
        <v>7.477555555555556</v>
      </c>
      <c r="Y24" s="95">
        <v>15.131891891891891</v>
      </c>
      <c r="Z24" s="31">
        <v>78</v>
      </c>
      <c r="AA24" s="12">
        <v>67.5</v>
      </c>
      <c r="AB24" s="12">
        <v>86</v>
      </c>
      <c r="AC24" s="22">
        <v>100</v>
      </c>
      <c r="AD24" s="12">
        <v>8.6999999999999993</v>
      </c>
      <c r="AE24" s="12">
        <v>8</v>
      </c>
      <c r="AF24" s="12">
        <v>9.1999999999999993</v>
      </c>
      <c r="AG24" s="12">
        <v>10</v>
      </c>
      <c r="AH24" s="31">
        <v>11.5</v>
      </c>
      <c r="AI24" s="12">
        <v>10.8</v>
      </c>
      <c r="AJ24" s="12">
        <v>12</v>
      </c>
      <c r="AK24" s="22">
        <v>12.8</v>
      </c>
      <c r="AL24" s="10">
        <v>23.786245660439743</v>
      </c>
      <c r="AM24" s="50">
        <v>32.187984792215126</v>
      </c>
      <c r="AN24" s="51">
        <v>15.244761581153019</v>
      </c>
      <c r="AO24" s="52">
        <v>25.141879991845098</v>
      </c>
      <c r="AP24" s="66">
        <v>26.9</v>
      </c>
      <c r="AQ24" s="67">
        <v>32.200000000000003</v>
      </c>
      <c r="AR24" s="68">
        <v>31.610399254260418</v>
      </c>
      <c r="AS24" s="69">
        <v>29.202876276693502</v>
      </c>
      <c r="AT24" s="12">
        <v>71</v>
      </c>
      <c r="AU24" s="12">
        <v>73</v>
      </c>
    </row>
    <row r="25" spans="1:47">
      <c r="A25" s="18">
        <v>24</v>
      </c>
      <c r="B25" s="14">
        <v>96</v>
      </c>
      <c r="C25" s="15">
        <v>94</v>
      </c>
      <c r="D25" s="15">
        <v>94</v>
      </c>
      <c r="E25" s="16">
        <v>88</v>
      </c>
      <c r="F25" s="19">
        <v>54</v>
      </c>
      <c r="G25" s="19">
        <v>56</v>
      </c>
      <c r="H25" s="19">
        <v>56</v>
      </c>
      <c r="I25" s="19">
        <v>55</v>
      </c>
      <c r="J25" s="19">
        <v>70.2</v>
      </c>
      <c r="K25" s="21">
        <v>73.099999999999994</v>
      </c>
      <c r="L25" s="26">
        <v>84.4</v>
      </c>
      <c r="M25" s="28">
        <v>87</v>
      </c>
      <c r="N25" s="30">
        <v>98</v>
      </c>
      <c r="O25" s="19">
        <v>96</v>
      </c>
      <c r="P25" s="19">
        <v>104</v>
      </c>
      <c r="Q25" s="19">
        <v>103</v>
      </c>
      <c r="R25" s="33">
        <v>625.03</v>
      </c>
      <c r="S25" s="33">
        <v>568</v>
      </c>
      <c r="T25" s="57">
        <v>572.09</v>
      </c>
      <c r="U25" s="58">
        <v>566.75</v>
      </c>
      <c r="V25" s="33">
        <v>3.8327604166666664</v>
      </c>
      <c r="W25" s="33">
        <v>4.8623936170212767</v>
      </c>
      <c r="X25" s="57">
        <v>8.323404255319149</v>
      </c>
      <c r="Y25" s="95">
        <v>8.0159090909090907</v>
      </c>
      <c r="Z25" s="30">
        <v>136.80000000000001</v>
      </c>
      <c r="AA25" s="19">
        <v>122.8</v>
      </c>
      <c r="AB25" s="19">
        <v>113.5</v>
      </c>
      <c r="AC25" s="20">
        <v>113.6</v>
      </c>
      <c r="AD25" s="19">
        <v>11.6</v>
      </c>
      <c r="AE25" s="19">
        <v>10.9</v>
      </c>
      <c r="AF25" s="19">
        <v>10.6</v>
      </c>
      <c r="AG25" s="19">
        <v>10.7</v>
      </c>
      <c r="AH25" s="30">
        <v>15.2</v>
      </c>
      <c r="AI25" s="19">
        <v>14.4</v>
      </c>
      <c r="AJ25" s="19">
        <v>13.7</v>
      </c>
      <c r="AK25" s="20">
        <v>13.7</v>
      </c>
      <c r="AL25" s="17">
        <v>6.13210813292413</v>
      </c>
      <c r="AM25" s="59">
        <v>8.5605521426430933</v>
      </c>
      <c r="AN25" s="60">
        <v>14.549116844061508</v>
      </c>
      <c r="AO25" s="61">
        <v>14.143641977784016</v>
      </c>
      <c r="AP25" s="62">
        <v>26.6</v>
      </c>
      <c r="AQ25" s="63">
        <v>27.5</v>
      </c>
      <c r="AR25" s="64">
        <v>33.925344660019434</v>
      </c>
      <c r="AS25" s="65">
        <v>33.821235522406461</v>
      </c>
      <c r="AT25" s="19">
        <v>95</v>
      </c>
      <c r="AU25" s="19">
        <v>97</v>
      </c>
    </row>
    <row r="26" spans="1:47">
      <c r="A26" s="11">
        <v>25</v>
      </c>
      <c r="B26" s="7">
        <v>88</v>
      </c>
      <c r="C26" s="8">
        <v>100</v>
      </c>
      <c r="D26" s="8">
        <v>80</v>
      </c>
      <c r="E26" s="9">
        <v>70</v>
      </c>
      <c r="F26" s="12">
        <v>65</v>
      </c>
      <c r="G26" s="12">
        <v>63</v>
      </c>
      <c r="H26" s="12">
        <v>65</v>
      </c>
      <c r="I26" s="12">
        <v>63</v>
      </c>
      <c r="J26" s="12">
        <v>57.2</v>
      </c>
      <c r="K26" s="13">
        <v>58.5</v>
      </c>
      <c r="L26" s="25">
        <v>80.400000000000006</v>
      </c>
      <c r="M26" s="29">
        <v>89.4</v>
      </c>
      <c r="N26" s="31">
        <v>105</v>
      </c>
      <c r="O26" s="12">
        <v>96</v>
      </c>
      <c r="P26" s="12">
        <v>107</v>
      </c>
      <c r="Q26" s="12">
        <v>110</v>
      </c>
      <c r="R26" s="32">
        <v>225.26</v>
      </c>
      <c r="S26" s="32">
        <v>274.94</v>
      </c>
      <c r="T26" s="48">
        <v>414.91</v>
      </c>
      <c r="U26" s="49">
        <v>465.79</v>
      </c>
      <c r="V26" s="32">
        <v>3.380511363636364</v>
      </c>
      <c r="W26" s="32">
        <v>4.3024500000000003</v>
      </c>
      <c r="X26" s="48">
        <v>9.7927499999999998</v>
      </c>
      <c r="Y26" s="95">
        <v>9.6245714285714286</v>
      </c>
      <c r="Z26" s="31">
        <v>52.5</v>
      </c>
      <c r="AA26" s="12">
        <v>61.7</v>
      </c>
      <c r="AB26" s="12">
        <v>74.5</v>
      </c>
      <c r="AC26" s="22">
        <v>84.5</v>
      </c>
      <c r="AD26" s="12">
        <v>7.5</v>
      </c>
      <c r="AE26" s="12">
        <v>7.8</v>
      </c>
      <c r="AF26" s="12">
        <v>8.8000000000000007</v>
      </c>
      <c r="AG26" s="12">
        <v>9.3000000000000007</v>
      </c>
      <c r="AH26" s="31">
        <v>9.3000000000000007</v>
      </c>
      <c r="AI26" s="12">
        <v>10.199999999999999</v>
      </c>
      <c r="AJ26" s="12">
        <v>11</v>
      </c>
      <c r="AK26" s="22">
        <v>11.6</v>
      </c>
      <c r="AL26" s="10">
        <v>15.006942969413764</v>
      </c>
      <c r="AM26" s="50">
        <v>15.648829279381678</v>
      </c>
      <c r="AN26" s="51">
        <v>23.602106480923574</v>
      </c>
      <c r="AO26" s="52">
        <v>20.662898363149548</v>
      </c>
      <c r="AP26" s="66">
        <v>30.1</v>
      </c>
      <c r="AQ26" s="67">
        <v>31</v>
      </c>
      <c r="AR26" s="68">
        <v>32.846574530178927</v>
      </c>
      <c r="AS26" s="69">
        <v>33.970699708400396</v>
      </c>
      <c r="AT26" s="12">
        <v>66</v>
      </c>
      <c r="AU26" s="12">
        <v>70</v>
      </c>
    </row>
    <row r="27" spans="1:47">
      <c r="A27" s="18">
        <v>26</v>
      </c>
      <c r="B27" s="14">
        <v>96</v>
      </c>
      <c r="C27" s="15">
        <v>94</v>
      </c>
      <c r="D27" s="15">
        <v>86</v>
      </c>
      <c r="E27" s="16">
        <v>78</v>
      </c>
      <c r="F27" s="19">
        <v>62</v>
      </c>
      <c r="G27" s="19">
        <v>56</v>
      </c>
      <c r="H27" s="19">
        <v>59</v>
      </c>
      <c r="I27" s="19">
        <v>58</v>
      </c>
      <c r="J27" s="19">
        <v>79.37</v>
      </c>
      <c r="K27" s="21">
        <v>80.8</v>
      </c>
      <c r="L27" s="26">
        <v>93.4</v>
      </c>
      <c r="M27" s="28">
        <v>96</v>
      </c>
      <c r="N27" s="30">
        <v>105</v>
      </c>
      <c r="O27" s="19">
        <v>103</v>
      </c>
      <c r="P27" s="19">
        <v>112</v>
      </c>
      <c r="Q27" s="19">
        <v>106</v>
      </c>
      <c r="R27" s="33">
        <v>268.60000000000002</v>
      </c>
      <c r="S27" s="33">
        <v>194.23</v>
      </c>
      <c r="T27" s="57">
        <v>392.11</v>
      </c>
      <c r="U27" s="58">
        <v>367.48</v>
      </c>
      <c r="V27" s="33">
        <v>10.442343750000001</v>
      </c>
      <c r="W27" s="33">
        <v>7.0683510638297866</v>
      </c>
      <c r="X27" s="57">
        <v>12.725348837209301</v>
      </c>
      <c r="Y27" s="95">
        <v>12.108205128205128</v>
      </c>
      <c r="Z27" s="30">
        <v>52.7</v>
      </c>
      <c r="AA27" s="19">
        <v>45.1</v>
      </c>
      <c r="AB27" s="19">
        <v>68.3</v>
      </c>
      <c r="AC27" s="20">
        <v>65.2</v>
      </c>
      <c r="AD27" s="19">
        <v>7.3</v>
      </c>
      <c r="AE27" s="19">
        <v>6.8</v>
      </c>
      <c r="AF27" s="19">
        <v>8.3000000000000007</v>
      </c>
      <c r="AG27" s="19">
        <v>8.1</v>
      </c>
      <c r="AH27" s="30">
        <v>9.3000000000000007</v>
      </c>
      <c r="AI27" s="19">
        <v>8.6</v>
      </c>
      <c r="AJ27" s="19">
        <v>10.4</v>
      </c>
      <c r="AK27" s="20">
        <v>10.3</v>
      </c>
      <c r="AL27" s="17">
        <v>38.876505611825898</v>
      </c>
      <c r="AM27" s="59">
        <v>36.392525419283167</v>
      </c>
      <c r="AN27" s="60">
        <v>32.453517730252479</v>
      </c>
      <c r="AO27" s="61">
        <v>32.949290106142179</v>
      </c>
      <c r="AP27" s="62">
        <v>30.6</v>
      </c>
      <c r="AQ27" s="63">
        <v>31</v>
      </c>
      <c r="AR27" s="64">
        <v>28.435561706502277</v>
      </c>
      <c r="AS27" s="65">
        <v>31.30628911616547</v>
      </c>
      <c r="AT27" s="19">
        <v>72</v>
      </c>
      <c r="AU27" s="19">
        <v>70</v>
      </c>
    </row>
    <row r="28" spans="1:47">
      <c r="A28" s="11">
        <v>27</v>
      </c>
      <c r="B28" s="7">
        <v>90</v>
      </c>
      <c r="C28" s="8">
        <v>94</v>
      </c>
      <c r="D28" s="8">
        <v>94</v>
      </c>
      <c r="E28" s="9">
        <v>84</v>
      </c>
      <c r="F28" s="12">
        <v>62</v>
      </c>
      <c r="G28" s="12">
        <v>60</v>
      </c>
      <c r="H28" s="12">
        <v>62</v>
      </c>
      <c r="I28" s="12">
        <v>61</v>
      </c>
      <c r="J28" s="12">
        <v>74</v>
      </c>
      <c r="K28" s="13">
        <v>84.4</v>
      </c>
      <c r="L28" s="25">
        <v>100.6</v>
      </c>
      <c r="M28" s="29">
        <v>116.6</v>
      </c>
      <c r="N28" s="31">
        <v>105</v>
      </c>
      <c r="O28" s="12">
        <v>103</v>
      </c>
      <c r="P28" s="12">
        <v>112</v>
      </c>
      <c r="Q28" s="12">
        <v>111</v>
      </c>
      <c r="R28" s="32">
        <v>428.71</v>
      </c>
      <c r="S28" s="32">
        <v>363.81</v>
      </c>
      <c r="T28" s="48">
        <v>379.87</v>
      </c>
      <c r="U28" s="49">
        <v>519.91999999999996</v>
      </c>
      <c r="V28" s="32">
        <v>14.71627777777778</v>
      </c>
      <c r="W28" s="32">
        <v>12.987925531914893</v>
      </c>
      <c r="X28" s="48">
        <v>14.494893617021276</v>
      </c>
      <c r="Y28" s="95">
        <v>17.651428571428571</v>
      </c>
      <c r="Z28" s="31">
        <v>75</v>
      </c>
      <c r="AA28" s="12">
        <v>65.099999999999994</v>
      </c>
      <c r="AB28" s="12">
        <v>67.3</v>
      </c>
      <c r="AC28" s="22">
        <v>87.6</v>
      </c>
      <c r="AD28" s="12">
        <v>8.6</v>
      </c>
      <c r="AE28" s="12">
        <v>8.1</v>
      </c>
      <c r="AF28" s="12">
        <v>8.3000000000000007</v>
      </c>
      <c r="AG28" s="12">
        <v>9.4</v>
      </c>
      <c r="AH28" s="31">
        <v>11.2</v>
      </c>
      <c r="AI28" s="12">
        <v>10.4</v>
      </c>
      <c r="AJ28" s="12">
        <v>10.5</v>
      </c>
      <c r="AK28" s="22">
        <v>12</v>
      </c>
      <c r="AL28" s="10">
        <v>34.327254214539444</v>
      </c>
      <c r="AM28" s="50">
        <v>35.699585771194648</v>
      </c>
      <c r="AN28" s="51">
        <v>38.157510772162254</v>
      </c>
      <c r="AO28" s="52">
        <v>33.950278064757221</v>
      </c>
      <c r="AP28" s="66">
        <v>30.9</v>
      </c>
      <c r="AQ28" s="67">
        <v>30</v>
      </c>
      <c r="AR28" s="68">
        <v>33.227036783424239</v>
      </c>
      <c r="AS28" s="69">
        <v>31.532182792543001</v>
      </c>
      <c r="AT28" s="12">
        <v>87</v>
      </c>
      <c r="AU28" s="12">
        <v>77</v>
      </c>
    </row>
    <row r="29" spans="1:47">
      <c r="A29" s="18">
        <v>28</v>
      </c>
      <c r="B29" s="14">
        <v>94</v>
      </c>
      <c r="C29" s="15">
        <v>98</v>
      </c>
      <c r="D29" s="15">
        <v>82</v>
      </c>
      <c r="E29" s="16">
        <v>96</v>
      </c>
      <c r="F29" s="19">
        <v>62</v>
      </c>
      <c r="G29" s="19">
        <v>60</v>
      </c>
      <c r="H29" s="19">
        <v>62</v>
      </c>
      <c r="I29" s="19">
        <v>64</v>
      </c>
      <c r="J29" s="19">
        <v>81.599999999999994</v>
      </c>
      <c r="K29" s="21">
        <v>81.2</v>
      </c>
      <c r="L29" s="26">
        <v>106.2</v>
      </c>
      <c r="M29" s="28">
        <v>109.6</v>
      </c>
      <c r="N29" s="30">
        <v>105</v>
      </c>
      <c r="O29" s="19">
        <v>103</v>
      </c>
      <c r="P29" s="19">
        <v>112</v>
      </c>
      <c r="Q29" s="19">
        <v>111</v>
      </c>
      <c r="R29" s="33">
        <v>363.04</v>
      </c>
      <c r="S29" s="33">
        <v>411.64</v>
      </c>
      <c r="T29" s="57">
        <v>467.47</v>
      </c>
      <c r="U29" s="58">
        <v>435.53</v>
      </c>
      <c r="V29" s="33">
        <v>8.6855851063829785</v>
      </c>
      <c r="W29" s="33">
        <v>9.8743367346938768</v>
      </c>
      <c r="X29" s="57">
        <v>11.088780487804877</v>
      </c>
      <c r="Y29" s="95">
        <v>10.177291666666667</v>
      </c>
      <c r="Z29" s="30">
        <v>69.5</v>
      </c>
      <c r="AA29" s="19">
        <v>73.599999999999994</v>
      </c>
      <c r="AB29" s="19">
        <v>82.2</v>
      </c>
      <c r="AC29" s="20">
        <v>74.900000000000006</v>
      </c>
      <c r="AD29" s="19">
        <v>8.1</v>
      </c>
      <c r="AE29" s="19">
        <v>8.5</v>
      </c>
      <c r="AF29" s="19">
        <v>9.1</v>
      </c>
      <c r="AG29" s="19">
        <v>8.9</v>
      </c>
      <c r="AH29" s="30">
        <v>11</v>
      </c>
      <c r="AI29" s="19">
        <v>11.2</v>
      </c>
      <c r="AJ29" s="19">
        <v>11.7</v>
      </c>
      <c r="AK29" s="20">
        <v>11</v>
      </c>
      <c r="AL29" s="17">
        <v>23.924618603918653</v>
      </c>
      <c r="AM29" s="59">
        <v>23.987520915350316</v>
      </c>
      <c r="AN29" s="60">
        <v>23.720838744314879</v>
      </c>
      <c r="AO29" s="61">
        <v>23.367601925623187</v>
      </c>
      <c r="AP29" s="62">
        <v>31.6</v>
      </c>
      <c r="AQ29" s="63">
        <v>31.1</v>
      </c>
      <c r="AR29" s="64">
        <v>30.530514877046812</v>
      </c>
      <c r="AS29" s="65">
        <v>32.075141120322158</v>
      </c>
      <c r="AT29" s="19">
        <v>58</v>
      </c>
      <c r="AU29" s="19">
        <v>44</v>
      </c>
    </row>
    <row r="30" spans="1:47">
      <c r="A30" s="11">
        <v>29</v>
      </c>
      <c r="B30" s="7">
        <v>90</v>
      </c>
      <c r="C30" s="8">
        <v>94</v>
      </c>
      <c r="D30" s="8">
        <v>80</v>
      </c>
      <c r="E30" s="9">
        <v>86</v>
      </c>
      <c r="F30" s="12">
        <v>62</v>
      </c>
      <c r="G30" s="12">
        <v>60</v>
      </c>
      <c r="H30" s="12">
        <v>62</v>
      </c>
      <c r="I30" s="12">
        <v>60</v>
      </c>
      <c r="J30" s="12">
        <v>82.2</v>
      </c>
      <c r="K30" s="13">
        <v>91.1</v>
      </c>
      <c r="L30" s="25">
        <v>107.8</v>
      </c>
      <c r="M30" s="29">
        <v>108.8</v>
      </c>
      <c r="N30" s="31">
        <v>105</v>
      </c>
      <c r="O30" s="12">
        <v>103</v>
      </c>
      <c r="P30" s="12">
        <v>112</v>
      </c>
      <c r="Q30" s="12">
        <v>110</v>
      </c>
      <c r="R30" s="32">
        <v>357.05</v>
      </c>
      <c r="S30" s="32">
        <v>348.66</v>
      </c>
      <c r="T30" s="48">
        <v>481.12</v>
      </c>
      <c r="U30" s="49">
        <v>476.1</v>
      </c>
      <c r="V30" s="32">
        <v>12.390277777777778</v>
      </c>
      <c r="W30" s="32">
        <v>11.750478723404257</v>
      </c>
      <c r="X30" s="48">
        <v>16.78725</v>
      </c>
      <c r="Y30" s="95">
        <v>13.527209302325581</v>
      </c>
      <c r="Z30" s="31">
        <v>66.3</v>
      </c>
      <c r="AA30" s="12">
        <v>67.099999999999994</v>
      </c>
      <c r="AB30" s="12">
        <v>79.2</v>
      </c>
      <c r="AC30" s="22">
        <v>81.5</v>
      </c>
      <c r="AD30" s="12">
        <v>8.1</v>
      </c>
      <c r="AE30" s="12">
        <v>8</v>
      </c>
      <c r="AF30" s="12">
        <v>8.9</v>
      </c>
      <c r="AG30" s="12">
        <v>9</v>
      </c>
      <c r="AH30" s="31">
        <v>10.6</v>
      </c>
      <c r="AI30" s="12">
        <v>11</v>
      </c>
      <c r="AJ30" s="12">
        <v>11.5</v>
      </c>
      <c r="AK30" s="22">
        <v>11.7</v>
      </c>
      <c r="AL30" s="10">
        <v>34.702242025602949</v>
      </c>
      <c r="AM30" s="50">
        <v>33.701427756233336</v>
      </c>
      <c r="AN30" s="51">
        <v>34.89202278017958</v>
      </c>
      <c r="AO30" s="52">
        <v>28.412537917087967</v>
      </c>
      <c r="AP30" s="66">
        <v>29.7</v>
      </c>
      <c r="AQ30" s="67">
        <v>31.3</v>
      </c>
      <c r="AR30" s="68">
        <v>31.714374398901395</v>
      </c>
      <c r="AS30" s="69">
        <v>33.092949011750846</v>
      </c>
      <c r="AT30" s="12">
        <v>79</v>
      </c>
      <c r="AU30" s="12">
        <v>66</v>
      </c>
    </row>
    <row r="31" spans="1:47">
      <c r="A31" s="18">
        <v>30</v>
      </c>
      <c r="B31" s="14">
        <v>96</v>
      </c>
      <c r="C31" s="15">
        <v>84</v>
      </c>
      <c r="D31" s="15">
        <v>66</v>
      </c>
      <c r="E31" s="16">
        <v>80</v>
      </c>
      <c r="F31" s="19">
        <v>62</v>
      </c>
      <c r="G31" s="19">
        <v>63</v>
      </c>
      <c r="H31" s="19">
        <v>62</v>
      </c>
      <c r="I31" s="19">
        <v>60</v>
      </c>
      <c r="J31" s="19">
        <v>68.599999999999994</v>
      </c>
      <c r="K31" s="21">
        <v>67.8</v>
      </c>
      <c r="L31" s="26">
        <v>80.400000000000006</v>
      </c>
      <c r="M31" s="28">
        <v>92</v>
      </c>
      <c r="N31" s="30">
        <v>105</v>
      </c>
      <c r="O31" s="19">
        <v>103</v>
      </c>
      <c r="P31" s="19">
        <v>104</v>
      </c>
      <c r="Q31" s="19">
        <v>102</v>
      </c>
      <c r="R31" s="33">
        <v>914.87</v>
      </c>
      <c r="S31" s="33">
        <v>835.45</v>
      </c>
      <c r="T31" s="57">
        <v>846.67</v>
      </c>
      <c r="U31" s="58">
        <v>798.62</v>
      </c>
      <c r="V31" s="33">
        <v>3.6529687499999999</v>
      </c>
      <c r="W31" s="33">
        <v>2.6381547619047621</v>
      </c>
      <c r="X31" s="57">
        <v>15.257878787878788</v>
      </c>
      <c r="Y31" s="95">
        <v>9.7114999999999991</v>
      </c>
      <c r="Z31" s="30">
        <v>210.4</v>
      </c>
      <c r="AA31" s="19">
        <v>196.7</v>
      </c>
      <c r="AB31" s="19">
        <v>167.6</v>
      </c>
      <c r="AC31" s="20">
        <v>158.30000000000001</v>
      </c>
      <c r="AD31" s="19">
        <v>14.4</v>
      </c>
      <c r="AE31" s="19">
        <v>13.9</v>
      </c>
      <c r="AF31" s="19">
        <v>12.9</v>
      </c>
      <c r="AG31" s="19">
        <v>12.6</v>
      </c>
      <c r="AH31" s="30">
        <v>18.899999999999999</v>
      </c>
      <c r="AI31" s="19">
        <v>18.2</v>
      </c>
      <c r="AJ31" s="19">
        <v>16.7</v>
      </c>
      <c r="AK31" s="20">
        <v>16.2</v>
      </c>
      <c r="AL31" s="17">
        <v>3.9928656310278314</v>
      </c>
      <c r="AM31" s="59">
        <v>3.1577478107673973</v>
      </c>
      <c r="AN31" s="60">
        <v>18.021045729598058</v>
      </c>
      <c r="AO31" s="61">
        <v>12.16035160652125</v>
      </c>
      <c r="AP31" s="62">
        <v>32.4</v>
      </c>
      <c r="AQ31" s="63">
        <v>30.5</v>
      </c>
      <c r="AR31" s="64">
        <v>25.442041580319536</v>
      </c>
      <c r="AS31" s="65">
        <v>28.008837102472455</v>
      </c>
      <c r="AT31" s="19">
        <v>98</v>
      </c>
      <c r="AU31" s="19">
        <v>94</v>
      </c>
    </row>
    <row r="32" spans="1:47">
      <c r="A32" s="11">
        <v>31</v>
      </c>
      <c r="B32" s="7">
        <v>88</v>
      </c>
      <c r="C32" s="8">
        <v>92</v>
      </c>
      <c r="D32" s="8">
        <v>88</v>
      </c>
      <c r="E32" s="9">
        <v>86</v>
      </c>
      <c r="F32" s="12">
        <v>65</v>
      </c>
      <c r="G32" s="12">
        <v>63</v>
      </c>
      <c r="H32" s="12">
        <v>65</v>
      </c>
      <c r="I32" s="12">
        <v>63</v>
      </c>
      <c r="J32" s="12">
        <v>87.7</v>
      </c>
      <c r="K32" s="13">
        <v>74.8</v>
      </c>
      <c r="L32" s="25">
        <v>102</v>
      </c>
      <c r="M32" s="29">
        <v>104</v>
      </c>
      <c r="N32" s="31">
        <v>105</v>
      </c>
      <c r="O32" s="12">
        <v>103</v>
      </c>
      <c r="P32" s="12">
        <v>112</v>
      </c>
      <c r="Q32" s="12">
        <v>110</v>
      </c>
      <c r="R32" s="32">
        <v>405.08</v>
      </c>
      <c r="S32" s="32">
        <v>413.35</v>
      </c>
      <c r="T32" s="48">
        <v>371.09</v>
      </c>
      <c r="U32" s="49">
        <v>480.77</v>
      </c>
      <c r="V32" s="32">
        <v>9.2207386363636363</v>
      </c>
      <c r="W32" s="32">
        <v>11.309836956521741</v>
      </c>
      <c r="X32" s="48">
        <v>14.025227272727273</v>
      </c>
      <c r="Y32" s="95">
        <v>14.533720930232557</v>
      </c>
      <c r="Z32" s="31">
        <v>75.8</v>
      </c>
      <c r="AA32" s="12">
        <v>75.099999999999994</v>
      </c>
      <c r="AB32" s="12">
        <v>70.400000000000006</v>
      </c>
      <c r="AC32" s="22">
        <v>82.7</v>
      </c>
      <c r="AD32" s="12">
        <v>8</v>
      </c>
      <c r="AE32" s="12">
        <v>8.1999999999999993</v>
      </c>
      <c r="AF32" s="12">
        <v>7.9</v>
      </c>
      <c r="AG32" s="12">
        <v>8.8000000000000007</v>
      </c>
      <c r="AH32" s="31">
        <v>12</v>
      </c>
      <c r="AI32" s="12">
        <v>11.8</v>
      </c>
      <c r="AJ32" s="12">
        <v>11.5</v>
      </c>
      <c r="AK32" s="22">
        <v>12.1</v>
      </c>
      <c r="AL32" s="10">
        <v>22.762649001140502</v>
      </c>
      <c r="AM32" s="50">
        <v>27.361536706068794</v>
      </c>
      <c r="AN32" s="51">
        <v>37.794678575890686</v>
      </c>
      <c r="AO32" s="52">
        <v>30.23009116673785</v>
      </c>
      <c r="AP32" s="66">
        <v>29.3</v>
      </c>
      <c r="AQ32" s="67">
        <v>31.7</v>
      </c>
      <c r="AR32" s="68">
        <v>27.85690362456026</v>
      </c>
      <c r="AS32" s="69">
        <v>32.347437968594797</v>
      </c>
      <c r="AT32" s="12">
        <v>71</v>
      </c>
      <c r="AU32" s="12">
        <v>65</v>
      </c>
    </row>
    <row r="33" spans="1:47">
      <c r="A33" s="18">
        <v>32</v>
      </c>
      <c r="B33" s="14">
        <v>94</v>
      </c>
      <c r="C33" s="15">
        <v>96</v>
      </c>
      <c r="D33" s="15">
        <v>90</v>
      </c>
      <c r="E33" s="16">
        <v>98</v>
      </c>
      <c r="F33" s="19">
        <v>58</v>
      </c>
      <c r="G33" s="19">
        <v>56</v>
      </c>
      <c r="H33" s="19">
        <v>59</v>
      </c>
      <c r="I33" s="19">
        <v>58</v>
      </c>
      <c r="J33" s="19">
        <v>74.900000000000006</v>
      </c>
      <c r="K33" s="21">
        <v>57.2</v>
      </c>
      <c r="L33" s="26">
        <v>84.8</v>
      </c>
      <c r="M33" s="28">
        <v>80.599999999999994</v>
      </c>
      <c r="N33" s="30">
        <v>105</v>
      </c>
      <c r="O33" s="19">
        <v>103</v>
      </c>
      <c r="P33" s="19">
        <v>112</v>
      </c>
      <c r="Q33" s="19">
        <v>106</v>
      </c>
      <c r="R33" s="33">
        <v>456.86</v>
      </c>
      <c r="S33" s="33">
        <v>467.82</v>
      </c>
      <c r="T33" s="57">
        <v>527.20000000000005</v>
      </c>
      <c r="U33" s="58">
        <v>558.98</v>
      </c>
      <c r="V33" s="33">
        <v>8.4289893617021274</v>
      </c>
      <c r="W33" s="33">
        <v>8.8479687499999997</v>
      </c>
      <c r="X33" s="57">
        <v>13.458222222222222</v>
      </c>
      <c r="Y33" s="95">
        <v>8.182448979591836</v>
      </c>
      <c r="Z33" s="30">
        <v>93.6</v>
      </c>
      <c r="AA33" s="19">
        <v>90.4</v>
      </c>
      <c r="AB33" s="19">
        <v>96.1</v>
      </c>
      <c r="AC33" s="20">
        <v>99.1</v>
      </c>
      <c r="AD33" s="19">
        <v>9.5</v>
      </c>
      <c r="AE33" s="19">
        <v>9.5</v>
      </c>
      <c r="AF33" s="19">
        <v>9.9</v>
      </c>
      <c r="AG33" s="19">
        <v>10.1</v>
      </c>
      <c r="AH33" s="30">
        <v>12.6</v>
      </c>
      <c r="AI33" s="19">
        <v>12.3</v>
      </c>
      <c r="AJ33" s="19">
        <v>12.6</v>
      </c>
      <c r="AK33" s="20">
        <v>12.8</v>
      </c>
      <c r="AL33" s="17">
        <v>18.450004921248027</v>
      </c>
      <c r="AM33" s="59">
        <v>18.913025729836715</v>
      </c>
      <c r="AN33" s="60">
        <v>25.527735626369921</v>
      </c>
      <c r="AO33" s="61">
        <v>14.638178431414069</v>
      </c>
      <c r="AP33" s="62">
        <v>27.2</v>
      </c>
      <c r="AQ33" s="63">
        <v>31.3</v>
      </c>
      <c r="AR33" s="64">
        <v>30.395795018010464</v>
      </c>
      <c r="AS33" s="65">
        <v>31.637549238781865</v>
      </c>
      <c r="AT33" s="19">
        <v>90</v>
      </c>
      <c r="AU33" s="19">
        <v>91</v>
      </c>
    </row>
    <row r="34" spans="1:47">
      <c r="A34" s="11">
        <v>33</v>
      </c>
      <c r="B34" s="7">
        <v>88</v>
      </c>
      <c r="C34" s="8">
        <v>94</v>
      </c>
      <c r="D34" s="8">
        <v>96</v>
      </c>
      <c r="E34" s="9">
        <v>96</v>
      </c>
      <c r="F34" s="12">
        <v>62</v>
      </c>
      <c r="G34" s="12">
        <v>60</v>
      </c>
      <c r="H34" s="12">
        <v>62</v>
      </c>
      <c r="I34" s="12">
        <v>60</v>
      </c>
      <c r="J34" s="12">
        <v>80.2</v>
      </c>
      <c r="K34" s="13">
        <v>92</v>
      </c>
      <c r="L34" s="25">
        <v>107.8</v>
      </c>
      <c r="M34" s="29">
        <v>103.6</v>
      </c>
      <c r="N34" s="31">
        <v>105</v>
      </c>
      <c r="O34" s="12">
        <v>103</v>
      </c>
      <c r="P34" s="12">
        <v>112</v>
      </c>
      <c r="Q34" s="12">
        <v>116</v>
      </c>
      <c r="R34" s="32">
        <v>398.98</v>
      </c>
      <c r="S34" s="32">
        <v>397.25</v>
      </c>
      <c r="T34" s="48">
        <v>471.8</v>
      </c>
      <c r="U34" s="49">
        <v>587.94000000000005</v>
      </c>
      <c r="V34" s="32">
        <v>12.344829545454546</v>
      </c>
      <c r="W34" s="32">
        <v>14.32898936170213</v>
      </c>
      <c r="X34" s="48">
        <v>15.455625</v>
      </c>
      <c r="Y34" s="95">
        <v>15.100208333333333</v>
      </c>
      <c r="Z34" s="31">
        <v>76</v>
      </c>
      <c r="AA34" s="12">
        <v>76.099999999999994</v>
      </c>
      <c r="AB34" s="12">
        <v>82</v>
      </c>
      <c r="AC34" s="22">
        <v>98.6</v>
      </c>
      <c r="AD34" s="12">
        <v>8.4</v>
      </c>
      <c r="AE34" s="12">
        <v>8.3000000000000007</v>
      </c>
      <c r="AF34" s="12">
        <v>8.9</v>
      </c>
      <c r="AG34" s="12">
        <v>9.6999999999999993</v>
      </c>
      <c r="AH34" s="31">
        <v>11.7</v>
      </c>
      <c r="AI34" s="12">
        <v>11.7</v>
      </c>
      <c r="AJ34" s="12">
        <v>11.8</v>
      </c>
      <c r="AK34" s="22">
        <v>13.1</v>
      </c>
      <c r="AL34" s="10">
        <v>30.941225836707009</v>
      </c>
      <c r="AM34" s="50">
        <v>36.070457801641609</v>
      </c>
      <c r="AN34" s="51">
        <v>32.758849088596861</v>
      </c>
      <c r="AO34" s="52">
        <v>25.683247156739345</v>
      </c>
      <c r="AP34" s="66">
        <v>28.7</v>
      </c>
      <c r="AQ34" s="67">
        <v>28.6</v>
      </c>
      <c r="AR34" s="68">
        <v>32.21357113039128</v>
      </c>
      <c r="AS34" s="69">
        <v>31.378174636136091</v>
      </c>
      <c r="AT34" s="12">
        <v>82</v>
      </c>
      <c r="AU34" s="12">
        <v>79</v>
      </c>
    </row>
    <row r="35" spans="1:47">
      <c r="A35" s="18">
        <v>34</v>
      </c>
      <c r="B35" s="14">
        <v>98</v>
      </c>
      <c r="C35" s="15">
        <v>92</v>
      </c>
      <c r="D35" s="15">
        <v>94</v>
      </c>
      <c r="E35" s="16">
        <v>92</v>
      </c>
      <c r="F35" s="19">
        <v>54</v>
      </c>
      <c r="G35" s="19">
        <v>52</v>
      </c>
      <c r="H35" s="19">
        <v>56</v>
      </c>
      <c r="I35" s="19">
        <v>55</v>
      </c>
      <c r="J35" s="19">
        <v>69.8</v>
      </c>
      <c r="K35" s="21">
        <v>72.900000000000006</v>
      </c>
      <c r="L35" s="26">
        <v>83.4</v>
      </c>
      <c r="M35" s="28">
        <v>86.2</v>
      </c>
      <c r="N35" s="30">
        <v>98</v>
      </c>
      <c r="O35" s="19">
        <v>103</v>
      </c>
      <c r="P35" s="19">
        <v>107</v>
      </c>
      <c r="Q35" s="19">
        <v>103</v>
      </c>
      <c r="R35" s="33">
        <v>903.58</v>
      </c>
      <c r="S35" s="33">
        <v>859.56</v>
      </c>
      <c r="T35" s="57">
        <v>938.6</v>
      </c>
      <c r="U35" s="58">
        <v>1003.43</v>
      </c>
      <c r="V35" s="33">
        <v>8.7382142857142853</v>
      </c>
      <c r="W35" s="33">
        <v>13.701141304347827</v>
      </c>
      <c r="X35" s="57">
        <v>12.777446808510637</v>
      </c>
      <c r="Y35" s="95">
        <v>16.447608695652175</v>
      </c>
      <c r="Z35" s="30">
        <v>186.5</v>
      </c>
      <c r="AA35" s="19">
        <v>167.6</v>
      </c>
      <c r="AB35" s="19">
        <v>174.9</v>
      </c>
      <c r="AC35" s="20">
        <v>183.5</v>
      </c>
      <c r="AD35" s="19">
        <v>13.1</v>
      </c>
      <c r="AE35" s="19">
        <v>12.5</v>
      </c>
      <c r="AF35" s="19">
        <v>13</v>
      </c>
      <c r="AG35" s="19">
        <v>13.2</v>
      </c>
      <c r="AH35" s="30">
        <v>18.399999999999999</v>
      </c>
      <c r="AI35" s="19">
        <v>17.3</v>
      </c>
      <c r="AJ35" s="19">
        <v>17.399999999999999</v>
      </c>
      <c r="AK35" s="20">
        <v>17.899999999999999</v>
      </c>
      <c r="AL35" s="17">
        <v>9.6706235754469638</v>
      </c>
      <c r="AM35" s="59">
        <v>15.939719524338221</v>
      </c>
      <c r="AN35" s="60">
        <v>13.613303652792071</v>
      </c>
      <c r="AO35" s="61">
        <v>16.391386240846074</v>
      </c>
      <c r="AP35" s="62">
        <v>26.4</v>
      </c>
      <c r="AQ35" s="63">
        <v>23.8</v>
      </c>
      <c r="AR35" s="64">
        <v>32.676050831367277</v>
      </c>
      <c r="AS35" s="65">
        <v>36.215434162364787</v>
      </c>
      <c r="AT35" s="19">
        <v>98</v>
      </c>
      <c r="AU35" s="19">
        <v>98</v>
      </c>
    </row>
    <row r="36" spans="1:47">
      <c r="A36" s="11">
        <v>35</v>
      </c>
      <c r="B36" s="7">
        <v>96</v>
      </c>
      <c r="C36" s="8">
        <v>98</v>
      </c>
      <c r="D36" s="8">
        <v>94</v>
      </c>
      <c r="E36" s="9">
        <v>90</v>
      </c>
      <c r="F36" s="12">
        <v>65</v>
      </c>
      <c r="G36" s="12">
        <v>60</v>
      </c>
      <c r="H36" s="12">
        <v>65</v>
      </c>
      <c r="I36" s="12">
        <v>63</v>
      </c>
      <c r="J36" s="12">
        <v>81.400000000000006</v>
      </c>
      <c r="K36" s="13">
        <v>96.8</v>
      </c>
      <c r="L36" s="25">
        <v>113.2</v>
      </c>
      <c r="M36" s="29">
        <v>122.8</v>
      </c>
      <c r="N36" s="31">
        <v>105</v>
      </c>
      <c r="O36" s="12">
        <v>103</v>
      </c>
      <c r="P36" s="12">
        <v>112</v>
      </c>
      <c r="Q36" s="12">
        <v>110</v>
      </c>
      <c r="R36" s="32">
        <v>349.73</v>
      </c>
      <c r="S36" s="32">
        <v>381.27</v>
      </c>
      <c r="T36" s="48">
        <v>401.92</v>
      </c>
      <c r="U36" s="49">
        <v>404.49</v>
      </c>
      <c r="V36" s="32">
        <v>12.475260416666666</v>
      </c>
      <c r="W36" s="32">
        <v>13.4990306122449</v>
      </c>
      <c r="X36" s="48">
        <v>10.35531914893617</v>
      </c>
      <c r="Y36" s="95">
        <v>11.907111111111112</v>
      </c>
      <c r="Z36" s="31">
        <v>61</v>
      </c>
      <c r="AA36" s="12">
        <v>64.599999999999994</v>
      </c>
      <c r="AB36" s="12">
        <v>67.599999999999994</v>
      </c>
      <c r="AC36" s="22">
        <v>68.3</v>
      </c>
      <c r="AD36" s="12">
        <v>7.9</v>
      </c>
      <c r="AE36" s="12">
        <v>8.1999999999999993</v>
      </c>
      <c r="AF36" s="12">
        <v>8.4</v>
      </c>
      <c r="AG36" s="12">
        <v>8.4</v>
      </c>
      <c r="AH36" s="31">
        <v>10</v>
      </c>
      <c r="AI36" s="12">
        <v>10.3</v>
      </c>
      <c r="AJ36" s="12">
        <v>10.5</v>
      </c>
      <c r="AK36" s="22">
        <v>10.5</v>
      </c>
      <c r="AL36" s="10">
        <v>35.670830832332932</v>
      </c>
      <c r="AM36" s="50">
        <v>35.405611032781451</v>
      </c>
      <c r="AN36" s="51">
        <v>25.764627659574469</v>
      </c>
      <c r="AO36" s="52">
        <v>29.437343595913646</v>
      </c>
      <c r="AP36" s="66">
        <v>29.5</v>
      </c>
      <c r="AQ36" s="67">
        <v>31.9</v>
      </c>
      <c r="AR36" s="68">
        <v>30.816093774186832</v>
      </c>
      <c r="AS36" s="69">
        <v>36.09231469919817</v>
      </c>
      <c r="AT36" s="12">
        <v>53</v>
      </c>
      <c r="AU36" s="12">
        <v>67</v>
      </c>
    </row>
    <row r="37" spans="1:47">
      <c r="A37" s="18">
        <v>36</v>
      </c>
      <c r="B37" s="14">
        <v>91.489361702127653</v>
      </c>
      <c r="C37" s="15">
        <v>91.489361702127653</v>
      </c>
      <c r="D37" s="15">
        <v>90</v>
      </c>
      <c r="E37" s="16">
        <v>88</v>
      </c>
      <c r="F37" s="19">
        <v>68</v>
      </c>
      <c r="G37" s="19">
        <v>66</v>
      </c>
      <c r="H37" s="19">
        <v>69</v>
      </c>
      <c r="I37" s="19">
        <v>68</v>
      </c>
      <c r="J37" s="19">
        <v>75.8</v>
      </c>
      <c r="K37" s="21">
        <v>76.2</v>
      </c>
      <c r="L37" s="26">
        <v>92</v>
      </c>
      <c r="M37" s="28">
        <v>90</v>
      </c>
      <c r="N37" s="30">
        <v>105</v>
      </c>
      <c r="O37" s="19">
        <v>103</v>
      </c>
      <c r="P37" s="19">
        <v>112</v>
      </c>
      <c r="Q37" s="19">
        <v>111</v>
      </c>
      <c r="R37" s="33">
        <v>406.25</v>
      </c>
      <c r="S37" s="33">
        <v>407.95</v>
      </c>
      <c r="T37" s="57">
        <v>577.46</v>
      </c>
      <c r="U37" s="58">
        <v>590.28</v>
      </c>
      <c r="V37" s="33">
        <v>7.1370348837209301</v>
      </c>
      <c r="W37" s="33">
        <v>11.435174418604651</v>
      </c>
      <c r="X37" s="57">
        <v>12.045777777777776</v>
      </c>
      <c r="Y37" s="95">
        <v>10.795681818181817</v>
      </c>
      <c r="Z37" s="30">
        <v>93</v>
      </c>
      <c r="AA37" s="19">
        <v>88</v>
      </c>
      <c r="AB37" s="19">
        <v>107.2</v>
      </c>
      <c r="AC37" s="20">
        <v>107.8</v>
      </c>
      <c r="AD37" s="19">
        <v>9.4</v>
      </c>
      <c r="AE37" s="19">
        <v>9.1999999999999993</v>
      </c>
      <c r="AF37" s="19">
        <v>10.1</v>
      </c>
      <c r="AG37" s="19">
        <v>10.199999999999999</v>
      </c>
      <c r="AH37" s="30">
        <v>12.7</v>
      </c>
      <c r="AI37" s="19">
        <v>12.4</v>
      </c>
      <c r="AJ37" s="19">
        <v>13.7</v>
      </c>
      <c r="AK37" s="20">
        <v>13.5</v>
      </c>
      <c r="AL37" s="17">
        <v>17.568085867620752</v>
      </c>
      <c r="AM37" s="59">
        <v>28.030837805605245</v>
      </c>
      <c r="AN37" s="60">
        <v>20.859934502437877</v>
      </c>
      <c r="AO37" s="61">
        <v>18.289086227183404</v>
      </c>
      <c r="AP37" s="62">
        <v>29.5</v>
      </c>
      <c r="AQ37" s="63">
        <v>30.8</v>
      </c>
      <c r="AR37" s="64">
        <v>27.660738762647398</v>
      </c>
      <c r="AS37" s="65">
        <v>32.878668967697116</v>
      </c>
      <c r="AT37" s="19">
        <v>91</v>
      </c>
      <c r="AU37" s="19">
        <v>76</v>
      </c>
    </row>
    <row r="38" spans="1:47">
      <c r="A38" s="11">
        <v>37</v>
      </c>
      <c r="B38" s="7">
        <v>92</v>
      </c>
      <c r="C38" s="8">
        <v>98</v>
      </c>
      <c r="D38" s="8">
        <v>68</v>
      </c>
      <c r="E38" s="9">
        <v>82</v>
      </c>
      <c r="F38" s="12">
        <v>62</v>
      </c>
      <c r="G38" s="12">
        <v>60</v>
      </c>
      <c r="H38" s="12">
        <v>59</v>
      </c>
      <c r="I38" s="12">
        <v>60</v>
      </c>
      <c r="J38" s="12">
        <v>76.599999999999994</v>
      </c>
      <c r="K38" s="13">
        <v>76.2</v>
      </c>
      <c r="L38" s="25">
        <v>94.8</v>
      </c>
      <c r="M38" s="29">
        <v>112.6</v>
      </c>
      <c r="N38" s="31">
        <v>105</v>
      </c>
      <c r="O38" s="12">
        <v>103</v>
      </c>
      <c r="P38" s="12">
        <v>112</v>
      </c>
      <c r="Q38" s="12">
        <v>110</v>
      </c>
      <c r="R38" s="32">
        <v>411.09</v>
      </c>
      <c r="S38" s="32">
        <v>449.73</v>
      </c>
      <c r="T38" s="48">
        <v>468.74</v>
      </c>
      <c r="U38" s="49">
        <v>475.19</v>
      </c>
      <c r="V38" s="32">
        <v>8.1830978260869571</v>
      </c>
      <c r="W38" s="32">
        <v>11.862704081632653</v>
      </c>
      <c r="X38" s="48">
        <v>17.64294117647059</v>
      </c>
      <c r="Y38" s="95">
        <v>13.789756097560975</v>
      </c>
      <c r="Z38" s="31">
        <v>81.5</v>
      </c>
      <c r="AA38" s="12">
        <v>82.1</v>
      </c>
      <c r="AB38" s="12">
        <v>83</v>
      </c>
      <c r="AC38" s="22">
        <v>84.5</v>
      </c>
      <c r="AD38" s="12">
        <v>8.9</v>
      </c>
      <c r="AE38" s="12">
        <v>9</v>
      </c>
      <c r="AF38" s="12">
        <v>9.1999999999999993</v>
      </c>
      <c r="AG38" s="12">
        <v>9.3000000000000007</v>
      </c>
      <c r="AH38" s="31">
        <v>11.8</v>
      </c>
      <c r="AI38" s="12">
        <v>11.7</v>
      </c>
      <c r="AJ38" s="12">
        <v>11.7</v>
      </c>
      <c r="AK38" s="22">
        <v>11.8</v>
      </c>
      <c r="AL38" s="10">
        <v>19.906049747553304</v>
      </c>
      <c r="AM38" s="50">
        <v>26.377406912284144</v>
      </c>
      <c r="AN38" s="51">
        <v>37.639077476790092</v>
      </c>
      <c r="AO38" s="52">
        <v>29.019457685475235</v>
      </c>
      <c r="AP38" s="66">
        <v>30.6</v>
      </c>
      <c r="AQ38" s="67">
        <v>34.1</v>
      </c>
      <c r="AR38" s="68">
        <v>29.310623317948924</v>
      </c>
      <c r="AS38" s="69">
        <v>33.400434452173691</v>
      </c>
      <c r="AT38" s="12">
        <v>83</v>
      </c>
      <c r="AU38" s="12">
        <v>84</v>
      </c>
    </row>
    <row r="39" spans="1:47">
      <c r="A39" s="18">
        <v>38</v>
      </c>
      <c r="B39" s="14">
        <v>94.117647058823522</v>
      </c>
      <c r="C39" s="15">
        <v>94.117647058823522</v>
      </c>
      <c r="D39" s="15">
        <v>78</v>
      </c>
      <c r="E39" s="16">
        <v>74</v>
      </c>
      <c r="F39" s="19">
        <v>62</v>
      </c>
      <c r="G39" s="19">
        <v>60</v>
      </c>
      <c r="H39" s="19">
        <v>62</v>
      </c>
      <c r="I39" s="19">
        <v>60</v>
      </c>
      <c r="J39" s="19">
        <v>66.400000000000006</v>
      </c>
      <c r="K39" s="21">
        <v>67.8</v>
      </c>
      <c r="L39" s="26">
        <v>84.4</v>
      </c>
      <c r="M39" s="28">
        <v>87.4</v>
      </c>
      <c r="N39" s="30">
        <v>105</v>
      </c>
      <c r="O39" s="19">
        <v>103</v>
      </c>
      <c r="P39" s="19">
        <v>107</v>
      </c>
      <c r="Q39" s="19">
        <v>110</v>
      </c>
      <c r="R39" s="33">
        <v>1077.28</v>
      </c>
      <c r="S39" s="33">
        <v>1001.74</v>
      </c>
      <c r="T39" s="57">
        <v>820.29</v>
      </c>
      <c r="U39" s="58">
        <v>942.68</v>
      </c>
      <c r="V39" s="33">
        <v>7.0972656249999995</v>
      </c>
      <c r="W39" s="33">
        <v>4.1988281249999995</v>
      </c>
      <c r="X39" s="57">
        <v>12.454615384615384</v>
      </c>
      <c r="Y39" s="95">
        <v>8.0602702702702711</v>
      </c>
      <c r="Z39" s="30">
        <v>219</v>
      </c>
      <c r="AA39" s="19">
        <v>216.8</v>
      </c>
      <c r="AB39" s="19">
        <v>156.1</v>
      </c>
      <c r="AC39" s="20">
        <v>185.1</v>
      </c>
      <c r="AD39" s="19">
        <v>14.5</v>
      </c>
      <c r="AE39" s="19">
        <v>14.6</v>
      </c>
      <c r="AF39" s="19">
        <v>12.4</v>
      </c>
      <c r="AG39" s="19">
        <v>13.6</v>
      </c>
      <c r="AH39" s="30">
        <v>19.5</v>
      </c>
      <c r="AI39" s="19">
        <v>19.100000000000001</v>
      </c>
      <c r="AJ39" s="19">
        <v>16.100000000000001</v>
      </c>
      <c r="AK39" s="20">
        <v>17.5</v>
      </c>
      <c r="AL39" s="17">
        <v>6.5881250844899064</v>
      </c>
      <c r="AM39" s="59">
        <v>4.1915535279679892</v>
      </c>
      <c r="AN39" s="60">
        <v>15.183185683862272</v>
      </c>
      <c r="AO39" s="61">
        <v>8.5503779334135341</v>
      </c>
      <c r="AP39" s="62">
        <v>25.6</v>
      </c>
      <c r="AQ39" s="63">
        <v>31.7</v>
      </c>
      <c r="AR39" s="64">
        <v>30.359504384447924</v>
      </c>
      <c r="AS39" s="65">
        <v>28.451328743866679</v>
      </c>
      <c r="AT39" s="19">
        <v>88</v>
      </c>
      <c r="AU39" s="19">
        <v>95</v>
      </c>
    </row>
    <row r="40" spans="1:47">
      <c r="A40" s="11">
        <v>39</v>
      </c>
      <c r="B40" s="7">
        <v>100</v>
      </c>
      <c r="C40" s="8">
        <v>94</v>
      </c>
      <c r="D40" s="8">
        <v>76</v>
      </c>
      <c r="E40" s="9">
        <v>74</v>
      </c>
      <c r="F40" s="12">
        <v>58</v>
      </c>
      <c r="G40" s="12">
        <v>56</v>
      </c>
      <c r="H40" s="12">
        <v>56</v>
      </c>
      <c r="I40" s="12">
        <v>58</v>
      </c>
      <c r="J40" s="12">
        <v>82.2</v>
      </c>
      <c r="K40" s="13">
        <v>73.5</v>
      </c>
      <c r="L40" s="25">
        <v>91.2</v>
      </c>
      <c r="M40" s="29">
        <v>96.6</v>
      </c>
      <c r="N40" s="31">
        <v>98</v>
      </c>
      <c r="O40" s="12">
        <v>96</v>
      </c>
      <c r="P40" s="12">
        <v>104</v>
      </c>
      <c r="Q40" s="12">
        <v>103</v>
      </c>
      <c r="R40" s="32">
        <v>252.61</v>
      </c>
      <c r="S40" s="32">
        <v>206.25</v>
      </c>
      <c r="T40" s="48">
        <v>348.92</v>
      </c>
      <c r="U40" s="49">
        <v>370.71</v>
      </c>
      <c r="V40" s="32">
        <v>7.9640499999999994</v>
      </c>
      <c r="W40" s="32">
        <v>7.0406914893617012</v>
      </c>
      <c r="X40" s="48">
        <v>11.055263157894736</v>
      </c>
      <c r="Y40" s="95">
        <v>10.934594594594595</v>
      </c>
      <c r="Z40" s="31">
        <v>54.1</v>
      </c>
      <c r="AA40" s="12">
        <v>47.2</v>
      </c>
      <c r="AB40" s="12">
        <v>66.2</v>
      </c>
      <c r="AC40" s="22">
        <v>72.599999999999994</v>
      </c>
      <c r="AD40" s="12">
        <v>7.4</v>
      </c>
      <c r="AE40" s="12">
        <v>6.9</v>
      </c>
      <c r="AF40" s="12">
        <v>8.3000000000000007</v>
      </c>
      <c r="AG40" s="12">
        <v>8.4</v>
      </c>
      <c r="AH40" s="31">
        <v>9.5</v>
      </c>
      <c r="AI40" s="12">
        <v>9</v>
      </c>
      <c r="AJ40" s="12">
        <v>10.3</v>
      </c>
      <c r="AK40" s="22">
        <v>10.9</v>
      </c>
      <c r="AL40" s="10">
        <v>31.527508949252468</v>
      </c>
      <c r="AM40" s="50">
        <v>34.136686009026434</v>
      </c>
      <c r="AN40" s="51">
        <v>31.68423466093871</v>
      </c>
      <c r="AO40" s="52">
        <v>29.496357245810998</v>
      </c>
      <c r="AP40" s="66">
        <v>30.4</v>
      </c>
      <c r="AQ40" s="67">
        <v>32</v>
      </c>
      <c r="AR40" s="68">
        <v>29.470786039982155</v>
      </c>
      <c r="AS40" s="69">
        <v>33.633638725071307</v>
      </c>
      <c r="AT40" s="12">
        <v>81</v>
      </c>
      <c r="AU40" s="12">
        <v>80</v>
      </c>
    </row>
    <row r="41" spans="1:47">
      <c r="A41" s="18">
        <v>40</v>
      </c>
      <c r="B41" s="14">
        <v>100</v>
      </c>
      <c r="C41" s="15">
        <v>100</v>
      </c>
      <c r="D41" s="15">
        <v>88</v>
      </c>
      <c r="E41" s="16">
        <v>86</v>
      </c>
      <c r="F41" s="19">
        <v>62</v>
      </c>
      <c r="G41" s="19">
        <v>60</v>
      </c>
      <c r="H41" s="19">
        <v>59</v>
      </c>
      <c r="I41" s="19">
        <v>60</v>
      </c>
      <c r="J41" s="19">
        <v>82.4</v>
      </c>
      <c r="K41" s="21">
        <v>86</v>
      </c>
      <c r="L41" s="26">
        <v>92.8</v>
      </c>
      <c r="M41" s="28">
        <v>104</v>
      </c>
      <c r="N41" s="30">
        <v>105</v>
      </c>
      <c r="O41" s="19">
        <v>103</v>
      </c>
      <c r="P41" s="19">
        <v>107</v>
      </c>
      <c r="Q41" s="19">
        <v>110</v>
      </c>
      <c r="R41" s="33">
        <v>415.83</v>
      </c>
      <c r="S41" s="33">
        <v>351.15</v>
      </c>
      <c r="T41" s="57">
        <v>476.04</v>
      </c>
      <c r="U41" s="58">
        <v>515.99</v>
      </c>
      <c r="V41" s="33">
        <v>7.4276499999999999</v>
      </c>
      <c r="W41" s="33">
        <v>9.6476500000000005</v>
      </c>
      <c r="X41" s="57">
        <v>13.343409090909091</v>
      </c>
      <c r="Y41" s="95">
        <v>11.723023255813954</v>
      </c>
      <c r="Z41" s="30">
        <v>82.6</v>
      </c>
      <c r="AA41" s="19">
        <v>68.8</v>
      </c>
      <c r="AB41" s="19">
        <v>83.2</v>
      </c>
      <c r="AC41" s="20">
        <v>90.9</v>
      </c>
      <c r="AD41" s="19">
        <v>8.8000000000000007</v>
      </c>
      <c r="AE41" s="19">
        <v>8.1</v>
      </c>
      <c r="AF41" s="19">
        <v>8.9</v>
      </c>
      <c r="AG41" s="19">
        <v>9.5</v>
      </c>
      <c r="AH41" s="30">
        <v>11.9</v>
      </c>
      <c r="AI41" s="19">
        <v>10.9</v>
      </c>
      <c r="AJ41" s="19">
        <v>11.8</v>
      </c>
      <c r="AK41" s="20">
        <v>12.3</v>
      </c>
      <c r="AL41" s="17">
        <v>17.862275591563787</v>
      </c>
      <c r="AM41" s="59">
        <v>27.47423394251242</v>
      </c>
      <c r="AN41" s="60">
        <v>28.030016576147151</v>
      </c>
      <c r="AO41" s="61">
        <v>22.719477617422729</v>
      </c>
      <c r="AP41" s="62">
        <v>28.1</v>
      </c>
      <c r="AQ41" s="63">
        <v>31.3</v>
      </c>
      <c r="AR41" s="64">
        <v>33.084651914218249</v>
      </c>
      <c r="AS41" s="65">
        <v>34.438317903154832</v>
      </c>
      <c r="AT41" s="19">
        <v>80</v>
      </c>
      <c r="AU41" s="19">
        <v>75</v>
      </c>
    </row>
    <row r="42" spans="1:47">
      <c r="A42" s="11">
        <v>41</v>
      </c>
      <c r="B42" s="7">
        <v>92</v>
      </c>
      <c r="C42" s="8">
        <v>78</v>
      </c>
      <c r="D42" s="8">
        <v>78</v>
      </c>
      <c r="E42" s="9">
        <v>78</v>
      </c>
      <c r="F42" s="12">
        <v>58</v>
      </c>
      <c r="G42" s="12">
        <v>56</v>
      </c>
      <c r="H42" s="12">
        <v>56</v>
      </c>
      <c r="I42" s="12">
        <v>55</v>
      </c>
      <c r="J42" s="12">
        <v>71.8</v>
      </c>
      <c r="K42" s="13">
        <v>71</v>
      </c>
      <c r="L42" s="25">
        <v>72.599999999999994</v>
      </c>
      <c r="M42" s="29">
        <v>81.599999999999994</v>
      </c>
      <c r="N42" s="31">
        <v>105</v>
      </c>
      <c r="O42" s="12">
        <v>96</v>
      </c>
      <c r="P42" s="12">
        <v>104</v>
      </c>
      <c r="Q42" s="12">
        <v>103</v>
      </c>
      <c r="R42" s="32">
        <v>763.48</v>
      </c>
      <c r="S42" s="32">
        <v>583.07000000000005</v>
      </c>
      <c r="T42" s="48">
        <v>691.34</v>
      </c>
      <c r="U42" s="49">
        <v>750.39</v>
      </c>
      <c r="V42" s="32">
        <v>5.096793478260869</v>
      </c>
      <c r="W42" s="32">
        <v>5.888525641025641</v>
      </c>
      <c r="X42" s="48">
        <v>7.7771794871794873</v>
      </c>
      <c r="Y42" s="95">
        <v>8.9930769230769219</v>
      </c>
      <c r="Z42" s="31">
        <v>165</v>
      </c>
      <c r="AA42" s="12">
        <v>125.1</v>
      </c>
      <c r="AB42" s="12">
        <v>133.6</v>
      </c>
      <c r="AC42" s="22">
        <v>137.1</v>
      </c>
      <c r="AD42" s="12">
        <v>12.9</v>
      </c>
      <c r="AE42" s="12">
        <v>11.2</v>
      </c>
      <c r="AF42" s="12">
        <v>11.6</v>
      </c>
      <c r="AG42" s="12">
        <v>11.9</v>
      </c>
      <c r="AH42" s="31">
        <v>16.3</v>
      </c>
      <c r="AI42" s="12">
        <v>14.2</v>
      </c>
      <c r="AJ42" s="12">
        <v>14.7</v>
      </c>
      <c r="AK42" s="22">
        <v>14.9</v>
      </c>
      <c r="AL42" s="10">
        <v>6.6757206123870585</v>
      </c>
      <c r="AM42" s="50">
        <v>10.099128961805018</v>
      </c>
      <c r="AN42" s="51">
        <v>11.249427904040685</v>
      </c>
      <c r="AO42" s="52">
        <v>11.984537271388106</v>
      </c>
      <c r="AP42" s="66">
        <v>32.1</v>
      </c>
      <c r="AQ42" s="67">
        <v>30.3</v>
      </c>
      <c r="AR42" s="68">
        <v>27.577600998284197</v>
      </c>
      <c r="AS42" s="69">
        <v>31.207223487438267</v>
      </c>
      <c r="AT42" s="12">
        <v>92</v>
      </c>
      <c r="AU42" s="12">
        <v>96</v>
      </c>
    </row>
    <row r="43" spans="1:47">
      <c r="A43" s="18">
        <v>42</v>
      </c>
      <c r="B43" s="14">
        <v>98</v>
      </c>
      <c r="C43" s="15">
        <v>94</v>
      </c>
      <c r="D43" s="15">
        <v>86</v>
      </c>
      <c r="E43" s="16">
        <v>78</v>
      </c>
      <c r="F43" s="19">
        <v>62</v>
      </c>
      <c r="G43" s="19">
        <v>60</v>
      </c>
      <c r="H43" s="19">
        <v>62</v>
      </c>
      <c r="I43" s="19">
        <v>61</v>
      </c>
      <c r="J43" s="19">
        <v>77.400000000000006</v>
      </c>
      <c r="K43" s="21">
        <v>77.8</v>
      </c>
      <c r="L43" s="26">
        <v>101.2</v>
      </c>
      <c r="M43" s="28">
        <v>94.2</v>
      </c>
      <c r="N43" s="30">
        <v>105</v>
      </c>
      <c r="O43" s="19">
        <v>103</v>
      </c>
      <c r="P43" s="19">
        <v>112</v>
      </c>
      <c r="Q43" s="19">
        <v>111</v>
      </c>
      <c r="R43" s="33">
        <v>365.74</v>
      </c>
      <c r="S43" s="33">
        <v>298.18</v>
      </c>
      <c r="T43" s="57">
        <v>490.15</v>
      </c>
      <c r="U43" s="58">
        <v>453.69</v>
      </c>
      <c r="V43" s="33">
        <v>10.165357142857143</v>
      </c>
      <c r="W43" s="33">
        <v>8.4570744680851071</v>
      </c>
      <c r="X43" s="57">
        <v>19.277674418604651</v>
      </c>
      <c r="Y43" s="95">
        <v>9.2625641025641023</v>
      </c>
      <c r="Z43" s="30">
        <v>68.3</v>
      </c>
      <c r="AA43" s="19">
        <v>60.4</v>
      </c>
      <c r="AB43" s="19">
        <v>82.2</v>
      </c>
      <c r="AC43" s="20">
        <v>77.8</v>
      </c>
      <c r="AD43" s="19">
        <v>8.1999999999999993</v>
      </c>
      <c r="AE43" s="19">
        <v>7.8</v>
      </c>
      <c r="AF43" s="19">
        <v>9.1</v>
      </c>
      <c r="AG43" s="19">
        <v>8.9</v>
      </c>
      <c r="AH43" s="30">
        <v>10.8</v>
      </c>
      <c r="AI43" s="19">
        <v>10.1</v>
      </c>
      <c r="AJ43" s="19">
        <v>11.8</v>
      </c>
      <c r="AK43" s="20">
        <v>11.3</v>
      </c>
      <c r="AL43" s="17">
        <v>27.794168222844696</v>
      </c>
      <c r="AM43" s="59">
        <v>28.36213998443176</v>
      </c>
      <c r="AN43" s="60">
        <v>39.330152848321227</v>
      </c>
      <c r="AO43" s="61">
        <v>20.416064058198554</v>
      </c>
      <c r="AP43" s="62">
        <v>28.9</v>
      </c>
      <c r="AQ43" s="63">
        <v>30</v>
      </c>
      <c r="AR43" s="64">
        <v>34.621306730966978</v>
      </c>
      <c r="AS43" s="65">
        <v>32.444101421342538</v>
      </c>
      <c r="AT43" s="19">
        <v>61</v>
      </c>
      <c r="AU43" s="19">
        <v>63</v>
      </c>
    </row>
    <row r="44" spans="1:47">
      <c r="A44" s="11">
        <v>43</v>
      </c>
      <c r="B44" s="7">
        <v>100</v>
      </c>
      <c r="C44" s="8">
        <v>84</v>
      </c>
      <c r="D44" s="8">
        <v>80</v>
      </c>
      <c r="E44" s="9">
        <v>88</v>
      </c>
      <c r="F44" s="12">
        <v>58</v>
      </c>
      <c r="G44" s="12">
        <v>56</v>
      </c>
      <c r="H44" s="12">
        <v>62</v>
      </c>
      <c r="I44" s="12">
        <v>57</v>
      </c>
      <c r="J44" s="12">
        <v>77.3</v>
      </c>
      <c r="K44" s="13">
        <v>68.599999999999994</v>
      </c>
      <c r="L44" s="25">
        <v>95.4</v>
      </c>
      <c r="M44" s="29">
        <v>91</v>
      </c>
      <c r="N44" s="31">
        <v>98</v>
      </c>
      <c r="O44" s="12">
        <v>96</v>
      </c>
      <c r="P44" s="12">
        <v>104</v>
      </c>
      <c r="Q44" s="12">
        <v>102</v>
      </c>
      <c r="R44" s="32">
        <v>391.97</v>
      </c>
      <c r="S44" s="32">
        <v>360.35</v>
      </c>
      <c r="T44" s="48">
        <v>498.89</v>
      </c>
      <c r="U44" s="49">
        <v>442.61</v>
      </c>
      <c r="V44" s="32">
        <v>4.2226499999999998</v>
      </c>
      <c r="W44" s="32">
        <v>3.3933928571428567</v>
      </c>
      <c r="X44" s="48">
        <v>7.4757499999999997</v>
      </c>
      <c r="Y44" s="95">
        <v>7.9675000000000002</v>
      </c>
      <c r="Z44" s="31">
        <v>84.4</v>
      </c>
      <c r="AA44" s="12">
        <v>83</v>
      </c>
      <c r="AB44" s="12">
        <v>94.9</v>
      </c>
      <c r="AC44" s="22">
        <v>86.8</v>
      </c>
      <c r="AD44" s="12">
        <v>9</v>
      </c>
      <c r="AE44" s="12">
        <v>8.8000000000000007</v>
      </c>
      <c r="AF44" s="12">
        <v>9.8000000000000007</v>
      </c>
      <c r="AG44" s="12">
        <v>9.1999999999999993</v>
      </c>
      <c r="AH44" s="31">
        <v>12.1</v>
      </c>
      <c r="AI44" s="12">
        <v>12.1</v>
      </c>
      <c r="AJ44" s="12">
        <v>12.6</v>
      </c>
      <c r="AK44" s="22">
        <v>12.2</v>
      </c>
      <c r="AL44" s="10">
        <v>10.772899110939314</v>
      </c>
      <c r="AM44" s="50">
        <v>9.4170399050728388</v>
      </c>
      <c r="AN44" s="51">
        <v>14.984766180921648</v>
      </c>
      <c r="AO44" s="52">
        <v>18.001174849190033</v>
      </c>
      <c r="AP44" s="66">
        <v>28.1</v>
      </c>
      <c r="AQ44" s="67">
        <v>31.2</v>
      </c>
      <c r="AR44" s="68">
        <v>30.334685507691294</v>
      </c>
      <c r="AS44" s="69">
        <v>30.428103519665079</v>
      </c>
      <c r="AT44" s="12">
        <v>90</v>
      </c>
      <c r="AU44" s="12">
        <v>97</v>
      </c>
    </row>
    <row r="45" spans="1:47">
      <c r="A45" s="18">
        <v>44</v>
      </c>
      <c r="B45" s="14">
        <v>96</v>
      </c>
      <c r="C45" s="15">
        <v>98</v>
      </c>
      <c r="D45" s="15">
        <v>100</v>
      </c>
      <c r="E45" s="16">
        <v>90</v>
      </c>
      <c r="F45" s="19">
        <v>62</v>
      </c>
      <c r="G45" s="19">
        <v>60</v>
      </c>
      <c r="H45" s="19">
        <v>62</v>
      </c>
      <c r="I45" s="19">
        <v>64</v>
      </c>
      <c r="J45" s="19">
        <v>86</v>
      </c>
      <c r="K45" s="21">
        <v>89.2</v>
      </c>
      <c r="L45" s="26">
        <v>94.6</v>
      </c>
      <c r="M45" s="28">
        <v>109.6</v>
      </c>
      <c r="N45" s="30">
        <v>105</v>
      </c>
      <c r="O45" s="19">
        <v>103</v>
      </c>
      <c r="P45" s="19">
        <v>112</v>
      </c>
      <c r="Q45" s="19">
        <v>111</v>
      </c>
      <c r="R45" s="33">
        <v>307.42</v>
      </c>
      <c r="S45" s="33">
        <v>296.70999999999998</v>
      </c>
      <c r="T45" s="57">
        <v>451.36</v>
      </c>
      <c r="U45" s="58">
        <v>421.7</v>
      </c>
      <c r="V45" s="33">
        <v>9.8894270833333326</v>
      </c>
      <c r="W45" s="33">
        <v>9.4476020408163262</v>
      </c>
      <c r="X45" s="57">
        <v>13.2646</v>
      </c>
      <c r="Y45" s="95">
        <v>14.117333333333333</v>
      </c>
      <c r="Z45" s="30">
        <v>60.4</v>
      </c>
      <c r="AA45" s="19">
        <v>58.8</v>
      </c>
      <c r="AB45" s="19">
        <v>77.5</v>
      </c>
      <c r="AC45" s="20">
        <v>74.7</v>
      </c>
      <c r="AD45" s="19">
        <v>7.8</v>
      </c>
      <c r="AE45" s="19">
        <v>7.7</v>
      </c>
      <c r="AF45" s="19">
        <v>8.9</v>
      </c>
      <c r="AG45" s="19">
        <v>8.8000000000000007</v>
      </c>
      <c r="AH45" s="30">
        <v>10.199999999999999</v>
      </c>
      <c r="AI45" s="19">
        <v>9.9</v>
      </c>
      <c r="AJ45" s="19">
        <v>11.3</v>
      </c>
      <c r="AK45" s="20">
        <v>11.1</v>
      </c>
      <c r="AL45" s="17">
        <v>32.169313535972982</v>
      </c>
      <c r="AM45" s="59">
        <v>31.840845907064217</v>
      </c>
      <c r="AN45" s="60">
        <v>29.38807160581354</v>
      </c>
      <c r="AO45" s="61">
        <v>33.477195478618292</v>
      </c>
      <c r="AP45" s="62">
        <v>31.8</v>
      </c>
      <c r="AQ45" s="63">
        <v>30.4</v>
      </c>
      <c r="AR45" s="64">
        <v>28.729020285357919</v>
      </c>
      <c r="AS45" s="65">
        <v>34.227912520340695</v>
      </c>
      <c r="AT45" s="19">
        <v>62</v>
      </c>
      <c r="AU45" s="19">
        <v>60</v>
      </c>
    </row>
    <row r="46" spans="1:47">
      <c r="A46" s="11">
        <v>45</v>
      </c>
      <c r="B46" s="7">
        <v>92</v>
      </c>
      <c r="C46" s="8">
        <v>96</v>
      </c>
      <c r="D46" s="8">
        <v>84</v>
      </c>
      <c r="E46" s="9">
        <v>98</v>
      </c>
      <c r="F46" s="12">
        <v>62</v>
      </c>
      <c r="G46" s="12">
        <v>60</v>
      </c>
      <c r="H46" s="12">
        <v>62</v>
      </c>
      <c r="I46" s="12">
        <v>61</v>
      </c>
      <c r="J46" s="12">
        <v>82.6</v>
      </c>
      <c r="K46" s="13">
        <v>73</v>
      </c>
      <c r="L46" s="25">
        <v>98</v>
      </c>
      <c r="M46" s="29">
        <v>103.6</v>
      </c>
      <c r="N46" s="31">
        <v>105</v>
      </c>
      <c r="O46" s="12">
        <v>103</v>
      </c>
      <c r="P46" s="12">
        <v>112</v>
      </c>
      <c r="Q46" s="12">
        <v>111</v>
      </c>
      <c r="R46" s="32">
        <v>312.17</v>
      </c>
      <c r="S46" s="32">
        <v>251</v>
      </c>
      <c r="T46" s="48">
        <v>385.6</v>
      </c>
      <c r="U46" s="49">
        <v>337.99</v>
      </c>
      <c r="V46" s="32">
        <v>8.876576086956522</v>
      </c>
      <c r="W46" s="32">
        <v>7.9046354166666672</v>
      </c>
      <c r="X46" s="48">
        <v>8.0102380952380958</v>
      </c>
      <c r="Y46" s="95">
        <v>8.1677551020408163</v>
      </c>
      <c r="Z46" s="31">
        <v>57.8</v>
      </c>
      <c r="AA46" s="12">
        <v>49.7</v>
      </c>
      <c r="AB46" s="12">
        <v>65.8</v>
      </c>
      <c r="AC46" s="22">
        <v>61.3</v>
      </c>
      <c r="AD46" s="12">
        <v>7.5</v>
      </c>
      <c r="AE46" s="12">
        <v>7</v>
      </c>
      <c r="AF46" s="12">
        <v>8.1</v>
      </c>
      <c r="AG46" s="12">
        <v>7.9</v>
      </c>
      <c r="AH46" s="31">
        <v>9.9</v>
      </c>
      <c r="AI46" s="12">
        <v>9.1999999999999993</v>
      </c>
      <c r="AJ46" s="12">
        <v>10.4</v>
      </c>
      <c r="AK46" s="22">
        <v>9.9</v>
      </c>
      <c r="AL46" s="10">
        <v>28.434876791616006</v>
      </c>
      <c r="AM46" s="50">
        <v>31.492571381142096</v>
      </c>
      <c r="AN46" s="51">
        <v>20.77343904366726</v>
      </c>
      <c r="AO46" s="52">
        <v>24.165670883874718</v>
      </c>
      <c r="AP46" s="66">
        <v>31.2</v>
      </c>
      <c r="AQ46" s="67">
        <v>33.299999999999997</v>
      </c>
      <c r="AR46" s="68">
        <v>32.59773684434424</v>
      </c>
      <c r="AS46" s="69">
        <v>30.872030013997993</v>
      </c>
      <c r="AT46" s="12">
        <v>54</v>
      </c>
      <c r="AU46" s="12">
        <v>62</v>
      </c>
    </row>
    <row r="47" spans="1:47">
      <c r="A47" s="18">
        <v>46</v>
      </c>
      <c r="B47" s="14">
        <v>94</v>
      </c>
      <c r="C47" s="15">
        <v>84</v>
      </c>
      <c r="D47" s="15">
        <v>84</v>
      </c>
      <c r="E47" s="16">
        <v>88</v>
      </c>
      <c r="F47" s="19">
        <v>58</v>
      </c>
      <c r="G47" s="19">
        <v>56</v>
      </c>
      <c r="H47" s="19">
        <v>56</v>
      </c>
      <c r="I47" s="19">
        <v>57</v>
      </c>
      <c r="J47" s="19">
        <v>66</v>
      </c>
      <c r="K47" s="21">
        <v>63.2</v>
      </c>
      <c r="L47" s="26">
        <v>69</v>
      </c>
      <c r="M47" s="28">
        <v>88.8</v>
      </c>
      <c r="N47" s="30">
        <v>98</v>
      </c>
      <c r="O47" s="19">
        <v>96</v>
      </c>
      <c r="P47" s="19">
        <v>104</v>
      </c>
      <c r="Q47" s="19">
        <v>102</v>
      </c>
      <c r="R47" s="33">
        <v>263.33</v>
      </c>
      <c r="S47" s="33">
        <v>307.97000000000003</v>
      </c>
      <c r="T47" s="57">
        <v>400.12</v>
      </c>
      <c r="U47" s="58">
        <v>407.82</v>
      </c>
      <c r="V47" s="33">
        <v>5.2470744680851062</v>
      </c>
      <c r="W47" s="33">
        <v>8.7400595238095242</v>
      </c>
      <c r="X47" s="57">
        <v>7.1319047619047611</v>
      </c>
      <c r="Y47" s="95">
        <v>10.497727272727273</v>
      </c>
      <c r="Z47" s="30">
        <v>76.3</v>
      </c>
      <c r="AA47" s="19">
        <v>78.3</v>
      </c>
      <c r="AB47" s="19">
        <v>89.9</v>
      </c>
      <c r="AC47" s="20">
        <v>89</v>
      </c>
      <c r="AD47" s="19">
        <v>8.3000000000000007</v>
      </c>
      <c r="AE47" s="19">
        <v>8.6</v>
      </c>
      <c r="AF47" s="19">
        <v>9.3000000000000007</v>
      </c>
      <c r="AG47" s="19">
        <v>9.3000000000000007</v>
      </c>
      <c r="AH47" s="30">
        <v>11.8</v>
      </c>
      <c r="AI47" s="19">
        <v>11.7</v>
      </c>
      <c r="AJ47" s="19">
        <v>12.5</v>
      </c>
      <c r="AK47" s="20">
        <v>12.4</v>
      </c>
      <c r="AL47" s="17">
        <v>19.925599245892808</v>
      </c>
      <c r="AM47" s="59">
        <v>28.379149296381108</v>
      </c>
      <c r="AN47" s="60">
        <v>17.824414580387785</v>
      </c>
      <c r="AO47" s="61">
        <v>25.74108006651776</v>
      </c>
      <c r="AP47" s="62">
        <v>29.7</v>
      </c>
      <c r="AQ47" s="63">
        <v>26.8</v>
      </c>
      <c r="AR47" s="64">
        <v>20.634330636544043</v>
      </c>
      <c r="AS47" s="65">
        <v>27.974065113518421</v>
      </c>
      <c r="AT47" s="19">
        <v>96</v>
      </c>
      <c r="AU47" s="19">
        <v>91</v>
      </c>
    </row>
    <row r="48" spans="1:47">
      <c r="A48" s="11">
        <v>47</v>
      </c>
      <c r="B48" s="7">
        <v>52</v>
      </c>
      <c r="C48" s="8">
        <v>54</v>
      </c>
      <c r="D48" s="8">
        <v>80</v>
      </c>
      <c r="E48" s="9">
        <v>78</v>
      </c>
      <c r="F48" s="12">
        <v>58</v>
      </c>
      <c r="G48" s="12">
        <v>56</v>
      </c>
      <c r="H48" s="12">
        <v>56</v>
      </c>
      <c r="I48" s="12">
        <v>58</v>
      </c>
      <c r="J48" s="12">
        <v>58.6</v>
      </c>
      <c r="K48" s="13">
        <v>63.2</v>
      </c>
      <c r="L48" s="25">
        <v>73.400000000000006</v>
      </c>
      <c r="M48" s="29">
        <v>88.2</v>
      </c>
      <c r="N48" s="31">
        <v>105</v>
      </c>
      <c r="O48" s="12">
        <v>103</v>
      </c>
      <c r="P48" s="12">
        <v>104</v>
      </c>
      <c r="Q48" s="12">
        <v>111</v>
      </c>
      <c r="R48" s="32">
        <v>1200.92</v>
      </c>
      <c r="S48" s="32">
        <v>1241.4000000000001</v>
      </c>
      <c r="T48" s="48">
        <v>1081.69</v>
      </c>
      <c r="U48" s="49">
        <v>1076.44</v>
      </c>
      <c r="V48" s="32">
        <v>5.7850961538461538</v>
      </c>
      <c r="W48" s="32">
        <v>10.02824074074074</v>
      </c>
      <c r="X48" s="48">
        <v>7.4844999999999997</v>
      </c>
      <c r="Y48" s="95">
        <v>7.2717948717948708</v>
      </c>
      <c r="Z48" s="31">
        <v>272.60000000000002</v>
      </c>
      <c r="AA48" s="12">
        <v>268.8</v>
      </c>
      <c r="AB48" s="12">
        <v>221</v>
      </c>
      <c r="AC48" s="22">
        <v>232</v>
      </c>
      <c r="AD48" s="12">
        <v>16.2</v>
      </c>
      <c r="AE48" s="12">
        <v>16.3</v>
      </c>
      <c r="AF48" s="12">
        <v>14.7</v>
      </c>
      <c r="AG48" s="12">
        <v>14.8</v>
      </c>
      <c r="AH48" s="31">
        <v>21.6</v>
      </c>
      <c r="AI48" s="12">
        <v>21.3</v>
      </c>
      <c r="AJ48" s="12">
        <v>19.2</v>
      </c>
      <c r="AK48" s="22">
        <v>19.899999999999999</v>
      </c>
      <c r="AL48" s="10">
        <v>4.8172336302930976</v>
      </c>
      <c r="AM48" s="50">
        <v>8.0781475723886675</v>
      </c>
      <c r="AN48" s="51">
        <v>6.9192652238626593</v>
      </c>
      <c r="AO48" s="52">
        <v>6.7554112368500521</v>
      </c>
      <c r="AP48" s="66">
        <v>28.8</v>
      </c>
      <c r="AQ48" s="67">
        <v>29.9</v>
      </c>
      <c r="AR48" s="68">
        <v>30.856736111568811</v>
      </c>
      <c r="AS48" s="69">
        <v>30.165347285971066</v>
      </c>
      <c r="AT48" s="12">
        <v>88</v>
      </c>
      <c r="AU48" s="12">
        <v>91</v>
      </c>
    </row>
    <row r="49" spans="1:47">
      <c r="A49" s="18">
        <v>48</v>
      </c>
      <c r="B49" s="14">
        <v>98</v>
      </c>
      <c r="C49" s="15">
        <v>96</v>
      </c>
      <c r="D49" s="15">
        <v>90</v>
      </c>
      <c r="E49" s="16">
        <v>78</v>
      </c>
      <c r="F49" s="19">
        <v>68</v>
      </c>
      <c r="G49" s="19">
        <v>66</v>
      </c>
      <c r="H49" s="19">
        <v>69</v>
      </c>
      <c r="I49" s="19">
        <v>68</v>
      </c>
      <c r="J49" s="19">
        <v>70.099999999999994</v>
      </c>
      <c r="K49" s="21">
        <v>81.3</v>
      </c>
      <c r="L49" s="26">
        <v>104.4</v>
      </c>
      <c r="M49" s="28">
        <v>86.8</v>
      </c>
      <c r="N49" s="30">
        <v>105</v>
      </c>
      <c r="O49" s="19">
        <v>103</v>
      </c>
      <c r="P49" s="19">
        <v>112</v>
      </c>
      <c r="Q49" s="19">
        <v>111</v>
      </c>
      <c r="R49" s="33">
        <v>236.09</v>
      </c>
      <c r="S49" s="33">
        <v>210.14</v>
      </c>
      <c r="T49" s="57">
        <v>310.29000000000002</v>
      </c>
      <c r="U49" s="58">
        <v>304.79000000000002</v>
      </c>
      <c r="V49" s="33">
        <v>3.8324999999999996</v>
      </c>
      <c r="W49" s="33">
        <v>8.9377604166666664</v>
      </c>
      <c r="X49" s="57">
        <v>10.510666666666665</v>
      </c>
      <c r="Y49" s="95">
        <v>10.621538461538462</v>
      </c>
      <c r="Z49" s="30">
        <v>46.7</v>
      </c>
      <c r="AA49" s="19">
        <v>41.5</v>
      </c>
      <c r="AB49" s="19">
        <v>54</v>
      </c>
      <c r="AC49" s="20">
        <v>53.7</v>
      </c>
      <c r="AD49" s="19">
        <v>6.9</v>
      </c>
      <c r="AE49" s="19">
        <v>6.5</v>
      </c>
      <c r="AF49" s="19">
        <v>7.5</v>
      </c>
      <c r="AG49" s="19">
        <v>7.5</v>
      </c>
      <c r="AH49" s="30">
        <v>8.8000000000000007</v>
      </c>
      <c r="AI49" s="19">
        <v>8.1999999999999993</v>
      </c>
      <c r="AJ49" s="19">
        <v>9.3000000000000007</v>
      </c>
      <c r="AK49" s="20">
        <v>9.1999999999999993</v>
      </c>
      <c r="AL49" s="17">
        <v>16.233292545180724</v>
      </c>
      <c r="AM49" s="59">
        <v>42.531761664773803</v>
      </c>
      <c r="AN49" s="60">
        <v>33.873688055260125</v>
      </c>
      <c r="AO49" s="61">
        <v>34.848710461427409</v>
      </c>
      <c r="AP49" s="62">
        <v>35.4</v>
      </c>
      <c r="AQ49" s="63">
        <v>32</v>
      </c>
      <c r="AR49" s="64">
        <v>26.742556475274064</v>
      </c>
      <c r="AS49" s="65">
        <v>32.253837267218323</v>
      </c>
      <c r="AT49" s="19">
        <v>46</v>
      </c>
      <c r="AU49" s="19">
        <v>65</v>
      </c>
    </row>
    <row r="50" spans="1:47">
      <c r="A50" s="11">
        <v>49</v>
      </c>
      <c r="B50" s="7">
        <v>94</v>
      </c>
      <c r="C50" s="8">
        <v>98</v>
      </c>
      <c r="D50" s="8">
        <v>80</v>
      </c>
      <c r="E50" s="9">
        <v>90</v>
      </c>
      <c r="F50" s="12">
        <v>58</v>
      </c>
      <c r="G50" s="12">
        <v>56</v>
      </c>
      <c r="H50" s="12">
        <v>56</v>
      </c>
      <c r="I50" s="12">
        <v>54</v>
      </c>
      <c r="J50" s="12">
        <v>73.8</v>
      </c>
      <c r="K50" s="13">
        <v>77.7</v>
      </c>
      <c r="L50" s="25">
        <v>92</v>
      </c>
      <c r="M50" s="29">
        <v>95.2</v>
      </c>
      <c r="N50" s="31">
        <v>105</v>
      </c>
      <c r="O50" s="12">
        <v>103</v>
      </c>
      <c r="P50" s="12">
        <v>104</v>
      </c>
      <c r="Q50" s="12">
        <v>102</v>
      </c>
      <c r="R50" s="32">
        <v>567.79999999999995</v>
      </c>
      <c r="S50" s="32">
        <v>484.16</v>
      </c>
      <c r="T50" s="48">
        <v>650.70000000000005</v>
      </c>
      <c r="U50" s="49">
        <v>657.68</v>
      </c>
      <c r="V50" s="32">
        <v>11.496436170212768</v>
      </c>
      <c r="W50" s="32">
        <v>8.4176020408163268</v>
      </c>
      <c r="X50" s="48">
        <v>10.930249999999999</v>
      </c>
      <c r="Y50" s="95">
        <v>12.015111111111111</v>
      </c>
      <c r="Z50" s="31">
        <v>118.6</v>
      </c>
      <c r="AA50" s="12">
        <v>104.4</v>
      </c>
      <c r="AB50" s="12">
        <v>125.6</v>
      </c>
      <c r="AC50" s="22">
        <v>121.9</v>
      </c>
      <c r="AD50" s="12">
        <v>10.5</v>
      </c>
      <c r="AE50" s="12">
        <v>9.9</v>
      </c>
      <c r="AF50" s="12">
        <v>10.9</v>
      </c>
      <c r="AG50" s="12">
        <v>10.8</v>
      </c>
      <c r="AH50" s="31">
        <v>14.4</v>
      </c>
      <c r="AI50" s="12">
        <v>13.4</v>
      </c>
      <c r="AJ50" s="12">
        <v>14.6</v>
      </c>
      <c r="AK50" s="22">
        <v>14.3</v>
      </c>
      <c r="AL50" s="10">
        <v>20.247210194918136</v>
      </c>
      <c r="AM50" s="50">
        <v>17.385896101695941</v>
      </c>
      <c r="AN50" s="51">
        <v>16.797679422160748</v>
      </c>
      <c r="AO50" s="52">
        <v>18.268931868250686</v>
      </c>
      <c r="AP50" s="66">
        <v>27</v>
      </c>
      <c r="AQ50" s="67">
        <v>31.6</v>
      </c>
      <c r="AR50" s="68">
        <v>30.831299244963255</v>
      </c>
      <c r="AS50" s="69">
        <v>30.729313203800736</v>
      </c>
      <c r="AT50" s="12">
        <v>92</v>
      </c>
      <c r="AU50" s="12">
        <v>84</v>
      </c>
    </row>
    <row r="51" spans="1:47">
      <c r="A51" s="18">
        <v>50</v>
      </c>
      <c r="B51" s="14">
        <v>64.285714285714292</v>
      </c>
      <c r="C51" s="15">
        <v>66.666666666666657</v>
      </c>
      <c r="D51" s="15">
        <v>80</v>
      </c>
      <c r="E51" s="16">
        <v>56.000000000000007</v>
      </c>
      <c r="F51" s="19">
        <v>65</v>
      </c>
      <c r="G51" s="19">
        <v>60</v>
      </c>
      <c r="H51" s="19">
        <v>65</v>
      </c>
      <c r="I51" s="19">
        <v>63</v>
      </c>
      <c r="J51" s="19">
        <v>22.2</v>
      </c>
      <c r="K51" s="21">
        <v>21.4</v>
      </c>
      <c r="L51" s="26">
        <v>37.799999999999997</v>
      </c>
      <c r="M51" s="28">
        <v>53</v>
      </c>
      <c r="N51" s="30">
        <v>105</v>
      </c>
      <c r="O51" s="19">
        <v>103</v>
      </c>
      <c r="P51" s="19">
        <v>107</v>
      </c>
      <c r="Q51" s="19">
        <v>110</v>
      </c>
      <c r="R51" s="33">
        <v>184.34</v>
      </c>
      <c r="S51" s="33">
        <v>136.05000000000001</v>
      </c>
      <c r="T51" s="57">
        <v>246.6</v>
      </c>
      <c r="U51" s="58">
        <v>392.55</v>
      </c>
      <c r="V51" s="33">
        <v>3.930462962962963</v>
      </c>
      <c r="W51" s="33">
        <v>2.7458035714285711</v>
      </c>
      <c r="X51" s="57">
        <v>7.1579999999999995</v>
      </c>
      <c r="Y51" s="95">
        <v>14.106071428571425</v>
      </c>
      <c r="Z51" s="30">
        <v>40.200000000000003</v>
      </c>
      <c r="AA51" s="19">
        <v>35.700000000000003</v>
      </c>
      <c r="AB51" s="19">
        <v>48.1</v>
      </c>
      <c r="AC51" s="20">
        <v>68.2</v>
      </c>
      <c r="AD51" s="19">
        <v>6.6</v>
      </c>
      <c r="AE51" s="19">
        <v>6.2</v>
      </c>
      <c r="AF51" s="19">
        <v>7.2</v>
      </c>
      <c r="AG51" s="19">
        <v>8.3000000000000007</v>
      </c>
      <c r="AH51" s="30">
        <v>8</v>
      </c>
      <c r="AI51" s="19">
        <v>7.7</v>
      </c>
      <c r="AJ51" s="19">
        <v>8.6999999999999993</v>
      </c>
      <c r="AK51" s="20">
        <v>10.4</v>
      </c>
      <c r="AL51" s="17">
        <v>21.321319763516296</v>
      </c>
      <c r="AM51" s="59">
        <v>20.182829670329671</v>
      </c>
      <c r="AN51" s="60">
        <v>29.026763990267643</v>
      </c>
      <c r="AO51" s="61">
        <v>35.934457848863651</v>
      </c>
      <c r="AP51" s="62">
        <v>38.4</v>
      </c>
      <c r="AQ51" s="63">
        <v>37.700000000000003</v>
      </c>
      <c r="AR51" s="64">
        <v>21.268401830904857</v>
      </c>
      <c r="AS51" s="65">
        <v>20.59824419849808</v>
      </c>
      <c r="AT51" s="19">
        <v>65</v>
      </c>
      <c r="AU51" s="19">
        <v>47</v>
      </c>
    </row>
    <row r="52" spans="1:47">
      <c r="A52" s="11">
        <v>51</v>
      </c>
      <c r="B52" s="7">
        <v>94</v>
      </c>
      <c r="C52" s="8">
        <v>94</v>
      </c>
      <c r="D52" s="8">
        <v>76</v>
      </c>
      <c r="E52" s="9">
        <v>62</v>
      </c>
      <c r="F52" s="12">
        <v>54</v>
      </c>
      <c r="G52" s="12">
        <v>52</v>
      </c>
      <c r="H52" s="12">
        <v>59</v>
      </c>
      <c r="I52" s="12">
        <v>54</v>
      </c>
      <c r="J52" s="12">
        <v>57</v>
      </c>
      <c r="K52" s="13">
        <v>53.2</v>
      </c>
      <c r="L52" s="25">
        <v>57.6</v>
      </c>
      <c r="M52" s="29">
        <v>80.400000000000006</v>
      </c>
      <c r="N52" s="31">
        <v>98</v>
      </c>
      <c r="O52" s="12">
        <v>96</v>
      </c>
      <c r="P52" s="12">
        <v>101</v>
      </c>
      <c r="Q52" s="12">
        <v>102</v>
      </c>
      <c r="R52" s="32">
        <v>577.01</v>
      </c>
      <c r="S52" s="32">
        <v>486.25</v>
      </c>
      <c r="T52" s="48">
        <v>695.64</v>
      </c>
      <c r="U52" s="49">
        <v>712.98</v>
      </c>
      <c r="V52" s="32">
        <v>7.1032446808510645</v>
      </c>
      <c r="W52" s="32">
        <v>7.4853723404255321</v>
      </c>
      <c r="X52" s="48">
        <v>8.5357894736842113</v>
      </c>
      <c r="Y52" s="95">
        <v>13.534516129032259</v>
      </c>
      <c r="Z52" s="31">
        <v>152.5</v>
      </c>
      <c r="AA52" s="12">
        <v>137.4</v>
      </c>
      <c r="AB52" s="12">
        <v>163.80000000000001</v>
      </c>
      <c r="AC52" s="22">
        <v>166.6</v>
      </c>
      <c r="AD52" s="12">
        <v>12.1</v>
      </c>
      <c r="AE52" s="12">
        <v>11.5</v>
      </c>
      <c r="AF52" s="12">
        <v>12.6</v>
      </c>
      <c r="AG52" s="12">
        <v>12.7</v>
      </c>
      <c r="AH52" s="31">
        <v>16.3</v>
      </c>
      <c r="AI52" s="12">
        <v>15.4</v>
      </c>
      <c r="AJ52" s="12">
        <v>16.899999999999999</v>
      </c>
      <c r="AK52" s="22">
        <v>17</v>
      </c>
      <c r="AL52" s="10">
        <v>12.310353039385644</v>
      </c>
      <c r="AM52" s="50">
        <v>15.394081934037082</v>
      </c>
      <c r="AN52" s="51">
        <v>12.270412100632814</v>
      </c>
      <c r="AO52" s="52">
        <v>18.983023547690337</v>
      </c>
      <c r="AP52" s="66">
        <v>30.4</v>
      </c>
      <c r="AQ52" s="67">
        <v>25.7</v>
      </c>
      <c r="AR52" s="68">
        <v>23.034067718026208</v>
      </c>
      <c r="AS52" s="69">
        <v>34.559462720632581</v>
      </c>
      <c r="AT52" s="12">
        <v>92</v>
      </c>
      <c r="AU52" s="12">
        <v>100</v>
      </c>
    </row>
    <row r="53" spans="1:47">
      <c r="A53" s="18">
        <v>52</v>
      </c>
      <c r="B53" s="14">
        <v>100</v>
      </c>
      <c r="C53" s="15">
        <v>96</v>
      </c>
      <c r="D53" s="15">
        <v>72</v>
      </c>
      <c r="E53" s="16">
        <v>66</v>
      </c>
      <c r="F53" s="19">
        <v>68</v>
      </c>
      <c r="G53" s="19">
        <v>66</v>
      </c>
      <c r="H53" s="19">
        <v>69</v>
      </c>
      <c r="I53" s="19">
        <v>67</v>
      </c>
      <c r="J53" s="19">
        <v>59.4</v>
      </c>
      <c r="K53" s="21">
        <v>64.599999999999994</v>
      </c>
      <c r="L53" s="26">
        <v>63.8</v>
      </c>
      <c r="M53" s="28">
        <v>86.8</v>
      </c>
      <c r="N53" s="30">
        <v>105</v>
      </c>
      <c r="O53" s="19">
        <v>103</v>
      </c>
      <c r="P53" s="19">
        <v>112</v>
      </c>
      <c r="Q53" s="19">
        <v>110</v>
      </c>
      <c r="R53" s="33">
        <v>167.18</v>
      </c>
      <c r="S53" s="33">
        <v>159.91999999999999</v>
      </c>
      <c r="T53" s="57">
        <v>305.11</v>
      </c>
      <c r="U53" s="58">
        <v>297.36</v>
      </c>
      <c r="V53" s="33">
        <v>1.80565</v>
      </c>
      <c r="W53" s="33">
        <v>3.3204687499999999</v>
      </c>
      <c r="X53" s="57">
        <v>6.6502777777777782</v>
      </c>
      <c r="Y53" s="95">
        <v>4.9372727272727275</v>
      </c>
      <c r="Z53" s="30">
        <v>43.6</v>
      </c>
      <c r="AA53" s="19">
        <v>42.1</v>
      </c>
      <c r="AB53" s="19">
        <v>56.5</v>
      </c>
      <c r="AC53" s="20">
        <v>56</v>
      </c>
      <c r="AD53" s="19">
        <v>6.8</v>
      </c>
      <c r="AE53" s="19">
        <v>6.6</v>
      </c>
      <c r="AF53" s="19">
        <v>7.9</v>
      </c>
      <c r="AG53" s="19">
        <v>7.8</v>
      </c>
      <c r="AH53" s="30">
        <v>8.6</v>
      </c>
      <c r="AI53" s="19">
        <v>8.4</v>
      </c>
      <c r="AJ53" s="19">
        <v>9.4</v>
      </c>
      <c r="AK53" s="20">
        <v>9.3000000000000007</v>
      </c>
      <c r="AL53" s="17">
        <v>10.800396728515626</v>
      </c>
      <c r="AM53" s="59">
        <v>20.763744137571653</v>
      </c>
      <c r="AN53" s="60">
        <v>21.796328464415385</v>
      </c>
      <c r="AO53" s="61">
        <v>16.603688213857705</v>
      </c>
      <c r="AP53" s="62">
        <v>33</v>
      </c>
      <c r="AQ53" s="63">
        <v>35.9</v>
      </c>
      <c r="AR53" s="64">
        <v>26.95898423323878</v>
      </c>
      <c r="AS53" s="65">
        <v>25.306820910773993</v>
      </c>
      <c r="AT53" s="19">
        <v>55</v>
      </c>
      <c r="AU53" s="19">
        <v>64</v>
      </c>
    </row>
    <row r="54" spans="1:47">
      <c r="A54" s="11">
        <v>53</v>
      </c>
      <c r="B54" s="7">
        <v>98</v>
      </c>
      <c r="C54" s="8">
        <v>96</v>
      </c>
      <c r="D54" s="8">
        <v>78</v>
      </c>
      <c r="E54" s="9">
        <v>76</v>
      </c>
      <c r="F54" s="12">
        <v>58</v>
      </c>
      <c r="G54" s="12">
        <v>56</v>
      </c>
      <c r="H54" s="12">
        <v>56</v>
      </c>
      <c r="I54" s="12">
        <v>55</v>
      </c>
      <c r="J54" s="12">
        <v>72.400000000000006</v>
      </c>
      <c r="K54" s="13">
        <v>74.5</v>
      </c>
      <c r="L54" s="25">
        <v>84.4</v>
      </c>
      <c r="M54" s="29">
        <v>85.8</v>
      </c>
      <c r="N54" s="31">
        <v>98</v>
      </c>
      <c r="O54" s="12">
        <v>103</v>
      </c>
      <c r="P54" s="12">
        <v>104</v>
      </c>
      <c r="Q54" s="12">
        <v>103</v>
      </c>
      <c r="R54" s="32">
        <v>477.14</v>
      </c>
      <c r="S54" s="32">
        <v>511.35</v>
      </c>
      <c r="T54" s="48">
        <v>570</v>
      </c>
      <c r="U54" s="49">
        <v>520.74</v>
      </c>
      <c r="V54" s="32">
        <v>5.2827040816326534</v>
      </c>
      <c r="W54" s="32">
        <v>8.4756770833333324</v>
      </c>
      <c r="X54" s="48">
        <v>7.9441025641025638</v>
      </c>
      <c r="Y54" s="95">
        <v>9.9905263157894737</v>
      </c>
      <c r="Z54" s="31">
        <v>103.4</v>
      </c>
      <c r="AA54" s="12">
        <v>99.1</v>
      </c>
      <c r="AB54" s="12">
        <v>113</v>
      </c>
      <c r="AC54" s="22">
        <v>105.1</v>
      </c>
      <c r="AD54" s="12">
        <v>10</v>
      </c>
      <c r="AE54" s="12">
        <v>9.9</v>
      </c>
      <c r="AF54" s="12">
        <v>10.6</v>
      </c>
      <c r="AG54" s="12">
        <v>10.199999999999999</v>
      </c>
      <c r="AH54" s="31">
        <v>13.1</v>
      </c>
      <c r="AI54" s="12">
        <v>12.8</v>
      </c>
      <c r="AJ54" s="12">
        <v>13.6</v>
      </c>
      <c r="AK54" s="22">
        <v>13.2</v>
      </c>
      <c r="AL54" s="10">
        <v>11.071535500427716</v>
      </c>
      <c r="AM54" s="50">
        <v>16.575055606941508</v>
      </c>
      <c r="AN54" s="51">
        <v>13.937022042285202</v>
      </c>
      <c r="AO54" s="52">
        <v>19.185248522851083</v>
      </c>
      <c r="AP54" s="66">
        <v>32.1</v>
      </c>
      <c r="AQ54" s="67">
        <v>34.1</v>
      </c>
      <c r="AR54" s="68">
        <v>31.458159549144472</v>
      </c>
      <c r="AS54" s="69">
        <v>32.558027893062537</v>
      </c>
      <c r="AT54" s="12">
        <v>93</v>
      </c>
      <c r="AU54" s="12">
        <v>85</v>
      </c>
    </row>
    <row r="55" spans="1:47">
      <c r="A55" s="18">
        <v>54</v>
      </c>
      <c r="B55" s="14">
        <v>98</v>
      </c>
      <c r="C55" s="15">
        <v>92</v>
      </c>
      <c r="D55" s="15">
        <v>74</v>
      </c>
      <c r="E55" s="16">
        <v>80</v>
      </c>
      <c r="F55" s="19">
        <v>58</v>
      </c>
      <c r="G55" s="19">
        <v>56</v>
      </c>
      <c r="H55" s="19">
        <v>56</v>
      </c>
      <c r="I55" s="19">
        <v>58</v>
      </c>
      <c r="J55" s="19">
        <v>60.4</v>
      </c>
      <c r="K55" s="21">
        <v>66</v>
      </c>
      <c r="L55" s="26">
        <v>74</v>
      </c>
      <c r="M55" s="28">
        <v>89.2</v>
      </c>
      <c r="N55" s="30">
        <v>98</v>
      </c>
      <c r="O55" s="19">
        <v>96</v>
      </c>
      <c r="P55" s="19">
        <v>101</v>
      </c>
      <c r="Q55" s="19">
        <v>103</v>
      </c>
      <c r="R55" s="33">
        <v>172.84</v>
      </c>
      <c r="S55" s="33">
        <v>242.98</v>
      </c>
      <c r="T55" s="57">
        <v>260.98</v>
      </c>
      <c r="U55" s="58">
        <v>382.67</v>
      </c>
      <c r="V55" s="33">
        <v>2.4659693877551017</v>
      </c>
      <c r="W55" s="33">
        <v>5.8522282608695653</v>
      </c>
      <c r="X55" s="57">
        <v>9.1656756756756756</v>
      </c>
      <c r="Y55" s="95">
        <v>12.241249999999999</v>
      </c>
      <c r="Z55" s="30">
        <v>44.5</v>
      </c>
      <c r="AA55" s="19">
        <v>53.2</v>
      </c>
      <c r="AB55" s="19">
        <v>55.4</v>
      </c>
      <c r="AC55" s="20">
        <v>74.8</v>
      </c>
      <c r="AD55" s="19">
        <v>6.7</v>
      </c>
      <c r="AE55" s="19">
        <v>7.5</v>
      </c>
      <c r="AF55" s="19">
        <v>7.7</v>
      </c>
      <c r="AG55" s="19">
        <v>8.6999999999999993</v>
      </c>
      <c r="AH55" s="30">
        <v>8.6</v>
      </c>
      <c r="AI55" s="19">
        <v>9.1999999999999993</v>
      </c>
      <c r="AJ55" s="19">
        <v>9.3000000000000007</v>
      </c>
      <c r="AK55" s="20">
        <v>10.8</v>
      </c>
      <c r="AL55" s="17">
        <v>14.267653726754741</v>
      </c>
      <c r="AM55" s="59">
        <v>24.085149945802719</v>
      </c>
      <c r="AN55" s="60">
        <v>35.120222529219383</v>
      </c>
      <c r="AO55" s="61">
        <v>31.989050618025978</v>
      </c>
      <c r="AP55" s="62">
        <v>32.4</v>
      </c>
      <c r="AQ55" s="63">
        <v>33.799999999999997</v>
      </c>
      <c r="AR55" s="64">
        <v>29.938376328673744</v>
      </c>
      <c r="AS55" s="65">
        <v>33.472082181345975</v>
      </c>
      <c r="AT55" s="19">
        <v>63</v>
      </c>
      <c r="AU55" s="19">
        <v>92</v>
      </c>
    </row>
    <row r="56" spans="1:47">
      <c r="A56" s="11">
        <v>55</v>
      </c>
      <c r="B56" s="7">
        <v>100</v>
      </c>
      <c r="C56" s="8">
        <v>92.307692307692307</v>
      </c>
      <c r="D56" s="8">
        <v>90</v>
      </c>
      <c r="E56" s="9">
        <v>94</v>
      </c>
      <c r="F56" s="12">
        <v>62</v>
      </c>
      <c r="G56" s="12">
        <v>60</v>
      </c>
      <c r="H56" s="12">
        <v>59</v>
      </c>
      <c r="I56" s="12">
        <v>61</v>
      </c>
      <c r="J56" s="12">
        <v>67</v>
      </c>
      <c r="K56" s="13">
        <v>71.2</v>
      </c>
      <c r="L56" s="25">
        <v>93</v>
      </c>
      <c r="M56" s="29">
        <v>96.8</v>
      </c>
      <c r="N56" s="31">
        <v>105</v>
      </c>
      <c r="O56" s="12">
        <v>96</v>
      </c>
      <c r="P56" s="12">
        <v>107</v>
      </c>
      <c r="Q56" s="12">
        <v>106</v>
      </c>
      <c r="R56" s="32">
        <v>775.78</v>
      </c>
      <c r="S56" s="32">
        <v>772.62</v>
      </c>
      <c r="T56" s="48">
        <v>591.15</v>
      </c>
      <c r="U56" s="49">
        <v>706.17</v>
      </c>
      <c r="V56" s="32">
        <v>8.1439423076923081</v>
      </c>
      <c r="W56" s="32">
        <v>11.409687499999999</v>
      </c>
      <c r="X56" s="48">
        <v>9.4079999999999995</v>
      </c>
      <c r="Y56" s="95">
        <v>11.215319148936171</v>
      </c>
      <c r="Z56" s="31">
        <v>159.4</v>
      </c>
      <c r="AA56" s="12">
        <v>157.80000000000001</v>
      </c>
      <c r="AB56" s="12">
        <v>116.7</v>
      </c>
      <c r="AC56" s="22">
        <v>135.19999999999999</v>
      </c>
      <c r="AD56" s="12">
        <v>12.5</v>
      </c>
      <c r="AE56" s="12">
        <v>12.6</v>
      </c>
      <c r="AF56" s="12">
        <v>10.9</v>
      </c>
      <c r="AG56" s="12">
        <v>11.5</v>
      </c>
      <c r="AH56" s="31">
        <v>16.399999999999999</v>
      </c>
      <c r="AI56" s="12">
        <v>16.100000000000001</v>
      </c>
      <c r="AJ56" s="12">
        <v>13.8</v>
      </c>
      <c r="AK56" s="22">
        <v>15</v>
      </c>
      <c r="AL56" s="10">
        <v>10.497730265706098</v>
      </c>
      <c r="AM56" s="50">
        <v>14.767576767720639</v>
      </c>
      <c r="AN56" s="51">
        <v>15.914742451154529</v>
      </c>
      <c r="AO56" s="52">
        <v>15.881896921330801</v>
      </c>
      <c r="AP56" s="66">
        <v>27</v>
      </c>
      <c r="AQ56" s="67">
        <v>30.2</v>
      </c>
      <c r="AR56" s="68">
        <v>33.253236127793883</v>
      </c>
      <c r="AS56" s="69">
        <v>30.618684170355671</v>
      </c>
      <c r="AT56" s="12">
        <v>89</v>
      </c>
      <c r="AU56" s="12">
        <v>91</v>
      </c>
    </row>
    <row r="57" spans="1:47">
      <c r="A57" s="18">
        <v>56</v>
      </c>
      <c r="B57" s="14">
        <v>86</v>
      </c>
      <c r="C57" s="15">
        <v>82</v>
      </c>
      <c r="D57" s="15">
        <v>84</v>
      </c>
      <c r="E57" s="16">
        <v>90</v>
      </c>
      <c r="F57" s="19">
        <v>65</v>
      </c>
      <c r="G57" s="19">
        <v>63</v>
      </c>
      <c r="H57" s="19">
        <v>62</v>
      </c>
      <c r="I57" s="19">
        <v>63</v>
      </c>
      <c r="J57" s="19">
        <v>75.5</v>
      </c>
      <c r="K57" s="21">
        <v>84.6</v>
      </c>
      <c r="L57" s="26">
        <v>103.4</v>
      </c>
      <c r="M57" s="28">
        <v>102.6</v>
      </c>
      <c r="N57" s="30">
        <v>105</v>
      </c>
      <c r="O57" s="19">
        <v>103</v>
      </c>
      <c r="P57" s="19">
        <v>112</v>
      </c>
      <c r="Q57" s="19">
        <v>110</v>
      </c>
      <c r="R57" s="33">
        <v>314.75</v>
      </c>
      <c r="S57" s="33">
        <v>359.63</v>
      </c>
      <c r="T57" s="57">
        <v>430.65</v>
      </c>
      <c r="U57" s="58">
        <v>479.21</v>
      </c>
      <c r="V57" s="33">
        <v>10.605639534883721</v>
      </c>
      <c r="W57" s="33">
        <v>12.924695121951221</v>
      </c>
      <c r="X57" s="57">
        <v>15.222857142857142</v>
      </c>
      <c r="Y57" s="95">
        <v>14.830666666666666</v>
      </c>
      <c r="Z57" s="30">
        <v>66.8</v>
      </c>
      <c r="AA57" s="19">
        <v>70.3</v>
      </c>
      <c r="AB57" s="19">
        <v>76.7</v>
      </c>
      <c r="AC57" s="20">
        <v>81.8</v>
      </c>
      <c r="AD57" s="19">
        <v>7.9</v>
      </c>
      <c r="AE57" s="19">
        <v>8</v>
      </c>
      <c r="AF57" s="19">
        <v>8.6999999999999993</v>
      </c>
      <c r="AG57" s="19">
        <v>8.9</v>
      </c>
      <c r="AH57" s="30">
        <v>11</v>
      </c>
      <c r="AI57" s="19">
        <v>11.3</v>
      </c>
      <c r="AJ57" s="19">
        <v>11.4</v>
      </c>
      <c r="AK57" s="20">
        <v>11.7</v>
      </c>
      <c r="AL57" s="17">
        <v>33.695561557225226</v>
      </c>
      <c r="AM57" s="59">
        <v>35.939077227360478</v>
      </c>
      <c r="AN57" s="60">
        <v>35.348559486490522</v>
      </c>
      <c r="AO57" s="61">
        <v>30.948157731822512</v>
      </c>
      <c r="AP57" s="62">
        <v>28.4</v>
      </c>
      <c r="AQ57" s="63">
        <v>29.7</v>
      </c>
      <c r="AR57" s="64">
        <v>34.161113172940901</v>
      </c>
      <c r="AS57" s="65">
        <v>33.962214357991023</v>
      </c>
      <c r="AT57" s="19">
        <v>75</v>
      </c>
      <c r="AU57" s="19">
        <v>79</v>
      </c>
    </row>
    <row r="58" spans="1:47">
      <c r="A58" s="11">
        <v>57</v>
      </c>
      <c r="B58" s="7">
        <v>98</v>
      </c>
      <c r="C58" s="8">
        <v>98</v>
      </c>
      <c r="D58" s="8">
        <v>96</v>
      </c>
      <c r="E58" s="9">
        <v>92</v>
      </c>
      <c r="F58" s="12">
        <v>65</v>
      </c>
      <c r="G58" s="12">
        <v>60</v>
      </c>
      <c r="H58" s="12">
        <v>65</v>
      </c>
      <c r="I58" s="12">
        <v>67</v>
      </c>
      <c r="J58" s="12">
        <v>90.4</v>
      </c>
      <c r="K58" s="13">
        <v>86.5</v>
      </c>
      <c r="L58" s="25">
        <v>94.4</v>
      </c>
      <c r="M58" s="29">
        <v>112.2</v>
      </c>
      <c r="N58" s="31">
        <v>105</v>
      </c>
      <c r="O58" s="12">
        <v>103</v>
      </c>
      <c r="P58" s="12">
        <v>112</v>
      </c>
      <c r="Q58" s="12">
        <v>116</v>
      </c>
      <c r="R58" s="32">
        <v>292.63</v>
      </c>
      <c r="S58" s="32">
        <v>391.91</v>
      </c>
      <c r="T58" s="48">
        <v>480.6</v>
      </c>
      <c r="U58" s="49">
        <v>431.64</v>
      </c>
      <c r="V58" s="32">
        <v>7.3182142857142853</v>
      </c>
      <c r="W58" s="32">
        <v>13.490255102040818</v>
      </c>
      <c r="X58" s="48">
        <v>10.92</v>
      </c>
      <c r="Y58" s="95">
        <v>13.610217391304346</v>
      </c>
      <c r="Z58" s="31">
        <v>57.6</v>
      </c>
      <c r="AA58" s="12">
        <v>67.2</v>
      </c>
      <c r="AB58" s="12">
        <v>78.2</v>
      </c>
      <c r="AC58" s="22">
        <v>70.599999999999994</v>
      </c>
      <c r="AD58" s="12">
        <v>7.6</v>
      </c>
      <c r="AE58" s="12">
        <v>8.3000000000000007</v>
      </c>
      <c r="AF58" s="12">
        <v>9</v>
      </c>
      <c r="AG58" s="12">
        <v>8.6</v>
      </c>
      <c r="AH58" s="31">
        <v>9.8000000000000007</v>
      </c>
      <c r="AI58" s="12">
        <v>10.5</v>
      </c>
      <c r="AJ58" s="12">
        <v>11.2</v>
      </c>
      <c r="AK58" s="22">
        <v>10.6</v>
      </c>
      <c r="AL58" s="10">
        <v>25.008286228160326</v>
      </c>
      <c r="AM58" s="50">
        <v>34.421858767869253</v>
      </c>
      <c r="AN58" s="51">
        <v>22.721598002496876</v>
      </c>
      <c r="AO58" s="52">
        <v>31.531409024428566</v>
      </c>
      <c r="AP58" s="66">
        <v>30.9</v>
      </c>
      <c r="AQ58" s="67">
        <v>31.4</v>
      </c>
      <c r="AR58" s="68">
        <v>31.784149402305694</v>
      </c>
      <c r="AS58" s="69">
        <v>34.666124089823377</v>
      </c>
      <c r="AT58" s="12">
        <v>62</v>
      </c>
      <c r="AU58" s="12">
        <v>52</v>
      </c>
    </row>
    <row r="59" spans="1:47">
      <c r="A59" s="18">
        <v>58</v>
      </c>
      <c r="B59" s="14">
        <v>89.583333333333343</v>
      </c>
      <c r="C59" s="15">
        <v>91.666666666666657</v>
      </c>
      <c r="D59" s="15">
        <v>84</v>
      </c>
      <c r="E59" s="16">
        <v>78</v>
      </c>
      <c r="F59" s="19">
        <v>65</v>
      </c>
      <c r="G59" s="19">
        <v>63</v>
      </c>
      <c r="H59" s="19">
        <v>65</v>
      </c>
      <c r="I59" s="19">
        <v>67</v>
      </c>
      <c r="J59" s="19">
        <v>81.400000000000006</v>
      </c>
      <c r="K59" s="21">
        <v>89.1</v>
      </c>
      <c r="L59" s="26">
        <v>106.4</v>
      </c>
      <c r="M59" s="28">
        <v>100.6</v>
      </c>
      <c r="N59" s="30">
        <v>105</v>
      </c>
      <c r="O59" s="19">
        <v>103</v>
      </c>
      <c r="P59" s="19">
        <v>118</v>
      </c>
      <c r="Q59" s="19">
        <v>110</v>
      </c>
      <c r="R59" s="33">
        <v>412.76</v>
      </c>
      <c r="S59" s="33">
        <v>417.68</v>
      </c>
      <c r="T59" s="57">
        <v>525.82000000000005</v>
      </c>
      <c r="U59" s="58">
        <v>452.37</v>
      </c>
      <c r="V59" s="33">
        <v>8.2205232558139532</v>
      </c>
      <c r="W59" s="33">
        <v>12.106647727272728</v>
      </c>
      <c r="X59" s="57">
        <v>10.583571428571428</v>
      </c>
      <c r="Y59" s="95">
        <v>12.393846153846154</v>
      </c>
      <c r="Z59" s="30">
        <v>75.7</v>
      </c>
      <c r="AA59" s="19">
        <v>75.7</v>
      </c>
      <c r="AB59" s="19">
        <v>91.8</v>
      </c>
      <c r="AC59" s="20">
        <v>78.3</v>
      </c>
      <c r="AD59" s="19">
        <v>8.6999999999999993</v>
      </c>
      <c r="AE59" s="19">
        <v>8.8000000000000007</v>
      </c>
      <c r="AF59" s="19">
        <v>9.6</v>
      </c>
      <c r="AG59" s="19">
        <v>9.1</v>
      </c>
      <c r="AH59" s="30">
        <v>11.3</v>
      </c>
      <c r="AI59" s="19">
        <v>11.2</v>
      </c>
      <c r="AJ59" s="19">
        <v>12.2</v>
      </c>
      <c r="AK59" s="20">
        <v>11.2</v>
      </c>
      <c r="AL59" s="17">
        <v>19.915803845957836</v>
      </c>
      <c r="AM59" s="59">
        <v>28.985210979673642</v>
      </c>
      <c r="AN59" s="60">
        <v>20.127746051065817</v>
      </c>
      <c r="AO59" s="61">
        <v>27.397586386909285</v>
      </c>
      <c r="AP59" s="62">
        <v>30.8</v>
      </c>
      <c r="AQ59" s="63">
        <v>30.4</v>
      </c>
      <c r="AR59" s="64">
        <v>34.369643173205375</v>
      </c>
      <c r="AS59" s="65">
        <v>36.184890381711945</v>
      </c>
      <c r="AT59" s="19">
        <v>70</v>
      </c>
      <c r="AU59" s="19">
        <v>82</v>
      </c>
    </row>
    <row r="60" spans="1:47">
      <c r="A60" s="11">
        <v>59</v>
      </c>
      <c r="B60" s="7">
        <v>90</v>
      </c>
      <c r="C60" s="8">
        <v>94</v>
      </c>
      <c r="D60" s="8">
        <v>62</v>
      </c>
      <c r="E60" s="9">
        <v>80</v>
      </c>
      <c r="F60" s="12">
        <v>54</v>
      </c>
      <c r="G60" s="12">
        <v>52</v>
      </c>
      <c r="H60" s="12">
        <v>59</v>
      </c>
      <c r="I60" s="12">
        <v>50</v>
      </c>
      <c r="J60" s="12">
        <v>69.3</v>
      </c>
      <c r="K60" s="13">
        <v>64.2</v>
      </c>
      <c r="L60" s="25">
        <v>77</v>
      </c>
      <c r="M60" s="29">
        <v>91</v>
      </c>
      <c r="N60" s="31">
        <v>105</v>
      </c>
      <c r="O60" s="12">
        <v>103</v>
      </c>
      <c r="P60" s="12">
        <v>107</v>
      </c>
      <c r="Q60" s="12">
        <v>102</v>
      </c>
      <c r="R60" s="32">
        <v>738.95</v>
      </c>
      <c r="S60" s="32">
        <v>800.65</v>
      </c>
      <c r="T60" s="48">
        <v>830.53</v>
      </c>
      <c r="U60" s="49">
        <v>956.3</v>
      </c>
      <c r="V60" s="32">
        <v>7.3898333333333337</v>
      </c>
      <c r="W60" s="32">
        <v>11.100691489361704</v>
      </c>
      <c r="X60" s="48">
        <v>13.420645161290322</v>
      </c>
      <c r="Y60" s="95">
        <v>15.543749999999999</v>
      </c>
      <c r="Z60" s="31">
        <v>167.9</v>
      </c>
      <c r="AA60" s="12">
        <v>165.2</v>
      </c>
      <c r="AB60" s="12">
        <v>170.5</v>
      </c>
      <c r="AC60" s="22">
        <v>182.8</v>
      </c>
      <c r="AD60" s="12">
        <v>12.5</v>
      </c>
      <c r="AE60" s="12">
        <v>12.5</v>
      </c>
      <c r="AF60" s="12">
        <v>12.5</v>
      </c>
      <c r="AG60" s="12">
        <v>13</v>
      </c>
      <c r="AH60" s="31">
        <v>17.100000000000001</v>
      </c>
      <c r="AI60" s="12">
        <v>16.899999999999999</v>
      </c>
      <c r="AJ60" s="12">
        <v>17.3</v>
      </c>
      <c r="AK60" s="22">
        <v>17.8</v>
      </c>
      <c r="AL60" s="10">
        <v>10.000486704653373</v>
      </c>
      <c r="AM60" s="50">
        <v>13.86461061931632</v>
      </c>
      <c r="AN60" s="51">
        <v>16.15913351870531</v>
      </c>
      <c r="AO60" s="52">
        <v>16.254052075708461</v>
      </c>
      <c r="AP60" s="66">
        <v>31.8</v>
      </c>
      <c r="AQ60" s="67">
        <v>38</v>
      </c>
      <c r="AR60" s="68">
        <v>28.767113400449663</v>
      </c>
      <c r="AS60" s="69">
        <v>23.375671772096073</v>
      </c>
      <c r="AT60" s="12">
        <v>77</v>
      </c>
      <c r="AU60" s="12">
        <v>87</v>
      </c>
    </row>
    <row r="61" spans="1:47">
      <c r="A61" s="18">
        <v>60</v>
      </c>
      <c r="B61" s="14">
        <v>92</v>
      </c>
      <c r="C61" s="15">
        <v>98</v>
      </c>
      <c r="D61" s="15">
        <v>82</v>
      </c>
      <c r="E61" s="16">
        <v>86</v>
      </c>
      <c r="F61" s="19">
        <v>65</v>
      </c>
      <c r="G61" s="19">
        <v>63</v>
      </c>
      <c r="H61" s="19">
        <v>69</v>
      </c>
      <c r="I61" s="19">
        <v>67</v>
      </c>
      <c r="J61" s="19">
        <v>68.400000000000006</v>
      </c>
      <c r="K61" s="21">
        <v>72.8</v>
      </c>
      <c r="L61" s="26">
        <v>87.4</v>
      </c>
      <c r="M61" s="28">
        <v>100.4</v>
      </c>
      <c r="N61" s="30">
        <v>105</v>
      </c>
      <c r="O61" s="19">
        <v>103</v>
      </c>
      <c r="P61" s="19">
        <v>112</v>
      </c>
      <c r="Q61" s="19">
        <v>116</v>
      </c>
      <c r="R61" s="33">
        <v>341.41</v>
      </c>
      <c r="S61" s="33">
        <v>267.89</v>
      </c>
      <c r="T61" s="57">
        <v>336.25</v>
      </c>
      <c r="U61" s="58">
        <v>469.18</v>
      </c>
      <c r="V61" s="33">
        <v>6.7552717391304347</v>
      </c>
      <c r="W61" s="33">
        <v>5.1300510204081631</v>
      </c>
      <c r="X61" s="57">
        <v>8.4926829268292678</v>
      </c>
      <c r="Y61" s="95">
        <v>9.0862790697674409</v>
      </c>
      <c r="Z61" s="30">
        <v>62.6</v>
      </c>
      <c r="AA61" s="19">
        <v>55.5</v>
      </c>
      <c r="AB61" s="19">
        <v>60.9</v>
      </c>
      <c r="AC61" s="20">
        <v>77.599999999999994</v>
      </c>
      <c r="AD61" s="19">
        <v>8.1999999999999993</v>
      </c>
      <c r="AE61" s="19">
        <v>7.7</v>
      </c>
      <c r="AF61" s="19">
        <v>8.1999999999999993</v>
      </c>
      <c r="AG61" s="19">
        <v>9</v>
      </c>
      <c r="AH61" s="30">
        <v>10</v>
      </c>
      <c r="AI61" s="19">
        <v>9.5</v>
      </c>
      <c r="AJ61" s="19">
        <v>9.8000000000000007</v>
      </c>
      <c r="AK61" s="20">
        <v>11.1</v>
      </c>
      <c r="AL61" s="17">
        <v>19.786480754053667</v>
      </c>
      <c r="AM61" s="59">
        <v>19.149989327991857</v>
      </c>
      <c r="AN61" s="60">
        <v>25.257049596518272</v>
      </c>
      <c r="AO61" s="61">
        <v>19.366296666028905</v>
      </c>
      <c r="AP61" s="62">
        <v>30.8</v>
      </c>
      <c r="AQ61" s="63">
        <v>33.6</v>
      </c>
      <c r="AR61" s="64">
        <v>31.11977187796408</v>
      </c>
      <c r="AS61" s="65">
        <v>29.322509053146312</v>
      </c>
      <c r="AT61" s="19">
        <v>54</v>
      </c>
      <c r="AU61" s="19">
        <v>66</v>
      </c>
    </row>
    <row r="62" spans="1:47">
      <c r="A62" s="11">
        <v>61</v>
      </c>
      <c r="B62" s="7">
        <v>94</v>
      </c>
      <c r="C62" s="8">
        <v>98</v>
      </c>
      <c r="D62" s="8">
        <v>92</v>
      </c>
      <c r="E62" s="9">
        <v>92</v>
      </c>
      <c r="F62" s="12">
        <v>62</v>
      </c>
      <c r="G62" s="12">
        <v>60</v>
      </c>
      <c r="H62" s="12">
        <v>62</v>
      </c>
      <c r="I62" s="12">
        <v>60</v>
      </c>
      <c r="J62" s="12">
        <v>84</v>
      </c>
      <c r="K62" s="13">
        <v>88</v>
      </c>
      <c r="L62" s="25">
        <v>92.8</v>
      </c>
      <c r="M62" s="29">
        <v>110.4</v>
      </c>
      <c r="N62" s="31">
        <v>105</v>
      </c>
      <c r="O62" s="12">
        <v>103</v>
      </c>
      <c r="P62" s="12">
        <v>112</v>
      </c>
      <c r="Q62" s="12">
        <v>110</v>
      </c>
      <c r="R62" s="32">
        <v>309.91000000000003</v>
      </c>
      <c r="S62" s="32">
        <v>266.44</v>
      </c>
      <c r="T62" s="48">
        <v>378.33</v>
      </c>
      <c r="U62" s="49">
        <v>415.06</v>
      </c>
      <c r="V62" s="32">
        <v>8.7702659574468083</v>
      </c>
      <c r="W62" s="32">
        <v>9.4841326530612236</v>
      </c>
      <c r="X62" s="48">
        <v>10.327391304347826</v>
      </c>
      <c r="Y62" s="95">
        <v>11.904999999999999</v>
      </c>
      <c r="Z62" s="31">
        <v>56.1</v>
      </c>
      <c r="AA62" s="12">
        <v>51.2</v>
      </c>
      <c r="AB62" s="12">
        <v>66.400000000000006</v>
      </c>
      <c r="AC62" s="22">
        <v>70.599999999999994</v>
      </c>
      <c r="AD62" s="12">
        <v>7.9</v>
      </c>
      <c r="AE62" s="12">
        <v>7.3</v>
      </c>
      <c r="AF62" s="12">
        <v>8.3000000000000007</v>
      </c>
      <c r="AG62" s="12">
        <v>8.5</v>
      </c>
      <c r="AH62" s="31">
        <v>9.3000000000000007</v>
      </c>
      <c r="AI62" s="12">
        <v>9.1</v>
      </c>
      <c r="AJ62" s="12">
        <v>10.3</v>
      </c>
      <c r="AK62" s="22">
        <v>10.7</v>
      </c>
      <c r="AL62" s="10">
        <v>28.299223487426094</v>
      </c>
      <c r="AM62" s="50">
        <v>35.59528429776433</v>
      </c>
      <c r="AN62" s="51">
        <v>27.297310031844756</v>
      </c>
      <c r="AO62" s="52">
        <v>28.682600106008771</v>
      </c>
      <c r="AP62" s="66">
        <v>28.7</v>
      </c>
      <c r="AQ62" s="67">
        <v>29.8</v>
      </c>
      <c r="AR62" s="68">
        <v>34.704151982041452</v>
      </c>
      <c r="AS62" s="69">
        <v>31.421873694768394</v>
      </c>
      <c r="AT62" s="12">
        <v>63</v>
      </c>
      <c r="AU62" s="12">
        <v>55</v>
      </c>
    </row>
    <row r="63" spans="1:47">
      <c r="A63" s="18">
        <v>62</v>
      </c>
      <c r="B63" s="14">
        <v>100</v>
      </c>
      <c r="C63" s="15">
        <v>96</v>
      </c>
      <c r="D63" s="15">
        <v>94</v>
      </c>
      <c r="E63" s="16">
        <v>92</v>
      </c>
      <c r="F63" s="19">
        <v>68</v>
      </c>
      <c r="G63" s="19">
        <v>63</v>
      </c>
      <c r="H63" s="19">
        <v>65</v>
      </c>
      <c r="I63" s="19">
        <v>67</v>
      </c>
      <c r="J63" s="19">
        <v>82.4</v>
      </c>
      <c r="K63" s="21">
        <v>88.8</v>
      </c>
      <c r="L63" s="26">
        <v>110.2</v>
      </c>
      <c r="M63" s="28">
        <v>116.4</v>
      </c>
      <c r="N63" s="30">
        <v>112</v>
      </c>
      <c r="O63" s="19">
        <v>103</v>
      </c>
      <c r="P63" s="19">
        <v>118</v>
      </c>
      <c r="Q63" s="19">
        <v>116</v>
      </c>
      <c r="R63" s="33">
        <v>336</v>
      </c>
      <c r="S63" s="33">
        <v>387.93</v>
      </c>
      <c r="T63" s="57">
        <v>498.25</v>
      </c>
      <c r="U63" s="58">
        <v>503.45</v>
      </c>
      <c r="V63" s="33">
        <v>9.7232500000000002</v>
      </c>
      <c r="W63" s="33">
        <v>9.2350520833333327</v>
      </c>
      <c r="X63" s="57">
        <v>11.773829787234042</v>
      </c>
      <c r="Y63" s="95">
        <v>12.230869565217391</v>
      </c>
      <c r="Z63" s="30">
        <v>60</v>
      </c>
      <c r="AA63" s="19">
        <v>66.7</v>
      </c>
      <c r="AB63" s="19">
        <v>78.7</v>
      </c>
      <c r="AC63" s="20">
        <v>78.5</v>
      </c>
      <c r="AD63" s="19">
        <v>8</v>
      </c>
      <c r="AE63" s="19">
        <v>8.3000000000000007</v>
      </c>
      <c r="AF63" s="19">
        <v>9.1</v>
      </c>
      <c r="AG63" s="19">
        <v>9.1999999999999993</v>
      </c>
      <c r="AH63" s="30">
        <v>9.8000000000000007</v>
      </c>
      <c r="AI63" s="19">
        <v>10.3</v>
      </c>
      <c r="AJ63" s="19">
        <v>11.3</v>
      </c>
      <c r="AK63" s="20">
        <v>11.1</v>
      </c>
      <c r="AL63" s="17">
        <v>28.938244047619047</v>
      </c>
      <c r="AM63" s="59">
        <v>23.806131322069362</v>
      </c>
      <c r="AN63" s="60">
        <v>23.630365854960445</v>
      </c>
      <c r="AO63" s="61">
        <v>24.294109773001079</v>
      </c>
      <c r="AP63" s="62">
        <v>29</v>
      </c>
      <c r="AQ63" s="63">
        <v>30.3</v>
      </c>
      <c r="AR63" s="64">
        <v>33.521049489293723</v>
      </c>
      <c r="AS63" s="65">
        <v>33.753468459681564</v>
      </c>
      <c r="AT63" s="19">
        <v>47</v>
      </c>
      <c r="AU63" s="19">
        <v>50</v>
      </c>
    </row>
    <row r="64" spans="1:47">
      <c r="A64" s="11">
        <v>63</v>
      </c>
      <c r="B64" s="7">
        <v>98</v>
      </c>
      <c r="C64" s="8">
        <v>96</v>
      </c>
      <c r="D64" s="8">
        <v>82</v>
      </c>
      <c r="E64" s="9">
        <v>80</v>
      </c>
      <c r="F64" s="12">
        <v>62</v>
      </c>
      <c r="G64" s="12">
        <v>60</v>
      </c>
      <c r="H64" s="12">
        <v>62</v>
      </c>
      <c r="I64" s="12">
        <v>61</v>
      </c>
      <c r="J64" s="12">
        <v>81.7</v>
      </c>
      <c r="K64" s="13">
        <v>86.6</v>
      </c>
      <c r="L64" s="25">
        <v>102.6</v>
      </c>
      <c r="M64" s="29">
        <v>105.2</v>
      </c>
      <c r="N64" s="31">
        <v>98</v>
      </c>
      <c r="O64" s="12">
        <v>103</v>
      </c>
      <c r="P64" s="12">
        <v>112</v>
      </c>
      <c r="Q64" s="12">
        <v>106</v>
      </c>
      <c r="R64" s="32">
        <v>306.7</v>
      </c>
      <c r="S64" s="32">
        <v>305.68</v>
      </c>
      <c r="T64" s="48">
        <v>442.29</v>
      </c>
      <c r="U64" s="49">
        <v>419.21</v>
      </c>
      <c r="V64" s="32">
        <v>8.5239285714285717</v>
      </c>
      <c r="W64" s="32">
        <v>11.553385416666666</v>
      </c>
      <c r="X64" s="48">
        <v>13.675121951219511</v>
      </c>
      <c r="Y64" s="95">
        <v>13.755500000000001</v>
      </c>
      <c r="Z64" s="31">
        <v>56.7</v>
      </c>
      <c r="AA64" s="12">
        <v>57</v>
      </c>
      <c r="AB64" s="12">
        <v>72.900000000000006</v>
      </c>
      <c r="AC64" s="22">
        <v>71</v>
      </c>
      <c r="AD64" s="12">
        <v>7.8</v>
      </c>
      <c r="AE64" s="12">
        <v>7.8</v>
      </c>
      <c r="AF64" s="12">
        <v>8.8000000000000007</v>
      </c>
      <c r="AG64" s="12">
        <v>8.6999999999999993</v>
      </c>
      <c r="AH64" s="31">
        <v>9.4</v>
      </c>
      <c r="AI64" s="12">
        <v>9.6</v>
      </c>
      <c r="AJ64" s="12">
        <v>10.7</v>
      </c>
      <c r="AK64" s="22">
        <v>10.6</v>
      </c>
      <c r="AL64" s="10">
        <v>27.792647750096151</v>
      </c>
      <c r="AM64" s="50">
        <v>37.796075148809521</v>
      </c>
      <c r="AN64" s="51">
        <v>30.918903776299512</v>
      </c>
      <c r="AO64" s="52">
        <v>32.812909997376018</v>
      </c>
      <c r="AP64" s="66">
        <v>29.3</v>
      </c>
      <c r="AQ64" s="67">
        <v>31.4</v>
      </c>
      <c r="AR64" s="68">
        <v>36.079148659059726</v>
      </c>
      <c r="AS64" s="69">
        <v>33.081579091670733</v>
      </c>
      <c r="AT64" s="12">
        <v>82</v>
      </c>
      <c r="AU64" s="12">
        <v>79</v>
      </c>
    </row>
    <row r="65" spans="1:47">
      <c r="A65" s="18">
        <v>64</v>
      </c>
      <c r="B65" s="14">
        <v>94</v>
      </c>
      <c r="C65" s="15">
        <v>98</v>
      </c>
      <c r="D65" s="15">
        <v>94</v>
      </c>
      <c r="E65" s="16">
        <v>97.959183673469383</v>
      </c>
      <c r="F65" s="19">
        <v>62</v>
      </c>
      <c r="G65" s="19">
        <v>60</v>
      </c>
      <c r="H65" s="19">
        <v>62</v>
      </c>
      <c r="I65" s="19">
        <v>63</v>
      </c>
      <c r="J65" s="19">
        <v>79.400000000000006</v>
      </c>
      <c r="K65" s="21">
        <v>96</v>
      </c>
      <c r="L65" s="26">
        <v>116.6</v>
      </c>
      <c r="M65" s="28">
        <v>117.8</v>
      </c>
      <c r="N65" s="30">
        <v>105</v>
      </c>
      <c r="O65" s="19">
        <v>103</v>
      </c>
      <c r="P65" s="19">
        <v>112</v>
      </c>
      <c r="Q65" s="19">
        <v>110</v>
      </c>
      <c r="R65" s="33">
        <v>365.22</v>
      </c>
      <c r="S65" s="33">
        <v>319.74</v>
      </c>
      <c r="T65" s="57">
        <v>436.54</v>
      </c>
      <c r="U65" s="58">
        <v>429.5</v>
      </c>
      <c r="V65" s="33">
        <v>7.3140957446808512</v>
      </c>
      <c r="W65" s="33">
        <v>10.410867346938776</v>
      </c>
      <c r="X65" s="57">
        <v>12.622978723404255</v>
      </c>
      <c r="Y65" s="95">
        <v>11.899241666666668</v>
      </c>
      <c r="Z65" s="30">
        <v>65.099999999999994</v>
      </c>
      <c r="AA65" s="19">
        <v>58.7</v>
      </c>
      <c r="AB65" s="19">
        <v>72.3</v>
      </c>
      <c r="AC65" s="20">
        <v>71.5</v>
      </c>
      <c r="AD65" s="19">
        <v>8.1999999999999993</v>
      </c>
      <c r="AE65" s="19">
        <v>7.8</v>
      </c>
      <c r="AF65" s="19">
        <v>8.8000000000000007</v>
      </c>
      <c r="AG65" s="19">
        <v>8.6999999999999993</v>
      </c>
      <c r="AH65" s="30">
        <v>10.3</v>
      </c>
      <c r="AI65" s="19">
        <v>9.8000000000000007</v>
      </c>
      <c r="AJ65" s="19">
        <v>10.7</v>
      </c>
      <c r="AK65" s="20">
        <v>10.7</v>
      </c>
      <c r="AL65" s="17">
        <v>20.026455842597962</v>
      </c>
      <c r="AM65" s="59">
        <v>32.560050243032258</v>
      </c>
      <c r="AN65" s="60">
        <v>28.915972702167625</v>
      </c>
      <c r="AO65" s="61">
        <v>27.704870003880483</v>
      </c>
      <c r="AP65" s="62">
        <v>33</v>
      </c>
      <c r="AQ65" s="63">
        <v>29.9</v>
      </c>
      <c r="AR65" s="64">
        <v>33.810590519028302</v>
      </c>
      <c r="AS65" s="65">
        <v>31.877438453237577</v>
      </c>
      <c r="AT65" s="19">
        <v>65</v>
      </c>
      <c r="AU65" s="19">
        <v>63</v>
      </c>
    </row>
    <row r="66" spans="1:47">
      <c r="A66" s="11">
        <v>65</v>
      </c>
      <c r="B66" s="7">
        <v>100</v>
      </c>
      <c r="C66" s="8">
        <v>98</v>
      </c>
      <c r="D66" s="8">
        <v>72</v>
      </c>
      <c r="E66" s="9">
        <v>74</v>
      </c>
      <c r="F66" s="12">
        <v>62</v>
      </c>
      <c r="G66" s="12">
        <v>60</v>
      </c>
      <c r="H66" s="12">
        <v>62</v>
      </c>
      <c r="I66" s="12">
        <v>60</v>
      </c>
      <c r="J66" s="12">
        <v>64.400000000000006</v>
      </c>
      <c r="K66" s="13">
        <v>66</v>
      </c>
      <c r="L66" s="25">
        <v>82.4</v>
      </c>
      <c r="M66" s="29">
        <v>78</v>
      </c>
      <c r="N66" s="31">
        <v>105</v>
      </c>
      <c r="O66" s="12">
        <v>103</v>
      </c>
      <c r="P66" s="12">
        <v>107</v>
      </c>
      <c r="Q66" s="12">
        <v>105</v>
      </c>
      <c r="R66" s="32">
        <v>309.85000000000002</v>
      </c>
      <c r="S66" s="32">
        <v>244.37</v>
      </c>
      <c r="T66" s="48">
        <v>492.77</v>
      </c>
      <c r="U66" s="49">
        <v>447.06</v>
      </c>
      <c r="V66" s="32">
        <v>5.3222500000000004</v>
      </c>
      <c r="W66" s="32">
        <v>4.756785714285714</v>
      </c>
      <c r="X66" s="48">
        <v>11.283055555555556</v>
      </c>
      <c r="Y66" s="95">
        <v>5.9808108108108113</v>
      </c>
      <c r="Z66" s="31">
        <v>70.3</v>
      </c>
      <c r="AA66" s="12">
        <v>60.4</v>
      </c>
      <c r="AB66" s="12">
        <v>93.1</v>
      </c>
      <c r="AC66" s="22">
        <v>85.7</v>
      </c>
      <c r="AD66" s="12">
        <v>8.6</v>
      </c>
      <c r="AE66" s="12">
        <v>8</v>
      </c>
      <c r="AF66" s="12">
        <v>9.6999999999999993</v>
      </c>
      <c r="AG66" s="12">
        <v>9.6</v>
      </c>
      <c r="AH66" s="31">
        <v>10.7</v>
      </c>
      <c r="AI66" s="12">
        <v>9.9</v>
      </c>
      <c r="AJ66" s="12">
        <v>12.3</v>
      </c>
      <c r="AK66" s="22">
        <v>11.7</v>
      </c>
      <c r="AL66" s="10">
        <v>17.176777440485701</v>
      </c>
      <c r="AM66" s="50">
        <v>19.465309334469371</v>
      </c>
      <c r="AN66" s="51">
        <v>22.897204690942132</v>
      </c>
      <c r="AO66" s="52">
        <v>13.378094239723552</v>
      </c>
      <c r="AP66" s="66">
        <v>26.5</v>
      </c>
      <c r="AQ66" s="67">
        <v>28.4</v>
      </c>
      <c r="AR66" s="68">
        <v>26.081288856206967</v>
      </c>
      <c r="AS66" s="69">
        <v>30.435989654144262</v>
      </c>
      <c r="AT66" s="12">
        <v>79</v>
      </c>
      <c r="AU66" s="12">
        <v>85</v>
      </c>
    </row>
    <row r="67" spans="1:47">
      <c r="A67" s="18">
        <v>66</v>
      </c>
      <c r="B67" s="14">
        <v>78</v>
      </c>
      <c r="C67" s="15">
        <v>90</v>
      </c>
      <c r="D67" s="15">
        <v>88</v>
      </c>
      <c r="E67" s="16">
        <v>92</v>
      </c>
      <c r="F67" s="19">
        <v>68</v>
      </c>
      <c r="G67" s="19">
        <v>66</v>
      </c>
      <c r="H67" s="19">
        <v>65</v>
      </c>
      <c r="I67" s="19">
        <v>67</v>
      </c>
      <c r="J67" s="19">
        <v>68.8</v>
      </c>
      <c r="K67" s="21">
        <v>78.099999999999994</v>
      </c>
      <c r="L67" s="26">
        <v>91.2</v>
      </c>
      <c r="M67" s="28">
        <v>92.2</v>
      </c>
      <c r="N67" s="30">
        <v>112</v>
      </c>
      <c r="O67" s="19">
        <v>110</v>
      </c>
      <c r="P67" s="19">
        <v>118</v>
      </c>
      <c r="Q67" s="19">
        <v>116</v>
      </c>
      <c r="R67" s="33">
        <v>360.09</v>
      </c>
      <c r="S67" s="33">
        <v>401.08</v>
      </c>
      <c r="T67" s="57">
        <v>469.32</v>
      </c>
      <c r="U67" s="58">
        <v>448.09</v>
      </c>
      <c r="V67" s="33">
        <v>8.4636538461538464</v>
      </c>
      <c r="W67" s="33">
        <v>12.96827777777778</v>
      </c>
      <c r="X67" s="57">
        <v>21.194090909090907</v>
      </c>
      <c r="Y67" s="95">
        <v>12.970217391304347</v>
      </c>
      <c r="Z67" s="30">
        <v>70</v>
      </c>
      <c r="AA67" s="19">
        <v>75.099999999999994</v>
      </c>
      <c r="AB67" s="19">
        <v>80.599999999999994</v>
      </c>
      <c r="AC67" s="20">
        <v>77</v>
      </c>
      <c r="AD67" s="19">
        <v>8.1999999999999993</v>
      </c>
      <c r="AE67" s="19">
        <v>8.4</v>
      </c>
      <c r="AF67" s="19">
        <v>8.9</v>
      </c>
      <c r="AG67" s="19">
        <v>8.9</v>
      </c>
      <c r="AH67" s="30">
        <v>11</v>
      </c>
      <c r="AI67" s="19">
        <v>11.5</v>
      </c>
      <c r="AJ67" s="19">
        <v>11.7</v>
      </c>
      <c r="AK67" s="20">
        <v>11.2</v>
      </c>
      <c r="AL67" s="17">
        <v>23.503961062627816</v>
      </c>
      <c r="AM67" s="59">
        <v>32.333775692582677</v>
      </c>
      <c r="AN67" s="60">
        <v>45.159147083207422</v>
      </c>
      <c r="AO67" s="61">
        <v>28.945563148707514</v>
      </c>
      <c r="AP67" s="62">
        <v>30.6</v>
      </c>
      <c r="AQ67" s="63">
        <v>27.2</v>
      </c>
      <c r="AR67" s="64">
        <v>29.764910722132885</v>
      </c>
      <c r="AS67" s="65">
        <v>34.729942015584221</v>
      </c>
      <c r="AT67" s="19">
        <v>68</v>
      </c>
      <c r="AU67" s="19">
        <v>55</v>
      </c>
    </row>
    <row r="68" spans="1:47">
      <c r="A68" s="11">
        <v>67</v>
      </c>
      <c r="B68" s="7">
        <v>96</v>
      </c>
      <c r="C68" s="8">
        <v>96</v>
      </c>
      <c r="D68" s="8">
        <v>78</v>
      </c>
      <c r="E68" s="9">
        <v>84</v>
      </c>
      <c r="F68" s="12">
        <v>62</v>
      </c>
      <c r="G68" s="12">
        <v>60</v>
      </c>
      <c r="H68" s="12">
        <v>62</v>
      </c>
      <c r="I68" s="12">
        <v>61</v>
      </c>
      <c r="J68" s="12">
        <v>83.6</v>
      </c>
      <c r="K68" s="13">
        <v>79</v>
      </c>
      <c r="L68" s="25">
        <v>102.4</v>
      </c>
      <c r="M68" s="29">
        <v>87</v>
      </c>
      <c r="N68" s="31">
        <v>105</v>
      </c>
      <c r="O68" s="12">
        <v>103</v>
      </c>
      <c r="P68" s="12">
        <v>112</v>
      </c>
      <c r="Q68" s="12">
        <v>111</v>
      </c>
      <c r="R68" s="32">
        <v>315.48</v>
      </c>
      <c r="S68" s="32">
        <v>330.47</v>
      </c>
      <c r="T68" s="48">
        <v>384.22</v>
      </c>
      <c r="U68" s="49">
        <v>443.5</v>
      </c>
      <c r="V68" s="32">
        <v>7.1390104166666672</v>
      </c>
      <c r="W68" s="32">
        <v>11.723177083333335</v>
      </c>
      <c r="X68" s="48">
        <v>15.795897435897436</v>
      </c>
      <c r="Y68" s="95">
        <v>12.308095238095239</v>
      </c>
      <c r="Z68" s="31">
        <v>64.400000000000006</v>
      </c>
      <c r="AA68" s="12">
        <v>64.5</v>
      </c>
      <c r="AB68" s="12">
        <v>70.5</v>
      </c>
      <c r="AC68" s="22">
        <v>78.400000000000006</v>
      </c>
      <c r="AD68" s="12">
        <v>7.8</v>
      </c>
      <c r="AE68" s="12">
        <v>7.9</v>
      </c>
      <c r="AF68" s="12">
        <v>8.3000000000000007</v>
      </c>
      <c r="AG68" s="12">
        <v>8.8000000000000007</v>
      </c>
      <c r="AH68" s="31">
        <v>10.7</v>
      </c>
      <c r="AI68" s="12">
        <v>10.5</v>
      </c>
      <c r="AJ68" s="12">
        <v>11</v>
      </c>
      <c r="AK68" s="22">
        <v>11.5</v>
      </c>
      <c r="AL68" s="10">
        <v>22.628958747789568</v>
      </c>
      <c r="AM68" s="50">
        <v>35.474585074963699</v>
      </c>
      <c r="AN68" s="51">
        <v>41.111596054076919</v>
      </c>
      <c r="AO68" s="52">
        <v>27.752187684543941</v>
      </c>
      <c r="AP68" s="66">
        <v>31</v>
      </c>
      <c r="AQ68" s="67">
        <v>34.299999999999997</v>
      </c>
      <c r="AR68" s="68">
        <v>29.996897887934885</v>
      </c>
      <c r="AS68" s="69">
        <v>29.357308485903904</v>
      </c>
      <c r="AT68" s="12">
        <v>73</v>
      </c>
      <c r="AU68" s="12">
        <v>68</v>
      </c>
    </row>
    <row r="69" spans="1:47">
      <c r="A69" s="18">
        <v>68</v>
      </c>
      <c r="B69" s="14">
        <v>82.222222222222214</v>
      </c>
      <c r="C69" s="15">
        <v>88.888888888888886</v>
      </c>
      <c r="D69" s="15">
        <v>86</v>
      </c>
      <c r="E69" s="16">
        <v>78</v>
      </c>
      <c r="F69" s="19">
        <v>65</v>
      </c>
      <c r="G69" s="19">
        <v>56</v>
      </c>
      <c r="H69" s="19">
        <v>62</v>
      </c>
      <c r="I69" s="19">
        <v>60</v>
      </c>
      <c r="J69" s="19">
        <v>62.8</v>
      </c>
      <c r="K69" s="21">
        <v>69.400000000000006</v>
      </c>
      <c r="L69" s="26">
        <v>81.8</v>
      </c>
      <c r="M69" s="28">
        <v>108.4</v>
      </c>
      <c r="N69" s="30">
        <v>105</v>
      </c>
      <c r="O69" s="19">
        <v>103</v>
      </c>
      <c r="P69" s="19">
        <v>112</v>
      </c>
      <c r="Q69" s="19">
        <v>116</v>
      </c>
      <c r="R69" s="33">
        <v>499.31</v>
      </c>
      <c r="S69" s="33">
        <v>306.64</v>
      </c>
      <c r="T69" s="57">
        <v>503.06</v>
      </c>
      <c r="U69" s="58">
        <v>537.12</v>
      </c>
      <c r="V69" s="33">
        <v>3.101418918918919</v>
      </c>
      <c r="W69" s="33">
        <v>4.6448124999999996</v>
      </c>
      <c r="X69" s="57">
        <v>8.931627906976745</v>
      </c>
      <c r="Y69" s="95">
        <v>8.5015384615384608</v>
      </c>
      <c r="Z69" s="30">
        <v>96.2</v>
      </c>
      <c r="AA69" s="19">
        <v>69.8</v>
      </c>
      <c r="AB69" s="19">
        <v>92.8</v>
      </c>
      <c r="AC69" s="20">
        <v>96.5</v>
      </c>
      <c r="AD69" s="19">
        <v>9.6</v>
      </c>
      <c r="AE69" s="19">
        <v>8.3000000000000007</v>
      </c>
      <c r="AF69" s="19">
        <v>9.6999999999999993</v>
      </c>
      <c r="AG69" s="19">
        <v>9.8000000000000007</v>
      </c>
      <c r="AH69" s="30">
        <v>13</v>
      </c>
      <c r="AI69" s="19">
        <v>10.9</v>
      </c>
      <c r="AJ69" s="19">
        <v>12.4</v>
      </c>
      <c r="AK69" s="20">
        <v>12.7</v>
      </c>
      <c r="AL69" s="17">
        <v>6.2114322724286195</v>
      </c>
      <c r="AM69" s="59">
        <v>15.147645213405468</v>
      </c>
      <c r="AN69" s="60">
        <v>17.754597676175294</v>
      </c>
      <c r="AO69" s="61">
        <v>15.828005774386471</v>
      </c>
      <c r="AP69" s="62">
        <v>30.8</v>
      </c>
      <c r="AQ69" s="63">
        <v>33.700000000000003</v>
      </c>
      <c r="AR69" s="64">
        <v>28.10398172916419</v>
      </c>
      <c r="AS69" s="65">
        <v>32.185878693197708</v>
      </c>
      <c r="AT69" s="19">
        <v>79</v>
      </c>
      <c r="AU69" s="19">
        <v>87</v>
      </c>
    </row>
    <row r="70" spans="1:47">
      <c r="A70" s="11">
        <v>69</v>
      </c>
      <c r="B70" s="7">
        <v>88</v>
      </c>
      <c r="C70" s="8">
        <v>90</v>
      </c>
      <c r="D70" s="8">
        <v>88</v>
      </c>
      <c r="E70" s="9">
        <v>84</v>
      </c>
      <c r="F70" s="12">
        <v>62</v>
      </c>
      <c r="G70" s="12">
        <v>60</v>
      </c>
      <c r="H70" s="12">
        <v>62</v>
      </c>
      <c r="I70" s="12">
        <v>61</v>
      </c>
      <c r="J70" s="12">
        <v>80.2</v>
      </c>
      <c r="K70" s="13">
        <v>81.400000000000006</v>
      </c>
      <c r="L70" s="25">
        <v>102</v>
      </c>
      <c r="M70" s="29">
        <v>110.4</v>
      </c>
      <c r="N70" s="31">
        <v>105</v>
      </c>
      <c r="O70" s="12">
        <v>103</v>
      </c>
      <c r="P70" s="12">
        <v>112</v>
      </c>
      <c r="Q70" s="12">
        <v>111</v>
      </c>
      <c r="R70" s="32">
        <v>422.66</v>
      </c>
      <c r="S70" s="32">
        <v>372.84</v>
      </c>
      <c r="T70" s="48">
        <v>496.15</v>
      </c>
      <c r="U70" s="49">
        <v>508.56</v>
      </c>
      <c r="V70" s="32">
        <v>11.116193181818183</v>
      </c>
      <c r="W70" s="32">
        <v>9.5820555555555558</v>
      </c>
      <c r="X70" s="48">
        <v>16.004999999999999</v>
      </c>
      <c r="Y70" s="95">
        <v>13.070714285714287</v>
      </c>
      <c r="Z70" s="31">
        <v>76.8</v>
      </c>
      <c r="AA70" s="12">
        <v>71.3</v>
      </c>
      <c r="AB70" s="12">
        <v>85.1</v>
      </c>
      <c r="AC70" s="22">
        <v>83.3</v>
      </c>
      <c r="AD70" s="12">
        <v>8.6</v>
      </c>
      <c r="AE70" s="12">
        <v>8.3000000000000007</v>
      </c>
      <c r="AF70" s="12">
        <v>9.3000000000000007</v>
      </c>
      <c r="AG70" s="12">
        <v>9.1999999999999993</v>
      </c>
      <c r="AH70" s="31">
        <v>11.5</v>
      </c>
      <c r="AI70" s="12">
        <v>11</v>
      </c>
      <c r="AJ70" s="12">
        <v>11.7</v>
      </c>
      <c r="AK70" s="22">
        <v>11.7</v>
      </c>
      <c r="AL70" s="10">
        <v>26.300666707506331</v>
      </c>
      <c r="AM70" s="50">
        <v>25.699964939959681</v>
      </c>
      <c r="AN70" s="51">
        <v>32.258389599919383</v>
      </c>
      <c r="AO70" s="52">
        <v>25.701420256634979</v>
      </c>
      <c r="AP70" s="66">
        <v>31.4</v>
      </c>
      <c r="AQ70" s="67">
        <v>31</v>
      </c>
      <c r="AR70" s="68">
        <v>30.621487805762694</v>
      </c>
      <c r="AS70" s="69">
        <v>33.388294780464925</v>
      </c>
      <c r="AT70" s="12">
        <v>68</v>
      </c>
      <c r="AU70" s="12">
        <v>65</v>
      </c>
    </row>
    <row r="71" spans="1:47">
      <c r="A71" s="18">
        <v>70</v>
      </c>
      <c r="B71" s="14">
        <v>83.333333333333343</v>
      </c>
      <c r="C71" s="15">
        <v>64.583333333333343</v>
      </c>
      <c r="D71" s="15">
        <v>88</v>
      </c>
      <c r="E71" s="16">
        <v>80</v>
      </c>
      <c r="F71" s="19">
        <v>68</v>
      </c>
      <c r="G71" s="19">
        <v>66</v>
      </c>
      <c r="H71" s="19">
        <v>69</v>
      </c>
      <c r="I71" s="19">
        <v>68</v>
      </c>
      <c r="J71" s="19">
        <v>75.8</v>
      </c>
      <c r="K71" s="21">
        <v>79.7</v>
      </c>
      <c r="L71" s="26">
        <v>100</v>
      </c>
      <c r="M71" s="28">
        <v>109</v>
      </c>
      <c r="N71" s="30">
        <v>105</v>
      </c>
      <c r="O71" s="19">
        <v>110</v>
      </c>
      <c r="P71" s="19">
        <v>118</v>
      </c>
      <c r="Q71" s="19">
        <v>117</v>
      </c>
      <c r="R71" s="33">
        <v>414.66</v>
      </c>
      <c r="S71" s="33">
        <v>377.97</v>
      </c>
      <c r="T71" s="57">
        <v>431.55</v>
      </c>
      <c r="U71" s="58">
        <v>442.11</v>
      </c>
      <c r="V71" s="33">
        <v>2.5153125000000003</v>
      </c>
      <c r="W71" s="33">
        <v>14.242338709677419</v>
      </c>
      <c r="X71" s="57">
        <v>4.857045454545454</v>
      </c>
      <c r="Y71" s="95">
        <v>14.762499999999999</v>
      </c>
      <c r="Z71" s="30">
        <v>72.5</v>
      </c>
      <c r="AA71" s="19">
        <v>66.400000000000006</v>
      </c>
      <c r="AB71" s="19">
        <v>71</v>
      </c>
      <c r="AC71" s="20">
        <v>70.599999999999994</v>
      </c>
      <c r="AD71" s="19">
        <v>8.6999999999999993</v>
      </c>
      <c r="AE71" s="19">
        <v>8.3000000000000007</v>
      </c>
      <c r="AF71" s="19">
        <v>8.6999999999999993</v>
      </c>
      <c r="AG71" s="19">
        <v>8.6999999999999993</v>
      </c>
      <c r="AH71" s="30">
        <v>10.8</v>
      </c>
      <c r="AI71" s="19">
        <v>10.4</v>
      </c>
      <c r="AJ71" s="19">
        <v>10.5</v>
      </c>
      <c r="AK71" s="20">
        <v>10.5</v>
      </c>
      <c r="AL71" s="17">
        <v>6.0659769799945193</v>
      </c>
      <c r="AM71" s="59">
        <v>37.681034162873544</v>
      </c>
      <c r="AN71" s="60">
        <v>11.254884612548844</v>
      </c>
      <c r="AO71" s="61">
        <v>33.391011286783836</v>
      </c>
      <c r="AP71" s="62">
        <v>32.4</v>
      </c>
      <c r="AQ71" s="63">
        <v>28.9</v>
      </c>
      <c r="AR71" s="64">
        <v>27.887529303552434</v>
      </c>
      <c r="AS71" s="65">
        <v>34.138628170710263</v>
      </c>
      <c r="AT71" s="19">
        <v>78</v>
      </c>
      <c r="AU71" s="19">
        <v>69</v>
      </c>
    </row>
    <row r="72" spans="1:47">
      <c r="A72" s="11">
        <v>71</v>
      </c>
      <c r="B72" s="7">
        <v>98</v>
      </c>
      <c r="C72" s="8">
        <v>90</v>
      </c>
      <c r="D72" s="8">
        <v>64</v>
      </c>
      <c r="E72" s="9">
        <v>64</v>
      </c>
      <c r="F72" s="12">
        <v>58</v>
      </c>
      <c r="G72" s="12">
        <v>56</v>
      </c>
      <c r="H72" s="12">
        <v>56</v>
      </c>
      <c r="I72" s="12">
        <v>54</v>
      </c>
      <c r="J72" s="12">
        <v>75.8</v>
      </c>
      <c r="K72" s="13">
        <v>63.4</v>
      </c>
      <c r="L72" s="25">
        <v>79.599999999999994</v>
      </c>
      <c r="M72" s="29">
        <v>87</v>
      </c>
      <c r="N72" s="31">
        <v>98</v>
      </c>
      <c r="O72" s="12">
        <v>96</v>
      </c>
      <c r="P72" s="12">
        <v>104</v>
      </c>
      <c r="Q72" s="12">
        <v>102</v>
      </c>
      <c r="R72" s="32">
        <v>327.16000000000003</v>
      </c>
      <c r="S72" s="32">
        <v>309.57</v>
      </c>
      <c r="T72" s="48">
        <v>539.01</v>
      </c>
      <c r="U72" s="49">
        <v>528.91999999999996</v>
      </c>
      <c r="V72" s="32">
        <v>2.8143367346938777</v>
      </c>
      <c r="W72" s="32">
        <v>3.1811666666666669</v>
      </c>
      <c r="X72" s="48">
        <v>8.1821874999999995</v>
      </c>
      <c r="Y72" s="95">
        <v>9.5803124999999998</v>
      </c>
      <c r="Z72" s="31">
        <v>81.900000000000006</v>
      </c>
      <c r="AA72" s="12">
        <v>77.900000000000006</v>
      </c>
      <c r="AB72" s="12">
        <v>102.6</v>
      </c>
      <c r="AC72" s="22">
        <v>105</v>
      </c>
      <c r="AD72" s="12">
        <v>9.1</v>
      </c>
      <c r="AE72" s="12">
        <v>9</v>
      </c>
      <c r="AF72" s="12">
        <v>10.199999999999999</v>
      </c>
      <c r="AG72" s="12">
        <v>10.3</v>
      </c>
      <c r="AH72" s="31">
        <v>11.5</v>
      </c>
      <c r="AI72" s="12">
        <v>11.2</v>
      </c>
      <c r="AJ72" s="12">
        <v>13</v>
      </c>
      <c r="AK72" s="22">
        <v>12.9</v>
      </c>
      <c r="AL72" s="10">
        <v>8.6022342515257399</v>
      </c>
      <c r="AM72" s="50">
        <v>10.27624063670412</v>
      </c>
      <c r="AN72" s="51">
        <v>15.180029127474443</v>
      </c>
      <c r="AO72" s="52">
        <v>18.112970770626941</v>
      </c>
      <c r="AP72" s="66">
        <v>29.8</v>
      </c>
      <c r="AQ72" s="67">
        <v>33.200000000000003</v>
      </c>
      <c r="AR72" s="68">
        <v>28.315289862466177</v>
      </c>
      <c r="AS72" s="69">
        <v>24.839441891035612</v>
      </c>
      <c r="AT72" s="12">
        <v>85</v>
      </c>
      <c r="AU72" s="12">
        <v>91</v>
      </c>
    </row>
    <row r="73" spans="1:47">
      <c r="A73" s="18">
        <v>72</v>
      </c>
      <c r="B73" s="14">
        <v>96</v>
      </c>
      <c r="C73" s="15">
        <v>96</v>
      </c>
      <c r="D73" s="15">
        <v>86</v>
      </c>
      <c r="E73" s="16">
        <v>86</v>
      </c>
      <c r="F73" s="19">
        <v>62</v>
      </c>
      <c r="G73" s="19">
        <v>60</v>
      </c>
      <c r="H73" s="19">
        <v>59</v>
      </c>
      <c r="I73" s="19">
        <v>60</v>
      </c>
      <c r="J73" s="19">
        <v>85</v>
      </c>
      <c r="K73" s="21">
        <v>84.2</v>
      </c>
      <c r="L73" s="26">
        <v>111.6</v>
      </c>
      <c r="M73" s="28">
        <v>110</v>
      </c>
      <c r="N73" s="30">
        <v>105</v>
      </c>
      <c r="O73" s="19">
        <v>103</v>
      </c>
      <c r="P73" s="19">
        <v>112</v>
      </c>
      <c r="Q73" s="19">
        <v>110</v>
      </c>
      <c r="R73" s="33">
        <v>444.15</v>
      </c>
      <c r="S73" s="33">
        <v>452.34</v>
      </c>
      <c r="T73" s="57">
        <v>598.27</v>
      </c>
      <c r="U73" s="58">
        <v>710.55</v>
      </c>
      <c r="V73" s="33">
        <v>8.8317187500000003</v>
      </c>
      <c r="W73" s="33">
        <v>13.179427083333335</v>
      </c>
      <c r="X73" s="57">
        <v>12.693953488372093</v>
      </c>
      <c r="Y73" s="95">
        <v>14.678837209302324</v>
      </c>
      <c r="Z73" s="30">
        <v>81</v>
      </c>
      <c r="AA73" s="19">
        <v>84.5</v>
      </c>
      <c r="AB73" s="19">
        <v>99.1</v>
      </c>
      <c r="AC73" s="20">
        <v>119</v>
      </c>
      <c r="AD73" s="19">
        <v>8.8000000000000007</v>
      </c>
      <c r="AE73" s="19">
        <v>9</v>
      </c>
      <c r="AF73" s="19">
        <v>9.9</v>
      </c>
      <c r="AG73" s="19">
        <v>11</v>
      </c>
      <c r="AH73" s="30">
        <v>11.9</v>
      </c>
      <c r="AI73" s="19">
        <v>12.1</v>
      </c>
      <c r="AJ73" s="19">
        <v>12.9</v>
      </c>
      <c r="AK73" s="20">
        <v>13.7</v>
      </c>
      <c r="AL73" s="17">
        <v>19.884588323353295</v>
      </c>
      <c r="AM73" s="59">
        <v>29.136428407773167</v>
      </c>
      <c r="AN73" s="60">
        <v>21.217767042258668</v>
      </c>
      <c r="AO73" s="61">
        <v>20.658415606646013</v>
      </c>
      <c r="AP73" s="62">
        <v>32.299999999999997</v>
      </c>
      <c r="AQ73" s="63">
        <v>31.5</v>
      </c>
      <c r="AR73" s="64">
        <v>29.347866803740473</v>
      </c>
      <c r="AS73" s="65">
        <v>30.044090931294658</v>
      </c>
      <c r="AT73" s="19">
        <v>70</v>
      </c>
      <c r="AU73" s="19">
        <v>75</v>
      </c>
    </row>
    <row r="74" spans="1:47">
      <c r="A74" s="11">
        <v>73</v>
      </c>
      <c r="B74" s="7">
        <v>96</v>
      </c>
      <c r="C74" s="8">
        <v>98</v>
      </c>
      <c r="D74" s="8">
        <v>86</v>
      </c>
      <c r="E74" s="9">
        <v>86</v>
      </c>
      <c r="F74" s="12">
        <v>58</v>
      </c>
      <c r="G74" s="12">
        <v>60</v>
      </c>
      <c r="H74" s="12">
        <v>59</v>
      </c>
      <c r="I74" s="12">
        <v>58</v>
      </c>
      <c r="J74" s="12">
        <v>72.400000000000006</v>
      </c>
      <c r="K74" s="13">
        <v>76.8</v>
      </c>
      <c r="L74" s="25">
        <v>111.2</v>
      </c>
      <c r="M74" s="29">
        <v>103.8</v>
      </c>
      <c r="N74" s="31">
        <v>98</v>
      </c>
      <c r="O74" s="12">
        <v>103</v>
      </c>
      <c r="P74" s="12">
        <v>112</v>
      </c>
      <c r="Q74" s="12">
        <v>111</v>
      </c>
      <c r="R74" s="32">
        <v>239.95</v>
      </c>
      <c r="S74" s="32">
        <v>304.55</v>
      </c>
      <c r="T74" s="48">
        <v>383.33</v>
      </c>
      <c r="U74" s="49">
        <v>311.97000000000003</v>
      </c>
      <c r="V74" s="32">
        <v>6.5952604166666662</v>
      </c>
      <c r="W74" s="32">
        <v>10.545153061224491</v>
      </c>
      <c r="X74" s="48">
        <v>10.773720930232559</v>
      </c>
      <c r="Y74" s="95">
        <v>10.573720930232559</v>
      </c>
      <c r="Z74" s="31">
        <v>52.7</v>
      </c>
      <c r="AA74" s="12">
        <v>60</v>
      </c>
      <c r="AB74" s="12">
        <v>70.099999999999994</v>
      </c>
      <c r="AC74" s="22">
        <v>60.7</v>
      </c>
      <c r="AD74" s="12">
        <v>7.2</v>
      </c>
      <c r="AE74" s="12">
        <v>7.7</v>
      </c>
      <c r="AF74" s="12">
        <v>8.3000000000000007</v>
      </c>
      <c r="AG74" s="12">
        <v>7.8</v>
      </c>
      <c r="AH74" s="31">
        <v>9.5</v>
      </c>
      <c r="AI74" s="12">
        <v>10.1</v>
      </c>
      <c r="AJ74" s="12">
        <v>10.9</v>
      </c>
      <c r="AK74" s="22">
        <v>10.1</v>
      </c>
      <c r="AL74" s="10">
        <v>27.485410409235968</v>
      </c>
      <c r="AM74" s="50">
        <v>34.624852379183146</v>
      </c>
      <c r="AN74" s="51">
        <v>28.105603344983589</v>
      </c>
      <c r="AO74" s="52">
        <v>33.89339016646651</v>
      </c>
      <c r="AP74" s="66">
        <v>32.1</v>
      </c>
      <c r="AQ74" s="67">
        <v>35.5</v>
      </c>
      <c r="AR74" s="68">
        <v>29.179303362019066</v>
      </c>
      <c r="AS74" s="69">
        <v>29.990997510269985</v>
      </c>
      <c r="AT74" s="12">
        <v>77</v>
      </c>
      <c r="AU74" s="12">
        <v>57</v>
      </c>
    </row>
    <row r="75" spans="1:47">
      <c r="A75" s="18">
        <v>74</v>
      </c>
      <c r="B75" s="14">
        <v>96</v>
      </c>
      <c r="C75" s="15">
        <v>96</v>
      </c>
      <c r="D75" s="15">
        <v>82</v>
      </c>
      <c r="E75" s="16">
        <v>82</v>
      </c>
      <c r="F75" s="19">
        <v>58</v>
      </c>
      <c r="G75" s="19">
        <v>56</v>
      </c>
      <c r="H75" s="19">
        <v>56</v>
      </c>
      <c r="I75" s="19">
        <v>54</v>
      </c>
      <c r="J75" s="19">
        <v>73</v>
      </c>
      <c r="K75" s="21">
        <v>76.5</v>
      </c>
      <c r="L75" s="26">
        <v>89.8</v>
      </c>
      <c r="M75" s="28">
        <v>92</v>
      </c>
      <c r="N75" s="30">
        <v>98</v>
      </c>
      <c r="O75" s="19">
        <v>96</v>
      </c>
      <c r="P75" s="19">
        <v>104</v>
      </c>
      <c r="Q75" s="19">
        <v>102</v>
      </c>
      <c r="R75" s="33">
        <v>600.76</v>
      </c>
      <c r="S75" s="33">
        <v>730.48</v>
      </c>
      <c r="T75" s="57">
        <v>755.07</v>
      </c>
      <c r="U75" s="58">
        <v>747.79</v>
      </c>
      <c r="V75" s="33">
        <v>4.7210937499999996</v>
      </c>
      <c r="W75" s="33">
        <v>5.2779687499999994</v>
      </c>
      <c r="X75" s="57">
        <v>12.234878048780487</v>
      </c>
      <c r="Y75" s="95">
        <v>11.096585365853658</v>
      </c>
      <c r="Z75" s="30">
        <v>142.9</v>
      </c>
      <c r="AA75" s="19">
        <v>168.4</v>
      </c>
      <c r="AB75" s="19">
        <v>151.30000000000001</v>
      </c>
      <c r="AC75" s="20">
        <v>151.5</v>
      </c>
      <c r="AD75" s="19">
        <v>11.7</v>
      </c>
      <c r="AE75" s="19">
        <v>12.8</v>
      </c>
      <c r="AF75" s="19">
        <v>12.3</v>
      </c>
      <c r="AG75" s="19">
        <v>12.1</v>
      </c>
      <c r="AH75" s="30">
        <v>15.5</v>
      </c>
      <c r="AI75" s="19">
        <v>16.899999999999999</v>
      </c>
      <c r="AJ75" s="19">
        <v>15.8</v>
      </c>
      <c r="AK75" s="20">
        <v>15.9</v>
      </c>
      <c r="AL75" s="17">
        <v>7.8585105223525673</v>
      </c>
      <c r="AM75" s="59">
        <v>7.2253049790240658</v>
      </c>
      <c r="AN75" s="60">
        <v>16.203634164753584</v>
      </c>
      <c r="AO75" s="61">
        <v>14.839173251653085</v>
      </c>
      <c r="AP75" s="62">
        <v>27.5</v>
      </c>
      <c r="AQ75" s="63">
        <v>30.6</v>
      </c>
      <c r="AR75" s="64">
        <v>27.987408006125829</v>
      </c>
      <c r="AS75" s="65">
        <v>27.828960663133373</v>
      </c>
      <c r="AT75" s="19">
        <v>95</v>
      </c>
      <c r="AU75" s="19">
        <v>92</v>
      </c>
    </row>
    <row r="76" spans="1:47">
      <c r="A76" s="11">
        <v>75</v>
      </c>
      <c r="B76" s="7">
        <v>92</v>
      </c>
      <c r="C76" s="8">
        <v>96</v>
      </c>
      <c r="D76" s="8">
        <v>100</v>
      </c>
      <c r="E76" s="9">
        <v>94</v>
      </c>
      <c r="F76" s="12">
        <v>65</v>
      </c>
      <c r="G76" s="12">
        <v>63</v>
      </c>
      <c r="H76" s="12">
        <v>65</v>
      </c>
      <c r="I76" s="12">
        <v>61</v>
      </c>
      <c r="J76" s="12">
        <v>75</v>
      </c>
      <c r="K76" s="13">
        <v>79.3</v>
      </c>
      <c r="L76" s="25">
        <v>107.2</v>
      </c>
      <c r="M76" s="29">
        <v>96.2</v>
      </c>
      <c r="N76" s="31">
        <v>105</v>
      </c>
      <c r="O76" s="12">
        <v>103</v>
      </c>
      <c r="P76" s="12">
        <v>118</v>
      </c>
      <c r="Q76" s="12">
        <v>117</v>
      </c>
      <c r="R76" s="32">
        <v>357.15</v>
      </c>
      <c r="S76" s="32">
        <v>384.97</v>
      </c>
      <c r="T76" s="48">
        <v>425.92</v>
      </c>
      <c r="U76" s="49">
        <v>460.64</v>
      </c>
      <c r="V76" s="32">
        <v>8.0594021739130444</v>
      </c>
      <c r="W76" s="32">
        <v>9.0233854166666667</v>
      </c>
      <c r="X76" s="48">
        <v>8.1129999999999995</v>
      </c>
      <c r="Y76" s="95">
        <v>11.31</v>
      </c>
      <c r="Z76" s="31">
        <v>63</v>
      </c>
      <c r="AA76" s="12">
        <v>65.3</v>
      </c>
      <c r="AB76" s="12">
        <v>70.900000000000006</v>
      </c>
      <c r="AC76" s="22">
        <v>75.400000000000006</v>
      </c>
      <c r="AD76" s="12">
        <v>8.4</v>
      </c>
      <c r="AE76" s="12">
        <v>8.5</v>
      </c>
      <c r="AF76" s="12">
        <v>8.9</v>
      </c>
      <c r="AG76" s="12">
        <v>9.1</v>
      </c>
      <c r="AH76" s="31">
        <v>10</v>
      </c>
      <c r="AI76" s="12">
        <v>10.1</v>
      </c>
      <c r="AJ76" s="12">
        <v>10.3</v>
      </c>
      <c r="AK76" s="22">
        <v>10.8</v>
      </c>
      <c r="AL76" s="10">
        <v>22.565754802024827</v>
      </c>
      <c r="AM76" s="50">
        <v>23.439084513501616</v>
      </c>
      <c r="AN76" s="51">
        <v>19.048178061607814</v>
      </c>
      <c r="AO76" s="52">
        <v>24.552796109760333</v>
      </c>
      <c r="AP76" s="66">
        <v>27.2</v>
      </c>
      <c r="AQ76" s="67">
        <v>29.9</v>
      </c>
      <c r="AR76" s="68">
        <v>27.881795145725359</v>
      </c>
      <c r="AS76" s="69">
        <v>33.553539908470079</v>
      </c>
      <c r="AT76" s="12">
        <v>50</v>
      </c>
      <c r="AU76" s="12">
        <v>56</v>
      </c>
    </row>
    <row r="77" spans="1:47">
      <c r="A77" s="18">
        <v>76</v>
      </c>
      <c r="B77" s="14">
        <v>98</v>
      </c>
      <c r="C77" s="15">
        <v>100</v>
      </c>
      <c r="D77" s="15">
        <v>72</v>
      </c>
      <c r="E77" s="16">
        <v>80</v>
      </c>
      <c r="F77" s="19">
        <v>58</v>
      </c>
      <c r="G77" s="19">
        <v>56</v>
      </c>
      <c r="H77" s="19">
        <v>56</v>
      </c>
      <c r="I77" s="19">
        <v>55</v>
      </c>
      <c r="J77" s="19">
        <v>71.5</v>
      </c>
      <c r="K77" s="21">
        <v>73.5</v>
      </c>
      <c r="L77" s="26">
        <v>83.4</v>
      </c>
      <c r="M77" s="28">
        <v>90</v>
      </c>
      <c r="N77" s="30">
        <v>98</v>
      </c>
      <c r="O77" s="19">
        <v>103</v>
      </c>
      <c r="P77" s="19">
        <v>104</v>
      </c>
      <c r="Q77" s="19">
        <v>103</v>
      </c>
      <c r="R77" s="33">
        <v>738.87</v>
      </c>
      <c r="S77" s="33">
        <v>910.98</v>
      </c>
      <c r="T77" s="57">
        <v>694.05</v>
      </c>
      <c r="U77" s="58">
        <v>865.43</v>
      </c>
      <c r="V77" s="33">
        <v>7.0200510204081636</v>
      </c>
      <c r="W77" s="33">
        <v>8.9052500000000006</v>
      </c>
      <c r="X77" s="57">
        <v>9.1080555555555556</v>
      </c>
      <c r="Y77" s="95">
        <v>13.983250000000002</v>
      </c>
      <c r="Z77" s="30">
        <v>153.4</v>
      </c>
      <c r="AA77" s="19">
        <v>182.1</v>
      </c>
      <c r="AB77" s="19">
        <v>141.69999999999999</v>
      </c>
      <c r="AC77" s="20">
        <v>167.4</v>
      </c>
      <c r="AD77" s="19">
        <v>12.1</v>
      </c>
      <c r="AE77" s="19">
        <v>13.3</v>
      </c>
      <c r="AF77" s="19">
        <v>11.7</v>
      </c>
      <c r="AG77" s="19">
        <v>12.7</v>
      </c>
      <c r="AH77" s="30">
        <v>16.3</v>
      </c>
      <c r="AI77" s="19">
        <v>17.8</v>
      </c>
      <c r="AJ77" s="19">
        <v>15.6</v>
      </c>
      <c r="AK77" s="20">
        <v>16.899999999999999</v>
      </c>
      <c r="AL77" s="17">
        <v>9.5010905025953178</v>
      </c>
      <c r="AM77" s="59">
        <v>9.7754228900485884</v>
      </c>
      <c r="AN77" s="60">
        <v>13.123053894612141</v>
      </c>
      <c r="AO77" s="61">
        <v>16.157574847185792</v>
      </c>
      <c r="AP77" s="62">
        <v>26</v>
      </c>
      <c r="AQ77" s="63">
        <v>31.2</v>
      </c>
      <c r="AR77" s="64">
        <v>30.533195228005241</v>
      </c>
      <c r="AS77" s="65">
        <v>29.320620146532416</v>
      </c>
      <c r="AT77" s="19">
        <v>95</v>
      </c>
      <c r="AU77" s="19">
        <v>98</v>
      </c>
    </row>
    <row r="78" spans="1:47">
      <c r="A78" s="11">
        <v>77</v>
      </c>
      <c r="B78" s="7">
        <v>94</v>
      </c>
      <c r="C78" s="8">
        <v>98</v>
      </c>
      <c r="D78" s="8">
        <v>86</v>
      </c>
      <c r="E78" s="9">
        <v>88</v>
      </c>
      <c r="F78" s="12">
        <v>62</v>
      </c>
      <c r="G78" s="12">
        <v>60</v>
      </c>
      <c r="H78" s="12">
        <v>62</v>
      </c>
      <c r="I78" s="12">
        <v>61</v>
      </c>
      <c r="J78" s="12">
        <v>79</v>
      </c>
      <c r="K78" s="13">
        <v>85.2</v>
      </c>
      <c r="L78" s="25">
        <v>92.4</v>
      </c>
      <c r="M78" s="29">
        <v>82.8</v>
      </c>
      <c r="N78" s="31">
        <v>105</v>
      </c>
      <c r="O78" s="12">
        <v>103</v>
      </c>
      <c r="P78" s="12">
        <v>112</v>
      </c>
      <c r="Q78" s="12">
        <v>111</v>
      </c>
      <c r="R78" s="32">
        <v>535.89</v>
      </c>
      <c r="S78" s="32">
        <v>532.98</v>
      </c>
      <c r="T78" s="48">
        <v>684.43</v>
      </c>
      <c r="U78" s="49">
        <v>625.74</v>
      </c>
      <c r="V78" s="32">
        <v>9.5264361702127669</v>
      </c>
      <c r="W78" s="32">
        <v>14.773724489795919</v>
      </c>
      <c r="X78" s="48">
        <v>9.807441860465115</v>
      </c>
      <c r="Y78" s="95">
        <v>10.792272727272728</v>
      </c>
      <c r="Z78" s="31">
        <v>118.1</v>
      </c>
      <c r="AA78" s="12">
        <v>110</v>
      </c>
      <c r="AB78" s="12">
        <v>130.6</v>
      </c>
      <c r="AC78" s="22">
        <v>121.7</v>
      </c>
      <c r="AD78" s="12">
        <v>10.4</v>
      </c>
      <c r="AE78" s="12">
        <v>10.1</v>
      </c>
      <c r="AF78" s="12">
        <v>11.2</v>
      </c>
      <c r="AG78" s="12">
        <v>10.7</v>
      </c>
      <c r="AH78" s="31">
        <v>14.6</v>
      </c>
      <c r="AI78" s="12">
        <v>13.9</v>
      </c>
      <c r="AJ78" s="12">
        <v>15</v>
      </c>
      <c r="AK78" s="22">
        <v>14.5</v>
      </c>
      <c r="AL78" s="10">
        <v>17.776946352240525</v>
      </c>
      <c r="AM78" s="50">
        <v>27.719090431898405</v>
      </c>
      <c r="AN78" s="51">
        <v>14.329357071526841</v>
      </c>
      <c r="AO78" s="52">
        <v>17.247215660294575</v>
      </c>
      <c r="AP78" s="66">
        <v>28.8</v>
      </c>
      <c r="AQ78" s="67">
        <v>28.8</v>
      </c>
      <c r="AR78" s="68">
        <v>30.219198126316837</v>
      </c>
      <c r="AS78" s="69">
        <v>32.689043313506495</v>
      </c>
      <c r="AT78" s="12">
        <v>82</v>
      </c>
      <c r="AU78" s="12">
        <v>88</v>
      </c>
    </row>
    <row r="79" spans="1:47">
      <c r="A79" s="18">
        <v>78</v>
      </c>
      <c r="B79" s="14">
        <v>93.023255813953483</v>
      </c>
      <c r="C79" s="15">
        <v>95.348837209302332</v>
      </c>
      <c r="D79" s="15">
        <v>80</v>
      </c>
      <c r="E79" s="16">
        <v>76</v>
      </c>
      <c r="F79" s="19">
        <v>54</v>
      </c>
      <c r="G79" s="19">
        <v>52</v>
      </c>
      <c r="H79" s="19">
        <v>52</v>
      </c>
      <c r="I79" s="19">
        <v>51</v>
      </c>
      <c r="J79" s="19">
        <v>72.8</v>
      </c>
      <c r="K79" s="21">
        <v>84.4</v>
      </c>
      <c r="L79" s="26">
        <v>99.4</v>
      </c>
      <c r="M79" s="28">
        <v>103.2</v>
      </c>
      <c r="N79" s="30">
        <v>98</v>
      </c>
      <c r="O79" s="19">
        <v>96</v>
      </c>
      <c r="P79" s="19">
        <v>104</v>
      </c>
      <c r="Q79" s="19">
        <v>103</v>
      </c>
      <c r="R79" s="33">
        <v>521.5</v>
      </c>
      <c r="S79" s="33">
        <v>486.71</v>
      </c>
      <c r="T79" s="57">
        <v>580</v>
      </c>
      <c r="U79" s="58">
        <v>582.99</v>
      </c>
      <c r="V79" s="33">
        <v>9.4083124999999992</v>
      </c>
      <c r="W79" s="33">
        <v>9.6100609756097555</v>
      </c>
      <c r="X79" s="57">
        <v>11.3565</v>
      </c>
      <c r="Y79" s="95">
        <v>16.058947368421052</v>
      </c>
      <c r="Z79" s="30">
        <v>109.3</v>
      </c>
      <c r="AA79" s="19">
        <v>102.2</v>
      </c>
      <c r="AB79" s="19">
        <v>109.1</v>
      </c>
      <c r="AC79" s="20">
        <v>112.1</v>
      </c>
      <c r="AD79" s="19">
        <v>10.199999999999999</v>
      </c>
      <c r="AE79" s="19">
        <v>9.8000000000000007</v>
      </c>
      <c r="AF79" s="19">
        <v>10.3</v>
      </c>
      <c r="AG79" s="19">
        <v>10.5</v>
      </c>
      <c r="AH79" s="30">
        <v>13.7</v>
      </c>
      <c r="AI79" s="19">
        <v>13.3</v>
      </c>
      <c r="AJ79" s="19">
        <v>13.6</v>
      </c>
      <c r="AK79" s="20">
        <v>13.7</v>
      </c>
      <c r="AL79" s="17">
        <v>18.040867689357619</v>
      </c>
      <c r="AM79" s="59">
        <v>19.744988740524594</v>
      </c>
      <c r="AN79" s="60">
        <v>19.580172413793104</v>
      </c>
      <c r="AO79" s="61">
        <v>27.545836752639072</v>
      </c>
      <c r="AP79" s="62">
        <v>28.8</v>
      </c>
      <c r="AQ79" s="63">
        <v>31.2</v>
      </c>
      <c r="AR79" s="64">
        <v>29.097813870535816</v>
      </c>
      <c r="AS79" s="65">
        <v>31.138375586620288</v>
      </c>
      <c r="AT79" s="19">
        <v>96</v>
      </c>
      <c r="AU79" s="19">
        <v>97</v>
      </c>
    </row>
    <row r="80" spans="1:47">
      <c r="A80" s="11">
        <v>79</v>
      </c>
      <c r="B80" s="7">
        <v>92</v>
      </c>
      <c r="C80" s="8">
        <v>76</v>
      </c>
      <c r="D80" s="8">
        <v>82</v>
      </c>
      <c r="E80" s="9">
        <v>82</v>
      </c>
      <c r="F80" s="12">
        <v>65</v>
      </c>
      <c r="G80" s="12">
        <v>63</v>
      </c>
      <c r="H80" s="12">
        <v>69</v>
      </c>
      <c r="I80" s="12">
        <v>68</v>
      </c>
      <c r="J80" s="12">
        <v>90.4</v>
      </c>
      <c r="K80" s="13">
        <v>100.6</v>
      </c>
      <c r="L80" s="25">
        <v>116.2</v>
      </c>
      <c r="M80" s="29">
        <v>106.8</v>
      </c>
      <c r="N80" s="31">
        <v>105</v>
      </c>
      <c r="O80" s="12">
        <v>110</v>
      </c>
      <c r="P80" s="12">
        <v>118</v>
      </c>
      <c r="Q80" s="12">
        <v>111</v>
      </c>
      <c r="R80" s="32">
        <v>407.25</v>
      </c>
      <c r="S80" s="32">
        <v>417.61</v>
      </c>
      <c r="T80" s="48">
        <v>484.22</v>
      </c>
      <c r="U80" s="49">
        <v>505</v>
      </c>
      <c r="V80" s="32">
        <v>9.0737500000000004</v>
      </c>
      <c r="W80" s="32">
        <v>15.77296052631579</v>
      </c>
      <c r="X80" s="48">
        <v>11.165121951219511</v>
      </c>
      <c r="Y80" s="95">
        <v>11.580243902439024</v>
      </c>
      <c r="Z80" s="31">
        <v>70.2</v>
      </c>
      <c r="AA80" s="12">
        <v>70.900000000000006</v>
      </c>
      <c r="AB80" s="12">
        <v>79.099999999999994</v>
      </c>
      <c r="AC80" s="22">
        <v>82.2</v>
      </c>
      <c r="AD80" s="12">
        <v>8.4</v>
      </c>
      <c r="AE80" s="12">
        <v>8.6</v>
      </c>
      <c r="AF80" s="12">
        <v>9.1999999999999993</v>
      </c>
      <c r="AG80" s="12">
        <v>9.3000000000000007</v>
      </c>
      <c r="AH80" s="31">
        <v>10.7</v>
      </c>
      <c r="AI80" s="12">
        <v>10.7</v>
      </c>
      <c r="AJ80" s="12">
        <v>11.1</v>
      </c>
      <c r="AK80" s="22">
        <v>11.5</v>
      </c>
      <c r="AL80" s="10">
        <v>22.280693888812252</v>
      </c>
      <c r="AM80" s="50">
        <v>37.769213852974481</v>
      </c>
      <c r="AN80" s="51">
        <v>23.057952895831463</v>
      </c>
      <c r="AO80" s="52">
        <v>22.931176044433712</v>
      </c>
      <c r="AP80" s="66">
        <v>29.6</v>
      </c>
      <c r="AQ80" s="67">
        <v>32.1</v>
      </c>
      <c r="AR80" s="68">
        <v>30.712717324790322</v>
      </c>
      <c r="AS80" s="69">
        <v>33.268835043938005</v>
      </c>
      <c r="AT80" s="12">
        <v>62</v>
      </c>
      <c r="AU80" s="12">
        <v>53</v>
      </c>
    </row>
    <row r="81" spans="1:47">
      <c r="A81" s="18">
        <v>80</v>
      </c>
      <c r="B81" s="14">
        <v>94</v>
      </c>
      <c r="C81" s="15">
        <v>84</v>
      </c>
      <c r="D81" s="15">
        <v>78</v>
      </c>
      <c r="E81" s="16">
        <v>88</v>
      </c>
      <c r="F81" s="19">
        <v>62</v>
      </c>
      <c r="G81" s="19">
        <v>60</v>
      </c>
      <c r="H81" s="19">
        <v>62</v>
      </c>
      <c r="I81" s="19">
        <v>63</v>
      </c>
      <c r="J81" s="19">
        <v>85</v>
      </c>
      <c r="K81" s="21">
        <v>89</v>
      </c>
      <c r="L81" s="26">
        <v>105.6</v>
      </c>
      <c r="M81" s="28">
        <v>109.8</v>
      </c>
      <c r="N81" s="30">
        <v>105</v>
      </c>
      <c r="O81" s="19">
        <v>103</v>
      </c>
      <c r="P81" s="19">
        <v>112</v>
      </c>
      <c r="Q81" s="19">
        <v>116</v>
      </c>
      <c r="R81" s="33">
        <v>355.91</v>
      </c>
      <c r="S81" s="33">
        <v>423.5</v>
      </c>
      <c r="T81" s="57">
        <v>416.33</v>
      </c>
      <c r="U81" s="58">
        <v>457.88</v>
      </c>
      <c r="V81" s="33">
        <v>6.8600531914893619</v>
      </c>
      <c r="W81" s="33">
        <v>13.642440476190478</v>
      </c>
      <c r="X81" s="57">
        <v>18.937435897435897</v>
      </c>
      <c r="Y81" s="95">
        <v>12.3</v>
      </c>
      <c r="Z81" s="30">
        <v>65.2</v>
      </c>
      <c r="AA81" s="19">
        <v>72.5</v>
      </c>
      <c r="AB81" s="19">
        <v>71.900000000000006</v>
      </c>
      <c r="AC81" s="20">
        <v>76.2</v>
      </c>
      <c r="AD81" s="19">
        <v>7.9</v>
      </c>
      <c r="AE81" s="19">
        <v>8.4</v>
      </c>
      <c r="AF81" s="19">
        <v>8.4</v>
      </c>
      <c r="AG81" s="19">
        <v>8.6</v>
      </c>
      <c r="AH81" s="30">
        <v>10.6</v>
      </c>
      <c r="AI81" s="19">
        <v>11.2</v>
      </c>
      <c r="AJ81" s="19">
        <v>11.2</v>
      </c>
      <c r="AK81" s="20">
        <v>11.4</v>
      </c>
      <c r="AL81" s="17">
        <v>19.274734382217876</v>
      </c>
      <c r="AM81" s="59">
        <v>32.213924095543767</v>
      </c>
      <c r="AN81" s="60">
        <v>45.486599326101647</v>
      </c>
      <c r="AO81" s="61">
        <v>26.862933519699485</v>
      </c>
      <c r="AP81" s="62">
        <v>32.9</v>
      </c>
      <c r="AQ81" s="63">
        <v>33.299999999999997</v>
      </c>
      <c r="AR81" s="64">
        <v>34.300182403331007</v>
      </c>
      <c r="AS81" s="65">
        <v>33.148575319262434</v>
      </c>
      <c r="AT81" s="19">
        <v>74</v>
      </c>
      <c r="AU81" s="19">
        <v>60</v>
      </c>
    </row>
    <row r="82" spans="1:47">
      <c r="A82" s="11">
        <v>81</v>
      </c>
      <c r="B82" s="7">
        <v>92</v>
      </c>
      <c r="C82" s="8">
        <v>94</v>
      </c>
      <c r="D82" s="8">
        <v>70</v>
      </c>
      <c r="E82" s="9">
        <v>68</v>
      </c>
      <c r="F82" s="12">
        <v>58</v>
      </c>
      <c r="G82" s="12">
        <v>56</v>
      </c>
      <c r="H82" s="12">
        <v>59</v>
      </c>
      <c r="I82" s="12">
        <v>55</v>
      </c>
      <c r="J82" s="12">
        <v>87.4</v>
      </c>
      <c r="K82" s="13">
        <v>87</v>
      </c>
      <c r="L82" s="25">
        <v>83.4</v>
      </c>
      <c r="M82" s="29">
        <v>88.4</v>
      </c>
      <c r="N82" s="31">
        <v>105</v>
      </c>
      <c r="O82" s="12">
        <v>103</v>
      </c>
      <c r="P82" s="12">
        <v>112</v>
      </c>
      <c r="Q82" s="12">
        <v>111</v>
      </c>
      <c r="R82" s="32">
        <v>1123.46</v>
      </c>
      <c r="S82" s="32">
        <v>1013.19</v>
      </c>
      <c r="T82" s="48">
        <v>1128.8599999999999</v>
      </c>
      <c r="U82" s="49">
        <v>1297.9100000000001</v>
      </c>
      <c r="V82" s="32">
        <v>12.832880434782609</v>
      </c>
      <c r="W82" s="32">
        <v>11.217500000000001</v>
      </c>
      <c r="X82" s="48">
        <v>16.038285714285717</v>
      </c>
      <c r="Y82" s="95">
        <v>16.777058823529412</v>
      </c>
      <c r="Z82" s="31">
        <v>234.1</v>
      </c>
      <c r="AA82" s="12">
        <v>213.3</v>
      </c>
      <c r="AB82" s="12">
        <v>216.4</v>
      </c>
      <c r="AC82" s="22">
        <v>238</v>
      </c>
      <c r="AD82" s="12">
        <v>15.1</v>
      </c>
      <c r="AE82" s="12">
        <v>14.6</v>
      </c>
      <c r="AF82" s="12">
        <v>14.4</v>
      </c>
      <c r="AG82" s="12">
        <v>15.1</v>
      </c>
      <c r="AH82" s="31">
        <v>19.899999999999999</v>
      </c>
      <c r="AI82" s="12">
        <v>18.8</v>
      </c>
      <c r="AJ82" s="12">
        <v>19.2</v>
      </c>
      <c r="AK82" s="22">
        <v>20</v>
      </c>
      <c r="AL82" s="10">
        <v>11.422683023302801</v>
      </c>
      <c r="AM82" s="50">
        <v>11.071512795877371</v>
      </c>
      <c r="AN82" s="51">
        <v>14.20750643506344</v>
      </c>
      <c r="AO82" s="52">
        <v>12.926211234622901</v>
      </c>
      <c r="AP82" s="66">
        <v>29.4</v>
      </c>
      <c r="AQ82" s="67">
        <v>32.200000000000003</v>
      </c>
      <c r="AR82" s="68">
        <v>30.002005481649839</v>
      </c>
      <c r="AS82" s="69">
        <v>27.053195917501348</v>
      </c>
      <c r="AT82" s="12">
        <v>90</v>
      </c>
      <c r="AU82" s="12">
        <v>93</v>
      </c>
    </row>
    <row r="83" spans="1:47">
      <c r="A83" s="18">
        <v>82</v>
      </c>
      <c r="B83" s="14">
        <v>96</v>
      </c>
      <c r="C83" s="15">
        <v>100</v>
      </c>
      <c r="D83" s="15">
        <v>94</v>
      </c>
      <c r="E83" s="16">
        <v>94</v>
      </c>
      <c r="F83" s="19">
        <v>68</v>
      </c>
      <c r="G83" s="19">
        <v>68</v>
      </c>
      <c r="H83" s="19">
        <v>69</v>
      </c>
      <c r="I83" s="19">
        <v>68</v>
      </c>
      <c r="J83" s="19">
        <v>79.8</v>
      </c>
      <c r="K83" s="21">
        <v>98.4</v>
      </c>
      <c r="L83" s="26">
        <v>113.4</v>
      </c>
      <c r="M83" s="28">
        <v>110.2</v>
      </c>
      <c r="N83" s="30">
        <v>112</v>
      </c>
      <c r="O83" s="19">
        <v>103</v>
      </c>
      <c r="P83" s="19">
        <v>118</v>
      </c>
      <c r="Q83" s="19">
        <v>117</v>
      </c>
      <c r="R83" s="33">
        <v>343.55</v>
      </c>
      <c r="S83" s="33">
        <v>300.95999999999998</v>
      </c>
      <c r="T83" s="57">
        <v>442.78</v>
      </c>
      <c r="U83" s="58">
        <v>422.45</v>
      </c>
      <c r="V83" s="33">
        <v>8.1254687499999996</v>
      </c>
      <c r="W83" s="33">
        <v>7.7112499999999997</v>
      </c>
      <c r="X83" s="57">
        <v>14.429361702127659</v>
      </c>
      <c r="Y83" s="95">
        <v>11.895744680851065</v>
      </c>
      <c r="Z83" s="30">
        <v>60.3</v>
      </c>
      <c r="AA83" s="19">
        <v>54.4</v>
      </c>
      <c r="AB83" s="19">
        <v>70.8</v>
      </c>
      <c r="AC83" s="20">
        <v>68.8</v>
      </c>
      <c r="AD83" s="19">
        <v>7.8</v>
      </c>
      <c r="AE83" s="19">
        <v>7.4</v>
      </c>
      <c r="AF83" s="19">
        <v>8.6999999999999993</v>
      </c>
      <c r="AG83" s="19">
        <v>8.5</v>
      </c>
      <c r="AH83" s="30">
        <v>9.9</v>
      </c>
      <c r="AI83" s="19">
        <v>9.5</v>
      </c>
      <c r="AJ83" s="19">
        <v>10.5</v>
      </c>
      <c r="AK83" s="20">
        <v>10.4</v>
      </c>
      <c r="AL83" s="17">
        <v>23.651488138553344</v>
      </c>
      <c r="AM83" s="59">
        <v>25.622116221706325</v>
      </c>
      <c r="AN83" s="60">
        <v>32.588106287835181</v>
      </c>
      <c r="AO83" s="61">
        <v>28.158941131142299</v>
      </c>
      <c r="AP83" s="62">
        <v>28.9</v>
      </c>
      <c r="AQ83" s="63">
        <v>28.8</v>
      </c>
      <c r="AR83" s="64">
        <v>35.624115878420177</v>
      </c>
      <c r="AS83" s="65">
        <v>34.937362143267428</v>
      </c>
      <c r="AT83" s="19">
        <v>52</v>
      </c>
      <c r="AU83" s="19">
        <v>60</v>
      </c>
    </row>
    <row r="84" spans="1:47">
      <c r="A84" s="11">
        <v>83</v>
      </c>
      <c r="B84" s="7">
        <v>92</v>
      </c>
      <c r="C84" s="8">
        <v>92</v>
      </c>
      <c r="D84" s="8">
        <v>86</v>
      </c>
      <c r="E84" s="9">
        <v>82</v>
      </c>
      <c r="F84" s="12">
        <v>58</v>
      </c>
      <c r="G84" s="12">
        <v>56</v>
      </c>
      <c r="H84" s="12">
        <v>56</v>
      </c>
      <c r="I84" s="12">
        <v>54</v>
      </c>
      <c r="J84" s="12">
        <v>84.6</v>
      </c>
      <c r="K84" s="13">
        <v>88.8</v>
      </c>
      <c r="L84" s="25">
        <v>85.4</v>
      </c>
      <c r="M84" s="29">
        <v>100.4</v>
      </c>
      <c r="N84" s="31">
        <v>105</v>
      </c>
      <c r="O84" s="12">
        <v>103</v>
      </c>
      <c r="P84" s="12">
        <v>112</v>
      </c>
      <c r="Q84" s="12">
        <v>110</v>
      </c>
      <c r="R84" s="32">
        <v>883.04</v>
      </c>
      <c r="S84" s="32">
        <v>831.31</v>
      </c>
      <c r="T84" s="48">
        <v>927.11</v>
      </c>
      <c r="U84" s="49">
        <v>1051.06</v>
      </c>
      <c r="V84" s="32">
        <v>9.8680978260869558</v>
      </c>
      <c r="W84" s="32">
        <v>11.021141304347827</v>
      </c>
      <c r="X84" s="48">
        <v>0.97813953488372096</v>
      </c>
      <c r="Y84" s="95">
        <v>7.9612195121951226</v>
      </c>
      <c r="Z84" s="31">
        <v>184</v>
      </c>
      <c r="AA84" s="12">
        <v>176.4</v>
      </c>
      <c r="AB84" s="12">
        <v>173.3</v>
      </c>
      <c r="AC84" s="22">
        <v>190.2</v>
      </c>
      <c r="AD84" s="12">
        <v>13.8</v>
      </c>
      <c r="AE84" s="12">
        <v>13.6</v>
      </c>
      <c r="AF84" s="12">
        <v>13.3</v>
      </c>
      <c r="AG84" s="12">
        <v>14</v>
      </c>
      <c r="AH84" s="31">
        <v>17.399999999999999</v>
      </c>
      <c r="AI84" s="12">
        <v>16.899999999999999</v>
      </c>
      <c r="AJ84" s="12">
        <v>16.5</v>
      </c>
      <c r="AK84" s="22">
        <v>17.5</v>
      </c>
      <c r="AL84" s="10">
        <v>11.175152417684798</v>
      </c>
      <c r="AM84" s="50">
        <v>13.257553419034636</v>
      </c>
      <c r="AN84" s="51">
        <v>1.0550415105906752</v>
      </c>
      <c r="AO84" s="52">
        <v>7.5744672161390625</v>
      </c>
      <c r="AP84" s="66">
        <v>28.9</v>
      </c>
      <c r="AQ84" s="67">
        <v>31.7</v>
      </c>
      <c r="AR84" s="68">
        <v>28.175773470742506</v>
      </c>
      <c r="AS84" s="69">
        <v>27.977839001242131</v>
      </c>
      <c r="AT84" s="12">
        <v>85</v>
      </c>
      <c r="AU84" s="12">
        <v>86</v>
      </c>
    </row>
    <row r="85" spans="1:47">
      <c r="A85" s="18">
        <v>84</v>
      </c>
      <c r="B85" s="14">
        <v>93.181818181818173</v>
      </c>
      <c r="C85" s="15">
        <v>93.181818181818173</v>
      </c>
      <c r="D85" s="15">
        <v>76</v>
      </c>
      <c r="E85" s="16">
        <v>64</v>
      </c>
      <c r="F85" s="19">
        <v>58</v>
      </c>
      <c r="G85" s="19">
        <v>56</v>
      </c>
      <c r="H85" s="19">
        <v>56</v>
      </c>
      <c r="I85" s="19">
        <v>55</v>
      </c>
      <c r="J85" s="19">
        <v>68.099999999999994</v>
      </c>
      <c r="K85" s="21">
        <v>77.599999999999994</v>
      </c>
      <c r="L85" s="26">
        <v>89.2</v>
      </c>
      <c r="M85" s="28">
        <v>94.6</v>
      </c>
      <c r="N85" s="30">
        <v>105</v>
      </c>
      <c r="O85" s="19">
        <v>96</v>
      </c>
      <c r="P85" s="19">
        <v>104</v>
      </c>
      <c r="Q85" s="19">
        <v>106</v>
      </c>
      <c r="R85" s="33">
        <v>921.5</v>
      </c>
      <c r="S85" s="33">
        <v>858.72</v>
      </c>
      <c r="T85" s="57">
        <v>713.01</v>
      </c>
      <c r="U85" s="58">
        <v>859.9</v>
      </c>
      <c r="V85" s="33">
        <v>4.6807926829268292</v>
      </c>
      <c r="W85" s="33">
        <v>10.113719512195122</v>
      </c>
      <c r="X85" s="57">
        <v>12.887894736842105</v>
      </c>
      <c r="Y85" s="95">
        <v>17.096562500000001</v>
      </c>
      <c r="Z85" s="30">
        <v>205.5</v>
      </c>
      <c r="AA85" s="19">
        <v>187.7</v>
      </c>
      <c r="AB85" s="19">
        <v>146.5</v>
      </c>
      <c r="AC85" s="20">
        <v>169</v>
      </c>
      <c r="AD85" s="19">
        <v>14.1</v>
      </c>
      <c r="AE85" s="19">
        <v>13.5</v>
      </c>
      <c r="AF85" s="19">
        <v>12</v>
      </c>
      <c r="AG85" s="19">
        <v>12.9</v>
      </c>
      <c r="AH85" s="30">
        <v>18.899999999999999</v>
      </c>
      <c r="AI85" s="19">
        <v>17.8</v>
      </c>
      <c r="AJ85" s="19">
        <v>15.6</v>
      </c>
      <c r="AK85" s="20">
        <v>16.8</v>
      </c>
      <c r="AL85" s="17">
        <v>5.0795579828395052</v>
      </c>
      <c r="AM85" s="59">
        <v>11.777720417065684</v>
      </c>
      <c r="AN85" s="60">
        <v>18.075335180210804</v>
      </c>
      <c r="AO85" s="61">
        <v>19.882035701825796</v>
      </c>
      <c r="AP85" s="62">
        <v>30.6</v>
      </c>
      <c r="AQ85" s="63">
        <v>31.4</v>
      </c>
      <c r="AR85" s="64">
        <v>29.340377677479733</v>
      </c>
      <c r="AS85" s="65">
        <v>27.354756346701009</v>
      </c>
      <c r="AT85" s="19">
        <v>92</v>
      </c>
      <c r="AU85" s="19">
        <v>89</v>
      </c>
    </row>
    <row r="86" spans="1:47">
      <c r="A86" s="11">
        <v>85</v>
      </c>
      <c r="B86" s="7">
        <v>86</v>
      </c>
      <c r="C86" s="8">
        <v>86</v>
      </c>
      <c r="D86" s="8">
        <v>96</v>
      </c>
      <c r="E86" s="9">
        <v>88</v>
      </c>
      <c r="F86" s="12">
        <v>54</v>
      </c>
      <c r="G86" s="12">
        <v>52</v>
      </c>
      <c r="H86" s="12">
        <v>56</v>
      </c>
      <c r="I86" s="12">
        <v>55</v>
      </c>
      <c r="J86" s="12">
        <v>80.400000000000006</v>
      </c>
      <c r="K86" s="13">
        <v>85.2</v>
      </c>
      <c r="L86" s="25">
        <v>92.2</v>
      </c>
      <c r="M86" s="29">
        <v>105</v>
      </c>
      <c r="N86" s="31">
        <v>105</v>
      </c>
      <c r="O86" s="12">
        <v>103</v>
      </c>
      <c r="P86" s="12">
        <v>112</v>
      </c>
      <c r="Q86" s="12">
        <v>117</v>
      </c>
      <c r="R86" s="32">
        <v>954.48</v>
      </c>
      <c r="S86" s="32">
        <v>1035.5999999999999</v>
      </c>
      <c r="T86" s="48">
        <v>1244.03</v>
      </c>
      <c r="U86" s="49">
        <v>1239.1099999999999</v>
      </c>
      <c r="V86" s="32">
        <v>7.2907558139534885</v>
      </c>
      <c r="W86" s="32">
        <v>17.190058139534884</v>
      </c>
      <c r="X86" s="48">
        <v>8.1012500000000003</v>
      </c>
      <c r="Y86" s="95">
        <v>13.194318181818181</v>
      </c>
      <c r="Z86" s="31">
        <v>209.4</v>
      </c>
      <c r="AA86" s="12">
        <v>221.5</v>
      </c>
      <c r="AB86" s="12">
        <v>232.8</v>
      </c>
      <c r="AC86" s="22">
        <v>237.5</v>
      </c>
      <c r="AD86" s="12">
        <v>15</v>
      </c>
      <c r="AE86" s="12">
        <v>15.3</v>
      </c>
      <c r="AF86" s="12">
        <v>15.3</v>
      </c>
      <c r="AG86" s="12">
        <v>15.5</v>
      </c>
      <c r="AH86" s="31">
        <v>18.2</v>
      </c>
      <c r="AI86" s="12">
        <v>18.899999999999999</v>
      </c>
      <c r="AJ86" s="12">
        <v>19.5</v>
      </c>
      <c r="AK86" s="22">
        <v>19.899999999999999</v>
      </c>
      <c r="AL86" s="10">
        <v>7.6384363657749699</v>
      </c>
      <c r="AM86" s="50">
        <v>16.599176988525432</v>
      </c>
      <c r="AN86" s="51">
        <v>6.5121017981881471</v>
      </c>
      <c r="AO86" s="52">
        <v>10.648221854248762</v>
      </c>
      <c r="AP86" s="66">
        <v>34.799999999999997</v>
      </c>
      <c r="AQ86" s="67">
        <v>32.1</v>
      </c>
      <c r="AR86" s="68">
        <v>24.841955398810804</v>
      </c>
      <c r="AS86" s="69">
        <v>27.762892129902511</v>
      </c>
      <c r="AT86" s="12">
        <v>90</v>
      </c>
      <c r="AU86" s="12">
        <v>89</v>
      </c>
    </row>
    <row r="87" spans="1:47">
      <c r="A87" s="18">
        <v>86</v>
      </c>
      <c r="B87" s="14">
        <v>82</v>
      </c>
      <c r="C87" s="15">
        <v>86</v>
      </c>
      <c r="D87" s="15">
        <v>88</v>
      </c>
      <c r="E87" s="16">
        <v>88</v>
      </c>
      <c r="F87" s="19">
        <v>58</v>
      </c>
      <c r="G87" s="19">
        <v>56</v>
      </c>
      <c r="H87" s="19">
        <v>56</v>
      </c>
      <c r="I87" s="19">
        <v>54</v>
      </c>
      <c r="J87" s="19">
        <v>67.8</v>
      </c>
      <c r="K87" s="21">
        <v>71.3</v>
      </c>
      <c r="L87" s="26">
        <v>83.4</v>
      </c>
      <c r="M87" s="28">
        <v>83.2</v>
      </c>
      <c r="N87" s="30">
        <v>105</v>
      </c>
      <c r="O87" s="19">
        <v>103</v>
      </c>
      <c r="P87" s="19">
        <v>104</v>
      </c>
      <c r="Q87" s="19">
        <v>102</v>
      </c>
      <c r="R87" s="33">
        <v>427.38</v>
      </c>
      <c r="S87" s="33">
        <v>424.86</v>
      </c>
      <c r="T87" s="57">
        <v>473</v>
      </c>
      <c r="U87" s="58">
        <v>591.41999999999996</v>
      </c>
      <c r="V87" s="33">
        <v>8.6566463414634143</v>
      </c>
      <c r="W87" s="33">
        <v>12.284011627906979</v>
      </c>
      <c r="X87" s="57">
        <v>4.416363636363636</v>
      </c>
      <c r="Y87" s="95">
        <v>6.7338636363636359</v>
      </c>
      <c r="Z87" s="30">
        <v>86.2</v>
      </c>
      <c r="AA87" s="19">
        <v>87.9</v>
      </c>
      <c r="AB87" s="19">
        <v>95.4</v>
      </c>
      <c r="AC87" s="20">
        <v>107.2</v>
      </c>
      <c r="AD87" s="19">
        <v>8.9</v>
      </c>
      <c r="AE87" s="19">
        <v>9</v>
      </c>
      <c r="AF87" s="19">
        <v>9.4</v>
      </c>
      <c r="AG87" s="19">
        <v>10.1</v>
      </c>
      <c r="AH87" s="30">
        <v>12.3</v>
      </c>
      <c r="AI87" s="19">
        <v>12.4</v>
      </c>
      <c r="AJ87" s="19">
        <v>12.6</v>
      </c>
      <c r="AK87" s="20">
        <v>13.5</v>
      </c>
      <c r="AL87" s="17">
        <v>20.25510564576398</v>
      </c>
      <c r="AM87" s="59">
        <v>28.912850519703884</v>
      </c>
      <c r="AN87" s="60">
        <v>9.3369210071112825</v>
      </c>
      <c r="AO87" s="61">
        <v>11.385924785032017</v>
      </c>
      <c r="AP87" s="62">
        <v>29</v>
      </c>
      <c r="AQ87" s="63">
        <v>28.8</v>
      </c>
      <c r="AR87" s="64">
        <v>32.839045772731183</v>
      </c>
      <c r="AS87" s="65">
        <v>30.753736211047165</v>
      </c>
      <c r="AT87" s="19">
        <v>85</v>
      </c>
      <c r="AU87" s="19">
        <v>79</v>
      </c>
    </row>
    <row r="88" spans="1:47">
      <c r="A88" s="11">
        <v>87</v>
      </c>
      <c r="B88" s="7">
        <v>94</v>
      </c>
      <c r="C88" s="8">
        <v>90</v>
      </c>
      <c r="D88" s="8">
        <v>78</v>
      </c>
      <c r="E88" s="9">
        <v>90</v>
      </c>
      <c r="F88" s="12">
        <v>62</v>
      </c>
      <c r="G88" s="12">
        <v>63</v>
      </c>
      <c r="H88" s="12">
        <v>62</v>
      </c>
      <c r="I88" s="12">
        <v>61</v>
      </c>
      <c r="J88" s="12">
        <v>64.8</v>
      </c>
      <c r="K88" s="13">
        <v>73.599999999999994</v>
      </c>
      <c r="L88" s="25">
        <v>85.2</v>
      </c>
      <c r="M88" s="29">
        <v>92.4</v>
      </c>
      <c r="N88" s="31">
        <v>105</v>
      </c>
      <c r="O88" s="12">
        <v>103</v>
      </c>
      <c r="P88" s="12">
        <v>104</v>
      </c>
      <c r="Q88" s="12">
        <v>106</v>
      </c>
      <c r="R88" s="32">
        <v>562.05999999999995</v>
      </c>
      <c r="S88" s="32">
        <v>718.31</v>
      </c>
      <c r="T88" s="48">
        <v>578.35</v>
      </c>
      <c r="U88" s="49">
        <v>687.2</v>
      </c>
      <c r="V88" s="32">
        <v>2.0643085106382979</v>
      </c>
      <c r="W88" s="32">
        <v>5.2951666666666668</v>
      </c>
      <c r="X88" s="48">
        <v>10.638461538461538</v>
      </c>
      <c r="Y88" s="95">
        <v>9.5404444444444447</v>
      </c>
      <c r="Z88" s="31">
        <v>112.7</v>
      </c>
      <c r="AA88" s="12">
        <v>133.4</v>
      </c>
      <c r="AB88" s="12">
        <v>102.8</v>
      </c>
      <c r="AC88" s="22">
        <v>122.7</v>
      </c>
      <c r="AD88" s="12">
        <v>10.3</v>
      </c>
      <c r="AE88" s="12">
        <v>11.3</v>
      </c>
      <c r="AF88" s="12">
        <v>10.3</v>
      </c>
      <c r="AG88" s="12">
        <v>11</v>
      </c>
      <c r="AH88" s="31">
        <v>14.1</v>
      </c>
      <c r="AI88" s="12">
        <v>15.3</v>
      </c>
      <c r="AJ88" s="12">
        <v>12.9</v>
      </c>
      <c r="AK88" s="22">
        <v>14.2</v>
      </c>
      <c r="AL88" s="10">
        <v>3.6727760252365931</v>
      </c>
      <c r="AM88" s="50">
        <v>7.3716838425842219</v>
      </c>
      <c r="AN88" s="51">
        <v>18.394504259464924</v>
      </c>
      <c r="AO88" s="52">
        <v>13.883068167119388</v>
      </c>
      <c r="AP88" s="66">
        <v>27.6</v>
      </c>
      <c r="AQ88" s="67">
        <v>31</v>
      </c>
      <c r="AR88" s="68">
        <v>32.222658063834039</v>
      </c>
      <c r="AS88" s="69">
        <v>32.764127798018507</v>
      </c>
      <c r="AT88" s="12">
        <v>84</v>
      </c>
      <c r="AU88" s="12">
        <v>93</v>
      </c>
    </row>
    <row r="89" spans="1:47">
      <c r="A89" s="18">
        <v>88</v>
      </c>
      <c r="B89" s="14">
        <v>95.652173913043484</v>
      </c>
      <c r="C89" s="15">
        <v>86.956521739130437</v>
      </c>
      <c r="D89" s="15">
        <v>76</v>
      </c>
      <c r="E89" s="16">
        <v>90</v>
      </c>
      <c r="F89" s="19">
        <v>62</v>
      </c>
      <c r="G89" s="19">
        <v>60</v>
      </c>
      <c r="H89" s="19">
        <v>62</v>
      </c>
      <c r="I89" s="19">
        <v>64</v>
      </c>
      <c r="J89" s="19">
        <v>77.599999999999994</v>
      </c>
      <c r="K89" s="21">
        <v>65.2</v>
      </c>
      <c r="L89" s="26">
        <v>88.2</v>
      </c>
      <c r="M89" s="28">
        <v>90.2</v>
      </c>
      <c r="N89" s="30">
        <v>105</v>
      </c>
      <c r="O89" s="19">
        <v>103</v>
      </c>
      <c r="P89" s="19">
        <v>107</v>
      </c>
      <c r="Q89" s="19">
        <v>103</v>
      </c>
      <c r="R89" s="33">
        <v>745.22</v>
      </c>
      <c r="S89" s="33">
        <v>650.59</v>
      </c>
      <c r="T89" s="57">
        <v>653.33000000000004</v>
      </c>
      <c r="U89" s="58">
        <v>619.16</v>
      </c>
      <c r="V89" s="33">
        <v>4.7791477272727274</v>
      </c>
      <c r="W89" s="33">
        <v>5.2480624999999996</v>
      </c>
      <c r="X89" s="57">
        <v>9.5639473684210525</v>
      </c>
      <c r="Y89" s="95">
        <v>3.7022222222222227</v>
      </c>
      <c r="Z89" s="30">
        <v>162.5</v>
      </c>
      <c r="AA89" s="19">
        <v>142.30000000000001</v>
      </c>
      <c r="AB89" s="19">
        <v>125.1</v>
      </c>
      <c r="AC89" s="20">
        <v>118.8</v>
      </c>
      <c r="AD89" s="19">
        <v>12.4</v>
      </c>
      <c r="AE89" s="19">
        <v>11.7</v>
      </c>
      <c r="AF89" s="19">
        <v>11</v>
      </c>
      <c r="AG89" s="19">
        <v>10.9</v>
      </c>
      <c r="AH89" s="30">
        <v>17</v>
      </c>
      <c r="AI89" s="19">
        <v>15.7</v>
      </c>
      <c r="AJ89" s="19">
        <v>14.5</v>
      </c>
      <c r="AK89" s="20">
        <v>14.1</v>
      </c>
      <c r="AL89" s="17">
        <v>6.4130589381524548</v>
      </c>
      <c r="AM89" s="59">
        <v>8.066642179023507</v>
      </c>
      <c r="AN89" s="60">
        <v>14.638769639265078</v>
      </c>
      <c r="AO89" s="61">
        <v>5.9794273244754548</v>
      </c>
      <c r="AP89" s="62">
        <v>25.5</v>
      </c>
      <c r="AQ89" s="63">
        <v>31.4</v>
      </c>
      <c r="AR89" s="64">
        <v>33.736480398607952</v>
      </c>
      <c r="AS89" s="65">
        <v>29.266897909458748</v>
      </c>
      <c r="AT89" s="19">
        <v>96</v>
      </c>
      <c r="AU89" s="19">
        <v>97</v>
      </c>
    </row>
    <row r="90" spans="1:47">
      <c r="A90" s="11">
        <v>89</v>
      </c>
      <c r="B90" s="7">
        <v>96</v>
      </c>
      <c r="C90" s="8">
        <v>92</v>
      </c>
      <c r="D90" s="8">
        <v>84</v>
      </c>
      <c r="E90" s="9">
        <v>94</v>
      </c>
      <c r="F90" s="12">
        <v>62</v>
      </c>
      <c r="G90" s="12">
        <v>60</v>
      </c>
      <c r="H90" s="12">
        <v>62</v>
      </c>
      <c r="I90" s="12">
        <v>60</v>
      </c>
      <c r="J90" s="12">
        <v>69.599999999999994</v>
      </c>
      <c r="K90" s="13">
        <v>73.3</v>
      </c>
      <c r="L90" s="25">
        <v>95.6</v>
      </c>
      <c r="M90" s="29">
        <v>105.2</v>
      </c>
      <c r="N90" s="31">
        <v>105</v>
      </c>
      <c r="O90" s="12">
        <v>103</v>
      </c>
      <c r="P90" s="12">
        <v>112</v>
      </c>
      <c r="Q90" s="12">
        <v>110</v>
      </c>
      <c r="R90" s="32">
        <v>298.69</v>
      </c>
      <c r="S90" s="32">
        <v>285.67</v>
      </c>
      <c r="T90" s="48">
        <v>442.48</v>
      </c>
      <c r="U90" s="49">
        <v>409.16</v>
      </c>
      <c r="V90" s="32">
        <v>5.7006770833333329</v>
      </c>
      <c r="W90" s="32">
        <v>10.415923913043478</v>
      </c>
      <c r="X90" s="48">
        <v>12.769761904761905</v>
      </c>
      <c r="Y90" s="95">
        <v>10.310212765957447</v>
      </c>
      <c r="Z90" s="31">
        <v>59.4</v>
      </c>
      <c r="AA90" s="12">
        <v>56.4</v>
      </c>
      <c r="AB90" s="12">
        <v>76.900000000000006</v>
      </c>
      <c r="AC90" s="22">
        <v>71</v>
      </c>
      <c r="AD90" s="12">
        <v>7.8</v>
      </c>
      <c r="AE90" s="12">
        <v>7.5</v>
      </c>
      <c r="AF90" s="12">
        <v>8.9</v>
      </c>
      <c r="AG90" s="12">
        <v>8.6</v>
      </c>
      <c r="AH90" s="31">
        <v>9.9</v>
      </c>
      <c r="AI90" s="12">
        <v>9.6999999999999993</v>
      </c>
      <c r="AJ90" s="12">
        <v>11.1</v>
      </c>
      <c r="AK90" s="22">
        <v>10.6</v>
      </c>
      <c r="AL90" s="10">
        <v>19.085640812069993</v>
      </c>
      <c r="AM90" s="50">
        <v>36.461511047754811</v>
      </c>
      <c r="AN90" s="51">
        <v>28.859523379049683</v>
      </c>
      <c r="AO90" s="52">
        <v>25.198486572385974</v>
      </c>
      <c r="AP90" s="66">
        <v>31.4</v>
      </c>
      <c r="AQ90" s="67">
        <v>35.1</v>
      </c>
      <c r="AR90" s="68">
        <v>26.106012923874871</v>
      </c>
      <c r="AS90" s="69">
        <v>29.345303234169545</v>
      </c>
      <c r="AT90" s="12">
        <v>62</v>
      </c>
      <c r="AU90" s="12">
        <v>56</v>
      </c>
    </row>
    <row r="91" spans="1:47">
      <c r="A91" s="18">
        <v>90</v>
      </c>
      <c r="B91" s="14">
        <v>90</v>
      </c>
      <c r="C91" s="15">
        <v>94</v>
      </c>
      <c r="D91" s="15">
        <v>84</v>
      </c>
      <c r="E91" s="16">
        <v>80</v>
      </c>
      <c r="F91" s="19">
        <v>62</v>
      </c>
      <c r="G91" s="19">
        <v>60</v>
      </c>
      <c r="H91" s="19">
        <v>62</v>
      </c>
      <c r="I91" s="19">
        <v>61</v>
      </c>
      <c r="J91" s="19">
        <v>65.900000000000006</v>
      </c>
      <c r="K91" s="21">
        <v>80.400000000000006</v>
      </c>
      <c r="L91" s="26">
        <v>95.4</v>
      </c>
      <c r="M91" s="28">
        <v>94</v>
      </c>
      <c r="N91" s="30">
        <v>105</v>
      </c>
      <c r="O91" s="19">
        <v>103</v>
      </c>
      <c r="P91" s="19">
        <v>112</v>
      </c>
      <c r="Q91" s="19">
        <v>106</v>
      </c>
      <c r="R91" s="33">
        <v>569.28</v>
      </c>
      <c r="S91" s="33">
        <v>486.02</v>
      </c>
      <c r="T91" s="57">
        <v>566.30999999999995</v>
      </c>
      <c r="U91" s="58">
        <v>523.41999999999996</v>
      </c>
      <c r="V91" s="33">
        <v>5.2827222222222225</v>
      </c>
      <c r="W91" s="33">
        <v>11.190265957446808</v>
      </c>
      <c r="X91" s="57">
        <v>12.029047619047621</v>
      </c>
      <c r="Y91" s="95">
        <v>10.72</v>
      </c>
      <c r="Z91" s="30">
        <v>103.9</v>
      </c>
      <c r="AA91" s="19">
        <v>93.5</v>
      </c>
      <c r="AB91" s="19">
        <v>99.8</v>
      </c>
      <c r="AC91" s="20">
        <v>97.2</v>
      </c>
      <c r="AD91" s="19">
        <v>10.199999999999999</v>
      </c>
      <c r="AE91" s="19">
        <v>9.4</v>
      </c>
      <c r="AF91" s="19">
        <v>10</v>
      </c>
      <c r="AG91" s="19">
        <v>9.6999999999999993</v>
      </c>
      <c r="AH91" s="30">
        <v>13.2</v>
      </c>
      <c r="AI91" s="19">
        <v>12.8</v>
      </c>
      <c r="AJ91" s="19">
        <v>12.9</v>
      </c>
      <c r="AK91" s="20">
        <v>12.8</v>
      </c>
      <c r="AL91" s="17">
        <v>9.2796383467279</v>
      </c>
      <c r="AM91" s="59">
        <v>23.024130414190882</v>
      </c>
      <c r="AN91" s="60">
        <v>21.241100490981303</v>
      </c>
      <c r="AO91" s="61">
        <v>20.48068472736999</v>
      </c>
      <c r="AP91" s="62">
        <v>29.1</v>
      </c>
      <c r="AQ91" s="63">
        <v>33.200000000000003</v>
      </c>
      <c r="AR91" s="64">
        <v>33.858419765079397</v>
      </c>
      <c r="AS91" s="65">
        <v>33.566619494715951</v>
      </c>
      <c r="AT91" s="19">
        <v>76</v>
      </c>
      <c r="AU91" s="19">
        <v>67</v>
      </c>
    </row>
    <row r="92" spans="1:47">
      <c r="A92" s="11">
        <v>91</v>
      </c>
      <c r="B92" s="7">
        <v>93.181818181818173</v>
      </c>
      <c r="C92" s="8">
        <v>95.454545454545453</v>
      </c>
      <c r="D92" s="8">
        <v>76</v>
      </c>
      <c r="E92" s="9">
        <v>86</v>
      </c>
      <c r="F92" s="12">
        <v>58</v>
      </c>
      <c r="G92" s="12">
        <v>56</v>
      </c>
      <c r="H92" s="12">
        <v>56</v>
      </c>
      <c r="I92" s="12">
        <v>54</v>
      </c>
      <c r="J92" s="12">
        <v>78.5</v>
      </c>
      <c r="K92" s="13">
        <v>76.8</v>
      </c>
      <c r="L92" s="25">
        <v>105.8</v>
      </c>
      <c r="M92" s="29">
        <v>97</v>
      </c>
      <c r="N92" s="31">
        <v>105</v>
      </c>
      <c r="O92" s="12">
        <v>103</v>
      </c>
      <c r="P92" s="12">
        <v>107</v>
      </c>
      <c r="Q92" s="12">
        <v>105</v>
      </c>
      <c r="R92" s="32">
        <v>915.98</v>
      </c>
      <c r="S92" s="32">
        <v>876.64</v>
      </c>
      <c r="T92" s="48">
        <v>1069.31</v>
      </c>
      <c r="U92" s="49">
        <v>1091.21</v>
      </c>
      <c r="V92" s="32">
        <v>13.274451219512196</v>
      </c>
      <c r="W92" s="32">
        <v>12.475059523809525</v>
      </c>
      <c r="X92" s="48">
        <v>12.346315789473683</v>
      </c>
      <c r="Y92" s="95">
        <v>11.456046511627907</v>
      </c>
      <c r="Z92" s="31">
        <v>175.7</v>
      </c>
      <c r="AA92" s="12">
        <v>167.6</v>
      </c>
      <c r="AB92" s="12">
        <v>181</v>
      </c>
      <c r="AC92" s="22">
        <v>194.9</v>
      </c>
      <c r="AD92" s="12">
        <v>12.6</v>
      </c>
      <c r="AE92" s="12">
        <v>12.3</v>
      </c>
      <c r="AF92" s="12">
        <v>13.3</v>
      </c>
      <c r="AG92" s="12">
        <v>13.7</v>
      </c>
      <c r="AH92" s="31">
        <v>17.899999999999999</v>
      </c>
      <c r="AI92" s="12">
        <v>17.600000000000001</v>
      </c>
      <c r="AJ92" s="12">
        <v>17.600000000000001</v>
      </c>
      <c r="AK92" s="22">
        <v>18.3</v>
      </c>
      <c r="AL92" s="10">
        <v>14.49206918966332</v>
      </c>
      <c r="AM92" s="50">
        <v>14.230476525323782</v>
      </c>
      <c r="AN92" s="51">
        <v>11.546058476469577</v>
      </c>
      <c r="AO92" s="52">
        <v>10.498480138220788</v>
      </c>
      <c r="AP92" s="66">
        <v>26.9</v>
      </c>
      <c r="AQ92" s="67">
        <v>28.4</v>
      </c>
      <c r="AR92" s="68">
        <v>29.764290226594014</v>
      </c>
      <c r="AS92" s="69">
        <v>33.2619684669056</v>
      </c>
      <c r="AT92" s="12">
        <v>89</v>
      </c>
      <c r="AU92" s="12">
        <v>96</v>
      </c>
    </row>
    <row r="93" spans="1:47">
      <c r="A93" s="18">
        <v>92</v>
      </c>
      <c r="B93" s="14">
        <v>94</v>
      </c>
      <c r="C93" s="15">
        <v>92</v>
      </c>
      <c r="D93" s="15">
        <v>92</v>
      </c>
      <c r="E93" s="16">
        <v>90</v>
      </c>
      <c r="F93" s="19">
        <v>62</v>
      </c>
      <c r="G93" s="19">
        <v>60</v>
      </c>
      <c r="H93" s="19">
        <v>62</v>
      </c>
      <c r="I93" s="19">
        <v>64</v>
      </c>
      <c r="J93" s="19">
        <v>80</v>
      </c>
      <c r="K93" s="21">
        <v>81</v>
      </c>
      <c r="L93" s="26">
        <v>92.2</v>
      </c>
      <c r="M93" s="28">
        <v>104.4</v>
      </c>
      <c r="N93" s="30">
        <v>105</v>
      </c>
      <c r="O93" s="19">
        <v>103</v>
      </c>
      <c r="P93" s="19">
        <v>118</v>
      </c>
      <c r="Q93" s="19">
        <v>117</v>
      </c>
      <c r="R93" s="33">
        <v>431.1</v>
      </c>
      <c r="S93" s="33">
        <v>457.45</v>
      </c>
      <c r="T93" s="57">
        <v>397.96</v>
      </c>
      <c r="U93" s="58">
        <v>455.1</v>
      </c>
      <c r="V93" s="33">
        <v>14.523670212765959</v>
      </c>
      <c r="W93" s="33">
        <v>13.749184782608697</v>
      </c>
      <c r="X93" s="57">
        <v>10.718260869565217</v>
      </c>
      <c r="Y93" s="95">
        <v>15.247111111111112</v>
      </c>
      <c r="Z93" s="30">
        <v>74.900000000000006</v>
      </c>
      <c r="AA93" s="19">
        <v>77.5</v>
      </c>
      <c r="AB93" s="19">
        <v>71.7</v>
      </c>
      <c r="AC93" s="20">
        <v>79.099999999999994</v>
      </c>
      <c r="AD93" s="19">
        <v>8.8000000000000007</v>
      </c>
      <c r="AE93" s="19">
        <v>9</v>
      </c>
      <c r="AF93" s="19">
        <v>8.6999999999999993</v>
      </c>
      <c r="AG93" s="19">
        <v>9</v>
      </c>
      <c r="AH93" s="30">
        <v>11.1</v>
      </c>
      <c r="AI93" s="19">
        <v>11.2</v>
      </c>
      <c r="AJ93" s="19">
        <v>10.7</v>
      </c>
      <c r="AK93" s="20">
        <v>11.3</v>
      </c>
      <c r="AL93" s="17">
        <v>33.689879922551675</v>
      </c>
      <c r="AM93" s="59">
        <v>30.056147737695259</v>
      </c>
      <c r="AN93" s="60">
        <v>26.93301052760382</v>
      </c>
      <c r="AO93" s="61">
        <v>33.502771063746671</v>
      </c>
      <c r="AP93" s="62">
        <v>29.8</v>
      </c>
      <c r="AQ93" s="63">
        <v>32.299999999999997</v>
      </c>
      <c r="AR93" s="64">
        <v>30.257596090899199</v>
      </c>
      <c r="AS93" s="65">
        <v>35.059473857220382</v>
      </c>
      <c r="AT93" s="19">
        <v>87</v>
      </c>
      <c r="AU93" s="19">
        <v>83</v>
      </c>
    </row>
    <row r="94" spans="1:47">
      <c r="A94" s="11">
        <v>93</v>
      </c>
      <c r="B94" s="7">
        <v>100</v>
      </c>
      <c r="C94" s="8">
        <v>98</v>
      </c>
      <c r="D94" s="8">
        <v>72</v>
      </c>
      <c r="E94" s="9">
        <v>92</v>
      </c>
      <c r="F94" s="12">
        <v>54</v>
      </c>
      <c r="G94" s="12">
        <v>52</v>
      </c>
      <c r="H94" s="12">
        <v>56</v>
      </c>
      <c r="I94" s="12">
        <v>55</v>
      </c>
      <c r="J94" s="12">
        <v>67.2</v>
      </c>
      <c r="K94" s="13">
        <v>72</v>
      </c>
      <c r="L94" s="25">
        <v>73</v>
      </c>
      <c r="M94" s="29">
        <v>85.4</v>
      </c>
      <c r="N94" s="31">
        <v>98</v>
      </c>
      <c r="O94" s="12">
        <v>103</v>
      </c>
      <c r="P94" s="12">
        <v>112</v>
      </c>
      <c r="Q94" s="12">
        <v>106</v>
      </c>
      <c r="R94" s="32">
        <v>697.04</v>
      </c>
      <c r="S94" s="32">
        <v>759.39</v>
      </c>
      <c r="T94" s="48">
        <v>800.83</v>
      </c>
      <c r="U94" s="49">
        <v>725.58</v>
      </c>
      <c r="V94" s="32">
        <v>8.7478499999999997</v>
      </c>
      <c r="W94" s="32">
        <v>13.194540816326532</v>
      </c>
      <c r="X94" s="48">
        <v>12.143333333333333</v>
      </c>
      <c r="Y94" s="95">
        <v>11.771304347826087</v>
      </c>
      <c r="Z94" s="31">
        <v>153.80000000000001</v>
      </c>
      <c r="AA94" s="12">
        <v>156.1</v>
      </c>
      <c r="AB94" s="12">
        <v>159.9</v>
      </c>
      <c r="AC94" s="22">
        <v>139.5</v>
      </c>
      <c r="AD94" s="12">
        <v>11.9</v>
      </c>
      <c r="AE94" s="12">
        <v>12</v>
      </c>
      <c r="AF94" s="12">
        <v>12.1</v>
      </c>
      <c r="AG94" s="12">
        <v>11.4</v>
      </c>
      <c r="AH94" s="31">
        <v>16.600000000000001</v>
      </c>
      <c r="AI94" s="12">
        <v>16.899999999999999</v>
      </c>
      <c r="AJ94" s="12">
        <v>16.600000000000001</v>
      </c>
      <c r="AK94" s="22">
        <v>15.6</v>
      </c>
      <c r="AL94" s="10">
        <v>12.549997130724204</v>
      </c>
      <c r="AM94" s="50">
        <v>17.375235151840904</v>
      </c>
      <c r="AN94" s="51">
        <v>15.163434603265776</v>
      </c>
      <c r="AO94" s="52">
        <v>16.223303216497264</v>
      </c>
      <c r="AP94" s="66">
        <v>27</v>
      </c>
      <c r="AQ94" s="67">
        <v>29.5</v>
      </c>
      <c r="AR94" s="68">
        <v>28.80413671241935</v>
      </c>
      <c r="AS94" s="69">
        <v>32.99185773974618</v>
      </c>
      <c r="AT94" s="12">
        <v>97</v>
      </c>
      <c r="AU94" s="12">
        <v>97</v>
      </c>
    </row>
    <row r="95" spans="1:47">
      <c r="A95" s="18">
        <v>94</v>
      </c>
      <c r="B95" s="14">
        <v>88</v>
      </c>
      <c r="C95" s="15">
        <v>84</v>
      </c>
      <c r="D95" s="15">
        <v>72</v>
      </c>
      <c r="E95" s="16">
        <v>72</v>
      </c>
      <c r="F95" s="19">
        <v>58</v>
      </c>
      <c r="G95" s="19">
        <v>56</v>
      </c>
      <c r="H95" s="19">
        <v>56</v>
      </c>
      <c r="I95" s="19">
        <v>57</v>
      </c>
      <c r="J95" s="19">
        <v>53.7</v>
      </c>
      <c r="K95" s="21">
        <v>56.4</v>
      </c>
      <c r="L95" s="26">
        <v>71.599999999999994</v>
      </c>
      <c r="M95" s="28">
        <v>70.2</v>
      </c>
      <c r="N95" s="30">
        <v>98</v>
      </c>
      <c r="O95" s="19">
        <v>96</v>
      </c>
      <c r="P95" s="19">
        <v>104</v>
      </c>
      <c r="Q95" s="19">
        <v>102</v>
      </c>
      <c r="R95" s="33">
        <v>353.25</v>
      </c>
      <c r="S95" s="33">
        <v>334.21</v>
      </c>
      <c r="T95" s="57">
        <v>485.93</v>
      </c>
      <c r="U95" s="58">
        <v>526.69000000000005</v>
      </c>
      <c r="V95" s="33">
        <v>3.4057386363636364</v>
      </c>
      <c r="W95" s="33">
        <v>6.2957738095238103</v>
      </c>
      <c r="X95" s="57">
        <v>9.2361111111111107</v>
      </c>
      <c r="Y95" s="95">
        <v>9.5149999999999988</v>
      </c>
      <c r="Z95" s="30">
        <v>76.599999999999994</v>
      </c>
      <c r="AA95" s="19">
        <v>75.400000000000006</v>
      </c>
      <c r="AB95" s="19">
        <v>100.8</v>
      </c>
      <c r="AC95" s="20">
        <v>99.6</v>
      </c>
      <c r="AD95" s="19">
        <v>8.6</v>
      </c>
      <c r="AE95" s="19">
        <v>8.6999999999999993</v>
      </c>
      <c r="AF95" s="19">
        <v>9.9</v>
      </c>
      <c r="AG95" s="19">
        <v>10</v>
      </c>
      <c r="AH95" s="30">
        <v>11.6</v>
      </c>
      <c r="AI95" s="19">
        <v>11.3</v>
      </c>
      <c r="AJ95" s="19">
        <v>12.9</v>
      </c>
      <c r="AK95" s="20">
        <v>12.9</v>
      </c>
      <c r="AL95" s="17">
        <v>9.6410745845218901</v>
      </c>
      <c r="AM95" s="59">
        <v>18.83798385181667</v>
      </c>
      <c r="AN95" s="60">
        <v>19.007081495505755</v>
      </c>
      <c r="AO95" s="61">
        <v>18.065655319068139</v>
      </c>
      <c r="AP95" s="62">
        <v>29.4</v>
      </c>
      <c r="AQ95" s="63">
        <v>31.1</v>
      </c>
      <c r="AR95" s="64">
        <v>32.944922551420582</v>
      </c>
      <c r="AS95" s="65">
        <v>29.297699400872141</v>
      </c>
      <c r="AT95" s="19">
        <v>100</v>
      </c>
      <c r="AU95" s="19">
        <v>99</v>
      </c>
    </row>
    <row r="96" spans="1:47">
      <c r="A96" s="11">
        <v>95</v>
      </c>
      <c r="B96" s="7">
        <v>96</v>
      </c>
      <c r="C96" s="8">
        <v>96</v>
      </c>
      <c r="D96" s="8">
        <v>94</v>
      </c>
      <c r="E96" s="9">
        <v>92</v>
      </c>
      <c r="F96" s="12">
        <v>58</v>
      </c>
      <c r="G96" s="12">
        <v>56</v>
      </c>
      <c r="H96" s="12">
        <v>59</v>
      </c>
      <c r="I96" s="12">
        <v>58</v>
      </c>
      <c r="J96" s="12">
        <v>69.8</v>
      </c>
      <c r="K96" s="13">
        <v>81.400000000000006</v>
      </c>
      <c r="L96" s="25">
        <v>93</v>
      </c>
      <c r="M96" s="29">
        <v>92.4</v>
      </c>
      <c r="N96" s="31">
        <v>105</v>
      </c>
      <c r="O96" s="12">
        <v>103</v>
      </c>
      <c r="P96" s="12">
        <v>112</v>
      </c>
      <c r="Q96" s="12">
        <v>111</v>
      </c>
      <c r="R96" s="32">
        <v>677.25</v>
      </c>
      <c r="S96" s="32">
        <v>827.84</v>
      </c>
      <c r="T96" s="48">
        <v>713.44</v>
      </c>
      <c r="U96" s="49">
        <v>786.31</v>
      </c>
      <c r="V96" s="32">
        <v>9.2852604166666666</v>
      </c>
      <c r="W96" s="32">
        <v>14.078385416666668</v>
      </c>
      <c r="X96" s="48">
        <v>14.336808510638299</v>
      </c>
      <c r="Y96" s="95">
        <v>13.650434782608695</v>
      </c>
      <c r="Z96" s="31">
        <v>134.9</v>
      </c>
      <c r="AA96" s="12">
        <v>151</v>
      </c>
      <c r="AB96" s="12">
        <v>131.4</v>
      </c>
      <c r="AC96" s="22">
        <v>138.5</v>
      </c>
      <c r="AD96" s="12">
        <v>11.5</v>
      </c>
      <c r="AE96" s="12">
        <v>12.1</v>
      </c>
      <c r="AF96" s="12">
        <v>11.3</v>
      </c>
      <c r="AG96" s="12">
        <v>11.5</v>
      </c>
      <c r="AH96" s="31">
        <v>14.9</v>
      </c>
      <c r="AI96" s="12">
        <v>15.8</v>
      </c>
      <c r="AJ96" s="12">
        <v>14.8</v>
      </c>
      <c r="AK96" s="22">
        <v>15.2</v>
      </c>
      <c r="AL96" s="10">
        <v>13.710169274895151</v>
      </c>
      <c r="AM96" s="50">
        <v>17.006211570899993</v>
      </c>
      <c r="AN96" s="51">
        <v>20.095324779432463</v>
      </c>
      <c r="AO96" s="52">
        <v>17.360118506198187</v>
      </c>
      <c r="AP96" s="66">
        <v>29.2</v>
      </c>
      <c r="AQ96" s="67">
        <v>33.700000000000003</v>
      </c>
      <c r="AR96" s="68">
        <v>29.617522302896731</v>
      </c>
      <c r="AS96" s="69">
        <v>28.953941261018308</v>
      </c>
      <c r="AT96" s="12">
        <v>80</v>
      </c>
      <c r="AU96" s="12">
        <v>89</v>
      </c>
    </row>
    <row r="97" spans="1:47">
      <c r="A97" s="18">
        <v>96</v>
      </c>
      <c r="B97" s="14">
        <v>100</v>
      </c>
      <c r="C97" s="15">
        <v>91.304347826086953</v>
      </c>
      <c r="D97" s="15">
        <v>82</v>
      </c>
      <c r="E97" s="16">
        <v>92</v>
      </c>
      <c r="F97" s="19">
        <v>58</v>
      </c>
      <c r="G97" s="19">
        <v>56</v>
      </c>
      <c r="H97" s="19">
        <v>56</v>
      </c>
      <c r="I97" s="19">
        <v>55</v>
      </c>
      <c r="J97" s="19">
        <v>93.8</v>
      </c>
      <c r="K97" s="21">
        <v>85.3</v>
      </c>
      <c r="L97" s="26">
        <v>99.8</v>
      </c>
      <c r="M97" s="28">
        <v>92.8</v>
      </c>
      <c r="N97" s="30">
        <v>105</v>
      </c>
      <c r="O97" s="19">
        <v>103</v>
      </c>
      <c r="P97" s="19">
        <v>104</v>
      </c>
      <c r="Q97" s="19">
        <v>111</v>
      </c>
      <c r="R97" s="33">
        <v>443.37</v>
      </c>
      <c r="S97" s="33">
        <v>542.88</v>
      </c>
      <c r="T97" s="57">
        <v>610.92999999999995</v>
      </c>
      <c r="U97" s="58">
        <v>718.42</v>
      </c>
      <c r="V97" s="33">
        <v>8.6894021739130434</v>
      </c>
      <c r="W97" s="33">
        <v>11.649583333333332</v>
      </c>
      <c r="X97" s="57">
        <v>5.8007317073170732</v>
      </c>
      <c r="Y97" s="95">
        <v>13.664782608695653</v>
      </c>
      <c r="Z97" s="30">
        <v>90.2</v>
      </c>
      <c r="AA97" s="19">
        <v>98.5</v>
      </c>
      <c r="AB97" s="19">
        <v>105.5</v>
      </c>
      <c r="AC97" s="20">
        <v>121.2</v>
      </c>
      <c r="AD97" s="19">
        <v>9.3000000000000007</v>
      </c>
      <c r="AE97" s="19">
        <v>9.9</v>
      </c>
      <c r="AF97" s="19">
        <v>10.199999999999999</v>
      </c>
      <c r="AG97" s="19">
        <v>10.9</v>
      </c>
      <c r="AH97" s="30">
        <v>12.4</v>
      </c>
      <c r="AI97" s="19">
        <v>12.8</v>
      </c>
      <c r="AJ97" s="19">
        <v>13.2</v>
      </c>
      <c r="AK97" s="20">
        <v>14.1</v>
      </c>
      <c r="AL97" s="17">
        <v>19.59834723049434</v>
      </c>
      <c r="AM97" s="59">
        <v>21.458838055194047</v>
      </c>
      <c r="AN97" s="60">
        <v>9.4949203792857997</v>
      </c>
      <c r="AO97" s="61">
        <v>19.020604393941777</v>
      </c>
      <c r="AP97" s="62">
        <v>30.1</v>
      </c>
      <c r="AQ97" s="63">
        <v>31.4</v>
      </c>
      <c r="AR97" s="64">
        <v>27.458627726940332</v>
      </c>
      <c r="AS97" s="65">
        <v>31.372934534456725</v>
      </c>
      <c r="AT97" s="19">
        <v>82</v>
      </c>
      <c r="AU97" s="19">
        <v>80</v>
      </c>
    </row>
    <row r="98" spans="1:47">
      <c r="A98" s="11">
        <v>97</v>
      </c>
      <c r="B98" s="7">
        <v>90</v>
      </c>
      <c r="C98" s="8">
        <v>94</v>
      </c>
      <c r="D98" s="8">
        <v>94</v>
      </c>
      <c r="E98" s="9">
        <v>92</v>
      </c>
      <c r="F98" s="12">
        <v>62</v>
      </c>
      <c r="G98" s="12">
        <v>60</v>
      </c>
      <c r="H98" s="12">
        <v>65</v>
      </c>
      <c r="I98" s="12">
        <v>64</v>
      </c>
      <c r="J98" s="12">
        <v>65.599999999999994</v>
      </c>
      <c r="K98" s="13">
        <v>69.8</v>
      </c>
      <c r="L98" s="25">
        <v>82.8</v>
      </c>
      <c r="M98" s="29">
        <v>90.8</v>
      </c>
      <c r="N98" s="31">
        <v>105</v>
      </c>
      <c r="O98" s="12">
        <v>103</v>
      </c>
      <c r="P98" s="12">
        <v>107</v>
      </c>
      <c r="Q98" s="12">
        <v>111</v>
      </c>
      <c r="R98" s="32">
        <v>586.98</v>
      </c>
      <c r="S98" s="32">
        <v>538.52</v>
      </c>
      <c r="T98" s="48">
        <v>557.28</v>
      </c>
      <c r="U98" s="49">
        <v>573.41</v>
      </c>
      <c r="V98" s="32">
        <v>8.7800555555555562</v>
      </c>
      <c r="W98" s="32">
        <v>11.118351063829786</v>
      </c>
      <c r="X98" s="48">
        <v>9.68</v>
      </c>
      <c r="Y98" s="95">
        <v>13.083913043478262</v>
      </c>
      <c r="Z98" s="31">
        <v>115.5</v>
      </c>
      <c r="AA98" s="12">
        <v>106.6</v>
      </c>
      <c r="AB98" s="12">
        <v>106.5</v>
      </c>
      <c r="AC98" s="22">
        <v>105.5</v>
      </c>
      <c r="AD98" s="12">
        <v>10.7</v>
      </c>
      <c r="AE98" s="12">
        <v>10.1</v>
      </c>
      <c r="AF98" s="12">
        <v>10.4</v>
      </c>
      <c r="AG98" s="12">
        <v>10.199999999999999</v>
      </c>
      <c r="AH98" s="31">
        <v>13.9</v>
      </c>
      <c r="AI98" s="12">
        <v>13.6</v>
      </c>
      <c r="AJ98" s="12">
        <v>13.3</v>
      </c>
      <c r="AK98" s="22">
        <v>13.3</v>
      </c>
      <c r="AL98" s="10">
        <v>14.958055181054323</v>
      </c>
      <c r="AM98" s="50">
        <v>20.646109033734138</v>
      </c>
      <c r="AN98" s="51">
        <v>17.370083261556129</v>
      </c>
      <c r="AO98" s="52">
        <v>22.817727356478368</v>
      </c>
      <c r="AP98" s="66">
        <v>30.9</v>
      </c>
      <c r="AQ98" s="67">
        <v>29.7</v>
      </c>
      <c r="AR98" s="68">
        <v>25.533362619732031</v>
      </c>
      <c r="AS98" s="69">
        <v>31.18860239050202</v>
      </c>
      <c r="AT98" s="12">
        <v>86</v>
      </c>
      <c r="AU98" s="12">
        <v>85</v>
      </c>
    </row>
    <row r="99" spans="1:47">
      <c r="A99" s="18">
        <v>98</v>
      </c>
      <c r="B99" s="14">
        <v>100</v>
      </c>
      <c r="C99" s="15">
        <v>89.65517241379311</v>
      </c>
      <c r="D99" s="15">
        <v>90</v>
      </c>
      <c r="E99" s="16">
        <v>92</v>
      </c>
      <c r="F99" s="19">
        <v>65</v>
      </c>
      <c r="G99" s="19">
        <v>60</v>
      </c>
      <c r="H99" s="19">
        <v>59</v>
      </c>
      <c r="I99" s="19">
        <v>57</v>
      </c>
      <c r="J99" s="19">
        <v>74.599999999999994</v>
      </c>
      <c r="K99" s="21">
        <v>68</v>
      </c>
      <c r="L99" s="26">
        <v>81</v>
      </c>
      <c r="M99" s="28">
        <v>90.6</v>
      </c>
      <c r="N99" s="30">
        <v>105</v>
      </c>
      <c r="O99" s="19">
        <v>103</v>
      </c>
      <c r="P99" s="19">
        <v>107</v>
      </c>
      <c r="Q99" s="19">
        <v>102</v>
      </c>
      <c r="R99" s="33">
        <v>957.74</v>
      </c>
      <c r="S99" s="33">
        <v>1019.82</v>
      </c>
      <c r="T99" s="57">
        <v>965.5</v>
      </c>
      <c r="U99" s="58">
        <v>998.82</v>
      </c>
      <c r="V99" s="33">
        <v>9.8562931034482748</v>
      </c>
      <c r="W99" s="33">
        <v>9.7208653846153847</v>
      </c>
      <c r="X99" s="57">
        <v>10.698222222222221</v>
      </c>
      <c r="Y99" s="95">
        <v>9.9810869565217395</v>
      </c>
      <c r="Z99" s="30">
        <v>222.1</v>
      </c>
      <c r="AA99" s="19">
        <v>235.9</v>
      </c>
      <c r="AB99" s="19">
        <v>190.2</v>
      </c>
      <c r="AC99" s="20">
        <v>199.7</v>
      </c>
      <c r="AD99" s="19">
        <v>14.4</v>
      </c>
      <c r="AE99" s="19">
        <v>14.9</v>
      </c>
      <c r="AF99" s="19">
        <v>13.6</v>
      </c>
      <c r="AG99" s="19">
        <v>13.8</v>
      </c>
      <c r="AH99" s="30">
        <v>19.899999999999999</v>
      </c>
      <c r="AI99" s="19">
        <v>20.5</v>
      </c>
      <c r="AJ99" s="19">
        <v>18.100000000000001</v>
      </c>
      <c r="AK99" s="20">
        <v>18.5</v>
      </c>
      <c r="AL99" s="17">
        <v>10.291152321860736</v>
      </c>
      <c r="AM99" s="59">
        <v>9.5319592824718509</v>
      </c>
      <c r="AN99" s="60">
        <v>11.080499453363252</v>
      </c>
      <c r="AO99" s="61">
        <v>9.9928785532145312</v>
      </c>
      <c r="AP99" s="62">
        <v>27.6</v>
      </c>
      <c r="AQ99" s="63">
        <v>30.2</v>
      </c>
      <c r="AR99" s="64">
        <v>25.631442117631138</v>
      </c>
      <c r="AS99" s="65">
        <v>27.347025130397622</v>
      </c>
      <c r="AT99" s="19">
        <v>96</v>
      </c>
      <c r="AU99" s="19">
        <v>95</v>
      </c>
    </row>
    <row r="100" spans="1:47">
      <c r="A100" s="11">
        <v>99</v>
      </c>
      <c r="B100" s="7">
        <v>88</v>
      </c>
      <c r="C100" s="8">
        <v>90</v>
      </c>
      <c r="D100" s="8">
        <v>78</v>
      </c>
      <c r="E100" s="9">
        <v>86</v>
      </c>
      <c r="F100" s="12">
        <v>58</v>
      </c>
      <c r="G100" s="12">
        <v>56</v>
      </c>
      <c r="H100" s="12">
        <v>59</v>
      </c>
      <c r="I100" s="12">
        <v>55</v>
      </c>
      <c r="J100" s="12">
        <v>54.2</v>
      </c>
      <c r="K100" s="13">
        <v>68.2</v>
      </c>
      <c r="L100" s="25">
        <v>73.599999999999994</v>
      </c>
      <c r="M100" s="29">
        <v>84.4</v>
      </c>
      <c r="N100" s="31">
        <v>105</v>
      </c>
      <c r="O100" s="12">
        <v>96</v>
      </c>
      <c r="P100" s="12">
        <v>104</v>
      </c>
      <c r="Q100" s="12">
        <v>103</v>
      </c>
      <c r="R100" s="32">
        <v>401.11</v>
      </c>
      <c r="S100" s="32">
        <v>366.67</v>
      </c>
      <c r="T100" s="48">
        <v>442.01</v>
      </c>
      <c r="U100" s="49">
        <v>493.31</v>
      </c>
      <c r="V100" s="32">
        <v>4.6136931818181814</v>
      </c>
      <c r="W100" s="32">
        <v>7.7358333333333338</v>
      </c>
      <c r="X100" s="48">
        <v>7.0620512820512813</v>
      </c>
      <c r="Y100" s="95">
        <v>8.9088372093023249</v>
      </c>
      <c r="Z100" s="31">
        <v>91</v>
      </c>
      <c r="AA100" s="12">
        <v>82.7</v>
      </c>
      <c r="AB100" s="12">
        <v>94</v>
      </c>
      <c r="AC100" s="22">
        <v>101.5</v>
      </c>
      <c r="AD100" s="12">
        <v>9.3000000000000007</v>
      </c>
      <c r="AE100" s="12">
        <v>8.9</v>
      </c>
      <c r="AF100" s="12">
        <v>9.6</v>
      </c>
      <c r="AG100" s="12">
        <v>9.9</v>
      </c>
      <c r="AH100" s="31">
        <v>12.5</v>
      </c>
      <c r="AI100" s="12">
        <v>11.9</v>
      </c>
      <c r="AJ100" s="12">
        <v>12.6</v>
      </c>
      <c r="AK100" s="22">
        <v>13.1</v>
      </c>
      <c r="AL100" s="10">
        <v>11.50228217073785</v>
      </c>
      <c r="AM100" s="50">
        <v>21.097727272727276</v>
      </c>
      <c r="AN100" s="51">
        <v>15.977130114819305</v>
      </c>
      <c r="AO100" s="52">
        <v>18.059307959097374</v>
      </c>
      <c r="AP100" s="66">
        <v>30.3</v>
      </c>
      <c r="AQ100" s="67">
        <v>33.700000000000003</v>
      </c>
      <c r="AR100" s="68">
        <v>26.199405256087065</v>
      </c>
      <c r="AS100" s="69">
        <v>29.670698287207337</v>
      </c>
      <c r="AT100" s="12">
        <v>96</v>
      </c>
      <c r="AU100" s="12">
        <v>97</v>
      </c>
    </row>
    <row r="101" spans="1:47">
      <c r="A101" s="18">
        <v>100</v>
      </c>
      <c r="B101" s="14">
        <v>100</v>
      </c>
      <c r="C101" s="15">
        <v>92</v>
      </c>
      <c r="D101" s="15">
        <v>72</v>
      </c>
      <c r="E101" s="16">
        <v>88</v>
      </c>
      <c r="F101" s="19">
        <v>65</v>
      </c>
      <c r="G101" s="19">
        <v>63</v>
      </c>
      <c r="H101" s="19">
        <v>65</v>
      </c>
      <c r="I101" s="19">
        <v>63</v>
      </c>
      <c r="J101" s="19">
        <v>67.8</v>
      </c>
      <c r="K101" s="21">
        <v>67.599999999999994</v>
      </c>
      <c r="L101" s="26">
        <v>94</v>
      </c>
      <c r="M101" s="28">
        <v>101</v>
      </c>
      <c r="N101" s="30">
        <v>105</v>
      </c>
      <c r="O101" s="19">
        <v>103</v>
      </c>
      <c r="P101" s="19">
        <v>112</v>
      </c>
      <c r="Q101" s="19">
        <v>110</v>
      </c>
      <c r="R101" s="33">
        <v>308.88</v>
      </c>
      <c r="S101" s="33">
        <v>293.08999999999997</v>
      </c>
      <c r="T101" s="57">
        <v>400.97</v>
      </c>
      <c r="U101" s="58">
        <v>466.6</v>
      </c>
      <c r="V101" s="33">
        <v>2.58805</v>
      </c>
      <c r="W101" s="33">
        <v>6.247445652173913</v>
      </c>
      <c r="X101" s="57">
        <v>12.406111111111111</v>
      </c>
      <c r="Y101" s="95">
        <v>10.421818181818182</v>
      </c>
      <c r="Z101" s="30">
        <v>67.2</v>
      </c>
      <c r="AA101" s="19">
        <v>61.9</v>
      </c>
      <c r="AB101" s="19">
        <v>74.2</v>
      </c>
      <c r="AC101" s="20">
        <v>80.8</v>
      </c>
      <c r="AD101" s="19">
        <v>8.1999999999999993</v>
      </c>
      <c r="AE101" s="19">
        <v>8.1</v>
      </c>
      <c r="AF101" s="19">
        <v>8.8000000000000007</v>
      </c>
      <c r="AG101" s="19">
        <v>9.3000000000000007</v>
      </c>
      <c r="AH101" s="30">
        <v>10.7</v>
      </c>
      <c r="AI101" s="19">
        <v>10.199999999999999</v>
      </c>
      <c r="AJ101" s="19">
        <v>11.1</v>
      </c>
      <c r="AK101" s="20">
        <v>11.5</v>
      </c>
      <c r="AL101" s="17">
        <v>8.3788494483159131</v>
      </c>
      <c r="AM101" s="59">
        <v>21.316148504695018</v>
      </c>
      <c r="AN101" s="60">
        <v>30.940247677160659</v>
      </c>
      <c r="AO101" s="61">
        <v>22.335658340801931</v>
      </c>
      <c r="AP101" s="62">
        <v>30.5</v>
      </c>
      <c r="AQ101" s="63">
        <v>31</v>
      </c>
      <c r="AR101" s="64">
        <v>26.131967919520559</v>
      </c>
      <c r="AS101" s="65">
        <v>30.185120904098966</v>
      </c>
      <c r="AT101" s="19">
        <v>49</v>
      </c>
      <c r="AU101" s="19">
        <v>49</v>
      </c>
    </row>
    <row r="102" spans="1:47">
      <c r="A102" s="11">
        <v>101</v>
      </c>
      <c r="B102" s="7">
        <v>90</v>
      </c>
      <c r="C102" s="8">
        <v>100</v>
      </c>
      <c r="D102" s="8">
        <v>86</v>
      </c>
      <c r="E102" s="9">
        <v>69.387755102040813</v>
      </c>
      <c r="F102" s="12">
        <v>58</v>
      </c>
      <c r="G102" s="12">
        <v>52</v>
      </c>
      <c r="H102" s="12">
        <v>56</v>
      </c>
      <c r="I102" s="12">
        <v>54</v>
      </c>
      <c r="J102" s="12">
        <v>60.8</v>
      </c>
      <c r="K102" s="13">
        <v>64.3</v>
      </c>
      <c r="L102" s="25">
        <v>72.599999999999994</v>
      </c>
      <c r="M102" s="29">
        <v>91.6</v>
      </c>
      <c r="N102" s="31">
        <v>98</v>
      </c>
      <c r="O102" s="12">
        <v>96</v>
      </c>
      <c r="P102" s="12">
        <v>104</v>
      </c>
      <c r="Q102" s="12">
        <v>99</v>
      </c>
      <c r="R102" s="32">
        <v>454.77</v>
      </c>
      <c r="S102" s="32">
        <v>490.9</v>
      </c>
      <c r="T102" s="48">
        <v>614.92999999999995</v>
      </c>
      <c r="U102" s="49">
        <v>557.88</v>
      </c>
      <c r="V102" s="32">
        <v>3.5244999999999997</v>
      </c>
      <c r="W102" s="32">
        <v>4.3882500000000002</v>
      </c>
      <c r="X102" s="48">
        <v>7.8986046511627901</v>
      </c>
      <c r="Y102" s="95">
        <v>9.0825823529411771</v>
      </c>
      <c r="Z102" s="31">
        <v>105.3</v>
      </c>
      <c r="AA102" s="12">
        <v>106.1</v>
      </c>
      <c r="AB102" s="12">
        <v>120.8</v>
      </c>
      <c r="AC102" s="22">
        <v>112.5</v>
      </c>
      <c r="AD102" s="12">
        <v>10.3</v>
      </c>
      <c r="AE102" s="12">
        <v>10.4</v>
      </c>
      <c r="AF102" s="12">
        <v>11</v>
      </c>
      <c r="AG102" s="12">
        <v>10.7</v>
      </c>
      <c r="AH102" s="31">
        <v>13.1</v>
      </c>
      <c r="AI102" s="12">
        <v>13.2</v>
      </c>
      <c r="AJ102" s="12">
        <v>14.1</v>
      </c>
      <c r="AK102" s="22">
        <v>13.6</v>
      </c>
      <c r="AL102" s="10">
        <v>7.7500503018108651</v>
      </c>
      <c r="AM102" s="50">
        <v>8.9392260307392046</v>
      </c>
      <c r="AN102" s="51">
        <v>12.844721596218744</v>
      </c>
      <c r="AO102" s="52">
        <v>16.280530495700109</v>
      </c>
      <c r="AP102" s="66">
        <v>23.8</v>
      </c>
      <c r="AQ102" s="67">
        <v>26.3</v>
      </c>
      <c r="AR102" s="68">
        <v>31.052232423797459</v>
      </c>
      <c r="AS102" s="69">
        <v>32.380226972095549</v>
      </c>
      <c r="AT102" s="12">
        <v>100</v>
      </c>
      <c r="AU102" s="12">
        <v>97</v>
      </c>
    </row>
    <row r="103" spans="1:47">
      <c r="A103" s="18">
        <v>102</v>
      </c>
      <c r="B103" s="14">
        <v>92</v>
      </c>
      <c r="C103" s="15">
        <v>98</v>
      </c>
      <c r="D103" s="15">
        <v>66</v>
      </c>
      <c r="E103" s="16">
        <v>66</v>
      </c>
      <c r="F103" s="19">
        <v>58</v>
      </c>
      <c r="G103" s="19">
        <v>56</v>
      </c>
      <c r="H103" s="19">
        <v>56</v>
      </c>
      <c r="I103" s="19">
        <v>60</v>
      </c>
      <c r="J103" s="19">
        <v>69.2</v>
      </c>
      <c r="K103" s="21">
        <v>65.2</v>
      </c>
      <c r="L103" s="26">
        <v>91.8</v>
      </c>
      <c r="M103" s="28">
        <v>86.8</v>
      </c>
      <c r="N103" s="30">
        <v>98</v>
      </c>
      <c r="O103" s="19">
        <v>96</v>
      </c>
      <c r="P103" s="19">
        <v>104</v>
      </c>
      <c r="Q103" s="19">
        <v>102</v>
      </c>
      <c r="R103" s="33">
        <v>416.21</v>
      </c>
      <c r="S103" s="33">
        <v>446.88</v>
      </c>
      <c r="T103" s="57">
        <v>401.79</v>
      </c>
      <c r="U103" s="58">
        <v>530.9</v>
      </c>
      <c r="V103" s="33">
        <v>4.7407065217391304</v>
      </c>
      <c r="W103" s="33">
        <v>4.8216836734693871</v>
      </c>
      <c r="X103" s="57">
        <v>13.186060606060606</v>
      </c>
      <c r="Y103" s="95">
        <v>9.4084848484848482</v>
      </c>
      <c r="Z103" s="30">
        <v>84.2</v>
      </c>
      <c r="AA103" s="19">
        <v>96.1</v>
      </c>
      <c r="AB103" s="19">
        <v>77.5</v>
      </c>
      <c r="AC103" s="20">
        <v>95</v>
      </c>
      <c r="AD103" s="19">
        <v>9.3000000000000007</v>
      </c>
      <c r="AE103" s="19">
        <v>10</v>
      </c>
      <c r="AF103" s="19">
        <v>8.9</v>
      </c>
      <c r="AG103" s="19">
        <v>9.9</v>
      </c>
      <c r="AH103" s="30">
        <v>11.8</v>
      </c>
      <c r="AI103" s="19">
        <v>12.6</v>
      </c>
      <c r="AJ103" s="19">
        <v>11.3</v>
      </c>
      <c r="AK103" s="20">
        <v>12.4</v>
      </c>
      <c r="AL103" s="17">
        <v>11.390096704206895</v>
      </c>
      <c r="AM103" s="59">
        <v>10.789781646924501</v>
      </c>
      <c r="AN103" s="60">
        <v>32.818289668883267</v>
      </c>
      <c r="AO103" s="61">
        <v>17.721764642088623</v>
      </c>
      <c r="AP103" s="62">
        <v>26.6</v>
      </c>
      <c r="AQ103" s="63">
        <v>29.8</v>
      </c>
      <c r="AR103" s="64">
        <v>30.634168175622062</v>
      </c>
      <c r="AS103" s="65">
        <v>32.534299438093512</v>
      </c>
      <c r="AT103" s="19">
        <v>82</v>
      </c>
      <c r="AU103" s="19">
        <v>87</v>
      </c>
    </row>
    <row r="104" spans="1:47">
      <c r="A104" s="11">
        <v>103</v>
      </c>
      <c r="B104" s="7">
        <v>96</v>
      </c>
      <c r="C104" s="8">
        <v>92</v>
      </c>
      <c r="D104" s="8">
        <v>48</v>
      </c>
      <c r="E104" s="9">
        <v>56.000000000000007</v>
      </c>
      <c r="F104" s="12">
        <v>58</v>
      </c>
      <c r="G104" s="12">
        <v>56</v>
      </c>
      <c r="H104" s="12">
        <v>56</v>
      </c>
      <c r="I104" s="12">
        <v>54</v>
      </c>
      <c r="J104" s="12">
        <v>64.2</v>
      </c>
      <c r="K104" s="13">
        <v>59.6</v>
      </c>
      <c r="L104" s="25">
        <v>65.400000000000006</v>
      </c>
      <c r="M104" s="29">
        <v>79</v>
      </c>
      <c r="N104" s="31">
        <v>98</v>
      </c>
      <c r="O104" s="12">
        <v>96</v>
      </c>
      <c r="P104" s="12">
        <v>104</v>
      </c>
      <c r="Q104" s="12">
        <v>99</v>
      </c>
      <c r="R104" s="32">
        <v>124.66</v>
      </c>
      <c r="S104" s="32">
        <v>115.26</v>
      </c>
      <c r="T104" s="48">
        <v>179.55</v>
      </c>
      <c r="U104" s="49">
        <v>201.34</v>
      </c>
      <c r="V104" s="32">
        <v>2.2121354166666669</v>
      </c>
      <c r="W104" s="32">
        <v>2.9130978260869567</v>
      </c>
      <c r="X104" s="48">
        <v>3.1150000000000002</v>
      </c>
      <c r="Y104" s="95">
        <v>7.7853571428571424</v>
      </c>
      <c r="Z104" s="31">
        <v>37.799999999999997</v>
      </c>
      <c r="AA104" s="12">
        <v>34.9</v>
      </c>
      <c r="AB104" s="12">
        <v>45.2</v>
      </c>
      <c r="AC104" s="22">
        <v>48.5</v>
      </c>
      <c r="AD104" s="12">
        <v>6.1</v>
      </c>
      <c r="AE104" s="12">
        <v>5.9</v>
      </c>
      <c r="AF104" s="12">
        <v>6.7</v>
      </c>
      <c r="AG104" s="12">
        <v>7</v>
      </c>
      <c r="AH104" s="31">
        <v>8</v>
      </c>
      <c r="AI104" s="12">
        <v>7.7</v>
      </c>
      <c r="AJ104" s="12">
        <v>8.6999999999999993</v>
      </c>
      <c r="AK104" s="22">
        <v>9</v>
      </c>
      <c r="AL104" s="10">
        <v>17.745701694139196</v>
      </c>
      <c r="AM104" s="50">
        <v>25.274200857317823</v>
      </c>
      <c r="AN104" s="51">
        <v>17.348927875243664</v>
      </c>
      <c r="AO104" s="52">
        <v>38.667712043593632</v>
      </c>
      <c r="AP104" s="66">
        <v>35.4</v>
      </c>
      <c r="AQ104" s="67">
        <v>35</v>
      </c>
      <c r="AR104" s="68">
        <v>23.828934702890056</v>
      </c>
      <c r="AS104" s="69">
        <v>25.780988688865435</v>
      </c>
      <c r="AT104" s="12">
        <v>71</v>
      </c>
      <c r="AU104" s="12">
        <v>77</v>
      </c>
    </row>
    <row r="105" spans="1:47">
      <c r="A105" s="18">
        <v>104</v>
      </c>
      <c r="B105" s="14">
        <v>90</v>
      </c>
      <c r="C105" s="15">
        <v>88</v>
      </c>
      <c r="D105" s="15">
        <v>78</v>
      </c>
      <c r="E105" s="16">
        <v>92</v>
      </c>
      <c r="F105" s="19">
        <v>54</v>
      </c>
      <c r="G105" s="19">
        <v>56</v>
      </c>
      <c r="H105" s="19">
        <v>56</v>
      </c>
      <c r="I105" s="19">
        <v>54</v>
      </c>
      <c r="J105" s="19">
        <v>75.400000000000006</v>
      </c>
      <c r="K105" s="21">
        <v>85.4</v>
      </c>
      <c r="L105" s="26">
        <v>95</v>
      </c>
      <c r="M105" s="28">
        <v>91.6</v>
      </c>
      <c r="N105" s="30">
        <v>105</v>
      </c>
      <c r="O105" s="19">
        <v>103</v>
      </c>
      <c r="P105" s="19">
        <v>112</v>
      </c>
      <c r="Q105" s="19">
        <v>110</v>
      </c>
      <c r="R105" s="33">
        <v>855.09</v>
      </c>
      <c r="S105" s="33">
        <v>668.2</v>
      </c>
      <c r="T105" s="57">
        <v>832.5</v>
      </c>
      <c r="U105" s="58">
        <v>1032.19</v>
      </c>
      <c r="V105" s="33">
        <v>6.0851666666666659</v>
      </c>
      <c r="W105" s="33">
        <v>8.6411931818181813</v>
      </c>
      <c r="X105" s="57">
        <v>14.706666666666665</v>
      </c>
      <c r="Y105" s="95">
        <v>16.711304347826086</v>
      </c>
      <c r="Z105" s="30">
        <v>179.1</v>
      </c>
      <c r="AA105" s="19">
        <v>152.80000000000001</v>
      </c>
      <c r="AB105" s="19">
        <v>164.1</v>
      </c>
      <c r="AC105" s="20">
        <v>186.1</v>
      </c>
      <c r="AD105" s="19">
        <v>13</v>
      </c>
      <c r="AE105" s="19">
        <v>11.7</v>
      </c>
      <c r="AF105" s="19">
        <v>12.3</v>
      </c>
      <c r="AG105" s="19">
        <v>13</v>
      </c>
      <c r="AH105" s="30">
        <v>17.8</v>
      </c>
      <c r="AI105" s="19">
        <v>16.8</v>
      </c>
      <c r="AJ105" s="19">
        <v>17</v>
      </c>
      <c r="AK105" s="20">
        <v>18.3</v>
      </c>
      <c r="AL105" s="17">
        <v>7.1164108454282831</v>
      </c>
      <c r="AM105" s="59">
        <v>12.932018219990603</v>
      </c>
      <c r="AN105" s="60">
        <v>17.665665665665667</v>
      </c>
      <c r="AO105" s="61">
        <v>16.190143624551762</v>
      </c>
      <c r="AP105" s="62">
        <v>31.2</v>
      </c>
      <c r="AQ105" s="63">
        <v>32.700000000000003</v>
      </c>
      <c r="AR105" s="64">
        <v>29.030583137287579</v>
      </c>
      <c r="AS105" s="65">
        <v>27.980299261819201</v>
      </c>
      <c r="AT105" s="19">
        <v>94</v>
      </c>
      <c r="AU105" s="19">
        <v>94</v>
      </c>
    </row>
    <row r="106" spans="1:47">
      <c r="A106" s="11">
        <v>105</v>
      </c>
      <c r="B106" s="7">
        <v>82</v>
      </c>
      <c r="C106" s="8">
        <v>92</v>
      </c>
      <c r="D106" s="8">
        <v>72</v>
      </c>
      <c r="E106" s="9">
        <v>68</v>
      </c>
      <c r="F106" s="12">
        <v>68</v>
      </c>
      <c r="G106" s="12">
        <v>66</v>
      </c>
      <c r="H106" s="12">
        <v>69</v>
      </c>
      <c r="I106" s="12">
        <v>67</v>
      </c>
      <c r="J106" s="12">
        <v>64.5</v>
      </c>
      <c r="K106" s="13">
        <v>67.400000000000006</v>
      </c>
      <c r="L106" s="25">
        <v>90.4</v>
      </c>
      <c r="M106" s="29">
        <v>95.6</v>
      </c>
      <c r="N106" s="31">
        <v>105</v>
      </c>
      <c r="O106" s="12">
        <v>103</v>
      </c>
      <c r="P106" s="12">
        <v>107</v>
      </c>
      <c r="Q106" s="12">
        <v>110</v>
      </c>
      <c r="R106" s="32">
        <v>391.39</v>
      </c>
      <c r="S106" s="32">
        <v>350</v>
      </c>
      <c r="T106" s="48">
        <v>526.08000000000004</v>
      </c>
      <c r="U106" s="49">
        <v>501.2</v>
      </c>
      <c r="V106" s="32">
        <v>4.369817073170732</v>
      </c>
      <c r="W106" s="32">
        <v>4.5833152173913039</v>
      </c>
      <c r="X106" s="48">
        <v>10.606944444444444</v>
      </c>
      <c r="Y106" s="95">
        <v>13.271764705882353</v>
      </c>
      <c r="Z106" s="31">
        <v>90.4</v>
      </c>
      <c r="AA106" s="12">
        <v>85.9</v>
      </c>
      <c r="AB106" s="12">
        <v>98.6</v>
      </c>
      <c r="AC106" s="22">
        <v>92.3</v>
      </c>
      <c r="AD106" s="12">
        <v>9.5</v>
      </c>
      <c r="AE106" s="12">
        <v>9.1</v>
      </c>
      <c r="AF106" s="12">
        <v>9.9</v>
      </c>
      <c r="AG106" s="12">
        <v>9.5</v>
      </c>
      <c r="AH106" s="31">
        <v>12.4</v>
      </c>
      <c r="AI106" s="12">
        <v>12.2</v>
      </c>
      <c r="AJ106" s="12">
        <v>13</v>
      </c>
      <c r="AK106" s="22">
        <v>12.5</v>
      </c>
      <c r="AL106" s="10">
        <v>11.164898128754176</v>
      </c>
      <c r="AM106" s="50">
        <v>13.095186335403726</v>
      </c>
      <c r="AN106" s="51">
        <v>20.162227122195183</v>
      </c>
      <c r="AO106" s="52">
        <v>26.479977465846673</v>
      </c>
      <c r="AP106" s="66">
        <v>31.1</v>
      </c>
      <c r="AQ106" s="67">
        <v>32.6</v>
      </c>
      <c r="AR106" s="68">
        <v>28.474318353116839</v>
      </c>
      <c r="AS106" s="69">
        <v>28.852616891065985</v>
      </c>
      <c r="AT106" s="12">
        <v>79</v>
      </c>
      <c r="AU106" s="12">
        <v>87</v>
      </c>
    </row>
    <row r="107" spans="1:47">
      <c r="A107" s="18">
        <v>106</v>
      </c>
      <c r="B107" s="14">
        <v>84</v>
      </c>
      <c r="C107" s="15">
        <v>84</v>
      </c>
      <c r="D107" s="15">
        <v>74</v>
      </c>
      <c r="E107" s="16">
        <v>80</v>
      </c>
      <c r="F107" s="19">
        <v>68</v>
      </c>
      <c r="G107" s="19">
        <v>63</v>
      </c>
      <c r="H107" s="19">
        <v>65</v>
      </c>
      <c r="I107" s="19">
        <v>67</v>
      </c>
      <c r="J107" s="19">
        <v>56.4</v>
      </c>
      <c r="K107" s="21">
        <v>77.400000000000006</v>
      </c>
      <c r="L107" s="26">
        <v>89.4</v>
      </c>
      <c r="M107" s="28">
        <v>86</v>
      </c>
      <c r="N107" s="30">
        <v>105</v>
      </c>
      <c r="O107" s="19">
        <v>103</v>
      </c>
      <c r="P107" s="19">
        <v>104</v>
      </c>
      <c r="Q107" s="19">
        <v>110</v>
      </c>
      <c r="R107" s="33">
        <v>355.81</v>
      </c>
      <c r="S107" s="33">
        <v>245.9</v>
      </c>
      <c r="T107" s="57">
        <v>399.34</v>
      </c>
      <c r="U107" s="58">
        <v>355.93</v>
      </c>
      <c r="V107" s="33">
        <v>4.0143452380952382</v>
      </c>
      <c r="W107" s="33">
        <v>4.6643452380952386</v>
      </c>
      <c r="X107" s="57">
        <v>9.6937837837837826</v>
      </c>
      <c r="Y107" s="95">
        <v>7.3489999999999993</v>
      </c>
      <c r="Z107" s="30">
        <v>69.400000000000006</v>
      </c>
      <c r="AA107" s="19">
        <v>54.1</v>
      </c>
      <c r="AB107" s="19">
        <v>69.900000000000006</v>
      </c>
      <c r="AC107" s="20">
        <v>65.400000000000006</v>
      </c>
      <c r="AD107" s="19">
        <v>8.5</v>
      </c>
      <c r="AE107" s="19">
        <v>7.5</v>
      </c>
      <c r="AF107" s="19">
        <v>8.6999999999999993</v>
      </c>
      <c r="AG107" s="19">
        <v>8.4</v>
      </c>
      <c r="AH107" s="30">
        <v>10.7</v>
      </c>
      <c r="AI107" s="19">
        <v>9.5</v>
      </c>
      <c r="AJ107" s="19">
        <v>10.5</v>
      </c>
      <c r="AK107" s="20">
        <v>10.199999999999999</v>
      </c>
      <c r="AL107" s="17">
        <v>11.282223962274728</v>
      </c>
      <c r="AM107" s="59">
        <v>18.968570402298848</v>
      </c>
      <c r="AN107" s="60">
        <v>24.274512404927588</v>
      </c>
      <c r="AO107" s="61">
        <v>20.647318292922765</v>
      </c>
      <c r="AP107" s="62">
        <v>29.8</v>
      </c>
      <c r="AQ107" s="63">
        <v>31.2</v>
      </c>
      <c r="AR107" s="64">
        <v>25.851145694183881</v>
      </c>
      <c r="AS107" s="65">
        <v>28.510018796935299</v>
      </c>
      <c r="AT107" s="19">
        <v>66</v>
      </c>
      <c r="AU107" s="19">
        <v>66</v>
      </c>
    </row>
    <row r="108" spans="1:47">
      <c r="A108" s="11">
        <v>107</v>
      </c>
      <c r="B108" s="7">
        <v>100</v>
      </c>
      <c r="C108" s="8">
        <v>92</v>
      </c>
      <c r="D108" s="8">
        <v>80</v>
      </c>
      <c r="E108" s="9">
        <v>88</v>
      </c>
      <c r="F108" s="12">
        <v>65</v>
      </c>
      <c r="G108" s="12">
        <v>63</v>
      </c>
      <c r="H108" s="12">
        <v>65</v>
      </c>
      <c r="I108" s="12">
        <v>63</v>
      </c>
      <c r="J108" s="12">
        <v>83</v>
      </c>
      <c r="K108" s="13">
        <v>93.4</v>
      </c>
      <c r="L108" s="25">
        <v>109.6</v>
      </c>
      <c r="M108" s="29">
        <v>122.4</v>
      </c>
      <c r="N108" s="31">
        <v>112</v>
      </c>
      <c r="O108" s="12">
        <v>103</v>
      </c>
      <c r="P108" s="12">
        <v>118</v>
      </c>
      <c r="Q108" s="12">
        <v>116</v>
      </c>
      <c r="R108" s="32">
        <v>445.13</v>
      </c>
      <c r="S108" s="32">
        <v>366.9</v>
      </c>
      <c r="T108" s="48">
        <v>449.54</v>
      </c>
      <c r="U108" s="49">
        <v>462.87</v>
      </c>
      <c r="V108" s="32">
        <v>9.6686499999999995</v>
      </c>
      <c r="W108" s="32">
        <v>12.833315217391306</v>
      </c>
      <c r="X108" s="48">
        <v>15.388249999999999</v>
      </c>
      <c r="Y108" s="95">
        <v>11.548863636363636</v>
      </c>
      <c r="Z108" s="31">
        <v>70.3</v>
      </c>
      <c r="AA108" s="12">
        <v>61.7</v>
      </c>
      <c r="AB108" s="12">
        <v>71.2</v>
      </c>
      <c r="AC108" s="22">
        <v>71.400000000000006</v>
      </c>
      <c r="AD108" s="12">
        <v>8.5</v>
      </c>
      <c r="AE108" s="12">
        <v>8</v>
      </c>
      <c r="AF108" s="12">
        <v>8.6999999999999993</v>
      </c>
      <c r="AG108" s="12">
        <v>8.8000000000000007</v>
      </c>
      <c r="AH108" s="31">
        <v>10.7</v>
      </c>
      <c r="AI108" s="12">
        <v>10.1</v>
      </c>
      <c r="AJ108" s="12">
        <v>10.6</v>
      </c>
      <c r="AK108" s="22">
        <v>10.7</v>
      </c>
      <c r="AL108" s="10">
        <v>21.721045506912443</v>
      </c>
      <c r="AM108" s="50">
        <v>34.977238100612254</v>
      </c>
      <c r="AN108" s="51">
        <v>34.231102905191975</v>
      </c>
      <c r="AO108" s="52">
        <v>24.950555526095094</v>
      </c>
      <c r="AP108" s="66">
        <v>31.8</v>
      </c>
      <c r="AQ108" s="67">
        <v>28.5</v>
      </c>
      <c r="AR108" s="68">
        <v>38.957555413367963</v>
      </c>
      <c r="AS108" s="69">
        <v>36.504933889628383</v>
      </c>
      <c r="AT108" s="12">
        <v>57</v>
      </c>
      <c r="AU108" s="12">
        <v>46</v>
      </c>
    </row>
    <row r="109" spans="1:47">
      <c r="A109" s="18">
        <v>108</v>
      </c>
      <c r="B109" s="14">
        <v>96</v>
      </c>
      <c r="C109" s="15">
        <v>98</v>
      </c>
      <c r="D109" s="15">
        <v>84</v>
      </c>
      <c r="E109" s="16">
        <v>88</v>
      </c>
      <c r="F109" s="19">
        <v>65</v>
      </c>
      <c r="G109" s="19">
        <v>63</v>
      </c>
      <c r="H109" s="19">
        <v>65</v>
      </c>
      <c r="I109" s="19">
        <v>63</v>
      </c>
      <c r="J109" s="19">
        <v>82.7</v>
      </c>
      <c r="K109" s="21">
        <v>92.6</v>
      </c>
      <c r="L109" s="26">
        <v>105.6</v>
      </c>
      <c r="M109" s="28">
        <v>114</v>
      </c>
      <c r="N109" s="30">
        <v>105</v>
      </c>
      <c r="O109" s="19">
        <v>103</v>
      </c>
      <c r="P109" s="19">
        <v>112</v>
      </c>
      <c r="Q109" s="19">
        <v>110</v>
      </c>
      <c r="R109" s="33">
        <v>367.63</v>
      </c>
      <c r="S109" s="33">
        <v>290.51</v>
      </c>
      <c r="T109" s="57">
        <v>423.38</v>
      </c>
      <c r="U109" s="58">
        <v>450.34</v>
      </c>
      <c r="V109" s="33">
        <v>8.5146354166666658</v>
      </c>
      <c r="W109" s="33">
        <v>8.3767857142857132</v>
      </c>
      <c r="X109" s="57">
        <v>12.241190476190477</v>
      </c>
      <c r="Y109" s="95">
        <v>9.4768181818181816</v>
      </c>
      <c r="Z109" s="30">
        <v>66.400000000000006</v>
      </c>
      <c r="AA109" s="19">
        <v>55.6</v>
      </c>
      <c r="AB109" s="19">
        <v>73.400000000000006</v>
      </c>
      <c r="AC109" s="20">
        <v>77.2</v>
      </c>
      <c r="AD109" s="19">
        <v>8.1999999999999993</v>
      </c>
      <c r="AE109" s="19">
        <v>7.5</v>
      </c>
      <c r="AF109" s="19">
        <v>8.6</v>
      </c>
      <c r="AG109" s="19">
        <v>8.8000000000000007</v>
      </c>
      <c r="AH109" s="30">
        <v>10.6</v>
      </c>
      <c r="AI109" s="19">
        <v>9.6999999999999993</v>
      </c>
      <c r="AJ109" s="19">
        <v>11</v>
      </c>
      <c r="AK109" s="20">
        <v>11.3</v>
      </c>
      <c r="AL109" s="17">
        <v>23.160783524218569</v>
      </c>
      <c r="AM109" s="59">
        <v>28.835065038071065</v>
      </c>
      <c r="AN109" s="60">
        <v>28.913010714229479</v>
      </c>
      <c r="AO109" s="61">
        <v>21.043696277963718</v>
      </c>
      <c r="AP109" s="62">
        <v>32</v>
      </c>
      <c r="AQ109" s="63">
        <v>31.1</v>
      </c>
      <c r="AR109" s="64">
        <v>34.712511437845187</v>
      </c>
      <c r="AS109" s="65">
        <v>31.229057665619969</v>
      </c>
      <c r="AT109" s="19">
        <v>67</v>
      </c>
      <c r="AU109" s="19">
        <v>71</v>
      </c>
    </row>
    <row r="110" spans="1:47">
      <c r="A110" s="11">
        <v>109</v>
      </c>
      <c r="B110" s="7">
        <v>95.348837209302332</v>
      </c>
      <c r="C110" s="8">
        <v>93.023255813953483</v>
      </c>
      <c r="D110" s="8">
        <v>82</v>
      </c>
      <c r="E110" s="9">
        <v>86</v>
      </c>
      <c r="F110" s="12">
        <v>68</v>
      </c>
      <c r="G110" s="12">
        <v>68</v>
      </c>
      <c r="H110" s="12">
        <v>72</v>
      </c>
      <c r="I110" s="12">
        <v>70</v>
      </c>
      <c r="J110" s="12">
        <v>67.8</v>
      </c>
      <c r="K110" s="13">
        <v>74.8</v>
      </c>
      <c r="L110" s="25">
        <v>93.6</v>
      </c>
      <c r="M110" s="29">
        <v>92.8</v>
      </c>
      <c r="N110" s="31">
        <v>105</v>
      </c>
      <c r="O110" s="12">
        <v>110</v>
      </c>
      <c r="P110" s="12">
        <v>118</v>
      </c>
      <c r="Q110" s="12">
        <v>116</v>
      </c>
      <c r="R110" s="32">
        <v>830.45</v>
      </c>
      <c r="S110" s="32">
        <v>865.97</v>
      </c>
      <c r="T110" s="48">
        <v>892.38</v>
      </c>
      <c r="U110" s="49">
        <v>965.74</v>
      </c>
      <c r="V110" s="32">
        <v>3.3734756097560976</v>
      </c>
      <c r="W110" s="32">
        <v>5.7728124999999997</v>
      </c>
      <c r="X110" s="48">
        <v>7.3136585365853666</v>
      </c>
      <c r="Y110" s="95">
        <v>8.9381395348837209</v>
      </c>
      <c r="Z110" s="31">
        <v>185.4</v>
      </c>
      <c r="AA110" s="12">
        <v>184.1</v>
      </c>
      <c r="AB110" s="12">
        <v>164.4</v>
      </c>
      <c r="AC110" s="22">
        <v>172.1</v>
      </c>
      <c r="AD110" s="12">
        <v>13</v>
      </c>
      <c r="AE110" s="12">
        <v>13.1</v>
      </c>
      <c r="AF110" s="12">
        <v>12.6</v>
      </c>
      <c r="AG110" s="12">
        <v>12.7</v>
      </c>
      <c r="AH110" s="31">
        <v>18.100000000000001</v>
      </c>
      <c r="AI110" s="12">
        <v>18</v>
      </c>
      <c r="AJ110" s="12">
        <v>16.600000000000001</v>
      </c>
      <c r="AK110" s="22">
        <v>17.2</v>
      </c>
      <c r="AL110" s="10">
        <v>4.0622205169539249</v>
      </c>
      <c r="AM110" s="50">
        <v>6.6663239932071807</v>
      </c>
      <c r="AN110" s="51">
        <v>8.1956773309412654</v>
      </c>
      <c r="AO110" s="52">
        <v>9.2552234917096943</v>
      </c>
      <c r="AP110" s="66">
        <v>31.6</v>
      </c>
      <c r="AQ110" s="67">
        <v>30</v>
      </c>
      <c r="AR110" s="68">
        <v>25.248365368142522</v>
      </c>
      <c r="AS110" s="69">
        <v>27.893595131130489</v>
      </c>
      <c r="AT110" s="12">
        <v>89</v>
      </c>
      <c r="AU110" s="12">
        <v>77</v>
      </c>
    </row>
    <row r="111" spans="1:47">
      <c r="A111" s="18">
        <v>110</v>
      </c>
      <c r="B111" s="14">
        <v>98</v>
      </c>
      <c r="C111" s="15">
        <v>92</v>
      </c>
      <c r="D111" s="15">
        <v>78</v>
      </c>
      <c r="E111" s="16">
        <v>88</v>
      </c>
      <c r="F111" s="19">
        <v>58</v>
      </c>
      <c r="G111" s="19">
        <v>56</v>
      </c>
      <c r="H111" s="19">
        <v>56</v>
      </c>
      <c r="I111" s="19">
        <v>58</v>
      </c>
      <c r="J111" s="19">
        <v>68.400000000000006</v>
      </c>
      <c r="K111" s="21">
        <v>80.599999999999994</v>
      </c>
      <c r="L111" s="26">
        <v>96.4</v>
      </c>
      <c r="M111" s="28">
        <v>95.2</v>
      </c>
      <c r="N111" s="30">
        <v>98</v>
      </c>
      <c r="O111" s="19">
        <v>96</v>
      </c>
      <c r="P111" s="19">
        <v>112</v>
      </c>
      <c r="Q111" s="19">
        <v>103</v>
      </c>
      <c r="R111" s="33">
        <v>678.63</v>
      </c>
      <c r="S111" s="33">
        <v>585.57000000000005</v>
      </c>
      <c r="T111" s="57">
        <v>947.57</v>
      </c>
      <c r="U111" s="58">
        <v>671.85</v>
      </c>
      <c r="V111" s="33">
        <v>4.3414795918367348</v>
      </c>
      <c r="W111" s="33">
        <v>5.9411413043478261</v>
      </c>
      <c r="X111" s="57">
        <v>15.013333333333334</v>
      </c>
      <c r="Y111" s="95">
        <v>9.791363636363636</v>
      </c>
      <c r="Z111" s="30">
        <v>155.5</v>
      </c>
      <c r="AA111" s="19">
        <v>132.6</v>
      </c>
      <c r="AB111" s="19">
        <v>163.1</v>
      </c>
      <c r="AC111" s="20">
        <v>129.1</v>
      </c>
      <c r="AD111" s="19">
        <v>12.5</v>
      </c>
      <c r="AE111" s="19">
        <v>11.4</v>
      </c>
      <c r="AF111" s="19">
        <v>12.7</v>
      </c>
      <c r="AG111" s="19">
        <v>11.2</v>
      </c>
      <c r="AH111" s="30">
        <v>15.9</v>
      </c>
      <c r="AI111" s="19">
        <v>15</v>
      </c>
      <c r="AJ111" s="19">
        <v>16.600000000000001</v>
      </c>
      <c r="AK111" s="20">
        <v>14.6</v>
      </c>
      <c r="AL111" s="17">
        <v>6.3974558664860766</v>
      </c>
      <c r="AM111" s="59">
        <v>10.145903201694281</v>
      </c>
      <c r="AN111" s="60">
        <v>15.844036148604674</v>
      </c>
      <c r="AO111" s="61">
        <v>14.573734667505597</v>
      </c>
      <c r="AP111" s="62">
        <v>30.1</v>
      </c>
      <c r="AQ111" s="63">
        <v>30.9</v>
      </c>
      <c r="AR111" s="64">
        <v>29.040603703763463</v>
      </c>
      <c r="AS111" s="65">
        <v>28.391235570506666</v>
      </c>
      <c r="AT111" s="19">
        <v>94</v>
      </c>
      <c r="AU111" s="19">
        <v>94</v>
      </c>
    </row>
    <row r="112" spans="1:47">
      <c r="A112" s="11">
        <v>111</v>
      </c>
      <c r="B112" s="7">
        <v>98</v>
      </c>
      <c r="C112" s="8">
        <v>92</v>
      </c>
      <c r="D112" s="8">
        <v>82</v>
      </c>
      <c r="E112" s="9">
        <v>94</v>
      </c>
      <c r="F112" s="12">
        <v>62</v>
      </c>
      <c r="G112" s="12">
        <v>60</v>
      </c>
      <c r="H112" s="12">
        <v>59</v>
      </c>
      <c r="I112" s="12">
        <v>61</v>
      </c>
      <c r="J112" s="12">
        <v>63.4</v>
      </c>
      <c r="K112" s="13">
        <v>60.4</v>
      </c>
      <c r="L112" s="25">
        <v>76</v>
      </c>
      <c r="M112" s="29">
        <v>83.4</v>
      </c>
      <c r="N112" s="31">
        <v>105</v>
      </c>
      <c r="O112" s="12">
        <v>103</v>
      </c>
      <c r="P112" s="12">
        <v>107</v>
      </c>
      <c r="Q112" s="12">
        <v>106</v>
      </c>
      <c r="R112" s="32">
        <v>686.41</v>
      </c>
      <c r="S112" s="32">
        <v>657.91</v>
      </c>
      <c r="T112" s="48">
        <v>583.6</v>
      </c>
      <c r="U112" s="49">
        <v>578.89</v>
      </c>
      <c r="V112" s="32">
        <v>4.6690306122448977</v>
      </c>
      <c r="W112" s="32">
        <v>6.6641847826086957</v>
      </c>
      <c r="X112" s="48">
        <v>13.952195121951219</v>
      </c>
      <c r="Y112" s="95">
        <v>10.220000000000001</v>
      </c>
      <c r="Z112" s="31">
        <v>139.9</v>
      </c>
      <c r="AA112" s="12">
        <v>139.1</v>
      </c>
      <c r="AB112" s="12">
        <v>110.5</v>
      </c>
      <c r="AC112" s="22">
        <v>111.7</v>
      </c>
      <c r="AD112" s="12">
        <v>11.8</v>
      </c>
      <c r="AE112" s="12">
        <v>11.6</v>
      </c>
      <c r="AF112" s="12">
        <v>10.6</v>
      </c>
      <c r="AG112" s="12">
        <v>10.7</v>
      </c>
      <c r="AH112" s="31">
        <v>15.4</v>
      </c>
      <c r="AI112" s="12">
        <v>15.5</v>
      </c>
      <c r="AJ112" s="12">
        <v>13.6</v>
      </c>
      <c r="AK112" s="22">
        <v>13.5</v>
      </c>
      <c r="AL112" s="10">
        <v>6.8020797398140758</v>
      </c>
      <c r="AM112" s="50">
        <v>10.129269379798894</v>
      </c>
      <c r="AN112" s="51">
        <v>23.907119811431148</v>
      </c>
      <c r="AO112" s="52">
        <v>17.654476670870118</v>
      </c>
      <c r="AP112" s="66">
        <v>28.9</v>
      </c>
      <c r="AQ112" s="67">
        <v>29.6</v>
      </c>
      <c r="AR112" s="68">
        <v>32.095870305087601</v>
      </c>
      <c r="AS112" s="69">
        <v>28.068810900633</v>
      </c>
      <c r="AT112" s="12">
        <v>90</v>
      </c>
      <c r="AU112" s="12">
        <v>92</v>
      </c>
    </row>
    <row r="113" spans="1:47">
      <c r="A113" s="18">
        <v>112</v>
      </c>
      <c r="B113" s="14">
        <v>92</v>
      </c>
      <c r="C113" s="15">
        <v>98</v>
      </c>
      <c r="D113" s="15">
        <v>92</v>
      </c>
      <c r="E113" s="16">
        <v>94</v>
      </c>
      <c r="F113" s="19">
        <v>62</v>
      </c>
      <c r="G113" s="19">
        <v>60</v>
      </c>
      <c r="H113" s="19">
        <v>62</v>
      </c>
      <c r="I113" s="19">
        <v>63</v>
      </c>
      <c r="J113" s="19">
        <v>75.400000000000006</v>
      </c>
      <c r="K113" s="21">
        <v>72.2</v>
      </c>
      <c r="L113" s="26">
        <v>97.8</v>
      </c>
      <c r="M113" s="28">
        <v>110</v>
      </c>
      <c r="N113" s="30">
        <v>105</v>
      </c>
      <c r="O113" s="19">
        <v>103</v>
      </c>
      <c r="P113" s="19">
        <v>112</v>
      </c>
      <c r="Q113" s="19">
        <v>116</v>
      </c>
      <c r="R113" s="33">
        <v>370.63</v>
      </c>
      <c r="S113" s="33">
        <v>418.98</v>
      </c>
      <c r="T113" s="57">
        <v>542.09</v>
      </c>
      <c r="U113" s="58">
        <v>505.39</v>
      </c>
      <c r="V113" s="33">
        <v>13.600271739130436</v>
      </c>
      <c r="W113" s="33">
        <v>10.26392857142857</v>
      </c>
      <c r="X113" s="57">
        <v>16.184782608695652</v>
      </c>
      <c r="Y113" s="95">
        <v>12.596595744680851</v>
      </c>
      <c r="Z113" s="30">
        <v>72.099999999999994</v>
      </c>
      <c r="AA113" s="19">
        <v>75.2</v>
      </c>
      <c r="AB113" s="19">
        <v>88.3</v>
      </c>
      <c r="AC113" s="20">
        <v>83.4</v>
      </c>
      <c r="AD113" s="19">
        <v>8.1</v>
      </c>
      <c r="AE113" s="19">
        <v>8.4</v>
      </c>
      <c r="AF113" s="19">
        <v>9.3000000000000007</v>
      </c>
      <c r="AG113" s="19">
        <v>9</v>
      </c>
      <c r="AH113" s="30">
        <v>11.5</v>
      </c>
      <c r="AI113" s="19">
        <v>11.5</v>
      </c>
      <c r="AJ113" s="19">
        <v>12.2</v>
      </c>
      <c r="AK113" s="20">
        <v>11.9</v>
      </c>
      <c r="AL113" s="17">
        <v>36.694599980544083</v>
      </c>
      <c r="AM113" s="59">
        <v>24.497442766682902</v>
      </c>
      <c r="AN113" s="60">
        <v>29.856264842914744</v>
      </c>
      <c r="AO113" s="61">
        <v>24.92450532199064</v>
      </c>
      <c r="AP113" s="62">
        <v>28.3</v>
      </c>
      <c r="AQ113" s="63">
        <v>33.9</v>
      </c>
      <c r="AR113" s="64">
        <v>28.86639693689353</v>
      </c>
      <c r="AS113" s="65">
        <v>30.321008592384413</v>
      </c>
      <c r="AT113" s="19">
        <v>68</v>
      </c>
      <c r="AU113" s="19">
        <v>72</v>
      </c>
    </row>
    <row r="114" spans="1:47">
      <c r="A114" s="11">
        <v>113</v>
      </c>
      <c r="B114" s="7">
        <v>96</v>
      </c>
      <c r="C114" s="8">
        <v>98</v>
      </c>
      <c r="D114" s="8">
        <v>80</v>
      </c>
      <c r="E114" s="9">
        <v>64</v>
      </c>
      <c r="F114" s="12">
        <v>62</v>
      </c>
      <c r="G114" s="12">
        <v>60</v>
      </c>
      <c r="H114" s="12">
        <v>62</v>
      </c>
      <c r="I114" s="12">
        <v>61</v>
      </c>
      <c r="J114" s="12">
        <v>54.8</v>
      </c>
      <c r="K114" s="13">
        <v>59.6</v>
      </c>
      <c r="L114" s="25">
        <v>75.400000000000006</v>
      </c>
      <c r="M114" s="29">
        <v>64.599999999999994</v>
      </c>
      <c r="N114" s="31">
        <v>98</v>
      </c>
      <c r="O114" s="12">
        <v>96</v>
      </c>
      <c r="P114" s="12">
        <v>97</v>
      </c>
      <c r="Q114" s="12">
        <v>103</v>
      </c>
      <c r="R114" s="32">
        <v>254.98</v>
      </c>
      <c r="S114" s="32">
        <v>265.81</v>
      </c>
      <c r="T114" s="48">
        <v>240.62</v>
      </c>
      <c r="U114" s="49">
        <v>291.45</v>
      </c>
      <c r="V114" s="32">
        <v>3.2496354166666666</v>
      </c>
      <c r="W114" s="32">
        <v>4.5545408163265302</v>
      </c>
      <c r="X114" s="48">
        <v>7.2787499999999996</v>
      </c>
      <c r="Y114" s="95">
        <v>5.7549999999999999</v>
      </c>
      <c r="Z114" s="31">
        <v>64.5</v>
      </c>
      <c r="AA114" s="12">
        <v>66</v>
      </c>
      <c r="AB114" s="12">
        <v>59.4</v>
      </c>
      <c r="AC114" s="22">
        <v>68.400000000000006</v>
      </c>
      <c r="AD114" s="12">
        <v>7.8</v>
      </c>
      <c r="AE114" s="12">
        <v>7.9</v>
      </c>
      <c r="AF114" s="12">
        <v>7.5</v>
      </c>
      <c r="AG114" s="12">
        <v>8.1</v>
      </c>
      <c r="AH114" s="31">
        <v>10.7</v>
      </c>
      <c r="AI114" s="12">
        <v>10.8</v>
      </c>
      <c r="AJ114" s="12">
        <v>10.1</v>
      </c>
      <c r="AK114" s="22">
        <v>10.8</v>
      </c>
      <c r="AL114" s="10">
        <v>12.744830619907576</v>
      </c>
      <c r="AM114" s="50">
        <v>17.134677096790508</v>
      </c>
      <c r="AN114" s="51">
        <v>30.249979220347434</v>
      </c>
      <c r="AO114" s="52">
        <v>19.746097100703381</v>
      </c>
      <c r="AP114" s="66">
        <v>31</v>
      </c>
      <c r="AQ114" s="67">
        <v>34.9</v>
      </c>
      <c r="AR114" s="68">
        <v>29.592283403740016</v>
      </c>
      <c r="AS114" s="69">
        <v>31.209917834718592</v>
      </c>
      <c r="AT114" s="12">
        <v>98</v>
      </c>
      <c r="AU114" s="12">
        <v>98</v>
      </c>
    </row>
    <row r="115" spans="1:47">
      <c r="A115" s="18">
        <v>114</v>
      </c>
      <c r="B115" s="14">
        <v>81.25</v>
      </c>
      <c r="C115" s="15">
        <v>89.583333333333343</v>
      </c>
      <c r="D115" s="15">
        <v>90</v>
      </c>
      <c r="E115" s="16">
        <v>90</v>
      </c>
      <c r="F115" s="19">
        <v>54</v>
      </c>
      <c r="G115" s="19">
        <v>52</v>
      </c>
      <c r="H115" s="19">
        <v>56</v>
      </c>
      <c r="I115" s="19">
        <v>55</v>
      </c>
      <c r="J115" s="19">
        <v>65.7</v>
      </c>
      <c r="K115" s="21">
        <v>66.599999999999994</v>
      </c>
      <c r="L115" s="26">
        <v>80</v>
      </c>
      <c r="M115" s="28">
        <v>80.400000000000006</v>
      </c>
      <c r="N115" s="30">
        <v>105</v>
      </c>
      <c r="O115" s="19">
        <v>103</v>
      </c>
      <c r="P115" s="19">
        <v>112</v>
      </c>
      <c r="Q115" s="19">
        <v>111</v>
      </c>
      <c r="R115" s="33">
        <v>1119.47</v>
      </c>
      <c r="S115" s="33">
        <v>971.27</v>
      </c>
      <c r="T115" s="57">
        <v>1277.25</v>
      </c>
      <c r="U115" s="58">
        <v>1199.44</v>
      </c>
      <c r="V115" s="33">
        <v>11.283653846153847</v>
      </c>
      <c r="W115" s="33">
        <v>12.80936046511628</v>
      </c>
      <c r="X115" s="57">
        <v>12.742444444444443</v>
      </c>
      <c r="Y115" s="95">
        <v>13.295555555555554</v>
      </c>
      <c r="Z115" s="30">
        <v>235.5</v>
      </c>
      <c r="AA115" s="19">
        <v>225.6</v>
      </c>
      <c r="AB115" s="19">
        <v>249.1</v>
      </c>
      <c r="AC115" s="20">
        <v>238.4</v>
      </c>
      <c r="AD115" s="19">
        <v>14.3</v>
      </c>
      <c r="AE115" s="19">
        <v>13.9</v>
      </c>
      <c r="AF115" s="19">
        <v>15.1</v>
      </c>
      <c r="AG115" s="19">
        <v>14.7</v>
      </c>
      <c r="AH115" s="30">
        <v>20.9</v>
      </c>
      <c r="AI115" s="19">
        <v>20.7</v>
      </c>
      <c r="AJ115" s="19">
        <v>21.3</v>
      </c>
      <c r="AK115" s="20">
        <v>20.8</v>
      </c>
      <c r="AL115" s="17">
        <v>10.079469443599878</v>
      </c>
      <c r="AM115" s="59">
        <v>13.188243040604842</v>
      </c>
      <c r="AN115" s="60">
        <v>9.9764685413540377</v>
      </c>
      <c r="AO115" s="61">
        <v>11.084802537480453</v>
      </c>
      <c r="AP115" s="62">
        <v>29.8</v>
      </c>
      <c r="AQ115" s="63">
        <v>30.4</v>
      </c>
      <c r="AR115" s="64">
        <v>26.9930233547454</v>
      </c>
      <c r="AS115" s="65">
        <v>32.028003948017989</v>
      </c>
      <c r="AT115" s="19">
        <v>89</v>
      </c>
      <c r="AU115" s="19">
        <v>87</v>
      </c>
    </row>
    <row r="116" spans="1:47">
      <c r="A116" s="11">
        <v>115</v>
      </c>
      <c r="B116" s="7">
        <v>97.61904761904762</v>
      </c>
      <c r="C116" s="8">
        <v>92.857142857142861</v>
      </c>
      <c r="D116" s="8">
        <v>76</v>
      </c>
      <c r="E116" s="9">
        <v>90</v>
      </c>
      <c r="F116" s="12">
        <v>65</v>
      </c>
      <c r="G116" s="12">
        <v>63</v>
      </c>
      <c r="H116" s="12">
        <v>65</v>
      </c>
      <c r="I116" s="12">
        <v>68</v>
      </c>
      <c r="J116" s="12">
        <v>65.099999999999994</v>
      </c>
      <c r="K116" s="13">
        <v>68</v>
      </c>
      <c r="L116" s="25">
        <v>82.2</v>
      </c>
      <c r="M116" s="29">
        <v>96.6</v>
      </c>
      <c r="N116" s="31">
        <v>105</v>
      </c>
      <c r="O116" s="12">
        <v>103</v>
      </c>
      <c r="P116" s="12">
        <v>118</v>
      </c>
      <c r="Q116" s="12">
        <v>111</v>
      </c>
      <c r="R116" s="32">
        <v>297.26</v>
      </c>
      <c r="S116" s="32">
        <v>328.48</v>
      </c>
      <c r="T116" s="48">
        <v>411</v>
      </c>
      <c r="U116" s="49">
        <v>421.14</v>
      </c>
      <c r="V116" s="32">
        <v>6.8393292682926825</v>
      </c>
      <c r="W116" s="32">
        <v>8.0233974358974347</v>
      </c>
      <c r="X116" s="48">
        <v>11.153947368421052</v>
      </c>
      <c r="Y116" s="95">
        <v>10.073555555555556</v>
      </c>
      <c r="Z116" s="31">
        <v>59.7</v>
      </c>
      <c r="AA116" s="12">
        <v>64.8</v>
      </c>
      <c r="AB116" s="12">
        <v>70.5</v>
      </c>
      <c r="AC116" s="22">
        <v>76.3</v>
      </c>
      <c r="AD116" s="12">
        <v>7.4</v>
      </c>
      <c r="AE116" s="12">
        <v>7.7</v>
      </c>
      <c r="AF116" s="12">
        <v>8.3000000000000007</v>
      </c>
      <c r="AG116" s="12">
        <v>8.5</v>
      </c>
      <c r="AH116" s="31">
        <v>10.4</v>
      </c>
      <c r="AI116" s="12">
        <v>10.8</v>
      </c>
      <c r="AJ116" s="12">
        <v>11</v>
      </c>
      <c r="AK116" s="22">
        <v>11.4</v>
      </c>
      <c r="AL116" s="10">
        <v>23.007835771644242</v>
      </c>
      <c r="AM116" s="50">
        <v>24.425471898949752</v>
      </c>
      <c r="AN116" s="51">
        <v>27.138558074017158</v>
      </c>
      <c r="AO116" s="52">
        <v>23.919731100241147</v>
      </c>
      <c r="AP116" s="66">
        <v>30</v>
      </c>
      <c r="AQ116" s="67">
        <v>34</v>
      </c>
      <c r="AR116" s="68">
        <v>36.201966556248664</v>
      </c>
      <c r="AS116" s="69">
        <v>39.474346288835392</v>
      </c>
      <c r="AT116" s="12">
        <v>66</v>
      </c>
      <c r="AU116" s="12">
        <v>80</v>
      </c>
    </row>
    <row r="117" spans="1:47">
      <c r="A117" s="18">
        <v>116</v>
      </c>
      <c r="B117" s="14">
        <v>100</v>
      </c>
      <c r="C117" s="15">
        <v>92.682926829268297</v>
      </c>
      <c r="D117" s="15">
        <v>92</v>
      </c>
      <c r="E117" s="16">
        <v>90</v>
      </c>
      <c r="F117" s="19">
        <v>62</v>
      </c>
      <c r="G117" s="19">
        <v>60</v>
      </c>
      <c r="H117" s="19">
        <v>59</v>
      </c>
      <c r="I117" s="19">
        <v>58</v>
      </c>
      <c r="J117" s="19">
        <v>78.2</v>
      </c>
      <c r="K117" s="21">
        <v>82.1</v>
      </c>
      <c r="L117" s="26">
        <v>83.2</v>
      </c>
      <c r="M117" s="28">
        <v>78.400000000000006</v>
      </c>
      <c r="N117" s="30">
        <v>105</v>
      </c>
      <c r="O117" s="19">
        <v>103</v>
      </c>
      <c r="P117" s="19">
        <v>107</v>
      </c>
      <c r="Q117" s="19">
        <v>103</v>
      </c>
      <c r="R117" s="33">
        <v>776.29</v>
      </c>
      <c r="S117" s="33">
        <v>739.94</v>
      </c>
      <c r="T117" s="57">
        <v>758.28</v>
      </c>
      <c r="U117" s="58">
        <v>857.21</v>
      </c>
      <c r="V117" s="33">
        <v>6.8810365853658535</v>
      </c>
      <c r="W117" s="33">
        <v>13.671907894736842</v>
      </c>
      <c r="X117" s="57">
        <v>9.5943478260869561</v>
      </c>
      <c r="Y117" s="95">
        <v>11.032</v>
      </c>
      <c r="Z117" s="30">
        <v>173.5</v>
      </c>
      <c r="AA117" s="19">
        <v>157.4</v>
      </c>
      <c r="AB117" s="19">
        <v>162.1</v>
      </c>
      <c r="AC117" s="20">
        <v>170.5</v>
      </c>
      <c r="AD117" s="19">
        <v>12.8</v>
      </c>
      <c r="AE117" s="19">
        <v>12.1</v>
      </c>
      <c r="AF117" s="19">
        <v>12.4</v>
      </c>
      <c r="AG117" s="19">
        <v>12.8</v>
      </c>
      <c r="AH117" s="30">
        <v>17.399999999999999</v>
      </c>
      <c r="AI117" s="19">
        <v>16.600000000000001</v>
      </c>
      <c r="AJ117" s="19">
        <v>16.7</v>
      </c>
      <c r="AK117" s="20">
        <v>16.899999999999999</v>
      </c>
      <c r="AL117" s="17">
        <v>8.8639671727089286</v>
      </c>
      <c r="AM117" s="59">
        <v>18.477121591697049</v>
      </c>
      <c r="AN117" s="60">
        <v>12.652777108834412</v>
      </c>
      <c r="AO117" s="61">
        <v>12.869658543414099</v>
      </c>
      <c r="AP117" s="62">
        <v>26.7</v>
      </c>
      <c r="AQ117" s="63">
        <v>30.4</v>
      </c>
      <c r="AR117" s="64">
        <v>32.063490417304941</v>
      </c>
      <c r="AS117" s="65">
        <v>27.261270891152563</v>
      </c>
      <c r="AT117" s="19">
        <v>89</v>
      </c>
      <c r="AU117" s="19">
        <v>79</v>
      </c>
    </row>
    <row r="118" spans="1:47">
      <c r="A118" s="11">
        <v>117</v>
      </c>
      <c r="B118" s="7">
        <v>100</v>
      </c>
      <c r="C118" s="8">
        <v>94.285714285714278</v>
      </c>
      <c r="D118" s="8">
        <v>84</v>
      </c>
      <c r="E118" s="9">
        <v>90</v>
      </c>
      <c r="F118" s="12">
        <v>58</v>
      </c>
      <c r="G118" s="12">
        <v>56</v>
      </c>
      <c r="H118" s="12">
        <v>59</v>
      </c>
      <c r="I118" s="12">
        <v>55</v>
      </c>
      <c r="J118" s="12">
        <v>75.900000000000006</v>
      </c>
      <c r="K118" s="13">
        <v>84.4</v>
      </c>
      <c r="L118" s="25">
        <v>80</v>
      </c>
      <c r="M118" s="29">
        <v>89.2</v>
      </c>
      <c r="N118" s="31">
        <v>105</v>
      </c>
      <c r="O118" s="12">
        <v>103</v>
      </c>
      <c r="P118" s="12">
        <v>107</v>
      </c>
      <c r="Q118" s="12">
        <v>106</v>
      </c>
      <c r="R118" s="32">
        <v>878.92</v>
      </c>
      <c r="S118" s="32">
        <v>904.19</v>
      </c>
      <c r="T118" s="48">
        <v>884.02</v>
      </c>
      <c r="U118" s="49">
        <v>974.96</v>
      </c>
      <c r="V118" s="32">
        <v>12.260642857142857</v>
      </c>
      <c r="W118" s="32">
        <v>14.591590909090909</v>
      </c>
      <c r="X118" s="48">
        <v>15.090714285714284</v>
      </c>
      <c r="Y118" s="95">
        <v>14.91</v>
      </c>
      <c r="Z118" s="31">
        <v>191.9</v>
      </c>
      <c r="AA118" s="12">
        <v>200.4</v>
      </c>
      <c r="AB118" s="12">
        <v>172.9</v>
      </c>
      <c r="AC118" s="22">
        <v>187.1</v>
      </c>
      <c r="AD118" s="12">
        <v>13.6</v>
      </c>
      <c r="AE118" s="12">
        <v>13.9</v>
      </c>
      <c r="AF118" s="12">
        <v>13.1</v>
      </c>
      <c r="AG118" s="12">
        <v>13.2</v>
      </c>
      <c r="AH118" s="31">
        <v>18.2</v>
      </c>
      <c r="AI118" s="12">
        <v>18.7</v>
      </c>
      <c r="AJ118" s="12">
        <v>17.2</v>
      </c>
      <c r="AK118" s="22">
        <v>18.100000000000001</v>
      </c>
      <c r="AL118" s="10">
        <v>13.949721654092565</v>
      </c>
      <c r="AM118" s="50">
        <v>16.137685272273213</v>
      </c>
      <c r="AN118" s="51">
        <v>17.07055755041095</v>
      </c>
      <c r="AO118" s="52">
        <v>15.292935094773119</v>
      </c>
      <c r="AP118" s="66">
        <v>28.8</v>
      </c>
      <c r="AQ118" s="67">
        <v>30</v>
      </c>
      <c r="AR118" s="68">
        <v>32.506725367777221</v>
      </c>
      <c r="AS118" s="69">
        <v>29.839989491963344</v>
      </c>
      <c r="AT118" s="12">
        <v>96</v>
      </c>
      <c r="AU118" s="12">
        <v>88</v>
      </c>
    </row>
    <row r="119" spans="1:47">
      <c r="A119" s="18">
        <v>118</v>
      </c>
      <c r="B119" s="14">
        <v>100</v>
      </c>
      <c r="C119" s="15">
        <v>96</v>
      </c>
      <c r="D119" s="15">
        <v>96</v>
      </c>
      <c r="E119" s="16">
        <v>62</v>
      </c>
      <c r="F119" s="19">
        <v>62</v>
      </c>
      <c r="G119" s="19">
        <v>60</v>
      </c>
      <c r="H119" s="19">
        <v>65</v>
      </c>
      <c r="I119" s="19">
        <v>67</v>
      </c>
      <c r="J119" s="19">
        <v>64.900000000000006</v>
      </c>
      <c r="K119" s="21">
        <v>64.3</v>
      </c>
      <c r="L119" s="26">
        <v>93.8</v>
      </c>
      <c r="M119" s="28">
        <v>82.6</v>
      </c>
      <c r="N119" s="30">
        <v>105</v>
      </c>
      <c r="O119" s="19">
        <v>103</v>
      </c>
      <c r="P119" s="19">
        <v>104</v>
      </c>
      <c r="Q119" s="19">
        <v>110</v>
      </c>
      <c r="R119" s="33">
        <v>469.69</v>
      </c>
      <c r="S119" s="33">
        <v>591.6</v>
      </c>
      <c r="T119" s="57">
        <v>503.73</v>
      </c>
      <c r="U119" s="58">
        <v>514.96</v>
      </c>
      <c r="V119" s="33">
        <v>5.42645</v>
      </c>
      <c r="W119" s="33">
        <v>8.7379687500000003</v>
      </c>
      <c r="X119" s="57">
        <v>6.78</v>
      </c>
      <c r="Y119" s="95">
        <v>8.93</v>
      </c>
      <c r="Z119" s="30">
        <v>94.1</v>
      </c>
      <c r="AA119" s="19">
        <v>105.2</v>
      </c>
      <c r="AB119" s="19">
        <v>93.7</v>
      </c>
      <c r="AC119" s="20">
        <v>95.7</v>
      </c>
      <c r="AD119" s="19">
        <v>9.4</v>
      </c>
      <c r="AE119" s="19">
        <v>10.199999999999999</v>
      </c>
      <c r="AF119" s="19">
        <v>9.6999999999999993</v>
      </c>
      <c r="AG119" s="19">
        <v>9.6</v>
      </c>
      <c r="AH119" s="30">
        <v>12.9</v>
      </c>
      <c r="AI119" s="19">
        <v>13.5</v>
      </c>
      <c r="AJ119" s="19">
        <v>12.5</v>
      </c>
      <c r="AK119" s="20">
        <v>12.9</v>
      </c>
      <c r="AL119" s="17">
        <v>11.553240781387183</v>
      </c>
      <c r="AM119" s="59">
        <v>14.770131470829911</v>
      </c>
      <c r="AN119" s="60">
        <v>13.459591447799417</v>
      </c>
      <c r="AO119" s="61">
        <v>17.341152710890164</v>
      </c>
      <c r="AP119" s="62">
        <v>31.6</v>
      </c>
      <c r="AQ119" s="63">
        <v>32.799999999999997</v>
      </c>
      <c r="AR119" s="64">
        <v>34.856284675103524</v>
      </c>
      <c r="AS119" s="65">
        <v>30.309144533906508</v>
      </c>
      <c r="AT119" s="19">
        <v>80</v>
      </c>
      <c r="AU119" s="19">
        <v>91</v>
      </c>
    </row>
    <row r="120" spans="1:47">
      <c r="A120" s="11">
        <v>119</v>
      </c>
      <c r="B120" s="7">
        <v>88</v>
      </c>
      <c r="C120" s="8">
        <v>80</v>
      </c>
      <c r="D120" s="8">
        <v>84</v>
      </c>
      <c r="E120" s="9">
        <v>86</v>
      </c>
      <c r="F120" s="12">
        <v>62</v>
      </c>
      <c r="G120" s="12">
        <v>60</v>
      </c>
      <c r="H120" s="12">
        <v>56</v>
      </c>
      <c r="I120" s="12">
        <v>57</v>
      </c>
      <c r="J120" s="12">
        <v>70.900000000000006</v>
      </c>
      <c r="K120" s="13">
        <v>77.099999999999994</v>
      </c>
      <c r="L120" s="25">
        <v>96.8</v>
      </c>
      <c r="M120" s="29">
        <v>95.8</v>
      </c>
      <c r="N120" s="31">
        <v>98</v>
      </c>
      <c r="O120" s="12">
        <v>96</v>
      </c>
      <c r="P120" s="12">
        <v>104</v>
      </c>
      <c r="Q120" s="12">
        <v>102</v>
      </c>
      <c r="R120" s="32">
        <v>207.42</v>
      </c>
      <c r="S120" s="32">
        <v>239.56</v>
      </c>
      <c r="T120" s="48">
        <v>347.78</v>
      </c>
      <c r="U120" s="49">
        <v>359.33</v>
      </c>
      <c r="V120" s="32">
        <v>5.0014204545454541</v>
      </c>
      <c r="W120" s="32">
        <v>9.1775625000000005</v>
      </c>
      <c r="X120" s="48">
        <v>8.6247619047619057</v>
      </c>
      <c r="Y120" s="95">
        <v>9.7474418604651163</v>
      </c>
      <c r="Z120" s="31">
        <v>51.5</v>
      </c>
      <c r="AA120" s="12">
        <v>51.3</v>
      </c>
      <c r="AB120" s="12">
        <v>68.8</v>
      </c>
      <c r="AC120" s="22">
        <v>68.599999999999994</v>
      </c>
      <c r="AD120" s="12">
        <v>7.2</v>
      </c>
      <c r="AE120" s="12">
        <v>7.2</v>
      </c>
      <c r="AF120" s="12">
        <v>8.3000000000000007</v>
      </c>
      <c r="AG120" s="12">
        <v>8.3000000000000007</v>
      </c>
      <c r="AH120" s="31">
        <v>9.4</v>
      </c>
      <c r="AI120" s="12">
        <v>9.3000000000000007</v>
      </c>
      <c r="AJ120" s="12">
        <v>10.6</v>
      </c>
      <c r="AK120" s="22">
        <v>10.6</v>
      </c>
      <c r="AL120" s="10">
        <v>24.112915007852735</v>
      </c>
      <c r="AM120" s="50">
        <v>38.310008600917435</v>
      </c>
      <c r="AN120" s="51">
        <v>24.799476406814382</v>
      </c>
      <c r="AO120" s="52">
        <v>27.126713217557999</v>
      </c>
      <c r="AP120" s="66">
        <v>31.9</v>
      </c>
      <c r="AQ120" s="67">
        <v>33.299999999999997</v>
      </c>
      <c r="AR120" s="68">
        <v>31.879242868729001</v>
      </c>
      <c r="AS120" s="69">
        <v>30.05937508213502</v>
      </c>
      <c r="AT120" s="12">
        <v>80</v>
      </c>
      <c r="AU120" s="12">
        <v>82</v>
      </c>
    </row>
    <row r="121" spans="1:47">
      <c r="A121" s="18">
        <v>120</v>
      </c>
      <c r="B121" s="14">
        <v>100</v>
      </c>
      <c r="C121" s="15">
        <v>100</v>
      </c>
      <c r="D121" s="15">
        <v>96</v>
      </c>
      <c r="E121" s="16">
        <v>90</v>
      </c>
      <c r="F121" s="19">
        <v>62</v>
      </c>
      <c r="G121" s="19">
        <v>56</v>
      </c>
      <c r="H121" s="19">
        <v>62</v>
      </c>
      <c r="I121" s="19">
        <v>60</v>
      </c>
      <c r="J121" s="19">
        <v>95.6</v>
      </c>
      <c r="K121" s="21">
        <v>82.6</v>
      </c>
      <c r="L121" s="26">
        <v>109.8</v>
      </c>
      <c r="M121" s="28">
        <v>106.4</v>
      </c>
      <c r="N121" s="30">
        <v>105</v>
      </c>
      <c r="O121" s="19">
        <v>103</v>
      </c>
      <c r="P121" s="19">
        <v>112</v>
      </c>
      <c r="Q121" s="19">
        <v>116</v>
      </c>
      <c r="R121" s="33">
        <v>486.15</v>
      </c>
      <c r="S121" s="33">
        <v>537.38</v>
      </c>
      <c r="T121" s="57">
        <v>502.28</v>
      </c>
      <c r="U121" s="58">
        <v>546.72</v>
      </c>
      <c r="V121" s="33">
        <v>9.60745</v>
      </c>
      <c r="W121" s="33">
        <v>11.300050000000001</v>
      </c>
      <c r="X121" s="57">
        <v>11.619583333333333</v>
      </c>
      <c r="Y121" s="95">
        <v>14.343555555555556</v>
      </c>
      <c r="Z121" s="30">
        <v>90</v>
      </c>
      <c r="AA121" s="19">
        <v>91.4</v>
      </c>
      <c r="AB121" s="19">
        <v>90</v>
      </c>
      <c r="AC121" s="20">
        <v>94.8</v>
      </c>
      <c r="AD121" s="19">
        <v>9.1999999999999993</v>
      </c>
      <c r="AE121" s="19">
        <v>9.4</v>
      </c>
      <c r="AF121" s="19">
        <v>9.3000000000000007</v>
      </c>
      <c r="AG121" s="19">
        <v>9.6</v>
      </c>
      <c r="AH121" s="30">
        <v>12.6</v>
      </c>
      <c r="AI121" s="19">
        <v>12.6</v>
      </c>
      <c r="AJ121" s="19">
        <v>12.4</v>
      </c>
      <c r="AK121" s="20">
        <v>12.6</v>
      </c>
      <c r="AL121" s="17">
        <v>19.762159810126587</v>
      </c>
      <c r="AM121" s="59">
        <v>21.028056025475177</v>
      </c>
      <c r="AN121" s="60">
        <v>23.133677099094797</v>
      </c>
      <c r="AO121" s="61">
        <v>26.235651806327834</v>
      </c>
      <c r="AP121" s="62">
        <v>30.3</v>
      </c>
      <c r="AQ121" s="63">
        <v>32.6</v>
      </c>
      <c r="AR121" s="64">
        <v>34.556514646748703</v>
      </c>
      <c r="AS121" s="65">
        <v>33.489601548898698</v>
      </c>
      <c r="AT121" s="19">
        <v>80</v>
      </c>
      <c r="AU121" s="19">
        <v>76</v>
      </c>
    </row>
    <row r="122" spans="1:47">
      <c r="A122" s="11">
        <v>121</v>
      </c>
      <c r="B122" s="7">
        <v>90</v>
      </c>
      <c r="C122" s="8">
        <v>94</v>
      </c>
      <c r="D122" s="8">
        <v>74</v>
      </c>
      <c r="E122" s="9">
        <v>80</v>
      </c>
      <c r="F122" s="12">
        <v>62</v>
      </c>
      <c r="G122" s="12">
        <v>60</v>
      </c>
      <c r="H122" s="12">
        <v>59</v>
      </c>
      <c r="I122" s="12">
        <v>57</v>
      </c>
      <c r="J122" s="12">
        <v>66.5</v>
      </c>
      <c r="K122" s="13">
        <v>73.900000000000006</v>
      </c>
      <c r="L122" s="25">
        <v>85.4</v>
      </c>
      <c r="M122" s="29">
        <v>93.8</v>
      </c>
      <c r="N122" s="31">
        <v>105</v>
      </c>
      <c r="O122" s="12">
        <v>103</v>
      </c>
      <c r="P122" s="12">
        <v>104</v>
      </c>
      <c r="Q122" s="12">
        <v>105</v>
      </c>
      <c r="R122" s="32">
        <v>437.13</v>
      </c>
      <c r="S122" s="32">
        <v>447.18</v>
      </c>
      <c r="T122" s="48">
        <v>551.19000000000005</v>
      </c>
      <c r="U122" s="49">
        <v>630</v>
      </c>
      <c r="V122" s="32">
        <v>6.6824999999999992</v>
      </c>
      <c r="W122" s="32">
        <v>9.8400531914893623</v>
      </c>
      <c r="X122" s="48">
        <v>10.684594594594595</v>
      </c>
      <c r="Y122" s="95">
        <v>10.58625</v>
      </c>
      <c r="Z122" s="31">
        <v>98</v>
      </c>
      <c r="AA122" s="12">
        <v>101</v>
      </c>
      <c r="AB122" s="12">
        <v>104.6</v>
      </c>
      <c r="AC122" s="22">
        <v>117.8</v>
      </c>
      <c r="AD122" s="12">
        <v>9.6999999999999993</v>
      </c>
      <c r="AE122" s="12">
        <v>9.8000000000000007</v>
      </c>
      <c r="AF122" s="12">
        <v>10.1</v>
      </c>
      <c r="AG122" s="12">
        <v>10.8</v>
      </c>
      <c r="AH122" s="31">
        <v>12.9</v>
      </c>
      <c r="AI122" s="12">
        <v>13.2</v>
      </c>
      <c r="AJ122" s="12">
        <v>13.3</v>
      </c>
      <c r="AK122" s="22">
        <v>14.1</v>
      </c>
      <c r="AL122" s="10">
        <v>15.287338942939783</v>
      </c>
      <c r="AM122" s="50">
        <v>22.004706104821391</v>
      </c>
      <c r="AN122" s="51">
        <v>19.384594413168951</v>
      </c>
      <c r="AO122" s="52">
        <v>16.803571428571427</v>
      </c>
      <c r="AP122" s="66">
        <v>27.3</v>
      </c>
      <c r="AQ122" s="67">
        <v>27.8</v>
      </c>
      <c r="AR122" s="68">
        <v>33.968558553115933</v>
      </c>
      <c r="AS122" s="69">
        <v>32.856289702383421</v>
      </c>
      <c r="AT122" s="12">
        <v>90</v>
      </c>
      <c r="AU122" s="12">
        <v>80</v>
      </c>
    </row>
    <row r="123" spans="1:47">
      <c r="A123" s="18">
        <v>122</v>
      </c>
      <c r="B123" s="14">
        <v>90</v>
      </c>
      <c r="C123" s="15">
        <v>72</v>
      </c>
      <c r="D123" s="15">
        <v>78</v>
      </c>
      <c r="E123" s="16">
        <v>88</v>
      </c>
      <c r="F123" s="19">
        <v>58</v>
      </c>
      <c r="G123" s="19">
        <v>56</v>
      </c>
      <c r="H123" s="19">
        <v>56</v>
      </c>
      <c r="I123" s="19">
        <v>54</v>
      </c>
      <c r="J123" s="19">
        <v>69.8</v>
      </c>
      <c r="K123" s="21">
        <v>72.599999999999994</v>
      </c>
      <c r="L123" s="26">
        <v>91.8</v>
      </c>
      <c r="M123" s="28">
        <v>86.4</v>
      </c>
      <c r="N123" s="30">
        <v>98</v>
      </c>
      <c r="O123" s="19">
        <v>96</v>
      </c>
      <c r="P123" s="19">
        <v>104</v>
      </c>
      <c r="Q123" s="19">
        <v>102</v>
      </c>
      <c r="R123" s="33">
        <v>393.84</v>
      </c>
      <c r="S123" s="33">
        <v>318.66000000000003</v>
      </c>
      <c r="T123" s="57">
        <v>404.49</v>
      </c>
      <c r="U123" s="58">
        <v>434.11</v>
      </c>
      <c r="V123" s="33">
        <v>6.6251666666666669</v>
      </c>
      <c r="W123" s="33">
        <v>8.0897916666666667</v>
      </c>
      <c r="X123" s="57">
        <v>12.237948717948717</v>
      </c>
      <c r="Y123" s="95">
        <v>8.0609090909090906</v>
      </c>
      <c r="Z123" s="30">
        <v>72.7</v>
      </c>
      <c r="AA123" s="19">
        <v>61.6</v>
      </c>
      <c r="AB123" s="19">
        <v>72.5</v>
      </c>
      <c r="AC123" s="20">
        <v>78.3</v>
      </c>
      <c r="AD123" s="19">
        <v>8.6</v>
      </c>
      <c r="AE123" s="19">
        <v>8</v>
      </c>
      <c r="AF123" s="19">
        <v>8.6999999999999993</v>
      </c>
      <c r="AG123" s="19">
        <v>9.1</v>
      </c>
      <c r="AH123" s="30">
        <v>10.9</v>
      </c>
      <c r="AI123" s="19">
        <v>10</v>
      </c>
      <c r="AJ123" s="19">
        <v>10.8</v>
      </c>
      <c r="AK123" s="20">
        <v>11.1</v>
      </c>
      <c r="AL123" s="17">
        <v>16.822067435263975</v>
      </c>
      <c r="AM123" s="59">
        <v>25.386620269944565</v>
      </c>
      <c r="AN123" s="60">
        <v>30.255256540207963</v>
      </c>
      <c r="AO123" s="61">
        <v>18.568816868786922</v>
      </c>
      <c r="AP123" s="62">
        <v>26.1</v>
      </c>
      <c r="AQ123" s="63">
        <v>31</v>
      </c>
      <c r="AR123" s="64">
        <v>39.155844087798677</v>
      </c>
      <c r="AS123" s="65">
        <v>33.979763972204886</v>
      </c>
      <c r="AT123" s="19">
        <v>86</v>
      </c>
      <c r="AU123" s="19">
        <v>82</v>
      </c>
    </row>
    <row r="124" spans="1:47">
      <c r="A124" s="11">
        <v>123</v>
      </c>
      <c r="B124" s="7">
        <v>92</v>
      </c>
      <c r="C124" s="8">
        <v>96</v>
      </c>
      <c r="D124" s="8">
        <v>46</v>
      </c>
      <c r="E124" s="9">
        <v>38</v>
      </c>
      <c r="F124" s="12">
        <v>62</v>
      </c>
      <c r="G124" s="12">
        <v>60</v>
      </c>
      <c r="H124" s="12">
        <v>62</v>
      </c>
      <c r="I124" s="12">
        <v>61</v>
      </c>
      <c r="J124" s="12">
        <v>60.2</v>
      </c>
      <c r="K124" s="13">
        <v>65.2</v>
      </c>
      <c r="L124" s="25">
        <v>64</v>
      </c>
      <c r="M124" s="29">
        <v>73.400000000000006</v>
      </c>
      <c r="N124" s="31">
        <v>105</v>
      </c>
      <c r="O124" s="12">
        <v>103</v>
      </c>
      <c r="P124" s="12">
        <v>104</v>
      </c>
      <c r="Q124" s="12">
        <v>103</v>
      </c>
      <c r="R124" s="32">
        <v>161.69</v>
      </c>
      <c r="S124" s="32">
        <v>203.07</v>
      </c>
      <c r="T124" s="48">
        <v>297</v>
      </c>
      <c r="U124" s="49">
        <v>297.38</v>
      </c>
      <c r="V124" s="32">
        <v>1.7300543478260872</v>
      </c>
      <c r="W124" s="32">
        <v>4.122760416666666</v>
      </c>
      <c r="X124" s="48">
        <v>7.0904347826086953</v>
      </c>
      <c r="Y124" s="95">
        <v>13.895263157894737</v>
      </c>
      <c r="Z124" s="31">
        <v>44.7</v>
      </c>
      <c r="AA124" s="12">
        <v>48.3</v>
      </c>
      <c r="AB124" s="12">
        <v>56.5</v>
      </c>
      <c r="AC124" s="22">
        <v>58.2</v>
      </c>
      <c r="AD124" s="12">
        <v>6.9</v>
      </c>
      <c r="AE124" s="12">
        <v>7.2</v>
      </c>
      <c r="AF124" s="12">
        <v>8</v>
      </c>
      <c r="AG124" s="12">
        <v>8</v>
      </c>
      <c r="AH124" s="31">
        <v>8.6</v>
      </c>
      <c r="AI124" s="12">
        <v>8.8000000000000007</v>
      </c>
      <c r="AJ124" s="12">
        <v>9.4</v>
      </c>
      <c r="AK124" s="22">
        <v>9.5</v>
      </c>
      <c r="AL124" s="10">
        <v>10.699977817213844</v>
      </c>
      <c r="AM124" s="50">
        <v>20.302497127380171</v>
      </c>
      <c r="AN124" s="51">
        <v>23.873517786561262</v>
      </c>
      <c r="AO124" s="52">
        <v>46.725614223870927</v>
      </c>
      <c r="AP124" s="66">
        <v>30.4</v>
      </c>
      <c r="AQ124" s="67">
        <v>33.200000000000003</v>
      </c>
      <c r="AR124" s="68">
        <v>29.516730565692146</v>
      </c>
      <c r="AS124" s="69">
        <v>27.976613886559331</v>
      </c>
      <c r="AT124" s="12">
        <v>78</v>
      </c>
      <c r="AU124" s="12">
        <v>82</v>
      </c>
    </row>
    <row r="125" spans="1:47">
      <c r="A125" s="18">
        <v>124</v>
      </c>
      <c r="B125" s="14">
        <v>98</v>
      </c>
      <c r="C125" s="15">
        <v>98</v>
      </c>
      <c r="D125" s="15">
        <v>82</v>
      </c>
      <c r="E125" s="16">
        <v>88</v>
      </c>
      <c r="F125" s="19">
        <v>62</v>
      </c>
      <c r="G125" s="19">
        <v>60</v>
      </c>
      <c r="H125" s="19">
        <v>62</v>
      </c>
      <c r="I125" s="19">
        <v>60</v>
      </c>
      <c r="J125" s="19">
        <v>80.599999999999994</v>
      </c>
      <c r="K125" s="21">
        <v>78.400000000000006</v>
      </c>
      <c r="L125" s="26">
        <v>92.4</v>
      </c>
      <c r="M125" s="28">
        <v>103.4</v>
      </c>
      <c r="N125" s="30">
        <v>105</v>
      </c>
      <c r="O125" s="19">
        <v>103</v>
      </c>
      <c r="P125" s="19">
        <v>112</v>
      </c>
      <c r="Q125" s="19">
        <v>110</v>
      </c>
      <c r="R125" s="33">
        <v>403.13</v>
      </c>
      <c r="S125" s="33">
        <v>375.56</v>
      </c>
      <c r="T125" s="57">
        <v>539.67999999999995</v>
      </c>
      <c r="U125" s="58">
        <v>522.15</v>
      </c>
      <c r="V125" s="33">
        <v>9.7863775510204079</v>
      </c>
      <c r="W125" s="33">
        <v>10.77698979591837</v>
      </c>
      <c r="X125" s="57">
        <v>9.9209756097560966</v>
      </c>
      <c r="Y125" s="95">
        <v>17.52</v>
      </c>
      <c r="Z125" s="30">
        <v>79.5</v>
      </c>
      <c r="AA125" s="19">
        <v>73.5</v>
      </c>
      <c r="AB125" s="19">
        <v>97.5</v>
      </c>
      <c r="AC125" s="20">
        <v>87.3</v>
      </c>
      <c r="AD125" s="19">
        <v>8.6</v>
      </c>
      <c r="AE125" s="19">
        <v>8.3000000000000007</v>
      </c>
      <c r="AF125" s="19">
        <v>9.6999999999999993</v>
      </c>
      <c r="AG125" s="19">
        <v>9.1999999999999993</v>
      </c>
      <c r="AH125" s="30">
        <v>11.9</v>
      </c>
      <c r="AI125" s="19">
        <v>11.4</v>
      </c>
      <c r="AJ125" s="19">
        <v>12.8</v>
      </c>
      <c r="AK125" s="20">
        <v>12.2</v>
      </c>
      <c r="AL125" s="17">
        <v>24.275723654882164</v>
      </c>
      <c r="AM125" s="59">
        <v>28.696126675522287</v>
      </c>
      <c r="AN125" s="60">
        <v>18.383070726645602</v>
      </c>
      <c r="AO125" s="61">
        <v>33.553576558460215</v>
      </c>
      <c r="AP125" s="62">
        <v>29.3</v>
      </c>
      <c r="AQ125" s="63">
        <v>31.2</v>
      </c>
      <c r="AR125" s="64">
        <v>31.434461976794925</v>
      </c>
      <c r="AS125" s="65">
        <v>30.73319555901697</v>
      </c>
      <c r="AT125" s="19">
        <v>80</v>
      </c>
      <c r="AU125" s="19">
        <v>72</v>
      </c>
    </row>
    <row r="126" spans="1:47">
      <c r="A126" s="11">
        <v>125</v>
      </c>
      <c r="B126" s="7">
        <v>88</v>
      </c>
      <c r="C126" s="8">
        <v>80</v>
      </c>
      <c r="D126" s="8">
        <v>88</v>
      </c>
      <c r="E126" s="9">
        <v>78</v>
      </c>
      <c r="F126" s="12">
        <v>54</v>
      </c>
      <c r="G126" s="12">
        <v>52</v>
      </c>
      <c r="H126" s="12">
        <v>59</v>
      </c>
      <c r="I126" s="12">
        <v>55</v>
      </c>
      <c r="J126" s="12">
        <v>78.8</v>
      </c>
      <c r="K126" s="13">
        <v>78.7</v>
      </c>
      <c r="L126" s="25">
        <v>85.6</v>
      </c>
      <c r="M126" s="29">
        <v>89.2</v>
      </c>
      <c r="N126" s="31">
        <v>105</v>
      </c>
      <c r="O126" s="12">
        <v>103</v>
      </c>
      <c r="P126" s="12">
        <v>118</v>
      </c>
      <c r="Q126" s="12">
        <v>111</v>
      </c>
      <c r="R126" s="32">
        <v>1216.57</v>
      </c>
      <c r="S126" s="32">
        <v>798.5</v>
      </c>
      <c r="T126" s="48">
        <v>1364.02</v>
      </c>
      <c r="U126" s="49">
        <v>1268.76</v>
      </c>
      <c r="V126" s="32">
        <v>14.143238636363636</v>
      </c>
      <c r="W126" s="32">
        <v>14.0755625</v>
      </c>
      <c r="X126" s="48">
        <v>13.997954545454546</v>
      </c>
      <c r="Y126" s="95">
        <v>11.402051282051282</v>
      </c>
      <c r="Z126" s="31">
        <v>256.60000000000002</v>
      </c>
      <c r="AA126" s="12">
        <v>193.1</v>
      </c>
      <c r="AB126" s="12">
        <v>259.60000000000002</v>
      </c>
      <c r="AC126" s="22">
        <v>243.2</v>
      </c>
      <c r="AD126" s="12">
        <v>15.4</v>
      </c>
      <c r="AE126" s="12">
        <v>13.4</v>
      </c>
      <c r="AF126" s="12">
        <v>15.7</v>
      </c>
      <c r="AG126" s="12">
        <v>15.4</v>
      </c>
      <c r="AH126" s="31">
        <v>21.3</v>
      </c>
      <c r="AI126" s="12">
        <v>18.3</v>
      </c>
      <c r="AJ126" s="12">
        <v>21.3</v>
      </c>
      <c r="AK126" s="22">
        <v>20.399999999999999</v>
      </c>
      <c r="AL126" s="10">
        <v>11.625544877117237</v>
      </c>
      <c r="AM126" s="50">
        <v>17.627504696305571</v>
      </c>
      <c r="AN126" s="51">
        <v>10.262279545354573</v>
      </c>
      <c r="AO126" s="52">
        <v>8.9867676172414654</v>
      </c>
      <c r="AP126" s="66">
        <v>28.5</v>
      </c>
      <c r="AQ126" s="67">
        <v>29.7</v>
      </c>
      <c r="AR126" s="68">
        <v>28.137513559058728</v>
      </c>
      <c r="AS126" s="69">
        <v>27.121608322232898</v>
      </c>
      <c r="AT126" s="12">
        <v>96</v>
      </c>
      <c r="AU126" s="12">
        <v>91</v>
      </c>
    </row>
    <row r="127" spans="1:47">
      <c r="A127" s="18">
        <v>126</v>
      </c>
      <c r="B127" s="14">
        <v>92</v>
      </c>
      <c r="C127" s="15">
        <v>88</v>
      </c>
      <c r="D127" s="15">
        <v>92</v>
      </c>
      <c r="E127" s="16">
        <v>86</v>
      </c>
      <c r="F127" s="19">
        <v>54</v>
      </c>
      <c r="G127" s="19">
        <v>56</v>
      </c>
      <c r="H127" s="19">
        <v>56</v>
      </c>
      <c r="I127" s="19">
        <v>54</v>
      </c>
      <c r="J127" s="19">
        <v>78.2</v>
      </c>
      <c r="K127" s="21">
        <v>69.599999999999994</v>
      </c>
      <c r="L127" s="26">
        <v>91</v>
      </c>
      <c r="M127" s="28">
        <v>94.6</v>
      </c>
      <c r="N127" s="30">
        <v>98</v>
      </c>
      <c r="O127" s="19">
        <v>96</v>
      </c>
      <c r="P127" s="19">
        <v>104</v>
      </c>
      <c r="Q127" s="19">
        <v>102</v>
      </c>
      <c r="R127" s="33">
        <v>291.08999999999997</v>
      </c>
      <c r="S127" s="33">
        <v>386.07</v>
      </c>
      <c r="T127" s="57">
        <v>512.01</v>
      </c>
      <c r="U127" s="58">
        <v>470.53</v>
      </c>
      <c r="V127" s="33">
        <v>5.0687499999999996</v>
      </c>
      <c r="W127" s="33">
        <v>8.4968750000000011</v>
      </c>
      <c r="X127" s="57">
        <v>9.2823913043478257</v>
      </c>
      <c r="Y127" s="95">
        <v>8.2493023255813966</v>
      </c>
      <c r="Z127" s="30">
        <v>64.599999999999994</v>
      </c>
      <c r="AA127" s="19">
        <v>74.5</v>
      </c>
      <c r="AB127" s="19">
        <v>92.5</v>
      </c>
      <c r="AC127" s="20">
        <v>84.8</v>
      </c>
      <c r="AD127" s="19">
        <v>8.1999999999999993</v>
      </c>
      <c r="AE127" s="19">
        <v>8.6999999999999993</v>
      </c>
      <c r="AF127" s="19">
        <v>9.6999999999999993</v>
      </c>
      <c r="AG127" s="19">
        <v>9.4</v>
      </c>
      <c r="AH127" s="30">
        <v>10.5</v>
      </c>
      <c r="AI127" s="19">
        <v>11.1</v>
      </c>
      <c r="AJ127" s="19">
        <v>12.3</v>
      </c>
      <c r="AK127" s="20">
        <v>11.8</v>
      </c>
      <c r="AL127" s="17">
        <v>17.412945034353527</v>
      </c>
      <c r="AM127" s="59">
        <v>22.008463926670611</v>
      </c>
      <c r="AN127" s="60">
        <v>18.12931642809286</v>
      </c>
      <c r="AO127" s="61">
        <v>17.531937019066575</v>
      </c>
      <c r="AP127" s="62">
        <v>26.8</v>
      </c>
      <c r="AQ127" s="63">
        <v>29.9</v>
      </c>
      <c r="AR127" s="64">
        <v>36.653951861690331</v>
      </c>
      <c r="AS127" s="65">
        <v>31.116683862513661</v>
      </c>
      <c r="AT127" s="19">
        <v>89</v>
      </c>
      <c r="AU127" s="19">
        <v>93</v>
      </c>
    </row>
    <row r="128" spans="1:47">
      <c r="A128" s="11">
        <v>127</v>
      </c>
      <c r="B128" s="7">
        <v>98</v>
      </c>
      <c r="C128" s="8">
        <v>88</v>
      </c>
      <c r="D128" s="8">
        <v>80</v>
      </c>
      <c r="E128" s="9">
        <v>90</v>
      </c>
      <c r="F128" s="12">
        <v>65</v>
      </c>
      <c r="G128" s="12">
        <v>66</v>
      </c>
      <c r="H128" s="12">
        <v>69</v>
      </c>
      <c r="I128" s="12">
        <v>68</v>
      </c>
      <c r="J128" s="12">
        <v>83.2</v>
      </c>
      <c r="K128" s="13">
        <v>86.4</v>
      </c>
      <c r="L128" s="25">
        <v>105.6</v>
      </c>
      <c r="M128" s="29">
        <v>99</v>
      </c>
      <c r="N128" s="31">
        <v>105</v>
      </c>
      <c r="O128" s="12">
        <v>103</v>
      </c>
      <c r="P128" s="12">
        <v>118</v>
      </c>
      <c r="Q128" s="12">
        <v>117</v>
      </c>
      <c r="R128" s="32">
        <v>266.20999999999998</v>
      </c>
      <c r="S128" s="32">
        <v>287.62</v>
      </c>
      <c r="T128" s="48">
        <v>394.92</v>
      </c>
      <c r="U128" s="49">
        <v>350.75</v>
      </c>
      <c r="V128" s="32">
        <v>9.4510714285714297</v>
      </c>
      <c r="W128" s="32">
        <v>10.550511363636362</v>
      </c>
      <c r="X128" s="48">
        <v>13.306749999999999</v>
      </c>
      <c r="Y128" s="95">
        <v>9.9553333333333338</v>
      </c>
      <c r="Z128" s="31">
        <v>50.3</v>
      </c>
      <c r="AA128" s="12">
        <v>54.2</v>
      </c>
      <c r="AB128" s="12">
        <v>69.599999999999994</v>
      </c>
      <c r="AC128" s="22">
        <v>60.2</v>
      </c>
      <c r="AD128" s="12">
        <v>7</v>
      </c>
      <c r="AE128" s="12">
        <v>7.2</v>
      </c>
      <c r="AF128" s="12">
        <v>8.3000000000000007</v>
      </c>
      <c r="AG128" s="12">
        <v>7.7</v>
      </c>
      <c r="AH128" s="31">
        <v>9.3000000000000007</v>
      </c>
      <c r="AI128" s="12">
        <v>9.6</v>
      </c>
      <c r="AJ128" s="12">
        <v>10.7</v>
      </c>
      <c r="AK128" s="22">
        <v>10</v>
      </c>
      <c r="AL128" s="10">
        <v>35.502190546064355</v>
      </c>
      <c r="AM128" s="50">
        <v>36.682460747172996</v>
      </c>
      <c r="AN128" s="51">
        <v>33.6947989466221</v>
      </c>
      <c r="AO128" s="52">
        <v>28.382988833452124</v>
      </c>
      <c r="AP128" s="66">
        <v>29.6</v>
      </c>
      <c r="AQ128" s="67">
        <v>32.9</v>
      </c>
      <c r="AR128" s="68">
        <v>33.012982901664351</v>
      </c>
      <c r="AS128" s="69">
        <v>31.832598812741626</v>
      </c>
      <c r="AT128" s="12">
        <v>53</v>
      </c>
      <c r="AU128" s="12">
        <v>41</v>
      </c>
    </row>
    <row r="129" spans="1:47">
      <c r="A129" s="18">
        <v>128</v>
      </c>
      <c r="B129" s="14">
        <v>90</v>
      </c>
      <c r="C129" s="15">
        <v>92</v>
      </c>
      <c r="D129" s="15">
        <v>88</v>
      </c>
      <c r="E129" s="16">
        <v>74</v>
      </c>
      <c r="F129" s="19">
        <v>62</v>
      </c>
      <c r="G129" s="19">
        <v>60</v>
      </c>
      <c r="H129" s="19">
        <v>62</v>
      </c>
      <c r="I129" s="19">
        <v>60</v>
      </c>
      <c r="J129" s="19">
        <v>69</v>
      </c>
      <c r="K129" s="21">
        <v>63.6</v>
      </c>
      <c r="L129" s="26">
        <v>84.8</v>
      </c>
      <c r="M129" s="28">
        <v>97.6</v>
      </c>
      <c r="N129" s="30">
        <v>98</v>
      </c>
      <c r="O129" s="19">
        <v>103</v>
      </c>
      <c r="P129" s="19">
        <v>112</v>
      </c>
      <c r="Q129" s="19">
        <v>102</v>
      </c>
      <c r="R129" s="33">
        <v>240.2</v>
      </c>
      <c r="S129" s="33">
        <v>303.08999999999997</v>
      </c>
      <c r="T129" s="57">
        <v>340.27</v>
      </c>
      <c r="U129" s="58">
        <v>374.82</v>
      </c>
      <c r="V129" s="33">
        <v>6.2407222222222218</v>
      </c>
      <c r="W129" s="33">
        <v>9.251576086956522</v>
      </c>
      <c r="X129" s="57">
        <v>12.312272727272727</v>
      </c>
      <c r="Y129" s="95">
        <v>8.8118918918918911</v>
      </c>
      <c r="Z129" s="30">
        <v>56.7</v>
      </c>
      <c r="AA129" s="19">
        <v>62.8</v>
      </c>
      <c r="AB129" s="19">
        <v>65.2</v>
      </c>
      <c r="AC129" s="20">
        <v>69.599999999999994</v>
      </c>
      <c r="AD129" s="19">
        <v>7.4</v>
      </c>
      <c r="AE129" s="19">
        <v>7.9</v>
      </c>
      <c r="AF129" s="19">
        <v>8.1999999999999993</v>
      </c>
      <c r="AG129" s="19">
        <v>8.5</v>
      </c>
      <c r="AH129" s="30">
        <v>9.8000000000000007</v>
      </c>
      <c r="AI129" s="19">
        <v>10.3</v>
      </c>
      <c r="AJ129" s="19">
        <v>10.199999999999999</v>
      </c>
      <c r="AK129" s="20">
        <v>10.6</v>
      </c>
      <c r="AL129" s="17">
        <v>25.981183668140186</v>
      </c>
      <c r="AM129" s="59">
        <v>30.523738406186482</v>
      </c>
      <c r="AN129" s="60">
        <v>36.183832624894137</v>
      </c>
      <c r="AO129" s="61">
        <v>23.509663016626355</v>
      </c>
      <c r="AP129" s="62">
        <v>31.9</v>
      </c>
      <c r="AQ129" s="63">
        <v>33.799999999999997</v>
      </c>
      <c r="AR129" s="64">
        <v>32.613817802160071</v>
      </c>
      <c r="AS129" s="65">
        <v>27.49332963178621</v>
      </c>
      <c r="AT129" s="19">
        <v>83</v>
      </c>
      <c r="AU129" s="19">
        <v>74</v>
      </c>
    </row>
    <row r="130" spans="1:47">
      <c r="A130" s="11">
        <v>129</v>
      </c>
      <c r="B130" s="7">
        <v>54</v>
      </c>
      <c r="C130" s="8">
        <v>72</v>
      </c>
      <c r="D130" s="8">
        <v>90</v>
      </c>
      <c r="E130" s="9">
        <v>90</v>
      </c>
      <c r="F130" s="12">
        <v>54</v>
      </c>
      <c r="G130" s="12">
        <v>56</v>
      </c>
      <c r="H130" s="12">
        <v>52</v>
      </c>
      <c r="I130" s="12">
        <v>54</v>
      </c>
      <c r="J130" s="12">
        <v>58.6</v>
      </c>
      <c r="K130" s="13">
        <v>58.9</v>
      </c>
      <c r="L130" s="25">
        <v>73.8</v>
      </c>
      <c r="M130" s="29">
        <v>86.8</v>
      </c>
      <c r="N130" s="31">
        <v>105</v>
      </c>
      <c r="O130" s="12">
        <v>103</v>
      </c>
      <c r="P130" s="12">
        <v>112</v>
      </c>
      <c r="Q130" s="12">
        <v>110</v>
      </c>
      <c r="R130" s="32">
        <v>625.14</v>
      </c>
      <c r="S130" s="32">
        <v>693.12</v>
      </c>
      <c r="T130" s="48">
        <v>898.79</v>
      </c>
      <c r="U130" s="49">
        <v>834.07</v>
      </c>
      <c r="V130" s="32">
        <v>10.783796296296295</v>
      </c>
      <c r="W130" s="32">
        <v>10.258680555555555</v>
      </c>
      <c r="X130" s="48">
        <v>5.0671111111111111</v>
      </c>
      <c r="Y130" s="95">
        <v>9.7124444444444453</v>
      </c>
      <c r="Z130" s="31">
        <v>153.1</v>
      </c>
      <c r="AA130" s="12">
        <v>161.4</v>
      </c>
      <c r="AB130" s="12">
        <v>178.6</v>
      </c>
      <c r="AC130" s="22">
        <v>164</v>
      </c>
      <c r="AD130" s="12">
        <v>11.7</v>
      </c>
      <c r="AE130" s="12">
        <v>12.1</v>
      </c>
      <c r="AF130" s="12">
        <v>13.4</v>
      </c>
      <c r="AG130" s="12">
        <v>12.7</v>
      </c>
      <c r="AH130" s="31">
        <v>16.7</v>
      </c>
      <c r="AI130" s="12">
        <v>17.100000000000001</v>
      </c>
      <c r="AJ130" s="12">
        <v>17.3</v>
      </c>
      <c r="AK130" s="22">
        <v>16.7</v>
      </c>
      <c r="AL130" s="10">
        <v>17.250240687254681</v>
      </c>
      <c r="AM130" s="50">
        <v>14.800814601847012</v>
      </c>
      <c r="AN130" s="51">
        <v>5.6377030353153801</v>
      </c>
      <c r="AO130" s="52">
        <v>11.644639472040049</v>
      </c>
      <c r="AP130" s="66">
        <v>32.4</v>
      </c>
      <c r="AQ130" s="67">
        <v>32.9</v>
      </c>
      <c r="AR130" s="68">
        <v>28.630997350131711</v>
      </c>
      <c r="AS130" s="69">
        <v>29.09342256692949</v>
      </c>
      <c r="AT130" s="12">
        <v>89</v>
      </c>
      <c r="AU130" s="12">
        <v>88</v>
      </c>
    </row>
    <row r="131" spans="1:47">
      <c r="A131" s="18">
        <v>130</v>
      </c>
      <c r="B131" s="14">
        <v>80.434782608695656</v>
      </c>
      <c r="C131" s="15">
        <v>95.652173913043484</v>
      </c>
      <c r="D131" s="15">
        <v>90</v>
      </c>
      <c r="E131" s="16">
        <v>72</v>
      </c>
      <c r="F131" s="19">
        <v>65</v>
      </c>
      <c r="G131" s="19">
        <v>63</v>
      </c>
      <c r="H131" s="19">
        <v>65</v>
      </c>
      <c r="I131" s="19">
        <v>64</v>
      </c>
      <c r="J131" s="19">
        <v>62.2</v>
      </c>
      <c r="K131" s="21">
        <v>67.599999999999994</v>
      </c>
      <c r="L131" s="26">
        <v>90.6</v>
      </c>
      <c r="M131" s="28">
        <v>93.6</v>
      </c>
      <c r="N131" s="30">
        <v>105</v>
      </c>
      <c r="O131" s="19">
        <v>103</v>
      </c>
      <c r="P131" s="19">
        <v>112</v>
      </c>
      <c r="Q131" s="19">
        <v>111</v>
      </c>
      <c r="R131" s="33">
        <v>517.49</v>
      </c>
      <c r="S131" s="33">
        <v>492.25</v>
      </c>
      <c r="T131" s="57">
        <v>429.69</v>
      </c>
      <c r="U131" s="58">
        <v>529.75</v>
      </c>
      <c r="V131" s="33">
        <v>5.0008783783783786</v>
      </c>
      <c r="W131" s="33">
        <v>5.6880113636363632</v>
      </c>
      <c r="X131" s="57">
        <v>9.8584444444444443</v>
      </c>
      <c r="Y131" s="95">
        <v>12.183888888888889</v>
      </c>
      <c r="Z131" s="30">
        <v>99.2</v>
      </c>
      <c r="AA131" s="19">
        <v>93.7</v>
      </c>
      <c r="AB131" s="19">
        <v>80.2</v>
      </c>
      <c r="AC131" s="20">
        <v>96.7</v>
      </c>
      <c r="AD131" s="19">
        <v>9.6999999999999993</v>
      </c>
      <c r="AE131" s="19">
        <v>9.6</v>
      </c>
      <c r="AF131" s="19">
        <v>8.9</v>
      </c>
      <c r="AG131" s="19">
        <v>9.8000000000000007</v>
      </c>
      <c r="AH131" s="30">
        <v>13.1</v>
      </c>
      <c r="AI131" s="19">
        <v>12.6</v>
      </c>
      <c r="AJ131" s="19">
        <v>11.6</v>
      </c>
      <c r="AK131" s="20">
        <v>12.8</v>
      </c>
      <c r="AL131" s="17">
        <v>9.6637939083421109</v>
      </c>
      <c r="AM131" s="59">
        <v>11.555221347093971</v>
      </c>
      <c r="AN131" s="60">
        <v>22.943155401439277</v>
      </c>
      <c r="AO131" s="61">
        <v>22.999318336741648</v>
      </c>
      <c r="AP131" s="62">
        <v>28.8</v>
      </c>
      <c r="AQ131" s="63">
        <v>33.200000000000003</v>
      </c>
      <c r="AR131" s="64">
        <v>28.834238401522544</v>
      </c>
      <c r="AS131" s="65">
        <v>30.315528881540271</v>
      </c>
      <c r="AT131" s="19">
        <v>81</v>
      </c>
      <c r="AU131" s="19">
        <v>76</v>
      </c>
    </row>
    <row r="132" spans="1:47">
      <c r="A132" s="11">
        <v>131</v>
      </c>
      <c r="B132" s="7">
        <v>96</v>
      </c>
      <c r="C132" s="8">
        <v>96</v>
      </c>
      <c r="D132" s="8">
        <v>86</v>
      </c>
      <c r="E132" s="9">
        <v>90</v>
      </c>
      <c r="F132" s="12">
        <v>58</v>
      </c>
      <c r="G132" s="12">
        <v>56</v>
      </c>
      <c r="H132" s="12">
        <v>56</v>
      </c>
      <c r="I132" s="12">
        <v>54</v>
      </c>
      <c r="J132" s="12">
        <v>62.9</v>
      </c>
      <c r="K132" s="13">
        <v>69.5</v>
      </c>
      <c r="L132" s="25">
        <v>90</v>
      </c>
      <c r="M132" s="29">
        <v>84.4</v>
      </c>
      <c r="N132" s="31">
        <v>105</v>
      </c>
      <c r="O132" s="12">
        <v>96</v>
      </c>
      <c r="P132" s="12">
        <v>107</v>
      </c>
      <c r="Q132" s="12">
        <v>102</v>
      </c>
      <c r="R132" s="32">
        <v>735.04</v>
      </c>
      <c r="S132" s="32">
        <v>645.95000000000005</v>
      </c>
      <c r="T132" s="48">
        <v>697.68</v>
      </c>
      <c r="U132" s="49">
        <v>909</v>
      </c>
      <c r="V132" s="32">
        <v>11.840885416666667</v>
      </c>
      <c r="W132" s="32">
        <v>10.167135416666666</v>
      </c>
      <c r="X132" s="48">
        <v>9.6381395348837202</v>
      </c>
      <c r="Y132" s="95">
        <v>13.410444444444446</v>
      </c>
      <c r="Z132" s="31">
        <v>160.9</v>
      </c>
      <c r="AA132" s="12">
        <v>145.80000000000001</v>
      </c>
      <c r="AB132" s="12">
        <v>144.1</v>
      </c>
      <c r="AC132" s="22">
        <v>172.4</v>
      </c>
      <c r="AD132" s="12">
        <v>12.3</v>
      </c>
      <c r="AE132" s="12">
        <v>11.8</v>
      </c>
      <c r="AF132" s="12">
        <v>11.7</v>
      </c>
      <c r="AG132" s="12">
        <v>12.9</v>
      </c>
      <c r="AH132" s="31">
        <v>17</v>
      </c>
      <c r="AI132" s="12">
        <v>16</v>
      </c>
      <c r="AJ132" s="12">
        <v>15.8</v>
      </c>
      <c r="AK132" s="22">
        <v>17.2</v>
      </c>
      <c r="AL132" s="10">
        <v>16.109198679076147</v>
      </c>
      <c r="AM132" s="50">
        <v>15.739916753835423</v>
      </c>
      <c r="AN132" s="51">
        <v>13.814556150217467</v>
      </c>
      <c r="AO132" s="52">
        <v>14.752964185307421</v>
      </c>
      <c r="AP132" s="66">
        <v>28.5</v>
      </c>
      <c r="AQ132" s="67">
        <v>28.6</v>
      </c>
      <c r="AR132" s="68">
        <v>34.753276572328382</v>
      </c>
      <c r="AS132" s="69">
        <v>29.101520287885908</v>
      </c>
      <c r="AT132" s="12">
        <v>93</v>
      </c>
      <c r="AU132" s="12">
        <v>95</v>
      </c>
    </row>
    <row r="133" spans="1:47">
      <c r="A133" s="18">
        <v>132</v>
      </c>
      <c r="B133" s="14">
        <v>100</v>
      </c>
      <c r="C133" s="15">
        <v>94</v>
      </c>
      <c r="D133" s="15">
        <v>86</v>
      </c>
      <c r="E133" s="16">
        <v>80</v>
      </c>
      <c r="F133" s="19">
        <v>62</v>
      </c>
      <c r="G133" s="19">
        <v>60</v>
      </c>
      <c r="H133" s="19">
        <v>59</v>
      </c>
      <c r="I133" s="19">
        <v>57</v>
      </c>
      <c r="J133" s="19">
        <v>76.400000000000006</v>
      </c>
      <c r="K133" s="21">
        <v>77.900000000000006</v>
      </c>
      <c r="L133" s="26">
        <v>96.4</v>
      </c>
      <c r="M133" s="28">
        <v>111.2</v>
      </c>
      <c r="N133" s="30">
        <v>105</v>
      </c>
      <c r="O133" s="19">
        <v>103</v>
      </c>
      <c r="P133" s="19">
        <v>112</v>
      </c>
      <c r="Q133" s="19">
        <v>110</v>
      </c>
      <c r="R133" s="33">
        <v>520.23</v>
      </c>
      <c r="S133" s="33">
        <v>620.05999999999995</v>
      </c>
      <c r="T133" s="57">
        <v>635.29999999999995</v>
      </c>
      <c r="U133" s="58">
        <v>600</v>
      </c>
      <c r="V133" s="33">
        <v>7.1992499999999993</v>
      </c>
      <c r="W133" s="33">
        <v>9.0089893617021275</v>
      </c>
      <c r="X133" s="57">
        <v>10.442093023255813</v>
      </c>
      <c r="Y133" s="95">
        <v>11.821000000000002</v>
      </c>
      <c r="Z133" s="30">
        <v>96.1</v>
      </c>
      <c r="AA133" s="19">
        <v>105.1</v>
      </c>
      <c r="AB133" s="19">
        <v>106</v>
      </c>
      <c r="AC133" s="20">
        <v>104.4</v>
      </c>
      <c r="AD133" s="19">
        <v>9.8000000000000007</v>
      </c>
      <c r="AE133" s="19">
        <v>10.3</v>
      </c>
      <c r="AF133" s="19">
        <v>10.4</v>
      </c>
      <c r="AG133" s="19">
        <v>10.199999999999999</v>
      </c>
      <c r="AH133" s="30">
        <v>12.8</v>
      </c>
      <c r="AI133" s="19">
        <v>13.3</v>
      </c>
      <c r="AJ133" s="19">
        <v>13.2</v>
      </c>
      <c r="AK133" s="20">
        <v>13.2</v>
      </c>
      <c r="AL133" s="17">
        <v>13.838522574877068</v>
      </c>
      <c r="AM133" s="59">
        <v>14.52925757663929</v>
      </c>
      <c r="AN133" s="60">
        <v>16.43647571738677</v>
      </c>
      <c r="AO133" s="61">
        <v>19.701666666666668</v>
      </c>
      <c r="AP133" s="62">
        <v>28.6</v>
      </c>
      <c r="AQ133" s="63">
        <v>32.9</v>
      </c>
      <c r="AR133" s="64">
        <v>32.0029780738612</v>
      </c>
      <c r="AS133" s="65">
        <v>32.783647648174714</v>
      </c>
      <c r="AT133" s="19">
        <v>52</v>
      </c>
      <c r="AU133" s="19">
        <v>52</v>
      </c>
    </row>
    <row r="134" spans="1:47">
      <c r="A134" s="11">
        <v>133</v>
      </c>
      <c r="B134" s="7">
        <v>86</v>
      </c>
      <c r="C134" s="8">
        <v>94</v>
      </c>
      <c r="D134" s="8">
        <v>84</v>
      </c>
      <c r="E134" s="9">
        <v>92</v>
      </c>
      <c r="F134" s="12">
        <v>58</v>
      </c>
      <c r="G134" s="12">
        <v>56</v>
      </c>
      <c r="H134" s="12">
        <v>59</v>
      </c>
      <c r="I134" s="12">
        <v>54</v>
      </c>
      <c r="J134" s="12">
        <v>60.6</v>
      </c>
      <c r="K134" s="13">
        <v>63.6</v>
      </c>
      <c r="L134" s="25">
        <v>72.599999999999994</v>
      </c>
      <c r="M134" s="29">
        <v>90.2</v>
      </c>
      <c r="N134" s="31">
        <v>105</v>
      </c>
      <c r="O134" s="12">
        <v>103</v>
      </c>
      <c r="P134" s="12">
        <v>107</v>
      </c>
      <c r="Q134" s="12">
        <v>110</v>
      </c>
      <c r="R134" s="32">
        <v>622.16999999999996</v>
      </c>
      <c r="S134" s="32">
        <v>765.12</v>
      </c>
      <c r="T134" s="48">
        <v>650.85</v>
      </c>
      <c r="U134" s="49">
        <v>800.79</v>
      </c>
      <c r="V134" s="32">
        <v>7.0026162790697679</v>
      </c>
      <c r="W134" s="32">
        <v>10.598989361702127</v>
      </c>
      <c r="X134" s="48">
        <v>7.5411904761904749</v>
      </c>
      <c r="Y134" s="95">
        <v>13.992608695652173</v>
      </c>
      <c r="Z134" s="31">
        <v>139</v>
      </c>
      <c r="AA134" s="12">
        <v>156.6</v>
      </c>
      <c r="AB134" s="12">
        <v>133.1</v>
      </c>
      <c r="AC134" s="22">
        <v>154.4</v>
      </c>
      <c r="AD134" s="12">
        <v>11.7</v>
      </c>
      <c r="AE134" s="12">
        <v>12.4</v>
      </c>
      <c r="AF134" s="12">
        <v>11.5</v>
      </c>
      <c r="AG134" s="12">
        <v>12.1</v>
      </c>
      <c r="AH134" s="31">
        <v>15.4</v>
      </c>
      <c r="AI134" s="12">
        <v>16.2</v>
      </c>
      <c r="AJ134" s="12">
        <v>15</v>
      </c>
      <c r="AK134" s="22">
        <v>16.3</v>
      </c>
      <c r="AL134" s="10">
        <v>11.255078575723596</v>
      </c>
      <c r="AM134" s="50">
        <v>13.852782448425273</v>
      </c>
      <c r="AN134" s="51">
        <v>11.586679689929284</v>
      </c>
      <c r="AO134" s="52">
        <v>17.473505782604896</v>
      </c>
      <c r="AP134" s="66">
        <v>28.9</v>
      </c>
      <c r="AQ134" s="67">
        <v>29.8</v>
      </c>
      <c r="AR134" s="68">
        <v>36.225988656685118</v>
      </c>
      <c r="AS134" s="69">
        <v>30.570548419999628</v>
      </c>
      <c r="AT134" s="12">
        <v>88</v>
      </c>
      <c r="AU134" s="12">
        <v>93</v>
      </c>
    </row>
    <row r="135" spans="1:47">
      <c r="A135" s="18">
        <v>134</v>
      </c>
      <c r="B135" s="14">
        <v>91.489361702127653</v>
      </c>
      <c r="C135" s="15">
        <v>93.61702127659575</v>
      </c>
      <c r="D135" s="15">
        <v>94</v>
      </c>
      <c r="E135" s="16">
        <v>84</v>
      </c>
      <c r="F135" s="19">
        <v>54</v>
      </c>
      <c r="G135" s="19">
        <v>52</v>
      </c>
      <c r="H135" s="19">
        <v>52</v>
      </c>
      <c r="I135" s="19">
        <v>51</v>
      </c>
      <c r="J135" s="19">
        <v>69.400000000000006</v>
      </c>
      <c r="K135" s="21">
        <v>77.599999999999994</v>
      </c>
      <c r="L135" s="26">
        <v>88.6</v>
      </c>
      <c r="M135" s="28">
        <v>106.2</v>
      </c>
      <c r="N135" s="30">
        <v>105</v>
      </c>
      <c r="O135" s="19">
        <v>103</v>
      </c>
      <c r="P135" s="19">
        <v>104</v>
      </c>
      <c r="Q135" s="19">
        <v>111</v>
      </c>
      <c r="R135" s="33">
        <v>821.75</v>
      </c>
      <c r="S135" s="33">
        <v>784.48</v>
      </c>
      <c r="T135" s="57">
        <v>991.2</v>
      </c>
      <c r="U135" s="58">
        <v>1113.3599999999999</v>
      </c>
      <c r="V135" s="33">
        <v>8.0109883720930224</v>
      </c>
      <c r="W135" s="33">
        <v>12.210511363636364</v>
      </c>
      <c r="X135" s="57">
        <v>10.495531914893617</v>
      </c>
      <c r="Y135" s="95">
        <v>15.154285714285715</v>
      </c>
      <c r="Z135" s="30">
        <v>170.7</v>
      </c>
      <c r="AA135" s="19">
        <v>168.6</v>
      </c>
      <c r="AB135" s="19">
        <v>190.8</v>
      </c>
      <c r="AC135" s="20">
        <v>202.2</v>
      </c>
      <c r="AD135" s="19">
        <v>12.7</v>
      </c>
      <c r="AE135" s="19">
        <v>12.6</v>
      </c>
      <c r="AF135" s="19">
        <v>13.5</v>
      </c>
      <c r="AG135" s="19">
        <v>14</v>
      </c>
      <c r="AH135" s="30">
        <v>17.2</v>
      </c>
      <c r="AI135" s="19">
        <v>17.100000000000001</v>
      </c>
      <c r="AJ135" s="19">
        <v>17.899999999999999</v>
      </c>
      <c r="AK135" s="20">
        <v>18.600000000000001</v>
      </c>
      <c r="AL135" s="17">
        <v>9.7487399544496895</v>
      </c>
      <c r="AM135" s="59">
        <v>15.565047452547452</v>
      </c>
      <c r="AN135" s="60">
        <v>10.588712585647311</v>
      </c>
      <c r="AO135" s="61">
        <v>13.61130785575709</v>
      </c>
      <c r="AP135" s="62">
        <v>30.4</v>
      </c>
      <c r="AQ135" s="63">
        <v>35.6</v>
      </c>
      <c r="AR135" s="64">
        <v>31.31926326266905</v>
      </c>
      <c r="AS135" s="65">
        <v>27.854622429958447</v>
      </c>
      <c r="AT135" s="19">
        <v>94</v>
      </c>
      <c r="AU135" s="19">
        <v>87</v>
      </c>
    </row>
    <row r="136" spans="1:47">
      <c r="A136" s="11">
        <v>135</v>
      </c>
      <c r="B136" s="7">
        <v>90</v>
      </c>
      <c r="C136" s="8">
        <v>94</v>
      </c>
      <c r="D136" s="8">
        <v>62</v>
      </c>
      <c r="E136" s="9">
        <v>76</v>
      </c>
      <c r="F136" s="12">
        <v>54</v>
      </c>
      <c r="G136" s="12">
        <v>56</v>
      </c>
      <c r="H136" s="12">
        <v>52</v>
      </c>
      <c r="I136" s="12">
        <v>55</v>
      </c>
      <c r="J136" s="12">
        <v>40.6</v>
      </c>
      <c r="K136" s="13">
        <v>49</v>
      </c>
      <c r="L136" s="25">
        <v>56</v>
      </c>
      <c r="M136" s="29">
        <v>62.8</v>
      </c>
      <c r="N136" s="31">
        <v>105</v>
      </c>
      <c r="O136" s="12">
        <v>103</v>
      </c>
      <c r="P136" s="12">
        <v>107</v>
      </c>
      <c r="Q136" s="12">
        <v>111</v>
      </c>
      <c r="R136" s="32">
        <v>892.11</v>
      </c>
      <c r="S136" s="32">
        <v>769.63</v>
      </c>
      <c r="T136" s="48">
        <v>1078.29</v>
      </c>
      <c r="U136" s="49">
        <v>1148.31</v>
      </c>
      <c r="V136" s="32">
        <v>7.7104999999999997</v>
      </c>
      <c r="W136" s="32">
        <v>6.3994148936170205</v>
      </c>
      <c r="X136" s="48">
        <v>7.3732258064516127</v>
      </c>
      <c r="Y136" s="95">
        <v>14.256315789473684</v>
      </c>
      <c r="Z136" s="31">
        <v>200.7</v>
      </c>
      <c r="AA136" s="12">
        <v>187.2</v>
      </c>
      <c r="AB136" s="12">
        <v>209</v>
      </c>
      <c r="AC136" s="22">
        <v>224</v>
      </c>
      <c r="AD136" s="12">
        <v>14.6</v>
      </c>
      <c r="AE136" s="12">
        <v>13.8</v>
      </c>
      <c r="AF136" s="12">
        <v>14.8</v>
      </c>
      <c r="AG136" s="12">
        <v>15.1</v>
      </c>
      <c r="AH136" s="31">
        <v>18.3</v>
      </c>
      <c r="AI136" s="12">
        <v>17.7</v>
      </c>
      <c r="AJ136" s="12">
        <v>18.8</v>
      </c>
      <c r="AK136" s="22">
        <v>19.399999999999999</v>
      </c>
      <c r="AL136" s="10">
        <v>8.6429554360703538</v>
      </c>
      <c r="AM136" s="50">
        <v>8.3149577789651978</v>
      </c>
      <c r="AN136" s="51">
        <v>6.8378875872461151</v>
      </c>
      <c r="AO136" s="52">
        <v>12.415041051174061</v>
      </c>
      <c r="AP136" s="66">
        <v>30.6</v>
      </c>
      <c r="AQ136" s="67">
        <v>31.5</v>
      </c>
      <c r="AR136" s="68">
        <v>28.162594973637646</v>
      </c>
      <c r="AS136" s="69">
        <v>23.522224252811117</v>
      </c>
      <c r="AT136" s="12">
        <v>99</v>
      </c>
      <c r="AU136" s="12">
        <v>96</v>
      </c>
    </row>
    <row r="137" spans="1:47">
      <c r="A137" s="18">
        <v>136</v>
      </c>
      <c r="B137" s="14">
        <v>92</v>
      </c>
      <c r="C137" s="15">
        <v>96</v>
      </c>
      <c r="D137" s="15">
        <v>84</v>
      </c>
      <c r="E137" s="16">
        <v>84</v>
      </c>
      <c r="F137" s="19">
        <v>62</v>
      </c>
      <c r="G137" s="19">
        <v>60</v>
      </c>
      <c r="H137" s="19">
        <v>59</v>
      </c>
      <c r="I137" s="19">
        <v>58</v>
      </c>
      <c r="J137" s="19">
        <v>68.2</v>
      </c>
      <c r="K137" s="21">
        <v>69.400000000000006</v>
      </c>
      <c r="L137" s="26">
        <v>80.400000000000006</v>
      </c>
      <c r="M137" s="28">
        <v>104</v>
      </c>
      <c r="N137" s="30">
        <v>105</v>
      </c>
      <c r="O137" s="19">
        <v>103</v>
      </c>
      <c r="P137" s="19">
        <v>107</v>
      </c>
      <c r="Q137" s="19">
        <v>106</v>
      </c>
      <c r="R137" s="33">
        <v>227.18</v>
      </c>
      <c r="S137" s="33">
        <v>318.12</v>
      </c>
      <c r="T137" s="57">
        <v>388.56</v>
      </c>
      <c r="U137" s="58">
        <v>373.43</v>
      </c>
      <c r="V137" s="33">
        <v>7.3126630434782607</v>
      </c>
      <c r="W137" s="33">
        <v>10.20546875</v>
      </c>
      <c r="X137" s="57">
        <v>2.7633333333333332</v>
      </c>
      <c r="Y137" s="95">
        <v>13.224761904761905</v>
      </c>
      <c r="Z137" s="30">
        <v>47.8</v>
      </c>
      <c r="AA137" s="19">
        <v>57.7</v>
      </c>
      <c r="AB137" s="19">
        <v>74.3</v>
      </c>
      <c r="AC137" s="20">
        <v>67.099999999999994</v>
      </c>
      <c r="AD137" s="19">
        <v>7</v>
      </c>
      <c r="AE137" s="19">
        <v>7.9</v>
      </c>
      <c r="AF137" s="19">
        <v>8.5</v>
      </c>
      <c r="AG137" s="19">
        <v>8.1999999999999993</v>
      </c>
      <c r="AH137" s="30">
        <v>8.8000000000000007</v>
      </c>
      <c r="AI137" s="19">
        <v>9.6</v>
      </c>
      <c r="AJ137" s="19">
        <v>10.9</v>
      </c>
      <c r="AK137" s="20">
        <v>10.4</v>
      </c>
      <c r="AL137" s="17">
        <v>32.188490601860636</v>
      </c>
      <c r="AM137" s="59">
        <v>32.080906840287568</v>
      </c>
      <c r="AN137" s="60">
        <v>7.1117287763365589</v>
      </c>
      <c r="AO137" s="61">
        <v>35.414299613747971</v>
      </c>
      <c r="AP137" s="62">
        <v>30.2</v>
      </c>
      <c r="AQ137" s="63">
        <v>30.5</v>
      </c>
      <c r="AR137" s="64">
        <v>30.657923132971366</v>
      </c>
      <c r="AS137" s="65">
        <v>33.185246790434739</v>
      </c>
      <c r="AT137" s="19">
        <v>77</v>
      </c>
      <c r="AU137" s="19">
        <v>79</v>
      </c>
    </row>
    <row r="138" spans="1:47">
      <c r="A138" s="11">
        <v>137</v>
      </c>
      <c r="B138" s="7">
        <v>88</v>
      </c>
      <c r="C138" s="8">
        <v>90</v>
      </c>
      <c r="D138" s="8">
        <v>80</v>
      </c>
      <c r="E138" s="9">
        <v>78</v>
      </c>
      <c r="F138" s="12">
        <v>65</v>
      </c>
      <c r="G138" s="12">
        <v>60</v>
      </c>
      <c r="H138" s="12">
        <v>62</v>
      </c>
      <c r="I138" s="12">
        <v>64</v>
      </c>
      <c r="J138" s="12">
        <v>77.400000000000006</v>
      </c>
      <c r="K138" s="13">
        <v>77.2</v>
      </c>
      <c r="L138" s="25">
        <v>100.4</v>
      </c>
      <c r="M138" s="29">
        <v>99.2</v>
      </c>
      <c r="N138" s="31">
        <v>105</v>
      </c>
      <c r="O138" s="12">
        <v>103</v>
      </c>
      <c r="P138" s="12">
        <v>112</v>
      </c>
      <c r="Q138" s="12">
        <v>111</v>
      </c>
      <c r="R138" s="32">
        <v>491.99</v>
      </c>
      <c r="S138" s="32">
        <v>485.76</v>
      </c>
      <c r="T138" s="48">
        <v>551.20000000000005</v>
      </c>
      <c r="U138" s="49">
        <v>416.41</v>
      </c>
      <c r="V138" s="32">
        <v>8.5584659090909092</v>
      </c>
      <c r="W138" s="32">
        <v>9.3467222222222226</v>
      </c>
      <c r="X138" s="48">
        <v>17.338000000000001</v>
      </c>
      <c r="Y138" s="95">
        <v>6.8043589743589745</v>
      </c>
      <c r="Z138" s="31">
        <v>84.5</v>
      </c>
      <c r="AA138" s="12">
        <v>84.5</v>
      </c>
      <c r="AB138" s="12">
        <v>90.7</v>
      </c>
      <c r="AC138" s="22">
        <v>75.8</v>
      </c>
      <c r="AD138" s="12">
        <v>9</v>
      </c>
      <c r="AE138" s="12">
        <v>9</v>
      </c>
      <c r="AF138" s="12">
        <v>9.4</v>
      </c>
      <c r="AG138" s="12">
        <v>8.6999999999999993</v>
      </c>
      <c r="AH138" s="31">
        <v>12</v>
      </c>
      <c r="AI138" s="12">
        <v>12</v>
      </c>
      <c r="AJ138" s="12">
        <v>12.4</v>
      </c>
      <c r="AK138" s="22">
        <v>11.1</v>
      </c>
      <c r="AL138" s="10">
        <v>17.39564659792762</v>
      </c>
      <c r="AM138" s="50">
        <v>19.241473856913608</v>
      </c>
      <c r="AN138" s="51">
        <v>31.455007256894049</v>
      </c>
      <c r="AO138" s="52">
        <v>16.340527303280357</v>
      </c>
      <c r="AP138" s="66">
        <v>27.3</v>
      </c>
      <c r="AQ138" s="67">
        <v>29.7</v>
      </c>
      <c r="AR138" s="68">
        <v>37.255918254237884</v>
      </c>
      <c r="AS138" s="69">
        <v>34.075638558498142</v>
      </c>
      <c r="AT138" s="12">
        <v>91</v>
      </c>
      <c r="AU138" s="12">
        <v>94</v>
      </c>
    </row>
    <row r="139" spans="1:47">
      <c r="A139" s="18">
        <v>138</v>
      </c>
      <c r="B139" s="14">
        <v>94</v>
      </c>
      <c r="C139" s="15">
        <v>90</v>
      </c>
      <c r="D139" s="15">
        <v>78</v>
      </c>
      <c r="E139" s="16">
        <v>86</v>
      </c>
      <c r="F139" s="19">
        <v>65</v>
      </c>
      <c r="G139" s="19">
        <v>60</v>
      </c>
      <c r="H139" s="19">
        <v>65</v>
      </c>
      <c r="I139" s="19">
        <v>67</v>
      </c>
      <c r="J139" s="19">
        <v>82.4</v>
      </c>
      <c r="K139" s="21">
        <v>90.9</v>
      </c>
      <c r="L139" s="26">
        <v>111.4</v>
      </c>
      <c r="M139" s="28">
        <v>115.6</v>
      </c>
      <c r="N139" s="30">
        <v>105</v>
      </c>
      <c r="O139" s="19">
        <v>103</v>
      </c>
      <c r="P139" s="19">
        <v>112</v>
      </c>
      <c r="Q139" s="19">
        <v>110</v>
      </c>
      <c r="R139" s="33">
        <v>378.93</v>
      </c>
      <c r="S139" s="33">
        <v>404.23</v>
      </c>
      <c r="T139" s="57">
        <v>388.9</v>
      </c>
      <c r="U139" s="58">
        <v>422.83</v>
      </c>
      <c r="V139" s="33">
        <v>9.1426063829787232</v>
      </c>
      <c r="W139" s="33">
        <v>11.129833333333332</v>
      </c>
      <c r="X139" s="57">
        <v>10.007948717948718</v>
      </c>
      <c r="Y139" s="95">
        <v>14.363953488372092</v>
      </c>
      <c r="Z139" s="30">
        <v>66.8</v>
      </c>
      <c r="AA139" s="19">
        <v>67.8</v>
      </c>
      <c r="AB139" s="19">
        <v>67.3</v>
      </c>
      <c r="AC139" s="20">
        <v>72.5</v>
      </c>
      <c r="AD139" s="19">
        <v>8</v>
      </c>
      <c r="AE139" s="19">
        <v>8.1</v>
      </c>
      <c r="AF139" s="19">
        <v>8.1999999999999993</v>
      </c>
      <c r="AG139" s="19">
        <v>8.4</v>
      </c>
      <c r="AH139" s="30">
        <v>10.8</v>
      </c>
      <c r="AI139" s="19">
        <v>10.8</v>
      </c>
      <c r="AJ139" s="19">
        <v>10.6</v>
      </c>
      <c r="AK139" s="20">
        <v>11.1</v>
      </c>
      <c r="AL139" s="17">
        <v>24.12721600011978</v>
      </c>
      <c r="AM139" s="59">
        <v>27.533243201779619</v>
      </c>
      <c r="AN139" s="60">
        <v>25.733990017867622</v>
      </c>
      <c r="AO139" s="61">
        <v>33.970989495475941</v>
      </c>
      <c r="AP139" s="62">
        <v>31.8</v>
      </c>
      <c r="AQ139" s="63">
        <v>32.700000000000003</v>
      </c>
      <c r="AR139" s="64">
        <v>34.840309935090467</v>
      </c>
      <c r="AS139" s="65">
        <v>31.304612601190009</v>
      </c>
      <c r="AT139" s="19">
        <v>64</v>
      </c>
      <c r="AU139" s="19">
        <v>61</v>
      </c>
    </row>
    <row r="140" spans="1:47">
      <c r="A140" s="11">
        <v>139</v>
      </c>
      <c r="B140" s="7">
        <v>84</v>
      </c>
      <c r="C140" s="8">
        <v>96</v>
      </c>
      <c r="D140" s="8">
        <v>98</v>
      </c>
      <c r="E140" s="9">
        <v>94</v>
      </c>
      <c r="F140" s="12">
        <v>58</v>
      </c>
      <c r="G140" s="12">
        <v>56</v>
      </c>
      <c r="H140" s="12">
        <v>59</v>
      </c>
      <c r="I140" s="12">
        <v>57</v>
      </c>
      <c r="J140" s="12">
        <v>69</v>
      </c>
      <c r="K140" s="13">
        <v>74.599999999999994</v>
      </c>
      <c r="L140" s="25">
        <v>86.6</v>
      </c>
      <c r="M140" s="29">
        <v>103.2</v>
      </c>
      <c r="N140" s="31">
        <v>105</v>
      </c>
      <c r="O140" s="12">
        <v>103</v>
      </c>
      <c r="P140" s="12">
        <v>112</v>
      </c>
      <c r="Q140" s="12">
        <v>116</v>
      </c>
      <c r="R140" s="32">
        <v>536.66999999999996</v>
      </c>
      <c r="S140" s="32">
        <v>807.94</v>
      </c>
      <c r="T140" s="48">
        <v>932.64</v>
      </c>
      <c r="U140" s="49">
        <v>951.39</v>
      </c>
      <c r="V140" s="32">
        <v>5.8081547619047615</v>
      </c>
      <c r="W140" s="32">
        <v>12.033177083333335</v>
      </c>
      <c r="X140" s="48">
        <v>9.2973469387755099</v>
      </c>
      <c r="Y140" s="95">
        <v>15.733404255319149</v>
      </c>
      <c r="Z140" s="31">
        <v>143.5</v>
      </c>
      <c r="AA140" s="12">
        <v>185.2</v>
      </c>
      <c r="AB140" s="12">
        <v>199.1</v>
      </c>
      <c r="AC140" s="22">
        <v>193.5</v>
      </c>
      <c r="AD140" s="12">
        <v>11.5</v>
      </c>
      <c r="AE140" s="12">
        <v>13.3</v>
      </c>
      <c r="AF140" s="12">
        <v>13.8</v>
      </c>
      <c r="AG140" s="12">
        <v>13.8</v>
      </c>
      <c r="AH140" s="31">
        <v>16</v>
      </c>
      <c r="AI140" s="12">
        <v>18.100000000000001</v>
      </c>
      <c r="AJ140" s="12">
        <v>18.399999999999999</v>
      </c>
      <c r="AK140" s="22">
        <v>18</v>
      </c>
      <c r="AL140" s="10">
        <v>10.822648624667258</v>
      </c>
      <c r="AM140" s="50">
        <v>14.893671560059211</v>
      </c>
      <c r="AN140" s="51">
        <v>9.9688485790610635</v>
      </c>
      <c r="AO140" s="52">
        <v>16.537281509495738</v>
      </c>
      <c r="AP140" s="66">
        <v>28.8</v>
      </c>
      <c r="AQ140" s="67">
        <v>27.6</v>
      </c>
      <c r="AR140" s="68">
        <v>28.41211189492147</v>
      </c>
      <c r="AS140" s="69">
        <v>31.940654814389745</v>
      </c>
      <c r="AT140" s="12">
        <v>84</v>
      </c>
      <c r="AU140" s="12">
        <v>87</v>
      </c>
    </row>
    <row r="141" spans="1:47">
      <c r="A141" s="18">
        <v>140</v>
      </c>
      <c r="B141" s="14">
        <v>94.871794871794862</v>
      </c>
      <c r="C141" s="15">
        <v>92.307692307692307</v>
      </c>
      <c r="D141" s="15">
        <v>74</v>
      </c>
      <c r="E141" s="16">
        <v>68</v>
      </c>
      <c r="F141" s="19">
        <v>54</v>
      </c>
      <c r="G141" s="19">
        <v>56</v>
      </c>
      <c r="H141" s="19">
        <v>56</v>
      </c>
      <c r="I141" s="19">
        <v>55</v>
      </c>
      <c r="J141" s="19">
        <v>70</v>
      </c>
      <c r="K141" s="21">
        <v>61.1</v>
      </c>
      <c r="L141" s="26">
        <v>78.599999999999994</v>
      </c>
      <c r="M141" s="28">
        <v>79.2</v>
      </c>
      <c r="N141" s="30">
        <v>98</v>
      </c>
      <c r="O141" s="19">
        <v>96</v>
      </c>
      <c r="P141" s="19">
        <v>104</v>
      </c>
      <c r="Q141" s="19">
        <v>103</v>
      </c>
      <c r="R141" s="33">
        <v>450.14</v>
      </c>
      <c r="S141" s="33">
        <v>496.16</v>
      </c>
      <c r="T141" s="57">
        <v>566.23</v>
      </c>
      <c r="U141" s="58">
        <v>630.16</v>
      </c>
      <c r="V141" s="33">
        <v>2.9170945945945945</v>
      </c>
      <c r="W141" s="33">
        <v>1.9572916666666669</v>
      </c>
      <c r="X141" s="57">
        <v>9.2283783783783786</v>
      </c>
      <c r="Y141" s="95">
        <v>10.29970588235294</v>
      </c>
      <c r="Z141" s="30">
        <v>106.4</v>
      </c>
      <c r="AA141" s="19">
        <v>113.4</v>
      </c>
      <c r="AB141" s="19">
        <v>110.8</v>
      </c>
      <c r="AC141" s="20">
        <v>120.5</v>
      </c>
      <c r="AD141" s="19">
        <v>10.199999999999999</v>
      </c>
      <c r="AE141" s="19">
        <v>10.9</v>
      </c>
      <c r="AF141" s="19">
        <v>10.5</v>
      </c>
      <c r="AG141" s="19">
        <v>10.9</v>
      </c>
      <c r="AH141" s="30">
        <v>13.4</v>
      </c>
      <c r="AI141" s="19">
        <v>13.6</v>
      </c>
      <c r="AJ141" s="19">
        <v>13.5</v>
      </c>
      <c r="AK141" s="20">
        <v>14.1</v>
      </c>
      <c r="AL141" s="17">
        <v>6.4804596897567075</v>
      </c>
      <c r="AM141" s="59">
        <v>3.9448800118241434</v>
      </c>
      <c r="AN141" s="60">
        <v>16.297932604027299</v>
      </c>
      <c r="AO141" s="61">
        <v>16.344588489197889</v>
      </c>
      <c r="AP141" s="62">
        <v>30.3</v>
      </c>
      <c r="AQ141" s="63">
        <v>29</v>
      </c>
      <c r="AR141" s="64">
        <v>32.304720833067165</v>
      </c>
      <c r="AS141" s="65">
        <v>30.659712027320555</v>
      </c>
      <c r="AT141" s="19">
        <v>98</v>
      </c>
      <c r="AU141" s="19">
        <v>97</v>
      </c>
    </row>
    <row r="142" spans="1:47">
      <c r="A142" s="11">
        <v>141</v>
      </c>
      <c r="B142" s="7">
        <v>92</v>
      </c>
      <c r="C142" s="8">
        <v>92</v>
      </c>
      <c r="D142" s="8">
        <v>86</v>
      </c>
      <c r="E142" s="9">
        <v>90</v>
      </c>
      <c r="F142" s="12">
        <v>58</v>
      </c>
      <c r="G142" s="12">
        <v>60</v>
      </c>
      <c r="H142" s="12">
        <v>59</v>
      </c>
      <c r="I142" s="12">
        <v>61</v>
      </c>
      <c r="J142" s="12">
        <v>72.8</v>
      </c>
      <c r="K142" s="13">
        <v>71.7</v>
      </c>
      <c r="L142" s="25">
        <v>86.2</v>
      </c>
      <c r="M142" s="29">
        <v>90.2</v>
      </c>
      <c r="N142" s="31">
        <v>98</v>
      </c>
      <c r="O142" s="12">
        <v>96</v>
      </c>
      <c r="P142" s="12">
        <v>104</v>
      </c>
      <c r="Q142" s="12">
        <v>103</v>
      </c>
      <c r="R142" s="32">
        <v>539.70000000000005</v>
      </c>
      <c r="S142" s="32">
        <v>684.79</v>
      </c>
      <c r="T142" s="48">
        <v>578.91</v>
      </c>
      <c r="U142" s="49">
        <v>543.89</v>
      </c>
      <c r="V142" s="32">
        <v>7.0380978260869567</v>
      </c>
      <c r="W142" s="32">
        <v>6.4117934782608694</v>
      </c>
      <c r="X142" s="48">
        <v>6.5376744186046514</v>
      </c>
      <c r="Y142" s="95">
        <v>8.0204444444444452</v>
      </c>
      <c r="Z142" s="31">
        <v>121.1</v>
      </c>
      <c r="AA142" s="12">
        <v>140.6</v>
      </c>
      <c r="AB142" s="12">
        <v>116.1</v>
      </c>
      <c r="AC142" s="22">
        <v>110.1</v>
      </c>
      <c r="AD142" s="12">
        <v>10.9</v>
      </c>
      <c r="AE142" s="12">
        <v>12</v>
      </c>
      <c r="AF142" s="12">
        <v>10.9</v>
      </c>
      <c r="AG142" s="12">
        <v>10.5</v>
      </c>
      <c r="AH142" s="31">
        <v>14.3</v>
      </c>
      <c r="AI142" s="12">
        <v>15.2</v>
      </c>
      <c r="AJ142" s="12">
        <v>13.7</v>
      </c>
      <c r="AK142" s="22">
        <v>13.6</v>
      </c>
      <c r="AL142" s="10">
        <v>13.040832580621537</v>
      </c>
      <c r="AM142" s="50">
        <v>9.3631301173264916</v>
      </c>
      <c r="AN142" s="51">
        <v>11.293075639744782</v>
      </c>
      <c r="AO142" s="52">
        <v>14.746445870386374</v>
      </c>
      <c r="AP142" s="66">
        <v>29.4</v>
      </c>
      <c r="AQ142" s="67">
        <v>30.8</v>
      </c>
      <c r="AR142" s="68">
        <v>32.79303513669754</v>
      </c>
      <c r="AS142" s="69">
        <v>29.14701929765447</v>
      </c>
      <c r="AT142" s="12">
        <v>97</v>
      </c>
      <c r="AU142" s="12">
        <v>97</v>
      </c>
    </row>
    <row r="143" spans="1:47">
      <c r="A143" s="18">
        <v>142</v>
      </c>
      <c r="B143" s="14">
        <v>96</v>
      </c>
      <c r="C143" s="15">
        <v>100</v>
      </c>
      <c r="D143" s="15">
        <v>64</v>
      </c>
      <c r="E143" s="16">
        <v>78</v>
      </c>
      <c r="F143" s="19">
        <v>54</v>
      </c>
      <c r="G143" s="19">
        <v>56</v>
      </c>
      <c r="H143" s="19">
        <v>59</v>
      </c>
      <c r="I143" s="19">
        <v>54</v>
      </c>
      <c r="J143" s="19">
        <v>72</v>
      </c>
      <c r="K143" s="21">
        <v>75.400000000000006</v>
      </c>
      <c r="L143" s="26">
        <v>68.599999999999994</v>
      </c>
      <c r="M143" s="28">
        <v>88.4</v>
      </c>
      <c r="N143" s="30">
        <v>98</v>
      </c>
      <c r="O143" s="19">
        <v>103</v>
      </c>
      <c r="P143" s="19">
        <v>107</v>
      </c>
      <c r="Q143" s="19">
        <v>102</v>
      </c>
      <c r="R143" s="33">
        <v>776.1</v>
      </c>
      <c r="S143" s="33">
        <v>777.64</v>
      </c>
      <c r="T143" s="57">
        <v>770.16</v>
      </c>
      <c r="U143" s="58">
        <v>726.52</v>
      </c>
      <c r="V143" s="33">
        <v>5.2177604166666667</v>
      </c>
      <c r="W143" s="33">
        <v>6.1230499999999992</v>
      </c>
      <c r="X143" s="57">
        <v>9.3821874999999988</v>
      </c>
      <c r="Y143" s="95">
        <v>8.3648717948717959</v>
      </c>
      <c r="Z143" s="30">
        <v>145.1</v>
      </c>
      <c r="AA143" s="19">
        <v>147.1</v>
      </c>
      <c r="AB143" s="19">
        <v>137.9</v>
      </c>
      <c r="AC143" s="20">
        <v>129.80000000000001</v>
      </c>
      <c r="AD143" s="19">
        <v>12.3</v>
      </c>
      <c r="AE143" s="19">
        <v>12.2</v>
      </c>
      <c r="AF143" s="19">
        <v>11.8</v>
      </c>
      <c r="AG143" s="19">
        <v>11.4</v>
      </c>
      <c r="AH143" s="30">
        <v>15.3</v>
      </c>
      <c r="AI143" s="19">
        <v>15.5</v>
      </c>
      <c r="AJ143" s="19">
        <v>15</v>
      </c>
      <c r="AK143" s="20">
        <v>14.5</v>
      </c>
      <c r="AL143" s="17">
        <v>6.723057833775016</v>
      </c>
      <c r="AM143" s="59">
        <v>7.8738989105197348</v>
      </c>
      <c r="AN143" s="60">
        <v>12.182127739690452</v>
      </c>
      <c r="AO143" s="61">
        <v>11.513615309794355</v>
      </c>
      <c r="AP143" s="62">
        <v>29.3</v>
      </c>
      <c r="AQ143" s="63">
        <v>33.700000000000003</v>
      </c>
      <c r="AR143" s="64">
        <v>27.542351914972425</v>
      </c>
      <c r="AS143" s="65">
        <v>28.897775754679195</v>
      </c>
      <c r="AT143" s="19">
        <v>99</v>
      </c>
      <c r="AU143" s="19">
        <v>95</v>
      </c>
    </row>
    <row r="144" spans="1:47">
      <c r="A144" s="11">
        <v>143</v>
      </c>
      <c r="B144" s="7">
        <v>98</v>
      </c>
      <c r="C144" s="8">
        <v>96</v>
      </c>
      <c r="D144" s="8">
        <v>86</v>
      </c>
      <c r="E144" s="9">
        <v>70</v>
      </c>
      <c r="F144" s="12">
        <v>58</v>
      </c>
      <c r="G144" s="12">
        <v>56</v>
      </c>
      <c r="H144" s="12">
        <v>56</v>
      </c>
      <c r="I144" s="12">
        <v>55</v>
      </c>
      <c r="J144" s="12">
        <v>61.2</v>
      </c>
      <c r="K144" s="13">
        <v>66.099999999999994</v>
      </c>
      <c r="L144" s="25">
        <v>78.599999999999994</v>
      </c>
      <c r="M144" s="29">
        <v>72.400000000000006</v>
      </c>
      <c r="N144" s="31">
        <v>98</v>
      </c>
      <c r="O144" s="12">
        <v>96</v>
      </c>
      <c r="P144" s="12">
        <v>104</v>
      </c>
      <c r="Q144" s="12">
        <v>100</v>
      </c>
      <c r="R144" s="32">
        <v>393.33</v>
      </c>
      <c r="S144" s="32">
        <v>430.96</v>
      </c>
      <c r="T144" s="48">
        <v>524.14</v>
      </c>
      <c r="U144" s="49">
        <v>410.63</v>
      </c>
      <c r="V144" s="32">
        <v>3.4743367346938778</v>
      </c>
      <c r="W144" s="32">
        <v>4.3913020833333336</v>
      </c>
      <c r="X144" s="48">
        <v>7.4809302325581397</v>
      </c>
      <c r="Y144" s="95">
        <v>7.2971428571428563</v>
      </c>
      <c r="Z144" s="31">
        <v>82.2</v>
      </c>
      <c r="AA144" s="12">
        <v>89.3</v>
      </c>
      <c r="AB144" s="12">
        <v>100.6</v>
      </c>
      <c r="AC144" s="22">
        <v>80.400000000000006</v>
      </c>
      <c r="AD144" s="12">
        <v>9.1</v>
      </c>
      <c r="AE144" s="12">
        <v>9.6</v>
      </c>
      <c r="AF144" s="12">
        <v>10.199999999999999</v>
      </c>
      <c r="AG144" s="12">
        <v>9.1</v>
      </c>
      <c r="AH144" s="31">
        <v>11.7</v>
      </c>
      <c r="AI144" s="12">
        <v>12.1</v>
      </c>
      <c r="AJ144" s="12">
        <v>12.6</v>
      </c>
      <c r="AK144" s="22">
        <v>11.4</v>
      </c>
      <c r="AL144" s="10">
        <v>8.8330594949844343</v>
      </c>
      <c r="AM144" s="50">
        <v>10.189653995966102</v>
      </c>
      <c r="AN144" s="51">
        <v>14.272771077494829</v>
      </c>
      <c r="AO144" s="52">
        <v>17.770603358602283</v>
      </c>
      <c r="AP144" s="66">
        <v>27.2</v>
      </c>
      <c r="AQ144" s="67">
        <v>31.5</v>
      </c>
      <c r="AR144" s="68">
        <v>35.454537665958554</v>
      </c>
      <c r="AS144" s="69">
        <v>31.243555275873131</v>
      </c>
      <c r="AT144" s="12">
        <v>92</v>
      </c>
      <c r="AU144" s="12">
        <v>99</v>
      </c>
    </row>
    <row r="145" spans="1:47">
      <c r="A145" s="18">
        <v>144</v>
      </c>
      <c r="B145" s="14">
        <v>95.652173913043484</v>
      </c>
      <c r="C145" s="15">
        <v>95.652173913043484</v>
      </c>
      <c r="D145" s="15">
        <v>90</v>
      </c>
      <c r="E145" s="16">
        <v>84</v>
      </c>
      <c r="F145" s="19">
        <v>62</v>
      </c>
      <c r="G145" s="19">
        <v>60</v>
      </c>
      <c r="H145" s="19">
        <v>62</v>
      </c>
      <c r="I145" s="19">
        <v>63</v>
      </c>
      <c r="J145" s="19">
        <v>72.400000000000006</v>
      </c>
      <c r="K145" s="21">
        <v>82.6</v>
      </c>
      <c r="L145" s="26">
        <v>96.4</v>
      </c>
      <c r="M145" s="28">
        <v>103</v>
      </c>
      <c r="N145" s="30">
        <v>105</v>
      </c>
      <c r="O145" s="19">
        <v>103</v>
      </c>
      <c r="P145" s="19">
        <v>112</v>
      </c>
      <c r="Q145" s="19">
        <v>110</v>
      </c>
      <c r="R145" s="33">
        <v>347.07</v>
      </c>
      <c r="S145" s="33">
        <v>312.79000000000002</v>
      </c>
      <c r="T145" s="57">
        <v>440.67</v>
      </c>
      <c r="U145" s="58">
        <v>386.38</v>
      </c>
      <c r="V145" s="33">
        <v>7.1109659090909085</v>
      </c>
      <c r="W145" s="33">
        <v>8.2318750000000005</v>
      </c>
      <c r="X145" s="57">
        <v>11.26288888888889</v>
      </c>
      <c r="Y145" s="95">
        <v>5.0952380952380949</v>
      </c>
      <c r="Z145" s="30">
        <v>72</v>
      </c>
      <c r="AA145" s="19">
        <v>66.2</v>
      </c>
      <c r="AB145" s="19">
        <v>80.2</v>
      </c>
      <c r="AC145" s="20">
        <v>72.2</v>
      </c>
      <c r="AD145" s="19">
        <v>8.1999999999999993</v>
      </c>
      <c r="AE145" s="19">
        <v>7.7</v>
      </c>
      <c r="AF145" s="19">
        <v>8.8000000000000007</v>
      </c>
      <c r="AG145" s="19">
        <v>8.5</v>
      </c>
      <c r="AH145" s="30">
        <v>11.4</v>
      </c>
      <c r="AI145" s="19">
        <v>11</v>
      </c>
      <c r="AJ145" s="19">
        <v>11.8</v>
      </c>
      <c r="AK145" s="20">
        <v>11</v>
      </c>
      <c r="AL145" s="17">
        <v>20.488760783012605</v>
      </c>
      <c r="AM145" s="59">
        <v>26.31744944645278</v>
      </c>
      <c r="AN145" s="60">
        <v>25.558556037145461</v>
      </c>
      <c r="AO145" s="61">
        <v>13.187116556856191</v>
      </c>
      <c r="AP145" s="62">
        <v>30</v>
      </c>
      <c r="AQ145" s="63">
        <v>30.6</v>
      </c>
      <c r="AR145" s="64">
        <v>31.201724267943419</v>
      </c>
      <c r="AS145" s="65">
        <v>32.972065333536854</v>
      </c>
      <c r="AT145" s="19">
        <v>68</v>
      </c>
      <c r="AU145" s="19">
        <v>79</v>
      </c>
    </row>
    <row r="146" spans="1:47">
      <c r="A146" s="11">
        <v>145</v>
      </c>
      <c r="B146" s="7">
        <v>100</v>
      </c>
      <c r="C146" s="8">
        <v>94</v>
      </c>
      <c r="D146" s="8">
        <v>92</v>
      </c>
      <c r="E146" s="9">
        <v>96</v>
      </c>
      <c r="F146" s="12">
        <v>58</v>
      </c>
      <c r="G146" s="12">
        <v>60</v>
      </c>
      <c r="H146" s="12">
        <v>59</v>
      </c>
      <c r="I146" s="12">
        <v>55</v>
      </c>
      <c r="J146" s="12">
        <v>100.6</v>
      </c>
      <c r="K146" s="13">
        <v>96.8</v>
      </c>
      <c r="L146" s="25">
        <v>105.4</v>
      </c>
      <c r="M146" s="29">
        <v>113.4</v>
      </c>
      <c r="N146" s="31">
        <v>105</v>
      </c>
      <c r="O146" s="12">
        <v>103</v>
      </c>
      <c r="P146" s="12">
        <v>118</v>
      </c>
      <c r="Q146" s="12">
        <v>111</v>
      </c>
      <c r="R146" s="32">
        <v>881.81</v>
      </c>
      <c r="S146" s="32">
        <v>855.1</v>
      </c>
      <c r="T146" s="48">
        <v>1014.26</v>
      </c>
      <c r="U146" s="49">
        <v>938.74</v>
      </c>
      <c r="V146" s="32">
        <v>10.02745</v>
      </c>
      <c r="W146" s="32">
        <v>13.994946808510639</v>
      </c>
      <c r="X146" s="48">
        <v>13.972608695652173</v>
      </c>
      <c r="Y146" s="95">
        <v>14.612083333333333</v>
      </c>
      <c r="Z146" s="31">
        <v>161.5</v>
      </c>
      <c r="AA146" s="12">
        <v>161.69999999999999</v>
      </c>
      <c r="AB146" s="12">
        <v>169.5</v>
      </c>
      <c r="AC146" s="22">
        <v>163.69999999999999</v>
      </c>
      <c r="AD146" s="12">
        <v>12.7</v>
      </c>
      <c r="AE146" s="12">
        <v>12.7</v>
      </c>
      <c r="AF146" s="12">
        <v>13</v>
      </c>
      <c r="AG146" s="12">
        <v>12.8</v>
      </c>
      <c r="AH146" s="31">
        <v>16.399999999999999</v>
      </c>
      <c r="AI146" s="12">
        <v>16.399999999999999</v>
      </c>
      <c r="AJ146" s="12">
        <v>16.899999999999999</v>
      </c>
      <c r="AK146" s="22">
        <v>16.5</v>
      </c>
      <c r="AL146" s="10">
        <v>11.371427359585677</v>
      </c>
      <c r="AM146" s="50">
        <v>16.366529973453783</v>
      </c>
      <c r="AN146" s="51">
        <v>13.776160644856519</v>
      </c>
      <c r="AO146" s="52">
        <v>15.565634076883198</v>
      </c>
      <c r="AP146" s="66">
        <v>30.1</v>
      </c>
      <c r="AQ146" s="67">
        <v>29.9</v>
      </c>
      <c r="AR146" s="68">
        <v>31.418347257654649</v>
      </c>
      <c r="AS146" s="69">
        <v>30.657005427139595</v>
      </c>
      <c r="AT146" s="12">
        <v>71</v>
      </c>
      <c r="AU146" s="12">
        <v>66</v>
      </c>
    </row>
    <row r="147" spans="1:47">
      <c r="A147" s="18">
        <v>146</v>
      </c>
      <c r="B147" s="14">
        <v>98</v>
      </c>
      <c r="C147" s="15">
        <v>94</v>
      </c>
      <c r="D147" s="15">
        <v>82</v>
      </c>
      <c r="E147" s="16">
        <v>72</v>
      </c>
      <c r="F147" s="19">
        <v>62</v>
      </c>
      <c r="G147" s="19">
        <v>60</v>
      </c>
      <c r="H147" s="19">
        <v>62</v>
      </c>
      <c r="I147" s="19">
        <v>60</v>
      </c>
      <c r="J147" s="19">
        <v>86</v>
      </c>
      <c r="K147" s="21">
        <v>100.2</v>
      </c>
      <c r="L147" s="26">
        <v>78.2</v>
      </c>
      <c r="M147" s="28">
        <v>92.6</v>
      </c>
      <c r="N147" s="30">
        <v>105</v>
      </c>
      <c r="O147" s="19">
        <v>103</v>
      </c>
      <c r="P147" s="19">
        <v>112</v>
      </c>
      <c r="Q147" s="19">
        <v>110</v>
      </c>
      <c r="R147" s="33">
        <v>336.88</v>
      </c>
      <c r="S147" s="33">
        <v>330.12</v>
      </c>
      <c r="T147" s="57">
        <v>464.36</v>
      </c>
      <c r="U147" s="58">
        <v>545.16</v>
      </c>
      <c r="V147" s="33">
        <v>8.333520408163265</v>
      </c>
      <c r="W147" s="33">
        <v>15.052393617021279</v>
      </c>
      <c r="X147" s="57">
        <v>13.692682926829267</v>
      </c>
      <c r="Y147" s="95">
        <v>15.60222222222222</v>
      </c>
      <c r="Z147" s="30">
        <v>69.099999999999994</v>
      </c>
      <c r="AA147" s="19">
        <v>69.5</v>
      </c>
      <c r="AB147" s="19">
        <v>81.5</v>
      </c>
      <c r="AC147" s="20">
        <v>91.2</v>
      </c>
      <c r="AD147" s="19">
        <v>7.9</v>
      </c>
      <c r="AE147" s="19">
        <v>8</v>
      </c>
      <c r="AF147" s="19">
        <v>8.9</v>
      </c>
      <c r="AG147" s="19">
        <v>9.5</v>
      </c>
      <c r="AH147" s="30">
        <v>11.3</v>
      </c>
      <c r="AI147" s="19">
        <v>11.3</v>
      </c>
      <c r="AJ147" s="19">
        <v>11.8</v>
      </c>
      <c r="AK147" s="20">
        <v>12.4</v>
      </c>
      <c r="AL147" s="17">
        <v>24.737301865190517</v>
      </c>
      <c r="AM147" s="59">
        <v>45.597370854311229</v>
      </c>
      <c r="AN147" s="60">
        <v>29.487214503465559</v>
      </c>
      <c r="AO147" s="61">
        <v>28.619528619528619</v>
      </c>
      <c r="AP147" s="62">
        <v>29.9</v>
      </c>
      <c r="AQ147" s="63">
        <v>29.6</v>
      </c>
      <c r="AR147" s="64">
        <v>29.825470052188084</v>
      </c>
      <c r="AS147" s="65">
        <v>28.413879166694016</v>
      </c>
      <c r="AT147" s="19">
        <v>64</v>
      </c>
      <c r="AU147" s="19">
        <v>66</v>
      </c>
    </row>
    <row r="148" spans="1:47">
      <c r="A148" s="11">
        <v>147</v>
      </c>
      <c r="B148" s="7">
        <v>96</v>
      </c>
      <c r="C148" s="8">
        <v>90</v>
      </c>
      <c r="D148" s="8">
        <v>76</v>
      </c>
      <c r="E148" s="9">
        <v>72</v>
      </c>
      <c r="F148" s="12">
        <v>58</v>
      </c>
      <c r="G148" s="12">
        <v>52</v>
      </c>
      <c r="H148" s="12">
        <v>52</v>
      </c>
      <c r="I148" s="12">
        <v>55</v>
      </c>
      <c r="J148" s="12">
        <v>74.400000000000006</v>
      </c>
      <c r="K148" s="13">
        <v>70.8</v>
      </c>
      <c r="L148" s="25">
        <v>87.8</v>
      </c>
      <c r="M148" s="29">
        <v>87</v>
      </c>
      <c r="N148" s="31">
        <v>98</v>
      </c>
      <c r="O148" s="12">
        <v>96</v>
      </c>
      <c r="P148" s="12">
        <v>104</v>
      </c>
      <c r="Q148" s="12">
        <v>103</v>
      </c>
      <c r="R148" s="32">
        <v>365.23</v>
      </c>
      <c r="S148" s="32">
        <v>356.23</v>
      </c>
      <c r="T148" s="48">
        <v>434.42</v>
      </c>
      <c r="U148" s="49">
        <v>483.18</v>
      </c>
      <c r="V148" s="32">
        <v>5.0125520833333335</v>
      </c>
      <c r="W148" s="32">
        <v>4.9024999999999999</v>
      </c>
      <c r="X148" s="48">
        <v>11.794736842105262</v>
      </c>
      <c r="Y148" s="95">
        <v>13.779722222222222</v>
      </c>
      <c r="Z148" s="31">
        <v>80.400000000000006</v>
      </c>
      <c r="AA148" s="12">
        <v>80.8</v>
      </c>
      <c r="AB148" s="12">
        <v>85.4</v>
      </c>
      <c r="AC148" s="22">
        <v>92.4</v>
      </c>
      <c r="AD148" s="12">
        <v>8.9</v>
      </c>
      <c r="AE148" s="12">
        <v>8.8000000000000007</v>
      </c>
      <c r="AF148" s="12">
        <v>9.3000000000000007</v>
      </c>
      <c r="AG148" s="12">
        <v>9.5</v>
      </c>
      <c r="AH148" s="31">
        <v>11.6</v>
      </c>
      <c r="AI148" s="12">
        <v>11.9</v>
      </c>
      <c r="AJ148" s="12">
        <v>11.9</v>
      </c>
      <c r="AK148" s="22">
        <v>12.6</v>
      </c>
      <c r="AL148" s="10">
        <v>13.724219265796728</v>
      </c>
      <c r="AM148" s="50">
        <v>13.762009631195676</v>
      </c>
      <c r="AN148" s="51">
        <v>27.150538285772438</v>
      </c>
      <c r="AO148" s="52">
        <v>28.518817463931086</v>
      </c>
      <c r="AP148" s="66">
        <v>29.2</v>
      </c>
      <c r="AQ148" s="67">
        <v>30</v>
      </c>
      <c r="AR148" s="68">
        <v>32.941073416764432</v>
      </c>
      <c r="AS148" s="69">
        <v>33.01596676468094</v>
      </c>
      <c r="AT148" s="12">
        <v>98</v>
      </c>
      <c r="AU148" s="12">
        <v>95</v>
      </c>
    </row>
    <row r="149" spans="1:47">
      <c r="A149" s="18">
        <v>148</v>
      </c>
      <c r="B149" s="14">
        <v>100</v>
      </c>
      <c r="C149" s="15">
        <v>93.75</v>
      </c>
      <c r="D149" s="15">
        <v>74</v>
      </c>
      <c r="E149" s="16">
        <v>78</v>
      </c>
      <c r="F149" s="19">
        <v>58</v>
      </c>
      <c r="G149" s="19">
        <v>56</v>
      </c>
      <c r="H149" s="19">
        <v>59</v>
      </c>
      <c r="I149" s="19">
        <v>57</v>
      </c>
      <c r="J149" s="19">
        <v>68.599999999999994</v>
      </c>
      <c r="K149" s="21">
        <v>69.400000000000006</v>
      </c>
      <c r="L149" s="26">
        <v>80.599999999999994</v>
      </c>
      <c r="M149" s="28">
        <v>87.6</v>
      </c>
      <c r="N149" s="30">
        <v>98</v>
      </c>
      <c r="O149" s="19">
        <v>96</v>
      </c>
      <c r="P149" s="19">
        <v>107</v>
      </c>
      <c r="Q149" s="19">
        <v>102</v>
      </c>
      <c r="R149" s="33">
        <v>647.52</v>
      </c>
      <c r="S149" s="33">
        <v>653.82000000000005</v>
      </c>
      <c r="T149" s="57">
        <v>750.21</v>
      </c>
      <c r="U149" s="58">
        <v>793.11</v>
      </c>
      <c r="V149" s="33">
        <v>2.9431770833333331</v>
      </c>
      <c r="W149" s="33">
        <v>6.4100555555555552</v>
      </c>
      <c r="X149" s="57">
        <v>10.065675675675676</v>
      </c>
      <c r="Y149" s="95">
        <v>8.0266666666666673</v>
      </c>
      <c r="Z149" s="30">
        <v>124.3</v>
      </c>
      <c r="AA149" s="19">
        <v>126.1</v>
      </c>
      <c r="AB149" s="19">
        <v>132.4</v>
      </c>
      <c r="AC149" s="20">
        <v>143.9</v>
      </c>
      <c r="AD149" s="19">
        <v>11.1</v>
      </c>
      <c r="AE149" s="19">
        <v>11.1</v>
      </c>
      <c r="AF149" s="19">
        <v>11.5</v>
      </c>
      <c r="AG149" s="19">
        <v>11.9</v>
      </c>
      <c r="AH149" s="30">
        <v>14.4</v>
      </c>
      <c r="AI149" s="19">
        <v>14.5</v>
      </c>
      <c r="AJ149" s="19">
        <v>14.8</v>
      </c>
      <c r="AK149" s="20">
        <v>15.6</v>
      </c>
      <c r="AL149" s="17">
        <v>4.5453152819708924</v>
      </c>
      <c r="AM149" s="59">
        <v>9.8039817069870647</v>
      </c>
      <c r="AN149" s="60">
        <v>13.417144100552747</v>
      </c>
      <c r="AO149" s="61">
        <v>10.120496106046659</v>
      </c>
      <c r="AP149" s="62">
        <v>24.6</v>
      </c>
      <c r="AQ149" s="63">
        <v>28.9</v>
      </c>
      <c r="AR149" s="64">
        <v>36.491053035861739</v>
      </c>
      <c r="AS149" s="65">
        <v>30.602764640857199</v>
      </c>
      <c r="AT149" s="19">
        <v>98</v>
      </c>
      <c r="AU149" s="19">
        <v>99</v>
      </c>
    </row>
    <row r="150" spans="1:47">
      <c r="A150" s="11">
        <v>149</v>
      </c>
      <c r="B150" s="7">
        <v>88</v>
      </c>
      <c r="C150" s="8">
        <v>74</v>
      </c>
      <c r="D150" s="8">
        <v>86</v>
      </c>
      <c r="E150" s="9">
        <v>90</v>
      </c>
      <c r="F150" s="12">
        <v>62</v>
      </c>
      <c r="G150" s="12">
        <v>60</v>
      </c>
      <c r="H150" s="12">
        <v>62</v>
      </c>
      <c r="I150" s="12">
        <v>64</v>
      </c>
      <c r="J150" s="12">
        <v>70.400000000000006</v>
      </c>
      <c r="K150" s="13">
        <v>84.2</v>
      </c>
      <c r="L150" s="25">
        <v>99.6</v>
      </c>
      <c r="M150" s="29">
        <v>107</v>
      </c>
      <c r="N150" s="31">
        <v>105</v>
      </c>
      <c r="O150" s="12">
        <v>103</v>
      </c>
      <c r="P150" s="12">
        <v>118</v>
      </c>
      <c r="Q150" s="12">
        <v>111</v>
      </c>
      <c r="R150" s="32">
        <v>385.06</v>
      </c>
      <c r="S150" s="32">
        <v>346.5</v>
      </c>
      <c r="T150" s="48">
        <v>501.66</v>
      </c>
      <c r="U150" s="49">
        <v>522.12</v>
      </c>
      <c r="V150" s="32">
        <v>6.5507386363636364</v>
      </c>
      <c r="W150" s="32">
        <v>15.32006756756757</v>
      </c>
      <c r="X150" s="48">
        <v>13.032093023255813</v>
      </c>
      <c r="Y150" s="95">
        <v>19.169333333333334</v>
      </c>
      <c r="Z150" s="31">
        <v>74.5</v>
      </c>
      <c r="AA150" s="12">
        <v>68.599999999999994</v>
      </c>
      <c r="AB150" s="12">
        <v>85.1</v>
      </c>
      <c r="AC150" s="22">
        <v>88.2</v>
      </c>
      <c r="AD150" s="12">
        <v>8.3000000000000007</v>
      </c>
      <c r="AE150" s="12">
        <v>7.9</v>
      </c>
      <c r="AF150" s="12">
        <v>9.1</v>
      </c>
      <c r="AG150" s="12">
        <v>9.1</v>
      </c>
      <c r="AH150" s="31">
        <v>11.6</v>
      </c>
      <c r="AI150" s="12">
        <v>11.2</v>
      </c>
      <c r="AJ150" s="12">
        <v>12</v>
      </c>
      <c r="AK150" s="22">
        <v>12.4</v>
      </c>
      <c r="AL150" s="10">
        <v>17.01224364262146</v>
      </c>
      <c r="AM150" s="50">
        <v>44.213759213759218</v>
      </c>
      <c r="AN150" s="51">
        <v>25.97793928807522</v>
      </c>
      <c r="AO150" s="52">
        <v>36.714420695114789</v>
      </c>
      <c r="AP150" s="66">
        <v>29.8</v>
      </c>
      <c r="AQ150" s="67">
        <v>30.1</v>
      </c>
      <c r="AR150" s="68">
        <v>31.402714294720123</v>
      </c>
      <c r="AS150" s="69">
        <v>29.384617532326914</v>
      </c>
      <c r="AT150" s="12">
        <v>77</v>
      </c>
      <c r="AU150" s="12">
        <v>59</v>
      </c>
    </row>
    <row r="151" spans="1:47">
      <c r="A151" s="18">
        <v>150</v>
      </c>
      <c r="B151" s="14">
        <v>92</v>
      </c>
      <c r="C151" s="15">
        <v>92</v>
      </c>
      <c r="D151" s="15">
        <v>86</v>
      </c>
      <c r="E151" s="16">
        <v>86</v>
      </c>
      <c r="F151" s="19">
        <v>62</v>
      </c>
      <c r="G151" s="19">
        <v>56</v>
      </c>
      <c r="H151" s="19">
        <v>59</v>
      </c>
      <c r="I151" s="19">
        <v>60</v>
      </c>
      <c r="J151" s="19">
        <v>75.5</v>
      </c>
      <c r="K151" s="21">
        <v>83.5</v>
      </c>
      <c r="L151" s="26">
        <v>93.8</v>
      </c>
      <c r="M151" s="28">
        <v>108.4</v>
      </c>
      <c r="N151" s="30">
        <v>105</v>
      </c>
      <c r="O151" s="19">
        <v>103</v>
      </c>
      <c r="P151" s="19">
        <v>112</v>
      </c>
      <c r="Q151" s="19">
        <v>110</v>
      </c>
      <c r="R151" s="33">
        <v>492.24</v>
      </c>
      <c r="S151" s="33">
        <v>591.69000000000005</v>
      </c>
      <c r="T151" s="57">
        <v>663.62</v>
      </c>
      <c r="U151" s="58">
        <v>646.01</v>
      </c>
      <c r="V151" s="33">
        <v>7.0370108695652167</v>
      </c>
      <c r="W151" s="33">
        <v>11.012228260869565</v>
      </c>
      <c r="X151" s="57">
        <v>12.842790697674419</v>
      </c>
      <c r="Y151" s="95">
        <v>11.085813953488373</v>
      </c>
      <c r="Z151" s="30">
        <v>112.9</v>
      </c>
      <c r="AA151" s="19">
        <v>124.2</v>
      </c>
      <c r="AB151" s="19">
        <v>131.30000000000001</v>
      </c>
      <c r="AC151" s="20">
        <v>122.4</v>
      </c>
      <c r="AD151" s="19">
        <v>10.4</v>
      </c>
      <c r="AE151" s="19">
        <v>10.9</v>
      </c>
      <c r="AF151" s="19">
        <v>11.3</v>
      </c>
      <c r="AG151" s="19">
        <v>11</v>
      </c>
      <c r="AH151" s="30">
        <v>13.8</v>
      </c>
      <c r="AI151" s="19">
        <v>14.6</v>
      </c>
      <c r="AJ151" s="19">
        <v>14.8</v>
      </c>
      <c r="AK151" s="20">
        <v>14.3</v>
      </c>
      <c r="AL151" s="17">
        <v>14.295881318055446</v>
      </c>
      <c r="AM151" s="59">
        <v>18.611357330431566</v>
      </c>
      <c r="AN151" s="60">
        <v>19.352627554435397</v>
      </c>
      <c r="AO151" s="61">
        <v>17.160437072937526</v>
      </c>
      <c r="AP151" s="62">
        <v>25.3</v>
      </c>
      <c r="AQ151" s="63">
        <v>26.6</v>
      </c>
      <c r="AR151" s="64">
        <v>34.377404635632303</v>
      </c>
      <c r="AS151" s="65">
        <v>34.535143646374181</v>
      </c>
      <c r="AT151" s="19">
        <v>95</v>
      </c>
      <c r="AU151" s="19">
        <v>84</v>
      </c>
    </row>
    <row r="152" spans="1:47">
      <c r="A152" s="11">
        <v>151</v>
      </c>
      <c r="B152" s="7">
        <v>74</v>
      </c>
      <c r="C152" s="8">
        <v>72</v>
      </c>
      <c r="D152" s="8">
        <v>80</v>
      </c>
      <c r="E152" s="9">
        <v>80</v>
      </c>
      <c r="F152" s="12">
        <v>68</v>
      </c>
      <c r="G152" s="12">
        <v>63</v>
      </c>
      <c r="H152" s="12">
        <v>69</v>
      </c>
      <c r="I152" s="12">
        <v>68</v>
      </c>
      <c r="J152" s="12">
        <v>73.7</v>
      </c>
      <c r="K152" s="13">
        <v>72.7</v>
      </c>
      <c r="L152" s="25">
        <v>81.599999999999994</v>
      </c>
      <c r="M152" s="29">
        <v>88.4</v>
      </c>
      <c r="N152" s="31">
        <v>105</v>
      </c>
      <c r="O152" s="12">
        <v>103</v>
      </c>
      <c r="P152" s="12">
        <v>112</v>
      </c>
      <c r="Q152" s="12">
        <v>111</v>
      </c>
      <c r="R152" s="32">
        <v>419.86</v>
      </c>
      <c r="S152" s="32">
        <v>449.83</v>
      </c>
      <c r="T152" s="48">
        <v>421.49</v>
      </c>
      <c r="U152" s="49">
        <v>406.88</v>
      </c>
      <c r="V152" s="32">
        <v>4.3324999999999996</v>
      </c>
      <c r="W152" s="32">
        <v>10.134236111111111</v>
      </c>
      <c r="X152" s="48">
        <v>7.5702499999999997</v>
      </c>
      <c r="Y152" s="95">
        <v>10.432500000000001</v>
      </c>
      <c r="Z152" s="31">
        <v>76.2</v>
      </c>
      <c r="AA152" s="12">
        <v>81.2</v>
      </c>
      <c r="AB152" s="12">
        <v>72.900000000000006</v>
      </c>
      <c r="AC152" s="22">
        <v>72.900000000000006</v>
      </c>
      <c r="AD152" s="12">
        <v>8.6999999999999993</v>
      </c>
      <c r="AE152" s="12">
        <v>9</v>
      </c>
      <c r="AF152" s="12">
        <v>8.6999999999999993</v>
      </c>
      <c r="AG152" s="12">
        <v>8.5</v>
      </c>
      <c r="AH152" s="31">
        <v>11.2</v>
      </c>
      <c r="AI152" s="12">
        <v>11.6</v>
      </c>
      <c r="AJ152" s="12">
        <v>10.9</v>
      </c>
      <c r="AK152" s="22">
        <v>10.9</v>
      </c>
      <c r="AL152" s="10">
        <v>10.318952926637454</v>
      </c>
      <c r="AM152" s="50">
        <v>22.528799732582112</v>
      </c>
      <c r="AN152" s="51">
        <v>17.960687086289116</v>
      </c>
      <c r="AO152" s="52">
        <v>25.640237907982698</v>
      </c>
      <c r="AP152" s="66">
        <v>31</v>
      </c>
      <c r="AQ152" s="67">
        <v>31.9</v>
      </c>
      <c r="AR152" s="68">
        <v>32.246708257747095</v>
      </c>
      <c r="AS152" s="69">
        <v>32.147033583605584</v>
      </c>
      <c r="AT152" s="12">
        <v>62</v>
      </c>
      <c r="AU152" s="12">
        <v>68</v>
      </c>
    </row>
    <row r="153" spans="1:47">
      <c r="A153" s="18">
        <v>152</v>
      </c>
      <c r="B153" s="14">
        <v>98</v>
      </c>
      <c r="C153" s="15">
        <v>94</v>
      </c>
      <c r="D153" s="15">
        <v>92</v>
      </c>
      <c r="E153" s="16">
        <v>88</v>
      </c>
      <c r="F153" s="19">
        <v>62</v>
      </c>
      <c r="G153" s="19">
        <v>60</v>
      </c>
      <c r="H153" s="19">
        <v>62</v>
      </c>
      <c r="I153" s="19">
        <v>60</v>
      </c>
      <c r="J153" s="19">
        <v>88.4</v>
      </c>
      <c r="K153" s="21">
        <v>83.4</v>
      </c>
      <c r="L153" s="26">
        <v>98.8</v>
      </c>
      <c r="M153" s="28">
        <v>105.4</v>
      </c>
      <c r="N153" s="30">
        <v>105</v>
      </c>
      <c r="O153" s="19">
        <v>103</v>
      </c>
      <c r="P153" s="19">
        <v>112</v>
      </c>
      <c r="Q153" s="19">
        <v>110</v>
      </c>
      <c r="R153" s="33">
        <v>420.28</v>
      </c>
      <c r="S153" s="33">
        <v>379.23</v>
      </c>
      <c r="T153" s="57">
        <v>432.67</v>
      </c>
      <c r="U153" s="58">
        <v>587.27</v>
      </c>
      <c r="V153" s="33">
        <v>10.664132653061225</v>
      </c>
      <c r="W153" s="33">
        <v>14.246861702127662</v>
      </c>
      <c r="X153" s="57">
        <v>17.291086956521738</v>
      </c>
      <c r="Y153" s="95">
        <v>12.164545454545454</v>
      </c>
      <c r="Z153" s="30">
        <v>79</v>
      </c>
      <c r="AA153" s="19">
        <v>72</v>
      </c>
      <c r="AB153" s="19">
        <v>77.3</v>
      </c>
      <c r="AC153" s="20">
        <v>97</v>
      </c>
      <c r="AD153" s="19">
        <v>8.5</v>
      </c>
      <c r="AE153" s="19">
        <v>8.4</v>
      </c>
      <c r="AF153" s="19">
        <v>8.5</v>
      </c>
      <c r="AG153" s="19">
        <v>9.8000000000000007</v>
      </c>
      <c r="AH153" s="30">
        <v>11.9</v>
      </c>
      <c r="AI153" s="19">
        <v>11.2</v>
      </c>
      <c r="AJ153" s="19">
        <v>11.4</v>
      </c>
      <c r="AK153" s="20">
        <v>12.7</v>
      </c>
      <c r="AL153" s="17">
        <v>25.373932275433415</v>
      </c>
      <c r="AM153" s="59">
        <v>37.56746521543986</v>
      </c>
      <c r="AN153" s="60">
        <v>39.963683538312658</v>
      </c>
      <c r="AO153" s="61">
        <v>20.713718484760765</v>
      </c>
      <c r="AP153" s="62">
        <v>34.299999999999997</v>
      </c>
      <c r="AQ153" s="63">
        <v>32.299999999999997</v>
      </c>
      <c r="AR153" s="64">
        <v>28.367441874900205</v>
      </c>
      <c r="AS153" s="65">
        <v>31.574193156030944</v>
      </c>
      <c r="AT153" s="19">
        <v>70</v>
      </c>
      <c r="AU153" s="19">
        <v>68</v>
      </c>
    </row>
    <row r="154" spans="1:47">
      <c r="A154" s="11">
        <v>153</v>
      </c>
      <c r="B154" s="7">
        <v>100</v>
      </c>
      <c r="C154" s="8">
        <v>88</v>
      </c>
      <c r="D154" s="8">
        <v>94</v>
      </c>
      <c r="E154" s="9">
        <v>88</v>
      </c>
      <c r="F154" s="12">
        <v>65</v>
      </c>
      <c r="G154" s="12">
        <v>63</v>
      </c>
      <c r="H154" s="12">
        <v>65</v>
      </c>
      <c r="I154" s="12">
        <v>68</v>
      </c>
      <c r="J154" s="12">
        <v>102.2</v>
      </c>
      <c r="K154" s="13">
        <v>93.8</v>
      </c>
      <c r="L154" s="25">
        <v>113</v>
      </c>
      <c r="M154" s="29">
        <v>115</v>
      </c>
      <c r="N154" s="31">
        <v>105</v>
      </c>
      <c r="O154" s="12">
        <v>103</v>
      </c>
      <c r="P154" s="12">
        <v>118</v>
      </c>
      <c r="Q154" s="12">
        <v>117</v>
      </c>
      <c r="R154" s="32">
        <v>342.34</v>
      </c>
      <c r="S154" s="32">
        <v>354.33</v>
      </c>
      <c r="T154" s="48">
        <v>439.49</v>
      </c>
      <c r="U154" s="49">
        <v>454.63</v>
      </c>
      <c r="V154" s="32">
        <v>11.35885</v>
      </c>
      <c r="W154" s="32">
        <v>18.104602272727274</v>
      </c>
      <c r="X154" s="48">
        <v>14.46127659574468</v>
      </c>
      <c r="Y154" s="95">
        <v>15.776590909090908</v>
      </c>
      <c r="Z154" s="31">
        <v>63.1</v>
      </c>
      <c r="AA154" s="12">
        <v>63.2</v>
      </c>
      <c r="AB154" s="12">
        <v>71.900000000000006</v>
      </c>
      <c r="AC154" s="22">
        <v>75.099999999999994</v>
      </c>
      <c r="AD154" s="12">
        <v>8.1</v>
      </c>
      <c r="AE154" s="12">
        <v>8.1999999999999993</v>
      </c>
      <c r="AF154" s="12">
        <v>8.9</v>
      </c>
      <c r="AG154" s="12">
        <v>9</v>
      </c>
      <c r="AH154" s="31">
        <v>10.199999999999999</v>
      </c>
      <c r="AI154" s="12">
        <v>10</v>
      </c>
      <c r="AJ154" s="12">
        <v>10.6</v>
      </c>
      <c r="AK154" s="22">
        <v>10.9</v>
      </c>
      <c r="AL154" s="10">
        <v>33.179984462399005</v>
      </c>
      <c r="AM154" s="50">
        <v>51.095976847656765</v>
      </c>
      <c r="AN154" s="51">
        <v>32.904677229845227</v>
      </c>
      <c r="AO154" s="52">
        <v>34.702045419551965</v>
      </c>
      <c r="AP154" s="66">
        <v>26.9</v>
      </c>
      <c r="AQ154" s="67">
        <v>29.5</v>
      </c>
      <c r="AR154" s="68">
        <v>33.340660074279299</v>
      </c>
      <c r="AS154" s="69">
        <v>31.745907690805296</v>
      </c>
      <c r="AT154" s="12">
        <v>52</v>
      </c>
      <c r="AU154" s="12">
        <v>67</v>
      </c>
    </row>
    <row r="155" spans="1:47">
      <c r="A155" s="18">
        <v>154</v>
      </c>
      <c r="B155" s="14">
        <v>60.714285714285708</v>
      </c>
      <c r="C155" s="15">
        <v>60.714285714285708</v>
      </c>
      <c r="D155" s="15">
        <v>74</v>
      </c>
      <c r="E155" s="16">
        <v>70</v>
      </c>
      <c r="F155" s="19">
        <v>58</v>
      </c>
      <c r="G155" s="19">
        <v>52</v>
      </c>
      <c r="H155" s="19">
        <v>56</v>
      </c>
      <c r="I155" s="19">
        <v>54</v>
      </c>
      <c r="J155" s="19">
        <v>35.9</v>
      </c>
      <c r="K155" s="21">
        <v>39.1</v>
      </c>
      <c r="L155" s="26">
        <v>61.2</v>
      </c>
      <c r="M155" s="28">
        <v>60.8</v>
      </c>
      <c r="N155" s="30">
        <v>105</v>
      </c>
      <c r="O155" s="19">
        <v>103</v>
      </c>
      <c r="P155" s="19">
        <v>107</v>
      </c>
      <c r="Q155" s="19">
        <v>110</v>
      </c>
      <c r="R155" s="33">
        <v>835.98</v>
      </c>
      <c r="S155" s="33">
        <v>1021.87</v>
      </c>
      <c r="T155" s="57">
        <v>1254.01</v>
      </c>
      <c r="U155" s="58">
        <v>1282.52</v>
      </c>
      <c r="V155" s="33">
        <v>11.104264705882352</v>
      </c>
      <c r="W155" s="33">
        <v>15.80014705882353</v>
      </c>
      <c r="X155" s="57">
        <v>10.501351351351351</v>
      </c>
      <c r="Y155" s="95">
        <v>14.046285714285714</v>
      </c>
      <c r="Z155" s="30">
        <v>201.5</v>
      </c>
      <c r="AA155" s="19">
        <v>215</v>
      </c>
      <c r="AB155" s="19">
        <v>230.8</v>
      </c>
      <c r="AC155" s="20">
        <v>228.9</v>
      </c>
      <c r="AD155" s="19">
        <v>13.8</v>
      </c>
      <c r="AE155" s="19">
        <v>14.6</v>
      </c>
      <c r="AF155" s="19">
        <v>15</v>
      </c>
      <c r="AG155" s="19">
        <v>15.1</v>
      </c>
      <c r="AH155" s="30">
        <v>18.899999999999999</v>
      </c>
      <c r="AI155" s="19">
        <v>19.2</v>
      </c>
      <c r="AJ155" s="19">
        <v>19.899999999999999</v>
      </c>
      <c r="AK155" s="20">
        <v>19.7</v>
      </c>
      <c r="AL155" s="17">
        <v>13.282897010133755</v>
      </c>
      <c r="AM155" s="59">
        <v>15.461994496262983</v>
      </c>
      <c r="AN155" s="60">
        <v>8.3742165942467377</v>
      </c>
      <c r="AO155" s="61">
        <v>10.952098769832608</v>
      </c>
      <c r="AP155" s="62">
        <v>32.6</v>
      </c>
      <c r="AQ155" s="63">
        <v>32.5</v>
      </c>
      <c r="AR155" s="64">
        <v>21.486745905941916</v>
      </c>
      <c r="AS155" s="65">
        <v>25.48950133378078</v>
      </c>
      <c r="AT155" s="19">
        <v>96</v>
      </c>
      <c r="AU155" s="19">
        <v>90</v>
      </c>
    </row>
    <row r="156" spans="1:47">
      <c r="A156" s="11">
        <v>155</v>
      </c>
      <c r="B156" s="7">
        <v>96</v>
      </c>
      <c r="C156" s="8">
        <v>92</v>
      </c>
      <c r="D156" s="8">
        <v>92</v>
      </c>
      <c r="E156" s="9">
        <v>90</v>
      </c>
      <c r="F156" s="12">
        <v>62</v>
      </c>
      <c r="G156" s="12">
        <v>60</v>
      </c>
      <c r="H156" s="12">
        <v>62</v>
      </c>
      <c r="I156" s="12">
        <v>60</v>
      </c>
      <c r="J156" s="12">
        <v>90</v>
      </c>
      <c r="K156" s="13">
        <v>93</v>
      </c>
      <c r="L156" s="25">
        <v>108.8</v>
      </c>
      <c r="M156" s="29">
        <v>113</v>
      </c>
      <c r="N156" s="31">
        <v>105</v>
      </c>
      <c r="O156" s="12">
        <v>103</v>
      </c>
      <c r="P156" s="12">
        <v>112</v>
      </c>
      <c r="Q156" s="12">
        <v>110</v>
      </c>
      <c r="R156" s="32">
        <v>560.28</v>
      </c>
      <c r="S156" s="32">
        <v>453.2</v>
      </c>
      <c r="T156" s="48">
        <v>684.93</v>
      </c>
      <c r="U156" s="49">
        <v>745.19</v>
      </c>
      <c r="V156" s="32">
        <v>9.1108854166666671</v>
      </c>
      <c r="W156" s="32">
        <v>8.6704891304347829</v>
      </c>
      <c r="X156" s="48">
        <v>14.679347826086957</v>
      </c>
      <c r="Y156" s="95">
        <v>12.527111111111111</v>
      </c>
      <c r="Z156" s="31">
        <v>113.3</v>
      </c>
      <c r="AA156" s="12">
        <v>99.6</v>
      </c>
      <c r="AB156" s="12">
        <v>120.3</v>
      </c>
      <c r="AC156" s="22">
        <v>129</v>
      </c>
      <c r="AD156" s="12">
        <v>10.4</v>
      </c>
      <c r="AE156" s="12">
        <v>9.8000000000000007</v>
      </c>
      <c r="AF156" s="12">
        <v>10.8</v>
      </c>
      <c r="AG156" s="12">
        <v>11.1</v>
      </c>
      <c r="AH156" s="31">
        <v>14</v>
      </c>
      <c r="AI156" s="12">
        <v>13.1</v>
      </c>
      <c r="AJ156" s="12">
        <v>14.4</v>
      </c>
      <c r="AK156" s="22">
        <v>14.8</v>
      </c>
      <c r="AL156" s="10">
        <v>16.26118885846601</v>
      </c>
      <c r="AM156" s="50">
        <v>19.131705936528643</v>
      </c>
      <c r="AN156" s="51">
        <v>21.431894976255904</v>
      </c>
      <c r="AO156" s="52">
        <v>16.810626969110039</v>
      </c>
      <c r="AP156" s="66">
        <v>29.9</v>
      </c>
      <c r="AQ156" s="67">
        <v>31.5</v>
      </c>
      <c r="AR156" s="68">
        <v>32.860995219898172</v>
      </c>
      <c r="AS156" s="69">
        <v>27.807001330276371</v>
      </c>
      <c r="AT156" s="12">
        <v>78</v>
      </c>
      <c r="AU156" s="12">
        <v>78</v>
      </c>
    </row>
    <row r="157" spans="1:47">
      <c r="A157" s="18">
        <v>156</v>
      </c>
      <c r="B157" s="14">
        <v>28.000000000000004</v>
      </c>
      <c r="C157" s="15">
        <v>20</v>
      </c>
      <c r="D157" s="15">
        <v>60</v>
      </c>
      <c r="E157" s="16">
        <v>72</v>
      </c>
      <c r="F157" s="19">
        <v>58</v>
      </c>
      <c r="G157" s="19">
        <v>56</v>
      </c>
      <c r="H157" s="19">
        <v>59</v>
      </c>
      <c r="I157" s="19">
        <v>55</v>
      </c>
      <c r="J157" s="19">
        <v>59.9</v>
      </c>
      <c r="K157" s="21">
        <v>61.7</v>
      </c>
      <c r="L157" s="26">
        <v>74.2</v>
      </c>
      <c r="M157" s="28">
        <v>84</v>
      </c>
      <c r="N157" s="30">
        <v>105</v>
      </c>
      <c r="O157" s="19">
        <v>103</v>
      </c>
      <c r="P157" s="19">
        <v>112</v>
      </c>
      <c r="Q157" s="19">
        <v>117</v>
      </c>
      <c r="R157" s="33">
        <v>778.24</v>
      </c>
      <c r="S157" s="33">
        <v>1083.28</v>
      </c>
      <c r="T157" s="57">
        <v>965.1</v>
      </c>
      <c r="U157" s="58">
        <v>1281.79</v>
      </c>
      <c r="V157" s="33">
        <v>15.678035714285715</v>
      </c>
      <c r="W157" s="33">
        <v>31.727249999999998</v>
      </c>
      <c r="X157" s="57">
        <v>12.265666666666666</v>
      </c>
      <c r="Y157" s="95">
        <v>8.3683333333333323</v>
      </c>
      <c r="Z157" s="30">
        <v>183.3</v>
      </c>
      <c r="AA157" s="19">
        <v>218.2</v>
      </c>
      <c r="AB157" s="19">
        <v>190.5</v>
      </c>
      <c r="AC157" s="20">
        <v>226.8</v>
      </c>
      <c r="AD157" s="19">
        <v>13.9</v>
      </c>
      <c r="AE157" s="19">
        <v>15.4</v>
      </c>
      <c r="AF157" s="19">
        <v>13.9</v>
      </c>
      <c r="AG157" s="19">
        <v>15.4</v>
      </c>
      <c r="AH157" s="30">
        <v>17</v>
      </c>
      <c r="AI157" s="19">
        <v>18.399999999999999</v>
      </c>
      <c r="AJ157" s="19">
        <v>17.7</v>
      </c>
      <c r="AK157" s="20">
        <v>19.2</v>
      </c>
      <c r="AL157" s="17">
        <v>20.145624122664938</v>
      </c>
      <c r="AM157" s="59">
        <v>29.288246060798979</v>
      </c>
      <c r="AN157" s="60">
        <v>12.709218388422613</v>
      </c>
      <c r="AO157" s="61">
        <v>6.5286305349030131</v>
      </c>
      <c r="AP157" s="62">
        <v>31</v>
      </c>
      <c r="AQ157" s="63">
        <v>35.1</v>
      </c>
      <c r="AR157" s="64">
        <v>27.285714454100656</v>
      </c>
      <c r="AS157" s="65">
        <v>24.901501440345914</v>
      </c>
      <c r="AT157" s="19">
        <v>90</v>
      </c>
      <c r="AU157" s="19">
        <v>89</v>
      </c>
    </row>
    <row r="158" spans="1:47">
      <c r="A158" s="11">
        <v>157</v>
      </c>
      <c r="B158" s="7">
        <v>80</v>
      </c>
      <c r="C158" s="8">
        <v>100</v>
      </c>
      <c r="D158" s="8">
        <v>86</v>
      </c>
      <c r="E158" s="9">
        <v>94</v>
      </c>
      <c r="F158" s="12">
        <v>62</v>
      </c>
      <c r="G158" s="12">
        <v>60</v>
      </c>
      <c r="H158" s="12">
        <v>59</v>
      </c>
      <c r="I158" s="12">
        <v>60</v>
      </c>
      <c r="J158" s="12">
        <v>72.599999999999994</v>
      </c>
      <c r="K158" s="13">
        <v>74.7</v>
      </c>
      <c r="L158" s="25">
        <v>102.2</v>
      </c>
      <c r="M158" s="29">
        <v>99.8</v>
      </c>
      <c r="N158" s="31">
        <v>105</v>
      </c>
      <c r="O158" s="12">
        <v>103</v>
      </c>
      <c r="P158" s="12">
        <v>112</v>
      </c>
      <c r="Q158" s="12">
        <v>110</v>
      </c>
      <c r="R158" s="32">
        <v>302.55</v>
      </c>
      <c r="S158" s="32">
        <v>373.88</v>
      </c>
      <c r="T158" s="48">
        <v>372.81</v>
      </c>
      <c r="U158" s="49">
        <v>368.95</v>
      </c>
      <c r="V158" s="32">
        <v>6.7628124999999999</v>
      </c>
      <c r="W158" s="32">
        <v>9.7188499999999998</v>
      </c>
      <c r="X158" s="48">
        <v>10.078139534883721</v>
      </c>
      <c r="Y158" s="95">
        <v>7.4291489361702121</v>
      </c>
      <c r="Z158" s="31">
        <v>67.2</v>
      </c>
      <c r="AA158" s="12">
        <v>71.3</v>
      </c>
      <c r="AB158" s="12">
        <v>72.599999999999994</v>
      </c>
      <c r="AC158" s="22">
        <v>70.3</v>
      </c>
      <c r="AD158" s="12">
        <v>8.1</v>
      </c>
      <c r="AE158" s="12">
        <v>8.4</v>
      </c>
      <c r="AF158" s="12">
        <v>8.6999999999999993</v>
      </c>
      <c r="AG158" s="12">
        <v>8.4</v>
      </c>
      <c r="AH158" s="31">
        <v>10.7</v>
      </c>
      <c r="AI158" s="12">
        <v>11</v>
      </c>
      <c r="AJ158" s="12">
        <v>10.8</v>
      </c>
      <c r="AK158" s="22">
        <v>10.7</v>
      </c>
      <c r="AL158" s="10">
        <v>22.352782728451068</v>
      </c>
      <c r="AM158" s="50">
        <v>25.994492658748712</v>
      </c>
      <c r="AN158" s="51">
        <v>27.03291095969454</v>
      </c>
      <c r="AO158" s="52">
        <v>20.135923393875082</v>
      </c>
      <c r="AP158" s="66">
        <v>30.3</v>
      </c>
      <c r="AQ158" s="67">
        <v>29.8</v>
      </c>
      <c r="AR158" s="68">
        <v>32.105611117290486</v>
      </c>
      <c r="AS158" s="69">
        <v>31.98668120405911</v>
      </c>
      <c r="AT158" s="12">
        <v>75</v>
      </c>
      <c r="AU158" s="12">
        <v>68</v>
      </c>
    </row>
    <row r="159" spans="1:47">
      <c r="A159" s="18">
        <v>158</v>
      </c>
      <c r="B159" s="14">
        <v>82</v>
      </c>
      <c r="C159" s="15">
        <v>96</v>
      </c>
      <c r="D159" s="15">
        <v>86</v>
      </c>
      <c r="E159" s="16">
        <v>92</v>
      </c>
      <c r="F159" s="19">
        <v>58</v>
      </c>
      <c r="G159" s="19">
        <v>60</v>
      </c>
      <c r="H159" s="19">
        <v>56</v>
      </c>
      <c r="I159" s="19">
        <v>57</v>
      </c>
      <c r="J159" s="19">
        <v>66.400000000000006</v>
      </c>
      <c r="K159" s="21">
        <v>74</v>
      </c>
      <c r="L159" s="26">
        <v>96.6</v>
      </c>
      <c r="M159" s="28">
        <v>95.6</v>
      </c>
      <c r="N159" s="30">
        <v>105</v>
      </c>
      <c r="O159" s="19">
        <v>103</v>
      </c>
      <c r="P159" s="19">
        <v>104</v>
      </c>
      <c r="Q159" s="19">
        <v>105</v>
      </c>
      <c r="R159" s="33">
        <v>453.35</v>
      </c>
      <c r="S159" s="33">
        <v>360.57</v>
      </c>
      <c r="T159" s="57">
        <v>511.28</v>
      </c>
      <c r="U159" s="58">
        <v>512.48</v>
      </c>
      <c r="V159" s="33">
        <v>9.6915243902439023</v>
      </c>
      <c r="W159" s="33">
        <v>9.6485937499999999</v>
      </c>
      <c r="X159" s="57">
        <v>10.782325581395348</v>
      </c>
      <c r="Y159" s="95">
        <v>9.6778260869565216</v>
      </c>
      <c r="Z159" s="30">
        <v>86.5</v>
      </c>
      <c r="AA159" s="19">
        <v>73.900000000000006</v>
      </c>
      <c r="AB159" s="19">
        <v>90.1</v>
      </c>
      <c r="AC159" s="20">
        <v>92</v>
      </c>
      <c r="AD159" s="19">
        <v>9.3000000000000007</v>
      </c>
      <c r="AE159" s="19">
        <v>8.5</v>
      </c>
      <c r="AF159" s="19">
        <v>9.5</v>
      </c>
      <c r="AG159" s="19">
        <v>9.6999999999999993</v>
      </c>
      <c r="AH159" s="30">
        <v>12</v>
      </c>
      <c r="AI159" s="19">
        <v>11.3</v>
      </c>
      <c r="AJ159" s="19">
        <v>12.2</v>
      </c>
      <c r="AK159" s="20">
        <v>12.2</v>
      </c>
      <c r="AL159" s="17">
        <v>21.3777130839397</v>
      </c>
      <c r="AM159" s="59">
        <v>26.759081017104464</v>
      </c>
      <c r="AN159" s="60">
        <v>21.088885896955386</v>
      </c>
      <c r="AO159" s="61">
        <v>18.884300044794962</v>
      </c>
      <c r="AP159" s="62">
        <v>29</v>
      </c>
      <c r="AQ159" s="63">
        <v>32.9</v>
      </c>
      <c r="AR159" s="64">
        <v>32.495953633919754</v>
      </c>
      <c r="AS159" s="65">
        <v>29.391228130647374</v>
      </c>
      <c r="AT159" s="19">
        <v>90</v>
      </c>
      <c r="AU159" s="19">
        <v>87</v>
      </c>
    </row>
    <row r="160" spans="1:47">
      <c r="A160" s="11">
        <v>159</v>
      </c>
      <c r="B160" s="7">
        <v>98</v>
      </c>
      <c r="C160" s="8">
        <v>96</v>
      </c>
      <c r="D160" s="8">
        <v>84</v>
      </c>
      <c r="E160" s="9">
        <v>92</v>
      </c>
      <c r="F160" s="12">
        <v>65</v>
      </c>
      <c r="G160" s="12">
        <v>63</v>
      </c>
      <c r="H160" s="12">
        <v>65</v>
      </c>
      <c r="I160" s="12">
        <v>63</v>
      </c>
      <c r="J160" s="12">
        <v>80.8</v>
      </c>
      <c r="K160" s="13">
        <v>90.7</v>
      </c>
      <c r="L160" s="25">
        <v>103.6</v>
      </c>
      <c r="M160" s="29">
        <v>100</v>
      </c>
      <c r="N160" s="31">
        <v>105</v>
      </c>
      <c r="O160" s="12">
        <v>103</v>
      </c>
      <c r="P160" s="12">
        <v>112</v>
      </c>
      <c r="Q160" s="12">
        <v>116</v>
      </c>
      <c r="R160" s="32">
        <v>294.14</v>
      </c>
      <c r="S160" s="32">
        <v>238.14</v>
      </c>
      <c r="T160" s="48">
        <v>348.29</v>
      </c>
      <c r="U160" s="49">
        <v>349.93</v>
      </c>
      <c r="V160" s="32">
        <v>10.322295918367345</v>
      </c>
      <c r="W160" s="32">
        <v>9.3138020833333339</v>
      </c>
      <c r="X160" s="48">
        <v>11.68452380952381</v>
      </c>
      <c r="Y160" s="95">
        <v>6.7032608695652165</v>
      </c>
      <c r="Z160" s="31">
        <v>55.5</v>
      </c>
      <c r="AA160" s="12">
        <v>48.4</v>
      </c>
      <c r="AB160" s="12">
        <v>60.6</v>
      </c>
      <c r="AC160" s="22">
        <v>63.4</v>
      </c>
      <c r="AD160" s="12">
        <v>7.7</v>
      </c>
      <c r="AE160" s="12">
        <v>7.2</v>
      </c>
      <c r="AF160" s="12">
        <v>8</v>
      </c>
      <c r="AG160" s="12">
        <v>8.3000000000000007</v>
      </c>
      <c r="AH160" s="31">
        <v>9.4</v>
      </c>
      <c r="AI160" s="12">
        <v>8.8000000000000007</v>
      </c>
      <c r="AJ160" s="12">
        <v>9.8000000000000007</v>
      </c>
      <c r="AK160" s="22">
        <v>9.9</v>
      </c>
      <c r="AL160" s="10">
        <v>35.092681431636571</v>
      </c>
      <c r="AM160" s="50">
        <v>39.111429218426501</v>
      </c>
      <c r="AN160" s="51">
        <v>33.548260959326448</v>
      </c>
      <c r="AO160" s="52">
        <v>19.156005114066289</v>
      </c>
      <c r="AP160" s="66">
        <v>27.2</v>
      </c>
      <c r="AQ160" s="67">
        <v>32.799999999999997</v>
      </c>
      <c r="AR160" s="68">
        <v>35.85154422087038</v>
      </c>
      <c r="AS160" s="69">
        <v>30.503714586191983</v>
      </c>
      <c r="AT160" s="12">
        <v>62</v>
      </c>
      <c r="AU160" s="12">
        <v>64</v>
      </c>
    </row>
    <row r="161" spans="1:47">
      <c r="A161" s="18">
        <v>160</v>
      </c>
      <c r="B161" s="14">
        <v>96</v>
      </c>
      <c r="C161" s="15">
        <v>94</v>
      </c>
      <c r="D161" s="15">
        <v>92</v>
      </c>
      <c r="E161" s="16">
        <v>92</v>
      </c>
      <c r="F161" s="19">
        <v>62</v>
      </c>
      <c r="G161" s="19">
        <v>63</v>
      </c>
      <c r="H161" s="19">
        <v>62</v>
      </c>
      <c r="I161" s="19">
        <v>64</v>
      </c>
      <c r="J161" s="19">
        <v>52.8</v>
      </c>
      <c r="K161" s="21">
        <v>54.7</v>
      </c>
      <c r="L161" s="26">
        <v>74.599999999999994</v>
      </c>
      <c r="M161" s="28">
        <v>82</v>
      </c>
      <c r="N161" s="30">
        <v>105</v>
      </c>
      <c r="O161" s="19">
        <v>103</v>
      </c>
      <c r="P161" s="19">
        <v>112</v>
      </c>
      <c r="Q161" s="19">
        <v>111</v>
      </c>
      <c r="R161" s="33">
        <v>256.83</v>
      </c>
      <c r="S161" s="33">
        <v>281.99</v>
      </c>
      <c r="T161" s="57">
        <v>402.94</v>
      </c>
      <c r="U161" s="58">
        <v>420.07</v>
      </c>
      <c r="V161" s="33">
        <v>3.7344270833333333</v>
      </c>
      <c r="W161" s="33">
        <v>6.8260106382978725</v>
      </c>
      <c r="X161" s="57">
        <v>10.218695652173913</v>
      </c>
      <c r="Y161" s="95">
        <v>10.691956521739129</v>
      </c>
      <c r="Z161" s="30">
        <v>50.7</v>
      </c>
      <c r="AA161" s="19">
        <v>53</v>
      </c>
      <c r="AB161" s="19">
        <v>68.099999999999994</v>
      </c>
      <c r="AC161" s="20">
        <v>68</v>
      </c>
      <c r="AD161" s="19">
        <v>6.9</v>
      </c>
      <c r="AE161" s="19">
        <v>7.2</v>
      </c>
      <c r="AF161" s="19">
        <v>8.1999999999999993</v>
      </c>
      <c r="AG161" s="19">
        <v>8.4</v>
      </c>
      <c r="AH161" s="30">
        <v>9.5</v>
      </c>
      <c r="AI161" s="19">
        <v>9.6</v>
      </c>
      <c r="AJ161" s="19">
        <v>10.6</v>
      </c>
      <c r="AK161" s="20">
        <v>10.5</v>
      </c>
      <c r="AL161" s="17">
        <v>14.540692829457365</v>
      </c>
      <c r="AM161" s="59">
        <v>24.206973841160643</v>
      </c>
      <c r="AN161" s="60">
        <v>25.3603406268276</v>
      </c>
      <c r="AO161" s="61">
        <v>25.452797204606689</v>
      </c>
      <c r="AP161" s="62">
        <v>31.3</v>
      </c>
      <c r="AQ161" s="63">
        <v>30.5</v>
      </c>
      <c r="AR161" s="64">
        <v>31.720613810935781</v>
      </c>
      <c r="AS161" s="65">
        <v>30.083360392375262</v>
      </c>
      <c r="AT161" s="19">
        <v>73</v>
      </c>
      <c r="AU161" s="19">
        <v>68</v>
      </c>
    </row>
    <row r="162" spans="1:47">
      <c r="A162" s="11">
        <v>161</v>
      </c>
      <c r="B162" s="7">
        <v>90</v>
      </c>
      <c r="C162" s="8">
        <v>94</v>
      </c>
      <c r="D162" s="8">
        <v>74</v>
      </c>
      <c r="E162" s="9">
        <v>68</v>
      </c>
      <c r="F162" s="12">
        <v>58</v>
      </c>
      <c r="G162" s="12">
        <v>52</v>
      </c>
      <c r="H162" s="12">
        <v>56</v>
      </c>
      <c r="I162" s="12">
        <v>54</v>
      </c>
      <c r="J162" s="12">
        <v>68.599999999999994</v>
      </c>
      <c r="K162" s="13">
        <v>72.099999999999994</v>
      </c>
      <c r="L162" s="25">
        <v>87.6</v>
      </c>
      <c r="M162" s="29">
        <v>93.2</v>
      </c>
      <c r="N162" s="31">
        <v>105</v>
      </c>
      <c r="O162" s="12">
        <v>96</v>
      </c>
      <c r="P162" s="12">
        <v>107</v>
      </c>
      <c r="Q162" s="12">
        <v>102</v>
      </c>
      <c r="R162" s="32">
        <v>368.53</v>
      </c>
      <c r="S162" s="32">
        <v>374.76</v>
      </c>
      <c r="T162" s="48">
        <v>509.53</v>
      </c>
      <c r="U162" s="49">
        <v>647.02</v>
      </c>
      <c r="V162" s="32">
        <v>6.4302777777777784</v>
      </c>
      <c r="W162" s="32">
        <v>8.2362234042553197</v>
      </c>
      <c r="X162" s="48">
        <v>11.93</v>
      </c>
      <c r="Y162" s="95">
        <v>14.919705882352941</v>
      </c>
      <c r="Z162" s="31">
        <v>81.599999999999994</v>
      </c>
      <c r="AA162" s="12">
        <v>79.400000000000006</v>
      </c>
      <c r="AB162" s="12">
        <v>92.9</v>
      </c>
      <c r="AC162" s="22">
        <v>109.8</v>
      </c>
      <c r="AD162" s="12">
        <v>8.8000000000000007</v>
      </c>
      <c r="AE162" s="12">
        <v>8.8000000000000007</v>
      </c>
      <c r="AF162" s="12">
        <v>9.6999999999999993</v>
      </c>
      <c r="AG162" s="12">
        <v>10.5</v>
      </c>
      <c r="AH162" s="31">
        <v>11.9</v>
      </c>
      <c r="AI162" s="12">
        <v>11.6</v>
      </c>
      <c r="AJ162" s="12">
        <v>12.4</v>
      </c>
      <c r="AK162" s="22">
        <v>13.4</v>
      </c>
      <c r="AL162" s="10">
        <v>17.448603539942123</v>
      </c>
      <c r="AM162" s="50">
        <v>21.977327901204291</v>
      </c>
      <c r="AN162" s="51">
        <v>23.413734225658938</v>
      </c>
      <c r="AO162" s="52">
        <v>23.059110819376436</v>
      </c>
      <c r="AP162" s="66">
        <v>32.200000000000003</v>
      </c>
      <c r="AQ162" s="67">
        <v>30.2</v>
      </c>
      <c r="AR162" s="68">
        <v>29.930827570144075</v>
      </c>
      <c r="AS162" s="69">
        <v>29.2616698202478</v>
      </c>
      <c r="AT162" s="12">
        <v>88</v>
      </c>
      <c r="AU162" s="12">
        <v>87</v>
      </c>
    </row>
    <row r="163" spans="1:47">
      <c r="A163" s="18">
        <v>162</v>
      </c>
      <c r="B163" s="14">
        <v>94</v>
      </c>
      <c r="C163" s="15">
        <v>94</v>
      </c>
      <c r="D163" s="15">
        <v>88</v>
      </c>
      <c r="E163" s="16">
        <v>80</v>
      </c>
      <c r="F163" s="19">
        <v>62</v>
      </c>
      <c r="G163" s="19">
        <v>56</v>
      </c>
      <c r="H163" s="19">
        <v>62</v>
      </c>
      <c r="I163" s="19">
        <v>61</v>
      </c>
      <c r="J163" s="19">
        <v>64.8</v>
      </c>
      <c r="K163" s="21">
        <v>61</v>
      </c>
      <c r="L163" s="26">
        <v>85</v>
      </c>
      <c r="M163" s="28">
        <v>96.2</v>
      </c>
      <c r="N163" s="30">
        <v>98</v>
      </c>
      <c r="O163" s="19">
        <v>96</v>
      </c>
      <c r="P163" s="19">
        <v>104</v>
      </c>
      <c r="Q163" s="19">
        <v>103</v>
      </c>
      <c r="R163" s="33">
        <v>507.86</v>
      </c>
      <c r="S163" s="33">
        <v>398.49</v>
      </c>
      <c r="T163" s="57">
        <v>600.75</v>
      </c>
      <c r="U163" s="58">
        <v>560.16999999999996</v>
      </c>
      <c r="V163" s="33">
        <v>5.4855851063829784</v>
      </c>
      <c r="W163" s="33">
        <v>7.6343085106382977</v>
      </c>
      <c r="X163" s="57">
        <v>10.049772727272726</v>
      </c>
      <c r="Y163" s="95">
        <v>12.609500000000001</v>
      </c>
      <c r="Z163" s="30">
        <v>103.9</v>
      </c>
      <c r="AA163" s="19">
        <v>84.1</v>
      </c>
      <c r="AB163" s="19">
        <v>111</v>
      </c>
      <c r="AC163" s="20">
        <v>99.9</v>
      </c>
      <c r="AD163" s="19">
        <v>9.9</v>
      </c>
      <c r="AE163" s="19">
        <v>9.1</v>
      </c>
      <c r="AF163" s="19">
        <v>10.5</v>
      </c>
      <c r="AG163" s="19">
        <v>10</v>
      </c>
      <c r="AH163" s="30">
        <v>13.4</v>
      </c>
      <c r="AI163" s="19">
        <v>11.9</v>
      </c>
      <c r="AJ163" s="19">
        <v>13.7</v>
      </c>
      <c r="AK163" s="20">
        <v>12.9</v>
      </c>
      <c r="AL163" s="17">
        <v>10.801345588484581</v>
      </c>
      <c r="AM163" s="59">
        <v>19.158146496694368</v>
      </c>
      <c r="AN163" s="60">
        <v>16.728710324215943</v>
      </c>
      <c r="AO163" s="61">
        <v>22.510130853133873</v>
      </c>
      <c r="AP163" s="62">
        <v>32</v>
      </c>
      <c r="AQ163" s="63">
        <v>33.9</v>
      </c>
      <c r="AR163" s="64">
        <v>27.491646566154198</v>
      </c>
      <c r="AS163" s="65">
        <v>31.003128328588332</v>
      </c>
      <c r="AT163" s="19">
        <v>86</v>
      </c>
      <c r="AU163" s="19">
        <v>90</v>
      </c>
    </row>
    <row r="164" spans="1:47">
      <c r="A164" s="11">
        <v>163</v>
      </c>
      <c r="B164" s="7">
        <v>88</v>
      </c>
      <c r="C164" s="8">
        <v>90</v>
      </c>
      <c r="D164" s="8">
        <v>92</v>
      </c>
      <c r="E164" s="9">
        <v>88</v>
      </c>
      <c r="F164" s="12">
        <v>65</v>
      </c>
      <c r="G164" s="12">
        <v>66</v>
      </c>
      <c r="H164" s="12">
        <v>69</v>
      </c>
      <c r="I164" s="12">
        <v>67</v>
      </c>
      <c r="J164" s="12">
        <v>75.400000000000006</v>
      </c>
      <c r="K164" s="13">
        <v>88.7</v>
      </c>
      <c r="L164" s="25">
        <v>102.2</v>
      </c>
      <c r="M164" s="29">
        <v>113.4</v>
      </c>
      <c r="N164" s="31">
        <v>105</v>
      </c>
      <c r="O164" s="12">
        <v>103</v>
      </c>
      <c r="P164" s="12">
        <v>112</v>
      </c>
      <c r="Q164" s="12">
        <v>116</v>
      </c>
      <c r="R164" s="32">
        <v>375.24</v>
      </c>
      <c r="S164" s="32">
        <v>330.16</v>
      </c>
      <c r="T164" s="48">
        <v>477.99</v>
      </c>
      <c r="U164" s="49">
        <v>442.58</v>
      </c>
      <c r="V164" s="32">
        <v>5.9016477272727279</v>
      </c>
      <c r="W164" s="32">
        <v>8.0296111111111106</v>
      </c>
      <c r="X164" s="48">
        <v>13.015869565217391</v>
      </c>
      <c r="Y164" s="95">
        <v>10.628863636363635</v>
      </c>
      <c r="Z164" s="31">
        <v>67.900000000000006</v>
      </c>
      <c r="AA164" s="12">
        <v>61.9</v>
      </c>
      <c r="AB164" s="12">
        <v>80</v>
      </c>
      <c r="AC164" s="22">
        <v>73.599999999999994</v>
      </c>
      <c r="AD164" s="12">
        <v>8.3000000000000007</v>
      </c>
      <c r="AE164" s="12">
        <v>7.9</v>
      </c>
      <c r="AF164" s="12">
        <v>9.1</v>
      </c>
      <c r="AG164" s="12">
        <v>8.8000000000000007</v>
      </c>
      <c r="AH164" s="31">
        <v>10.6</v>
      </c>
      <c r="AI164" s="12">
        <v>10.1</v>
      </c>
      <c r="AJ164" s="12">
        <v>11.3</v>
      </c>
      <c r="AK164" s="22">
        <v>10.8</v>
      </c>
      <c r="AL164" s="10">
        <v>15.727827066848283</v>
      </c>
      <c r="AM164" s="50">
        <v>24.320548798261655</v>
      </c>
      <c r="AN164" s="51">
        <v>27.230422321005445</v>
      </c>
      <c r="AO164" s="52">
        <v>24.01568899716127</v>
      </c>
      <c r="AP164" s="66">
        <v>33.1</v>
      </c>
      <c r="AQ164" s="67">
        <v>29.5</v>
      </c>
      <c r="AR164" s="68">
        <v>31.744924072598096</v>
      </c>
      <c r="AS164" s="69">
        <v>29.199215471239903</v>
      </c>
      <c r="AT164" s="12">
        <v>58</v>
      </c>
      <c r="AU164" s="12">
        <v>52</v>
      </c>
    </row>
    <row r="165" spans="1:47">
      <c r="A165" s="18">
        <v>164</v>
      </c>
      <c r="B165" s="14">
        <v>100</v>
      </c>
      <c r="C165" s="15">
        <v>100</v>
      </c>
      <c r="D165" s="15">
        <v>68</v>
      </c>
      <c r="E165" s="16">
        <v>92</v>
      </c>
      <c r="F165" s="19">
        <v>58</v>
      </c>
      <c r="G165" s="19">
        <v>56</v>
      </c>
      <c r="H165" s="19">
        <v>59</v>
      </c>
      <c r="I165" s="19">
        <v>54</v>
      </c>
      <c r="J165" s="19">
        <v>74</v>
      </c>
      <c r="K165" s="21">
        <v>82.4</v>
      </c>
      <c r="L165" s="26">
        <v>80.599999999999994</v>
      </c>
      <c r="M165" s="28">
        <v>103.4</v>
      </c>
      <c r="N165" s="30">
        <v>105</v>
      </c>
      <c r="O165" s="19">
        <v>103</v>
      </c>
      <c r="P165" s="19">
        <v>112</v>
      </c>
      <c r="Q165" s="19">
        <v>110</v>
      </c>
      <c r="R165" s="33">
        <v>1041.07</v>
      </c>
      <c r="S165" s="33">
        <v>777.2</v>
      </c>
      <c r="T165" s="57">
        <v>986.74</v>
      </c>
      <c r="U165" s="58">
        <v>903.3</v>
      </c>
      <c r="V165" s="33">
        <v>10.443849999999999</v>
      </c>
      <c r="W165" s="33">
        <v>11.023849999999999</v>
      </c>
      <c r="X165" s="57">
        <v>13.673823529411763</v>
      </c>
      <c r="Y165" s="95">
        <v>9.5802173913043482</v>
      </c>
      <c r="Z165" s="30">
        <v>181.1</v>
      </c>
      <c r="AA165" s="19">
        <v>143.30000000000001</v>
      </c>
      <c r="AB165" s="19">
        <v>174.8</v>
      </c>
      <c r="AC165" s="20">
        <v>152.69999999999999</v>
      </c>
      <c r="AD165" s="19">
        <v>13</v>
      </c>
      <c r="AE165" s="19">
        <v>11.5</v>
      </c>
      <c r="AF165" s="19">
        <v>12.9</v>
      </c>
      <c r="AG165" s="19">
        <v>12.1</v>
      </c>
      <c r="AH165" s="30">
        <v>18.100000000000001</v>
      </c>
      <c r="AI165" s="19">
        <v>16</v>
      </c>
      <c r="AJ165" s="19">
        <v>17.600000000000001</v>
      </c>
      <c r="AK165" s="20">
        <v>16.2</v>
      </c>
      <c r="AL165" s="17">
        <v>10.031800031753592</v>
      </c>
      <c r="AM165" s="59">
        <v>14.184104654974597</v>
      </c>
      <c r="AN165" s="60">
        <v>13.857574973561183</v>
      </c>
      <c r="AO165" s="61">
        <v>10.605798064103119</v>
      </c>
      <c r="AP165" s="62">
        <v>28.5</v>
      </c>
      <c r="AQ165" s="63">
        <v>29.6</v>
      </c>
      <c r="AR165" s="64">
        <v>36.055637392272672</v>
      </c>
      <c r="AS165" s="65">
        <v>32.657180207610892</v>
      </c>
      <c r="AT165" s="19">
        <v>92</v>
      </c>
      <c r="AU165" s="19">
        <v>90</v>
      </c>
    </row>
    <row r="166" spans="1:47">
      <c r="A166" s="11">
        <v>165</v>
      </c>
      <c r="B166" s="7">
        <v>98</v>
      </c>
      <c r="C166" s="8">
        <v>98</v>
      </c>
      <c r="D166" s="8">
        <v>92</v>
      </c>
      <c r="E166" s="9">
        <v>86</v>
      </c>
      <c r="F166" s="12">
        <v>54</v>
      </c>
      <c r="G166" s="12">
        <v>52</v>
      </c>
      <c r="H166" s="12">
        <v>52</v>
      </c>
      <c r="I166" s="12">
        <v>50</v>
      </c>
      <c r="J166" s="12">
        <v>65</v>
      </c>
      <c r="K166" s="13">
        <v>69.900000000000006</v>
      </c>
      <c r="L166" s="25">
        <v>89.4</v>
      </c>
      <c r="M166" s="29">
        <v>83.2</v>
      </c>
      <c r="N166" s="31">
        <v>98</v>
      </c>
      <c r="O166" s="12">
        <v>96</v>
      </c>
      <c r="P166" s="12">
        <v>104</v>
      </c>
      <c r="Q166" s="12">
        <v>105</v>
      </c>
      <c r="R166" s="32">
        <v>649.94000000000005</v>
      </c>
      <c r="S166" s="32">
        <v>605.77</v>
      </c>
      <c r="T166" s="48">
        <v>640.53</v>
      </c>
      <c r="U166" s="49">
        <v>835.09</v>
      </c>
      <c r="V166" s="32">
        <v>8.2280102040816328</v>
      </c>
      <c r="W166" s="32">
        <v>10.212704081632653</v>
      </c>
      <c r="X166" s="48">
        <v>11.889565217391304</v>
      </c>
      <c r="Y166" s="95">
        <v>10.957906976744185</v>
      </c>
      <c r="Z166" s="31">
        <v>135.1</v>
      </c>
      <c r="AA166" s="12">
        <v>136.19999999999999</v>
      </c>
      <c r="AB166" s="12">
        <v>130.9</v>
      </c>
      <c r="AC166" s="22">
        <v>149.5</v>
      </c>
      <c r="AD166" s="12">
        <v>11.3</v>
      </c>
      <c r="AE166" s="12">
        <v>11.4</v>
      </c>
      <c r="AF166" s="12">
        <v>11.1</v>
      </c>
      <c r="AG166" s="12">
        <v>12.2</v>
      </c>
      <c r="AH166" s="31">
        <v>15.4</v>
      </c>
      <c r="AI166" s="12">
        <v>15.4</v>
      </c>
      <c r="AJ166" s="12">
        <v>15</v>
      </c>
      <c r="AK166" s="22">
        <v>16</v>
      </c>
      <c r="AL166" s="10">
        <v>12.659702171946774</v>
      </c>
      <c r="AM166" s="50">
        <v>16.858939625766787</v>
      </c>
      <c r="AN166" s="51">
        <v>18.562073934696745</v>
      </c>
      <c r="AO166" s="52">
        <v>13.121827559597392</v>
      </c>
      <c r="AP166" s="66">
        <v>34.299999999999997</v>
      </c>
      <c r="AQ166" s="67">
        <v>33.299999999999997</v>
      </c>
      <c r="AR166" s="68">
        <v>28.427035953056595</v>
      </c>
      <c r="AS166" s="69">
        <v>28.824913138928558</v>
      </c>
      <c r="AT166" s="12">
        <v>98</v>
      </c>
      <c r="AU166" s="12">
        <v>95</v>
      </c>
    </row>
    <row r="167" spans="1:47">
      <c r="A167" s="18">
        <v>166</v>
      </c>
      <c r="B167" s="14">
        <v>100</v>
      </c>
      <c r="C167" s="15">
        <v>96</v>
      </c>
      <c r="D167" s="15">
        <v>84</v>
      </c>
      <c r="E167" s="16">
        <v>88</v>
      </c>
      <c r="F167" s="19">
        <v>62</v>
      </c>
      <c r="G167" s="19">
        <v>56</v>
      </c>
      <c r="H167" s="19">
        <v>56</v>
      </c>
      <c r="I167" s="19">
        <v>55</v>
      </c>
      <c r="J167" s="19">
        <v>84</v>
      </c>
      <c r="K167" s="21">
        <v>82.8</v>
      </c>
      <c r="L167" s="26">
        <v>99.6</v>
      </c>
      <c r="M167" s="28">
        <v>94.8</v>
      </c>
      <c r="N167" s="30">
        <v>105</v>
      </c>
      <c r="O167" s="19">
        <v>103</v>
      </c>
      <c r="P167" s="19">
        <v>104</v>
      </c>
      <c r="Q167" s="19">
        <v>103</v>
      </c>
      <c r="R167" s="33">
        <v>511.66</v>
      </c>
      <c r="S167" s="33">
        <v>384.04</v>
      </c>
      <c r="T167" s="57">
        <v>628.30999999999995</v>
      </c>
      <c r="U167" s="58">
        <v>548</v>
      </c>
      <c r="V167" s="33">
        <v>7.6616499999999998</v>
      </c>
      <c r="W167" s="33">
        <v>7.1527604166666663</v>
      </c>
      <c r="X167" s="57">
        <v>12.706428571428571</v>
      </c>
      <c r="Y167" s="95">
        <v>11.883863636363635</v>
      </c>
      <c r="Z167" s="30">
        <v>101.5</v>
      </c>
      <c r="AA167" s="19">
        <v>86.3</v>
      </c>
      <c r="AB167" s="19">
        <v>115.1</v>
      </c>
      <c r="AC167" s="20">
        <v>102.8</v>
      </c>
      <c r="AD167" s="19">
        <v>9.8000000000000007</v>
      </c>
      <c r="AE167" s="19">
        <v>9</v>
      </c>
      <c r="AF167" s="19">
        <v>10.7</v>
      </c>
      <c r="AG167" s="19">
        <v>10</v>
      </c>
      <c r="AH167" s="30">
        <v>13.4</v>
      </c>
      <c r="AI167" s="19">
        <v>12.4</v>
      </c>
      <c r="AJ167" s="19">
        <v>14</v>
      </c>
      <c r="AK167" s="20">
        <v>13.1</v>
      </c>
      <c r="AL167" s="17">
        <v>14.974178274484398</v>
      </c>
      <c r="AM167" s="59">
        <v>18.625158542176042</v>
      </c>
      <c r="AN167" s="60">
        <v>20.223183733234507</v>
      </c>
      <c r="AO167" s="61">
        <v>21.685882548108825</v>
      </c>
      <c r="AP167" s="62">
        <v>30.7</v>
      </c>
      <c r="AQ167" s="63">
        <v>34.4</v>
      </c>
      <c r="AR167" s="64">
        <v>31.402016595618509</v>
      </c>
      <c r="AS167" s="65">
        <v>29.636259209881</v>
      </c>
      <c r="AT167" s="19">
        <v>92</v>
      </c>
      <c r="AU167" s="19">
        <v>75</v>
      </c>
    </row>
    <row r="168" spans="1:47">
      <c r="A168" s="11">
        <v>167</v>
      </c>
      <c r="B168" s="7">
        <v>100</v>
      </c>
      <c r="C168" s="8">
        <v>86</v>
      </c>
      <c r="D168" s="8">
        <v>94</v>
      </c>
      <c r="E168" s="9">
        <v>90</v>
      </c>
      <c r="F168" s="12">
        <v>62</v>
      </c>
      <c r="G168" s="12">
        <v>56</v>
      </c>
      <c r="H168" s="12">
        <v>59</v>
      </c>
      <c r="I168" s="12">
        <v>57</v>
      </c>
      <c r="J168" s="12">
        <v>69.599999999999994</v>
      </c>
      <c r="K168" s="13">
        <v>72.2</v>
      </c>
      <c r="L168" s="25">
        <v>74.599999999999994</v>
      </c>
      <c r="M168" s="29">
        <v>94.8</v>
      </c>
      <c r="N168" s="31">
        <v>105</v>
      </c>
      <c r="O168" s="12">
        <v>96</v>
      </c>
      <c r="P168" s="12">
        <v>112</v>
      </c>
      <c r="Q168" s="12">
        <v>105</v>
      </c>
      <c r="R168" s="32">
        <v>513.07000000000005</v>
      </c>
      <c r="S168" s="32">
        <v>653.53</v>
      </c>
      <c r="T168" s="48">
        <v>696.39</v>
      </c>
      <c r="U168" s="49">
        <v>743.21</v>
      </c>
      <c r="V168" s="32">
        <v>6.68485</v>
      </c>
      <c r="W168" s="32">
        <v>14.300755813953488</v>
      </c>
      <c r="X168" s="48">
        <v>8.5804255319148925</v>
      </c>
      <c r="Y168" s="95">
        <v>13.218222222222224</v>
      </c>
      <c r="Z168" s="31">
        <v>137</v>
      </c>
      <c r="AA168" s="12">
        <v>131.6</v>
      </c>
      <c r="AB168" s="12">
        <v>135.4</v>
      </c>
      <c r="AC168" s="22">
        <v>138.69999999999999</v>
      </c>
      <c r="AD168" s="12">
        <v>11.2</v>
      </c>
      <c r="AE168" s="12">
        <v>11.1</v>
      </c>
      <c r="AF168" s="12">
        <v>11.4</v>
      </c>
      <c r="AG168" s="12">
        <v>11.5</v>
      </c>
      <c r="AH168" s="31">
        <v>15.6</v>
      </c>
      <c r="AI168" s="12">
        <v>15</v>
      </c>
      <c r="AJ168" s="12">
        <v>14.9</v>
      </c>
      <c r="AK168" s="22">
        <v>15.2</v>
      </c>
      <c r="AL168" s="10">
        <v>13.029060702125161</v>
      </c>
      <c r="AM168" s="50">
        <v>21.882344629811818</v>
      </c>
      <c r="AN168" s="51">
        <v>12.321293430283164</v>
      </c>
      <c r="AO168" s="52">
        <v>17.785312660247065</v>
      </c>
      <c r="AP168" s="66">
        <v>31.4</v>
      </c>
      <c r="AQ168" s="67">
        <v>28</v>
      </c>
      <c r="AR168" s="68">
        <v>25.972283853418038</v>
      </c>
      <c r="AS168" s="69">
        <v>30.004497504803908</v>
      </c>
      <c r="AT168" s="12">
        <v>94</v>
      </c>
      <c r="AU168" s="12">
        <v>90</v>
      </c>
    </row>
    <row r="169" spans="1:47">
      <c r="A169" s="18">
        <v>168</v>
      </c>
      <c r="B169" s="14">
        <v>84</v>
      </c>
      <c r="C169" s="15">
        <v>88</v>
      </c>
      <c r="D169" s="15">
        <v>88</v>
      </c>
      <c r="E169" s="16">
        <v>92</v>
      </c>
      <c r="F169" s="19">
        <v>65</v>
      </c>
      <c r="G169" s="19">
        <v>60</v>
      </c>
      <c r="H169" s="19">
        <v>65</v>
      </c>
      <c r="I169" s="19">
        <v>64</v>
      </c>
      <c r="J169" s="19">
        <v>82.9</v>
      </c>
      <c r="K169" s="21">
        <v>86.2</v>
      </c>
      <c r="L169" s="26">
        <v>101.6</v>
      </c>
      <c r="M169" s="28">
        <v>118.4</v>
      </c>
      <c r="N169" s="30">
        <v>105</v>
      </c>
      <c r="O169" s="19">
        <v>103</v>
      </c>
      <c r="P169" s="19">
        <v>118</v>
      </c>
      <c r="Q169" s="19">
        <v>117</v>
      </c>
      <c r="R169" s="33">
        <v>339.72</v>
      </c>
      <c r="S169" s="33">
        <v>341.3</v>
      </c>
      <c r="T169" s="57">
        <v>409.38</v>
      </c>
      <c r="U169" s="58">
        <v>427.89</v>
      </c>
      <c r="V169" s="33">
        <v>4.8819642857142851</v>
      </c>
      <c r="W169" s="33">
        <v>11.876875000000002</v>
      </c>
      <c r="X169" s="57">
        <v>11.149545454545454</v>
      </c>
      <c r="Y169" s="95">
        <v>15.539347826086958</v>
      </c>
      <c r="Z169" s="30">
        <v>63.2</v>
      </c>
      <c r="AA169" s="19">
        <v>62.1</v>
      </c>
      <c r="AB169" s="19">
        <v>70.599999999999994</v>
      </c>
      <c r="AC169" s="20">
        <v>71.599999999999994</v>
      </c>
      <c r="AD169" s="19">
        <v>8.1</v>
      </c>
      <c r="AE169" s="19">
        <v>7.9</v>
      </c>
      <c r="AF169" s="19">
        <v>8.5</v>
      </c>
      <c r="AG169" s="19">
        <v>8.6</v>
      </c>
      <c r="AH169" s="30">
        <v>10.4</v>
      </c>
      <c r="AI169" s="19">
        <v>10.199999999999999</v>
      </c>
      <c r="AJ169" s="19">
        <v>10.9</v>
      </c>
      <c r="AK169" s="20">
        <v>10.8</v>
      </c>
      <c r="AL169" s="17">
        <v>14.370600628240419</v>
      </c>
      <c r="AM169" s="59">
        <v>34.79901084323452</v>
      </c>
      <c r="AN169" s="60">
        <v>27.235198237689811</v>
      </c>
      <c r="AO169" s="61">
        <v>36.316221052342797</v>
      </c>
      <c r="AP169" s="62">
        <v>32.200000000000003</v>
      </c>
      <c r="AQ169" s="63">
        <v>31.4</v>
      </c>
      <c r="AR169" s="64">
        <v>33.513261205418765</v>
      </c>
      <c r="AS169" s="65">
        <v>30.801588540049334</v>
      </c>
      <c r="AT169" s="19">
        <v>71</v>
      </c>
      <c r="AU169" s="19">
        <v>66</v>
      </c>
    </row>
    <row r="170" spans="1:47">
      <c r="A170" s="11">
        <v>169</v>
      </c>
      <c r="B170" s="7">
        <v>94</v>
      </c>
      <c r="C170" s="8">
        <v>94</v>
      </c>
      <c r="D170" s="8">
        <v>90</v>
      </c>
      <c r="E170" s="9">
        <v>92</v>
      </c>
      <c r="F170" s="12">
        <v>62</v>
      </c>
      <c r="G170" s="12">
        <v>60</v>
      </c>
      <c r="H170" s="12">
        <v>62</v>
      </c>
      <c r="I170" s="12">
        <v>60</v>
      </c>
      <c r="J170" s="12">
        <v>84</v>
      </c>
      <c r="K170" s="13">
        <v>82</v>
      </c>
      <c r="L170" s="25">
        <v>98.2</v>
      </c>
      <c r="M170" s="29">
        <v>107.8</v>
      </c>
      <c r="N170" s="31">
        <v>105</v>
      </c>
      <c r="O170" s="12">
        <v>103</v>
      </c>
      <c r="P170" s="12">
        <v>112</v>
      </c>
      <c r="Q170" s="12">
        <v>110</v>
      </c>
      <c r="R170" s="32">
        <v>333.11</v>
      </c>
      <c r="S170" s="32">
        <v>347.36</v>
      </c>
      <c r="T170" s="48">
        <v>402.86</v>
      </c>
      <c r="U170" s="49">
        <v>434.59</v>
      </c>
      <c r="V170" s="32">
        <v>9.6564361702127659</v>
      </c>
      <c r="W170" s="32">
        <v>13.750265957446809</v>
      </c>
      <c r="X170" s="48">
        <v>12.435777777777778</v>
      </c>
      <c r="Y170" s="95">
        <v>11.021521739130435</v>
      </c>
      <c r="Z170" s="31">
        <v>67.3</v>
      </c>
      <c r="AA170" s="12">
        <v>67.7</v>
      </c>
      <c r="AB170" s="12">
        <v>72.8</v>
      </c>
      <c r="AC170" s="22">
        <v>75.3</v>
      </c>
      <c r="AD170" s="12">
        <v>8</v>
      </c>
      <c r="AE170" s="12">
        <v>8</v>
      </c>
      <c r="AF170" s="12">
        <v>8.5</v>
      </c>
      <c r="AG170" s="12">
        <v>8.6999999999999993</v>
      </c>
      <c r="AH170" s="31">
        <v>11</v>
      </c>
      <c r="AI170" s="12">
        <v>11</v>
      </c>
      <c r="AJ170" s="12">
        <v>11.1</v>
      </c>
      <c r="AK170" s="22">
        <v>11.1</v>
      </c>
      <c r="AL170" s="10">
        <v>28.988483772277547</v>
      </c>
      <c r="AM170" s="50">
        <v>39.58486463310058</v>
      </c>
      <c r="AN170" s="51">
        <v>30.868733003469636</v>
      </c>
      <c r="AO170" s="52">
        <v>25.360734805518845</v>
      </c>
      <c r="AP170" s="66">
        <v>30.2</v>
      </c>
      <c r="AQ170" s="67">
        <v>31.4</v>
      </c>
      <c r="AR170" s="68">
        <v>33.652458870491678</v>
      </c>
      <c r="AS170" s="69">
        <v>28.786725111233739</v>
      </c>
      <c r="AT170" s="12">
        <v>81</v>
      </c>
      <c r="AU170" s="12">
        <v>74</v>
      </c>
    </row>
    <row r="171" spans="1:47">
      <c r="A171" s="18">
        <v>170</v>
      </c>
      <c r="B171" s="14">
        <v>95.833333333333343</v>
      </c>
      <c r="C171" s="15">
        <v>93.75</v>
      </c>
      <c r="D171" s="15">
        <v>90</v>
      </c>
      <c r="E171" s="16">
        <v>92</v>
      </c>
      <c r="F171" s="19">
        <v>54</v>
      </c>
      <c r="G171" s="19">
        <v>56</v>
      </c>
      <c r="H171" s="19">
        <v>56</v>
      </c>
      <c r="I171" s="19">
        <v>55</v>
      </c>
      <c r="J171" s="19">
        <v>64.599999999999994</v>
      </c>
      <c r="K171" s="21">
        <v>60.4</v>
      </c>
      <c r="L171" s="26">
        <v>75.8</v>
      </c>
      <c r="M171" s="28">
        <v>76.599999999999994</v>
      </c>
      <c r="N171" s="30">
        <v>105</v>
      </c>
      <c r="O171" s="19">
        <v>103</v>
      </c>
      <c r="P171" s="19">
        <v>104</v>
      </c>
      <c r="Q171" s="19">
        <v>103</v>
      </c>
      <c r="R171" s="33">
        <v>837.13</v>
      </c>
      <c r="S171" s="33">
        <v>901.21</v>
      </c>
      <c r="T171" s="57">
        <v>865.72</v>
      </c>
      <c r="U171" s="58">
        <v>860.18</v>
      </c>
      <c r="V171" s="33">
        <v>10.555054347826086</v>
      </c>
      <c r="W171" s="33">
        <v>10.5085</v>
      </c>
      <c r="X171" s="57">
        <v>7.6313333333333322</v>
      </c>
      <c r="Y171" s="95">
        <v>11.277826086956521</v>
      </c>
      <c r="Z171" s="30">
        <v>173.8</v>
      </c>
      <c r="AA171" s="19">
        <v>174.8</v>
      </c>
      <c r="AB171" s="19">
        <v>176.3</v>
      </c>
      <c r="AC171" s="20">
        <v>166.9</v>
      </c>
      <c r="AD171" s="19">
        <v>13</v>
      </c>
      <c r="AE171" s="19">
        <v>13.1</v>
      </c>
      <c r="AF171" s="19">
        <v>13.2</v>
      </c>
      <c r="AG171" s="19">
        <v>12.8</v>
      </c>
      <c r="AH171" s="30">
        <v>17.600000000000001</v>
      </c>
      <c r="AI171" s="19">
        <v>17.3</v>
      </c>
      <c r="AJ171" s="19">
        <v>17.3</v>
      </c>
      <c r="AK171" s="20">
        <v>16.7</v>
      </c>
      <c r="AL171" s="17">
        <v>12.608570137564014</v>
      </c>
      <c r="AM171" s="59">
        <v>11.660406859448555</v>
      </c>
      <c r="AN171" s="60">
        <v>8.8150133222442957</v>
      </c>
      <c r="AO171" s="61">
        <v>13.111007099626267</v>
      </c>
      <c r="AP171" s="62">
        <v>32</v>
      </c>
      <c r="AQ171" s="63">
        <v>33.6</v>
      </c>
      <c r="AR171" s="64">
        <v>32.437711838000808</v>
      </c>
      <c r="AS171" s="65">
        <v>26.706152356092012</v>
      </c>
      <c r="AT171" s="19">
        <v>99</v>
      </c>
      <c r="AU171" s="19">
        <v>96</v>
      </c>
    </row>
    <row r="172" spans="1:47">
      <c r="A172" s="11">
        <v>171</v>
      </c>
      <c r="B172" s="7">
        <v>100</v>
      </c>
      <c r="C172" s="8">
        <v>100</v>
      </c>
      <c r="D172" s="8">
        <v>72</v>
      </c>
      <c r="E172" s="9">
        <v>40</v>
      </c>
      <c r="F172" s="12">
        <v>62</v>
      </c>
      <c r="G172" s="12">
        <v>63</v>
      </c>
      <c r="H172" s="12">
        <v>62</v>
      </c>
      <c r="I172" s="12">
        <v>61</v>
      </c>
      <c r="J172" s="12">
        <v>69.599999999999994</v>
      </c>
      <c r="K172" s="13">
        <v>48.2</v>
      </c>
      <c r="L172" s="25">
        <v>97.2</v>
      </c>
      <c r="M172" s="29">
        <v>94.8</v>
      </c>
      <c r="N172" s="31">
        <v>105</v>
      </c>
      <c r="O172" s="12">
        <v>110</v>
      </c>
      <c r="P172" s="12">
        <v>112</v>
      </c>
      <c r="Q172" s="12">
        <v>111</v>
      </c>
      <c r="R172" s="32">
        <v>257.68</v>
      </c>
      <c r="S172" s="32">
        <v>279.75</v>
      </c>
      <c r="T172" s="48">
        <v>529.65</v>
      </c>
      <c r="U172" s="49">
        <v>458.88</v>
      </c>
      <c r="V172" s="32">
        <v>11.841785714285717</v>
      </c>
      <c r="W172" s="32">
        <v>6.4346428571428564</v>
      </c>
      <c r="X172" s="48">
        <v>14.506388888888889</v>
      </c>
      <c r="Y172" s="95">
        <v>20.560499999999998</v>
      </c>
      <c r="Z172" s="31">
        <v>55.1</v>
      </c>
      <c r="AA172" s="12">
        <v>58.1</v>
      </c>
      <c r="AB172" s="12">
        <v>92.3</v>
      </c>
      <c r="AC172" s="22">
        <v>76.599999999999994</v>
      </c>
      <c r="AD172" s="12">
        <v>7.1</v>
      </c>
      <c r="AE172" s="12">
        <v>7.2</v>
      </c>
      <c r="AF172" s="12">
        <v>9.3000000000000007</v>
      </c>
      <c r="AG172" s="12">
        <v>8.5</v>
      </c>
      <c r="AH172" s="31">
        <v>10</v>
      </c>
      <c r="AI172" s="12">
        <v>10.4</v>
      </c>
      <c r="AJ172" s="12">
        <v>12.7</v>
      </c>
      <c r="AK172" s="22">
        <v>11.5</v>
      </c>
      <c r="AL172" s="10">
        <v>45.955186405270766</v>
      </c>
      <c r="AM172" s="50">
        <v>23.001276642984013</v>
      </c>
      <c r="AN172" s="51">
        <v>27.388631905765862</v>
      </c>
      <c r="AO172" s="52">
        <v>44.80583158995816</v>
      </c>
      <c r="AP172" s="66">
        <v>34.200000000000003</v>
      </c>
      <c r="AQ172" s="67">
        <v>36.200000000000003</v>
      </c>
      <c r="AR172" s="68">
        <v>24.942198855103459</v>
      </c>
      <c r="AS172" s="69">
        <v>28.350155616507234</v>
      </c>
      <c r="AT172" s="12">
        <v>86</v>
      </c>
      <c r="AU172" s="12">
        <v>100</v>
      </c>
    </row>
    <row r="173" spans="1:47">
      <c r="A173" s="18">
        <v>172</v>
      </c>
      <c r="B173" s="14">
        <v>78</v>
      </c>
      <c r="C173" s="15">
        <v>80</v>
      </c>
      <c r="D173" s="15">
        <v>92</v>
      </c>
      <c r="E173" s="16">
        <v>84</v>
      </c>
      <c r="F173" s="19">
        <v>58</v>
      </c>
      <c r="G173" s="19">
        <v>56</v>
      </c>
      <c r="H173" s="19">
        <v>52</v>
      </c>
      <c r="I173" s="19">
        <v>55</v>
      </c>
      <c r="J173" s="19">
        <v>72.099999999999994</v>
      </c>
      <c r="K173" s="21">
        <v>83.6</v>
      </c>
      <c r="L173" s="26">
        <v>84.4</v>
      </c>
      <c r="M173" s="28">
        <v>98.6</v>
      </c>
      <c r="N173" s="30">
        <v>105</v>
      </c>
      <c r="O173" s="19">
        <v>103</v>
      </c>
      <c r="P173" s="19">
        <v>112</v>
      </c>
      <c r="Q173" s="19">
        <v>111</v>
      </c>
      <c r="R173" s="33">
        <v>1084.51</v>
      </c>
      <c r="S173" s="33">
        <v>989.77</v>
      </c>
      <c r="T173" s="57">
        <v>1064.58</v>
      </c>
      <c r="U173" s="58">
        <v>1181.5</v>
      </c>
      <c r="V173" s="33">
        <v>16.148525641025643</v>
      </c>
      <c r="W173" s="33">
        <v>22.683312500000003</v>
      </c>
      <c r="X173" s="57">
        <v>11.416304347826086</v>
      </c>
      <c r="Y173" s="95">
        <v>17.301904761904762</v>
      </c>
      <c r="Z173" s="30">
        <v>233.1</v>
      </c>
      <c r="AA173" s="19">
        <v>217.5</v>
      </c>
      <c r="AB173" s="19">
        <v>204.3</v>
      </c>
      <c r="AC173" s="20">
        <v>226.1</v>
      </c>
      <c r="AD173" s="19">
        <v>14.8</v>
      </c>
      <c r="AE173" s="19">
        <v>13.9</v>
      </c>
      <c r="AF173" s="19">
        <v>13.9</v>
      </c>
      <c r="AG173" s="19">
        <v>14.5</v>
      </c>
      <c r="AH173" s="30">
        <v>20.3</v>
      </c>
      <c r="AI173" s="19">
        <v>20</v>
      </c>
      <c r="AJ173" s="19">
        <v>19</v>
      </c>
      <c r="AK173" s="20">
        <v>20.100000000000001</v>
      </c>
      <c r="AL173" s="17">
        <v>14.890183116961138</v>
      </c>
      <c r="AM173" s="59">
        <v>22.917820429981202</v>
      </c>
      <c r="AN173" s="60">
        <v>10.723763688803178</v>
      </c>
      <c r="AO173" s="61">
        <v>14.644015879733187</v>
      </c>
      <c r="AP173" s="62">
        <v>26.9</v>
      </c>
      <c r="AQ173" s="63">
        <v>29.9</v>
      </c>
      <c r="AR173" s="64">
        <v>30.091738126548705</v>
      </c>
      <c r="AS173" s="65">
        <v>28.775525254962268</v>
      </c>
      <c r="AT173" s="19">
        <v>87</v>
      </c>
      <c r="AU173" s="19">
        <v>70</v>
      </c>
    </row>
    <row r="174" spans="1:47">
      <c r="A174" s="11">
        <v>173</v>
      </c>
      <c r="B174" s="7">
        <v>88</v>
      </c>
      <c r="C174" s="8">
        <v>96</v>
      </c>
      <c r="D174" s="8">
        <v>82</v>
      </c>
      <c r="E174" s="9">
        <v>90</v>
      </c>
      <c r="F174" s="12">
        <v>58</v>
      </c>
      <c r="G174" s="12">
        <v>60</v>
      </c>
      <c r="H174" s="12">
        <v>56</v>
      </c>
      <c r="I174" s="12">
        <v>54</v>
      </c>
      <c r="J174" s="12">
        <v>72.599999999999994</v>
      </c>
      <c r="K174" s="13">
        <v>68.5</v>
      </c>
      <c r="L174" s="25">
        <v>88</v>
      </c>
      <c r="M174" s="29">
        <v>93.8</v>
      </c>
      <c r="N174" s="31">
        <v>105</v>
      </c>
      <c r="O174" s="12">
        <v>96</v>
      </c>
      <c r="P174" s="12">
        <v>104</v>
      </c>
      <c r="Q174" s="12">
        <v>102</v>
      </c>
      <c r="R174" s="32">
        <v>736.15</v>
      </c>
      <c r="S174" s="32">
        <v>727.73</v>
      </c>
      <c r="T174" s="48">
        <v>749.53</v>
      </c>
      <c r="U174" s="49">
        <v>814.57</v>
      </c>
      <c r="V174" s="32">
        <v>12.866875</v>
      </c>
      <c r="W174" s="32">
        <v>11.596510416666668</v>
      </c>
      <c r="X174" s="48">
        <v>14.317073170731707</v>
      </c>
      <c r="Y174" s="95">
        <v>14.355333333333334</v>
      </c>
      <c r="Z174" s="31">
        <v>160.69999999999999</v>
      </c>
      <c r="AA174" s="12">
        <v>156.9</v>
      </c>
      <c r="AB174" s="12">
        <v>154.80000000000001</v>
      </c>
      <c r="AC174" s="22">
        <v>159.69999999999999</v>
      </c>
      <c r="AD174" s="12">
        <v>12.7</v>
      </c>
      <c r="AE174" s="12">
        <v>12.5</v>
      </c>
      <c r="AF174" s="12">
        <v>12.6</v>
      </c>
      <c r="AG174" s="12">
        <v>12.7</v>
      </c>
      <c r="AH174" s="31">
        <v>16.399999999999999</v>
      </c>
      <c r="AI174" s="12">
        <v>16.2</v>
      </c>
      <c r="AJ174" s="12">
        <v>15.8</v>
      </c>
      <c r="AK174" s="22">
        <v>16.100000000000001</v>
      </c>
      <c r="AL174" s="10">
        <v>17.478636989444698</v>
      </c>
      <c r="AM174" s="50">
        <v>15.93524229648137</v>
      </c>
      <c r="AN174" s="51">
        <v>19.101401105668497</v>
      </c>
      <c r="AO174" s="52">
        <v>17.623204062675196</v>
      </c>
      <c r="AP174" s="66">
        <v>27.6</v>
      </c>
      <c r="AQ174" s="67">
        <v>30</v>
      </c>
      <c r="AR174" s="68">
        <v>29.577237892863444</v>
      </c>
      <c r="AS174" s="69">
        <v>28.987332880341178</v>
      </c>
      <c r="AT174" s="12">
        <v>91</v>
      </c>
      <c r="AU174" s="12">
        <v>93</v>
      </c>
    </row>
    <row r="175" spans="1:47">
      <c r="A175" s="18">
        <v>174</v>
      </c>
      <c r="B175" s="14">
        <v>92</v>
      </c>
      <c r="C175" s="15">
        <v>96</v>
      </c>
      <c r="D175" s="15">
        <v>82</v>
      </c>
      <c r="E175" s="16">
        <v>96</v>
      </c>
      <c r="F175" s="19">
        <v>65</v>
      </c>
      <c r="G175" s="19">
        <v>60</v>
      </c>
      <c r="H175" s="19">
        <v>65</v>
      </c>
      <c r="I175" s="19">
        <v>63</v>
      </c>
      <c r="J175" s="19">
        <v>84.2</v>
      </c>
      <c r="K175" s="21">
        <v>89.8</v>
      </c>
      <c r="L175" s="26">
        <v>99.4</v>
      </c>
      <c r="M175" s="28">
        <v>112</v>
      </c>
      <c r="N175" s="30">
        <v>105</v>
      </c>
      <c r="O175" s="19">
        <v>103</v>
      </c>
      <c r="P175" s="19">
        <v>112</v>
      </c>
      <c r="Q175" s="19">
        <v>110</v>
      </c>
      <c r="R175" s="33">
        <v>300</v>
      </c>
      <c r="S175" s="33">
        <v>267.33</v>
      </c>
      <c r="T175" s="57">
        <v>347.9</v>
      </c>
      <c r="U175" s="58">
        <v>365.07</v>
      </c>
      <c r="V175" s="33">
        <v>8.8667934782608704</v>
      </c>
      <c r="W175" s="33">
        <v>11.440677083333334</v>
      </c>
      <c r="X175" s="57">
        <v>12.930975609756096</v>
      </c>
      <c r="Y175" s="95">
        <v>11.561666666666667</v>
      </c>
      <c r="Z175" s="30">
        <v>54.1</v>
      </c>
      <c r="AA175" s="19">
        <v>52.3</v>
      </c>
      <c r="AB175" s="19">
        <v>60.3</v>
      </c>
      <c r="AC175" s="20">
        <v>62.5</v>
      </c>
      <c r="AD175" s="19">
        <v>7.6</v>
      </c>
      <c r="AE175" s="19">
        <v>7.4</v>
      </c>
      <c r="AF175" s="19">
        <v>8</v>
      </c>
      <c r="AG175" s="19">
        <v>8.1</v>
      </c>
      <c r="AH175" s="30">
        <v>9.3000000000000007</v>
      </c>
      <c r="AI175" s="19">
        <v>9.3000000000000007</v>
      </c>
      <c r="AJ175" s="19">
        <v>9.8000000000000007</v>
      </c>
      <c r="AK175" s="20">
        <v>10</v>
      </c>
      <c r="AL175" s="17">
        <v>29.555978260869562</v>
      </c>
      <c r="AM175" s="59">
        <v>42.796722989175116</v>
      </c>
      <c r="AN175" s="60">
        <v>37.168656538534343</v>
      </c>
      <c r="AO175" s="61">
        <v>31.669725440783044</v>
      </c>
      <c r="AP175" s="62">
        <v>32.4</v>
      </c>
      <c r="AQ175" s="63">
        <v>31.4</v>
      </c>
      <c r="AR175" s="64">
        <v>31.474176452395735</v>
      </c>
      <c r="AS175" s="65">
        <v>31.175155464669235</v>
      </c>
      <c r="AT175" s="19">
        <v>57</v>
      </c>
      <c r="AU175" s="19">
        <v>66</v>
      </c>
    </row>
    <row r="176" spans="1:47">
      <c r="A176" s="11">
        <v>175</v>
      </c>
      <c r="B176" s="7">
        <v>92</v>
      </c>
      <c r="C176" s="8">
        <v>96</v>
      </c>
      <c r="D176" s="8">
        <v>92</v>
      </c>
      <c r="E176" s="9">
        <v>94</v>
      </c>
      <c r="F176" s="12">
        <v>58</v>
      </c>
      <c r="G176" s="12">
        <v>56</v>
      </c>
      <c r="H176" s="12">
        <v>56</v>
      </c>
      <c r="I176" s="12">
        <v>55</v>
      </c>
      <c r="J176" s="12">
        <v>81.400000000000006</v>
      </c>
      <c r="K176" s="13">
        <v>84.8</v>
      </c>
      <c r="L176" s="25">
        <v>96.8</v>
      </c>
      <c r="M176" s="29">
        <v>102.8</v>
      </c>
      <c r="N176" s="31">
        <v>105</v>
      </c>
      <c r="O176" s="12">
        <v>103</v>
      </c>
      <c r="P176" s="12">
        <v>112</v>
      </c>
      <c r="Q176" s="12">
        <v>111</v>
      </c>
      <c r="R176" s="32">
        <v>866.83</v>
      </c>
      <c r="S176" s="32">
        <v>1090.69</v>
      </c>
      <c r="T176" s="48">
        <v>1097.02</v>
      </c>
      <c r="U176" s="49">
        <v>1075.58</v>
      </c>
      <c r="V176" s="32">
        <v>8.8154891304347824</v>
      </c>
      <c r="W176" s="32">
        <v>14.101718750000002</v>
      </c>
      <c r="X176" s="48">
        <v>6.7708695652173905</v>
      </c>
      <c r="Y176" s="95">
        <v>14.051702127659574</v>
      </c>
      <c r="Z176" s="31">
        <v>173.6</v>
      </c>
      <c r="AA176" s="12">
        <v>201</v>
      </c>
      <c r="AB176" s="12">
        <v>195.9</v>
      </c>
      <c r="AC176" s="22">
        <v>187.9</v>
      </c>
      <c r="AD176" s="12">
        <v>12.6</v>
      </c>
      <c r="AE176" s="12">
        <v>13.7</v>
      </c>
      <c r="AF176" s="12">
        <v>13.6</v>
      </c>
      <c r="AG176" s="12">
        <v>13.5</v>
      </c>
      <c r="AH176" s="31">
        <v>17.899999999999999</v>
      </c>
      <c r="AI176" s="12">
        <v>19</v>
      </c>
      <c r="AJ176" s="12">
        <v>18.600000000000001</v>
      </c>
      <c r="AK176" s="22">
        <v>17.8</v>
      </c>
      <c r="AL176" s="10">
        <v>10.169762503866314</v>
      </c>
      <c r="AM176" s="50">
        <v>12.929207420562712</v>
      </c>
      <c r="AN176" s="51">
        <v>6.1720566308885809</v>
      </c>
      <c r="AO176" s="52">
        <v>13.064302169675502</v>
      </c>
      <c r="AP176" s="66">
        <v>30.9</v>
      </c>
      <c r="AQ176" s="67">
        <v>31.9</v>
      </c>
      <c r="AR176" s="68">
        <v>30.175310768207524</v>
      </c>
      <c r="AS176" s="69">
        <v>29.588101426309699</v>
      </c>
      <c r="AT176" s="12">
        <v>85</v>
      </c>
      <c r="AU176" s="12">
        <v>92</v>
      </c>
    </row>
    <row r="177" spans="1:47">
      <c r="A177" s="18">
        <v>176</v>
      </c>
      <c r="B177" s="14">
        <v>94</v>
      </c>
      <c r="C177" s="15">
        <v>94</v>
      </c>
      <c r="D177" s="15">
        <v>90</v>
      </c>
      <c r="E177" s="16">
        <v>84</v>
      </c>
      <c r="F177" s="19">
        <v>54</v>
      </c>
      <c r="G177" s="19">
        <v>52</v>
      </c>
      <c r="H177" s="19">
        <v>52</v>
      </c>
      <c r="I177" s="19">
        <v>54</v>
      </c>
      <c r="J177" s="19">
        <v>73.8</v>
      </c>
      <c r="K177" s="21">
        <v>71.7</v>
      </c>
      <c r="L177" s="26">
        <v>77.2</v>
      </c>
      <c r="M177" s="28">
        <v>88.4</v>
      </c>
      <c r="N177" s="30">
        <v>105</v>
      </c>
      <c r="O177" s="19">
        <v>103</v>
      </c>
      <c r="P177" s="19">
        <v>107</v>
      </c>
      <c r="Q177" s="19">
        <v>102</v>
      </c>
      <c r="R177" s="33">
        <v>743.91</v>
      </c>
      <c r="S177" s="33">
        <v>685.62</v>
      </c>
      <c r="T177" s="57">
        <v>645.75</v>
      </c>
      <c r="U177" s="58">
        <v>730.9</v>
      </c>
      <c r="V177" s="33">
        <v>8.6415425531914885</v>
      </c>
      <c r="W177" s="33">
        <v>9.6970744680851055</v>
      </c>
      <c r="X177" s="57">
        <v>12.168444444444445</v>
      </c>
      <c r="Y177" s="95">
        <v>12.65357142857143</v>
      </c>
      <c r="Z177" s="30">
        <v>132.69999999999999</v>
      </c>
      <c r="AA177" s="19">
        <v>132.6</v>
      </c>
      <c r="AB177" s="19">
        <v>116.3</v>
      </c>
      <c r="AC177" s="20">
        <v>129.69999999999999</v>
      </c>
      <c r="AD177" s="19">
        <v>11</v>
      </c>
      <c r="AE177" s="19">
        <v>10.9</v>
      </c>
      <c r="AF177" s="19">
        <v>10.7</v>
      </c>
      <c r="AG177" s="19">
        <v>11.3</v>
      </c>
      <c r="AH177" s="30">
        <v>15.4</v>
      </c>
      <c r="AI177" s="19">
        <v>15.3</v>
      </c>
      <c r="AJ177" s="19">
        <v>14.1</v>
      </c>
      <c r="AK177" s="20">
        <v>14.7</v>
      </c>
      <c r="AL177" s="17">
        <v>11.61633423281147</v>
      </c>
      <c r="AM177" s="59">
        <v>14.143484811481686</v>
      </c>
      <c r="AN177" s="60">
        <v>18.843893835763755</v>
      </c>
      <c r="AO177" s="61">
        <v>17.312315540527337</v>
      </c>
      <c r="AP177" s="62">
        <v>28.6</v>
      </c>
      <c r="AQ177" s="63">
        <v>32.1</v>
      </c>
      <c r="AR177" s="64">
        <v>30.08476333201045</v>
      </c>
      <c r="AS177" s="65">
        <v>29.391228130647374</v>
      </c>
      <c r="AT177" s="19">
        <v>92</v>
      </c>
      <c r="AU177" s="19">
        <v>98</v>
      </c>
    </row>
    <row r="178" spans="1:47">
      <c r="A178" s="11">
        <v>177</v>
      </c>
      <c r="B178" s="7">
        <v>20</v>
      </c>
      <c r="C178" s="8">
        <v>28.000000000000004</v>
      </c>
      <c r="D178" s="8">
        <v>74</v>
      </c>
      <c r="E178" s="9">
        <v>64</v>
      </c>
      <c r="F178" s="12">
        <v>68</v>
      </c>
      <c r="G178" s="12">
        <v>63</v>
      </c>
      <c r="H178" s="12">
        <v>69</v>
      </c>
      <c r="I178" s="12">
        <v>67</v>
      </c>
      <c r="J178" s="12">
        <v>61.2</v>
      </c>
      <c r="K178" s="13">
        <v>68.8</v>
      </c>
      <c r="L178" s="25">
        <v>98.6</v>
      </c>
      <c r="M178" s="29">
        <v>93.6</v>
      </c>
      <c r="N178" s="31">
        <v>112</v>
      </c>
      <c r="O178" s="12">
        <v>110</v>
      </c>
      <c r="P178" s="12">
        <v>118</v>
      </c>
      <c r="Q178" s="12">
        <v>116</v>
      </c>
      <c r="R178" s="32">
        <v>320.86</v>
      </c>
      <c r="S178" s="32">
        <v>286.8</v>
      </c>
      <c r="T178" s="48">
        <v>420.5</v>
      </c>
      <c r="U178" s="49">
        <v>511.9</v>
      </c>
      <c r="V178" s="32">
        <v>7.9902500000000005</v>
      </c>
      <c r="W178" s="32">
        <v>9.1244642857142857</v>
      </c>
      <c r="X178" s="48">
        <v>10.680810810810812</v>
      </c>
      <c r="Y178" s="95">
        <v>19.516874999999999</v>
      </c>
      <c r="Z178" s="31">
        <v>68.3</v>
      </c>
      <c r="AA178" s="12">
        <v>65.400000000000006</v>
      </c>
      <c r="AB178" s="12">
        <v>76.8</v>
      </c>
      <c r="AC178" s="22">
        <v>90.7</v>
      </c>
      <c r="AD178" s="12">
        <v>7.7</v>
      </c>
      <c r="AE178" s="12">
        <v>7.7</v>
      </c>
      <c r="AF178" s="12">
        <v>8.5</v>
      </c>
      <c r="AG178" s="12">
        <v>9.1999999999999993</v>
      </c>
      <c r="AH178" s="31">
        <v>11.3</v>
      </c>
      <c r="AI178" s="12">
        <v>10.9</v>
      </c>
      <c r="AJ178" s="12">
        <v>11.4</v>
      </c>
      <c r="AK178" s="22">
        <v>12.8</v>
      </c>
      <c r="AL178" s="10">
        <v>24.90258880697051</v>
      </c>
      <c r="AM178" s="50">
        <v>31.815075689769234</v>
      </c>
      <c r="AN178" s="51">
        <v>25.400263521547707</v>
      </c>
      <c r="AO178" s="52">
        <v>38.126343035749173</v>
      </c>
      <c r="AP178" s="66">
        <v>33.200000000000003</v>
      </c>
      <c r="AQ178" s="67">
        <v>31.3</v>
      </c>
      <c r="AR178" s="68">
        <v>29.341168356503371</v>
      </c>
      <c r="AS178" s="69">
        <v>31.128411915471517</v>
      </c>
      <c r="AT178" s="12">
        <v>88</v>
      </c>
      <c r="AU178" s="12">
        <v>82</v>
      </c>
    </row>
    <row r="179" spans="1:47">
      <c r="A179" s="18">
        <v>178</v>
      </c>
      <c r="B179" s="14">
        <v>90</v>
      </c>
      <c r="C179" s="15">
        <v>88</v>
      </c>
      <c r="D179" s="15">
        <v>94</v>
      </c>
      <c r="E179" s="16">
        <v>84</v>
      </c>
      <c r="F179" s="19">
        <v>65</v>
      </c>
      <c r="G179" s="19">
        <v>66</v>
      </c>
      <c r="H179" s="19">
        <v>65</v>
      </c>
      <c r="I179" s="19">
        <v>68</v>
      </c>
      <c r="J179" s="19">
        <v>66.8</v>
      </c>
      <c r="K179" s="21">
        <v>81.8</v>
      </c>
      <c r="L179" s="26">
        <v>100.8</v>
      </c>
      <c r="M179" s="28">
        <v>104.4</v>
      </c>
      <c r="N179" s="30">
        <v>105</v>
      </c>
      <c r="O179" s="19">
        <v>103</v>
      </c>
      <c r="P179" s="19">
        <v>112</v>
      </c>
      <c r="Q179" s="19">
        <v>111</v>
      </c>
      <c r="R179" s="33">
        <v>203.32</v>
      </c>
      <c r="S179" s="33">
        <v>214.01</v>
      </c>
      <c r="T179" s="57">
        <v>281.44</v>
      </c>
      <c r="U179" s="58">
        <v>261.33999999999997</v>
      </c>
      <c r="V179" s="33">
        <v>6.722722222222222</v>
      </c>
      <c r="W179" s="33">
        <v>10.752329545454545</v>
      </c>
      <c r="X179" s="57">
        <v>12.723617021276596</v>
      </c>
      <c r="Y179" s="95">
        <v>12.541428571428572</v>
      </c>
      <c r="Z179" s="30">
        <v>42.1</v>
      </c>
      <c r="AA179" s="19">
        <v>42.7</v>
      </c>
      <c r="AB179" s="19">
        <v>53.1</v>
      </c>
      <c r="AC179" s="20">
        <v>47.3</v>
      </c>
      <c r="AD179" s="19">
        <v>6.7</v>
      </c>
      <c r="AE179" s="19">
        <v>6.7</v>
      </c>
      <c r="AF179" s="19">
        <v>7.5</v>
      </c>
      <c r="AG179" s="19">
        <v>7.3</v>
      </c>
      <c r="AH179" s="30">
        <v>8.3000000000000007</v>
      </c>
      <c r="AI179" s="19">
        <v>8.4</v>
      </c>
      <c r="AJ179" s="19">
        <v>9.3000000000000007</v>
      </c>
      <c r="AK179" s="20">
        <v>8.6</v>
      </c>
      <c r="AL179" s="17">
        <v>33.064568461383338</v>
      </c>
      <c r="AM179" s="59">
        <v>50.243157597287265</v>
      </c>
      <c r="AN179" s="60">
        <v>45.20898600510445</v>
      </c>
      <c r="AO179" s="61">
        <v>47.988936142299586</v>
      </c>
      <c r="AP179" s="62">
        <v>32.5</v>
      </c>
      <c r="AQ179" s="63">
        <v>32.5</v>
      </c>
      <c r="AR179" s="64">
        <v>26.011775963952815</v>
      </c>
      <c r="AS179" s="65">
        <v>29.795239484259827</v>
      </c>
      <c r="AT179" s="19">
        <v>83</v>
      </c>
      <c r="AU179" s="19">
        <v>49</v>
      </c>
    </row>
    <row r="180" spans="1:47">
      <c r="A180" s="11">
        <v>179</v>
      </c>
      <c r="B180" s="7">
        <v>100</v>
      </c>
      <c r="C180" s="8">
        <v>88.63636363636364</v>
      </c>
      <c r="D180" s="8">
        <v>90</v>
      </c>
      <c r="E180" s="9">
        <v>90</v>
      </c>
      <c r="F180" s="12">
        <v>62</v>
      </c>
      <c r="G180" s="12">
        <v>60</v>
      </c>
      <c r="H180" s="12">
        <v>62</v>
      </c>
      <c r="I180" s="12">
        <v>61</v>
      </c>
      <c r="J180" s="12">
        <v>69.3</v>
      </c>
      <c r="K180" s="13">
        <v>79.8</v>
      </c>
      <c r="L180" s="25">
        <v>96.4</v>
      </c>
      <c r="M180" s="29">
        <v>97</v>
      </c>
      <c r="N180" s="31">
        <v>105</v>
      </c>
      <c r="O180" s="12">
        <v>103</v>
      </c>
      <c r="P180" s="12">
        <v>118</v>
      </c>
      <c r="Q180" s="12">
        <v>117</v>
      </c>
      <c r="R180" s="32">
        <v>392.73</v>
      </c>
      <c r="S180" s="32">
        <v>367.15</v>
      </c>
      <c r="T180" s="48">
        <v>542.28</v>
      </c>
      <c r="U180" s="49">
        <v>464.02</v>
      </c>
      <c r="V180" s="32">
        <v>8.9636931818181811</v>
      </c>
      <c r="W180" s="32">
        <v>12.17826923076923</v>
      </c>
      <c r="X180" s="48">
        <v>15.517111111111111</v>
      </c>
      <c r="Y180" s="95">
        <v>14.197111111111111</v>
      </c>
      <c r="Z180" s="31">
        <v>74.599999999999994</v>
      </c>
      <c r="AA180" s="12">
        <v>72.599999999999994</v>
      </c>
      <c r="AB180" s="12">
        <v>89.8</v>
      </c>
      <c r="AC180" s="22">
        <v>81.900000000000006</v>
      </c>
      <c r="AD180" s="12">
        <v>8.4</v>
      </c>
      <c r="AE180" s="12">
        <v>8.1999999999999993</v>
      </c>
      <c r="AF180" s="12">
        <v>9.4</v>
      </c>
      <c r="AG180" s="12">
        <v>8.6999999999999993</v>
      </c>
      <c r="AH180" s="31">
        <v>11.5</v>
      </c>
      <c r="AI180" s="12">
        <v>11.4</v>
      </c>
      <c r="AJ180" s="12">
        <v>12.3</v>
      </c>
      <c r="AK180" s="22">
        <v>12</v>
      </c>
      <c r="AL180" s="10">
        <v>22.823890594223109</v>
      </c>
      <c r="AM180" s="50">
        <v>33.169917177218061</v>
      </c>
      <c r="AN180" s="51">
        <v>28.614573856884103</v>
      </c>
      <c r="AO180" s="52">
        <v>30.595903433281133</v>
      </c>
      <c r="AP180" s="66">
        <v>26</v>
      </c>
      <c r="AQ180" s="67">
        <v>31.1</v>
      </c>
      <c r="AR180" s="68">
        <v>32.019919637661516</v>
      </c>
      <c r="AS180" s="69">
        <v>28.743066655252807</v>
      </c>
      <c r="AT180" s="12">
        <v>69</v>
      </c>
      <c r="AU180" s="12">
        <v>73</v>
      </c>
    </row>
    <row r="181" spans="1:47">
      <c r="A181" s="18">
        <v>180</v>
      </c>
      <c r="B181" s="14">
        <v>76</v>
      </c>
      <c r="C181" s="15">
        <v>96</v>
      </c>
      <c r="D181" s="15">
        <v>82</v>
      </c>
      <c r="E181" s="16">
        <v>90</v>
      </c>
      <c r="F181" s="19">
        <v>58</v>
      </c>
      <c r="G181" s="19">
        <v>60</v>
      </c>
      <c r="H181" s="19">
        <v>59</v>
      </c>
      <c r="I181" s="19">
        <v>58</v>
      </c>
      <c r="J181" s="19">
        <v>73.2</v>
      </c>
      <c r="K181" s="21">
        <v>73.2</v>
      </c>
      <c r="L181" s="26">
        <v>77.599999999999994</v>
      </c>
      <c r="M181" s="28">
        <v>96.6</v>
      </c>
      <c r="N181" s="30">
        <v>105</v>
      </c>
      <c r="O181" s="19">
        <v>103</v>
      </c>
      <c r="P181" s="19">
        <v>104</v>
      </c>
      <c r="Q181" s="19">
        <v>106</v>
      </c>
      <c r="R181" s="33">
        <v>427.84</v>
      </c>
      <c r="S181" s="33">
        <v>386.91</v>
      </c>
      <c r="T181" s="57">
        <v>382.99</v>
      </c>
      <c r="U181" s="58">
        <v>499.74</v>
      </c>
      <c r="V181" s="33">
        <v>9.7205921052631581</v>
      </c>
      <c r="W181" s="33">
        <v>8.4106770833333329</v>
      </c>
      <c r="X181" s="57">
        <v>11.25609756097561</v>
      </c>
      <c r="Y181" s="95">
        <v>12.197111111111111</v>
      </c>
      <c r="Z181" s="30">
        <v>83.3</v>
      </c>
      <c r="AA181" s="19">
        <v>83.8</v>
      </c>
      <c r="AB181" s="19">
        <v>78.400000000000006</v>
      </c>
      <c r="AC181" s="20">
        <v>89.9</v>
      </c>
      <c r="AD181" s="19">
        <v>9</v>
      </c>
      <c r="AE181" s="19">
        <v>9</v>
      </c>
      <c r="AF181" s="19">
        <v>8.8000000000000007</v>
      </c>
      <c r="AG181" s="19">
        <v>9.3000000000000007</v>
      </c>
      <c r="AH181" s="30">
        <v>12</v>
      </c>
      <c r="AI181" s="19">
        <v>12.1</v>
      </c>
      <c r="AJ181" s="19">
        <v>11.4</v>
      </c>
      <c r="AK181" s="20">
        <v>12.3</v>
      </c>
      <c r="AL181" s="17">
        <v>22.719928363596182</v>
      </c>
      <c r="AM181" s="59">
        <v>21.737942946857714</v>
      </c>
      <c r="AN181" s="60">
        <v>29.390056035341942</v>
      </c>
      <c r="AO181" s="61">
        <v>24.406913817407272</v>
      </c>
      <c r="AP181" s="62">
        <v>36.4</v>
      </c>
      <c r="AQ181" s="63">
        <v>33.299999999999997</v>
      </c>
      <c r="AR181" s="64">
        <v>27.935909545412123</v>
      </c>
      <c r="AS181" s="65">
        <v>29.295181735731617</v>
      </c>
      <c r="AT181" s="19">
        <v>68</v>
      </c>
      <c r="AU181" s="19">
        <v>88</v>
      </c>
    </row>
    <row r="182" spans="1:47">
      <c r="A182" s="11">
        <v>181</v>
      </c>
      <c r="B182" s="7">
        <v>98</v>
      </c>
      <c r="C182" s="8">
        <v>88</v>
      </c>
      <c r="D182" s="8">
        <v>76</v>
      </c>
      <c r="E182" s="9">
        <v>82</v>
      </c>
      <c r="F182" s="12">
        <v>58</v>
      </c>
      <c r="G182" s="12">
        <v>56</v>
      </c>
      <c r="H182" s="12">
        <v>56</v>
      </c>
      <c r="I182" s="12">
        <v>55</v>
      </c>
      <c r="J182" s="12">
        <v>74.400000000000006</v>
      </c>
      <c r="K182" s="13">
        <v>71.3</v>
      </c>
      <c r="L182" s="25">
        <v>83.8</v>
      </c>
      <c r="M182" s="29">
        <v>94.6</v>
      </c>
      <c r="N182" s="31">
        <v>98</v>
      </c>
      <c r="O182" s="12">
        <v>96</v>
      </c>
      <c r="P182" s="12">
        <v>104</v>
      </c>
      <c r="Q182" s="12">
        <v>103</v>
      </c>
      <c r="R182" s="32">
        <v>304.04000000000002</v>
      </c>
      <c r="S182" s="32">
        <v>288.73</v>
      </c>
      <c r="T182" s="48">
        <v>293.35000000000002</v>
      </c>
      <c r="U182" s="49">
        <v>333.66</v>
      </c>
      <c r="V182" s="32">
        <v>9.9302551020408156</v>
      </c>
      <c r="W182" s="32">
        <v>9.8755113636363632</v>
      </c>
      <c r="X182" s="48">
        <v>9.7178947368421049</v>
      </c>
      <c r="Y182" s="95">
        <v>9.1712195121951208</v>
      </c>
      <c r="Z182" s="31">
        <v>61.5</v>
      </c>
      <c r="AA182" s="12">
        <v>62.4</v>
      </c>
      <c r="AB182" s="12">
        <v>59.8</v>
      </c>
      <c r="AC182" s="22">
        <v>66.599999999999994</v>
      </c>
      <c r="AD182" s="12">
        <v>7.8</v>
      </c>
      <c r="AE182" s="12">
        <v>7.8</v>
      </c>
      <c r="AF182" s="12">
        <v>7.7</v>
      </c>
      <c r="AG182" s="12">
        <v>8.1</v>
      </c>
      <c r="AH182" s="31">
        <v>10.3</v>
      </c>
      <c r="AI182" s="12">
        <v>10.4</v>
      </c>
      <c r="AJ182" s="12">
        <v>10</v>
      </c>
      <c r="AK182" s="22">
        <v>10.6</v>
      </c>
      <c r="AL182" s="10">
        <v>32.660537903218589</v>
      </c>
      <c r="AM182" s="50">
        <v>34.203521183564938</v>
      </c>
      <c r="AN182" s="51">
        <v>33.127304369667989</v>
      </c>
      <c r="AO182" s="52">
        <v>27.486721549466886</v>
      </c>
      <c r="AP182" s="66">
        <v>28.5</v>
      </c>
      <c r="AQ182" s="67">
        <v>33.200000000000003</v>
      </c>
      <c r="AR182" s="68">
        <v>31.112076245057217</v>
      </c>
      <c r="AS182" s="69">
        <v>31.591395972548487</v>
      </c>
      <c r="AT182" s="12">
        <v>95</v>
      </c>
      <c r="AU182" s="12">
        <v>95</v>
      </c>
    </row>
    <row r="183" spans="1:47">
      <c r="A183" s="18">
        <v>182</v>
      </c>
      <c r="B183" s="14">
        <v>92</v>
      </c>
      <c r="C183" s="15">
        <v>94</v>
      </c>
      <c r="D183" s="15">
        <v>90</v>
      </c>
      <c r="E183" s="16">
        <v>88</v>
      </c>
      <c r="F183" s="19">
        <v>62</v>
      </c>
      <c r="G183" s="19">
        <v>60</v>
      </c>
      <c r="H183" s="19">
        <v>62</v>
      </c>
      <c r="I183" s="19">
        <v>64</v>
      </c>
      <c r="J183" s="19">
        <v>75.400000000000006</v>
      </c>
      <c r="K183" s="21">
        <v>92.7</v>
      </c>
      <c r="L183" s="26">
        <v>106.6</v>
      </c>
      <c r="M183" s="28">
        <v>110.6</v>
      </c>
      <c r="N183" s="30">
        <v>105</v>
      </c>
      <c r="O183" s="19">
        <v>103</v>
      </c>
      <c r="P183" s="19">
        <v>112</v>
      </c>
      <c r="Q183" s="19">
        <v>111</v>
      </c>
      <c r="R183" s="33">
        <v>408.09</v>
      </c>
      <c r="S183" s="33">
        <v>423.25</v>
      </c>
      <c r="T183" s="57">
        <v>506.61</v>
      </c>
      <c r="U183" s="58">
        <v>522.54</v>
      </c>
      <c r="V183" s="33">
        <v>6.5015760869565211</v>
      </c>
      <c r="W183" s="33">
        <v>16.779840425531916</v>
      </c>
      <c r="X183" s="57">
        <v>15.241333333333333</v>
      </c>
      <c r="Y183" s="95">
        <v>17.291136363636365</v>
      </c>
      <c r="Z183" s="30">
        <v>83.5</v>
      </c>
      <c r="AA183" s="19">
        <v>77.400000000000006</v>
      </c>
      <c r="AB183" s="19">
        <v>87.3</v>
      </c>
      <c r="AC183" s="20">
        <v>87.2</v>
      </c>
      <c r="AD183" s="19">
        <v>8.6999999999999993</v>
      </c>
      <c r="AE183" s="19">
        <v>8.6</v>
      </c>
      <c r="AF183" s="19">
        <v>9</v>
      </c>
      <c r="AG183" s="19">
        <v>9.1</v>
      </c>
      <c r="AH183" s="30">
        <v>12.3</v>
      </c>
      <c r="AI183" s="19">
        <v>11.7</v>
      </c>
      <c r="AJ183" s="19">
        <v>12.3</v>
      </c>
      <c r="AK183" s="20">
        <v>12.3</v>
      </c>
      <c r="AL183" s="17">
        <v>15.931638968521542</v>
      </c>
      <c r="AM183" s="59">
        <v>39.644940373445742</v>
      </c>
      <c r="AN183" s="60">
        <v>30.08494371080976</v>
      </c>
      <c r="AO183" s="61">
        <v>33.090550701642684</v>
      </c>
      <c r="AP183" s="62">
        <v>31.3</v>
      </c>
      <c r="AQ183" s="63">
        <v>29.5</v>
      </c>
      <c r="AR183" s="64">
        <v>27.940222183378626</v>
      </c>
      <c r="AS183" s="65">
        <v>32.802331672301186</v>
      </c>
      <c r="AT183" s="19">
        <v>63</v>
      </c>
      <c r="AU183" s="19">
        <v>72</v>
      </c>
    </row>
    <row r="184" spans="1:47">
      <c r="A184" s="11">
        <v>183</v>
      </c>
      <c r="B184" s="7">
        <v>70</v>
      </c>
      <c r="C184" s="8">
        <v>92</v>
      </c>
      <c r="D184" s="8">
        <v>82</v>
      </c>
      <c r="E184" s="9">
        <v>88</v>
      </c>
      <c r="F184" s="12">
        <v>65</v>
      </c>
      <c r="G184" s="12">
        <v>63</v>
      </c>
      <c r="H184" s="12">
        <v>62</v>
      </c>
      <c r="I184" s="12">
        <v>67</v>
      </c>
      <c r="J184" s="12">
        <v>77.5</v>
      </c>
      <c r="K184" s="13">
        <v>76.599999999999994</v>
      </c>
      <c r="L184" s="25">
        <v>94.2</v>
      </c>
      <c r="M184" s="29">
        <v>104</v>
      </c>
      <c r="N184" s="31">
        <v>105</v>
      </c>
      <c r="O184" s="12">
        <v>103</v>
      </c>
      <c r="P184" s="12">
        <v>107</v>
      </c>
      <c r="Q184" s="12">
        <v>110</v>
      </c>
      <c r="R184" s="32">
        <v>276.27</v>
      </c>
      <c r="S184" s="32">
        <v>217.82</v>
      </c>
      <c r="T184" s="48">
        <v>371.61</v>
      </c>
      <c r="U184" s="49">
        <v>374.89</v>
      </c>
      <c r="V184" s="32">
        <v>9.461214285714286</v>
      </c>
      <c r="W184" s="32">
        <v>6.8891847826086954</v>
      </c>
      <c r="X184" s="48">
        <v>10.627317073170731</v>
      </c>
      <c r="Y184" s="95">
        <v>10.511136363636364</v>
      </c>
      <c r="Z184" s="31">
        <v>53.9</v>
      </c>
      <c r="AA184" s="12">
        <v>46.1</v>
      </c>
      <c r="AB184" s="12">
        <v>67.8</v>
      </c>
      <c r="AC184" s="22">
        <v>65.900000000000006</v>
      </c>
      <c r="AD184" s="12">
        <v>7.2</v>
      </c>
      <c r="AE184" s="12">
        <v>6.7</v>
      </c>
      <c r="AF184" s="12">
        <v>8.1999999999999993</v>
      </c>
      <c r="AG184" s="12">
        <v>8.1</v>
      </c>
      <c r="AH184" s="31">
        <v>9.6999999999999993</v>
      </c>
      <c r="AI184" s="12">
        <v>8.9</v>
      </c>
      <c r="AJ184" s="12">
        <v>10.6</v>
      </c>
      <c r="AK184" s="22">
        <v>10.4</v>
      </c>
      <c r="AL184" s="10">
        <v>34.246616727762138</v>
      </c>
      <c r="AM184" s="50">
        <v>31.62840587139786</v>
      </c>
      <c r="AN184" s="51">
        <v>28.598038462825894</v>
      </c>
      <c r="AO184" s="52">
        <v>28.03792142664879</v>
      </c>
      <c r="AP184" s="66">
        <v>28.1</v>
      </c>
      <c r="AQ184" s="67">
        <v>32.5</v>
      </c>
      <c r="AR184" s="68">
        <v>31.334914302483284</v>
      </c>
      <c r="AS184" s="69">
        <v>31.120614722021305</v>
      </c>
      <c r="AT184" s="12">
        <v>69</v>
      </c>
      <c r="AU184" s="12">
        <v>58</v>
      </c>
    </row>
    <row r="185" spans="1:47">
      <c r="A185" s="18">
        <v>184</v>
      </c>
      <c r="B185" s="14">
        <v>90</v>
      </c>
      <c r="C185" s="15">
        <v>94</v>
      </c>
      <c r="D185" s="15">
        <v>72</v>
      </c>
      <c r="E185" s="16">
        <v>70</v>
      </c>
      <c r="F185" s="19">
        <v>65</v>
      </c>
      <c r="G185" s="19">
        <v>63</v>
      </c>
      <c r="H185" s="19">
        <v>62</v>
      </c>
      <c r="I185" s="19">
        <v>63</v>
      </c>
      <c r="J185" s="19">
        <v>81</v>
      </c>
      <c r="K185" s="21">
        <v>89.8</v>
      </c>
      <c r="L185" s="26">
        <v>100.4</v>
      </c>
      <c r="M185" s="28">
        <v>104</v>
      </c>
      <c r="N185" s="30">
        <v>105</v>
      </c>
      <c r="O185" s="19">
        <v>96</v>
      </c>
      <c r="P185" s="19">
        <v>112</v>
      </c>
      <c r="Q185" s="19">
        <v>110</v>
      </c>
      <c r="R185" s="33">
        <v>444.34</v>
      </c>
      <c r="S185" s="33">
        <v>348.25</v>
      </c>
      <c r="T185" s="57">
        <v>499.39</v>
      </c>
      <c r="U185" s="58">
        <v>490.78</v>
      </c>
      <c r="V185" s="33">
        <v>8.2824999999999989</v>
      </c>
      <c r="W185" s="33">
        <v>6.081755319148936</v>
      </c>
      <c r="X185" s="57">
        <v>13.434166666666666</v>
      </c>
      <c r="Y185" s="95">
        <v>17.751142857142856</v>
      </c>
      <c r="Z185" s="30">
        <v>74.400000000000006</v>
      </c>
      <c r="AA185" s="19">
        <v>65.2</v>
      </c>
      <c r="AB185" s="19">
        <v>83.2</v>
      </c>
      <c r="AC185" s="20">
        <v>81.900000000000006</v>
      </c>
      <c r="AD185" s="19">
        <v>8.6999999999999993</v>
      </c>
      <c r="AE185" s="19">
        <v>8.1999999999999993</v>
      </c>
      <c r="AF185" s="19">
        <v>9.1999999999999993</v>
      </c>
      <c r="AG185" s="19">
        <v>9.1</v>
      </c>
      <c r="AH185" s="30">
        <v>11.1</v>
      </c>
      <c r="AI185" s="19">
        <v>10.4</v>
      </c>
      <c r="AJ185" s="19">
        <v>11.7</v>
      </c>
      <c r="AK185" s="20">
        <v>11.6</v>
      </c>
      <c r="AL185" s="17">
        <v>18.639861332120933</v>
      </c>
      <c r="AM185" s="59">
        <v>17.463598345894749</v>
      </c>
      <c r="AN185" s="60">
        <v>26.901152739675737</v>
      </c>
      <c r="AO185" s="61">
        <v>36.169246621995306</v>
      </c>
      <c r="AP185" s="62">
        <v>31.9</v>
      </c>
      <c r="AQ185" s="63">
        <v>32.299999999999997</v>
      </c>
      <c r="AR185" s="64">
        <v>31.617010167684334</v>
      </c>
      <c r="AS185" s="65">
        <v>32.564005343832108</v>
      </c>
      <c r="AT185" s="19">
        <v>78</v>
      </c>
      <c r="AU185" s="19">
        <v>68</v>
      </c>
    </row>
    <row r="186" spans="1:47">
      <c r="A186" s="11">
        <v>185</v>
      </c>
      <c r="B186" s="7">
        <v>96</v>
      </c>
      <c r="C186" s="8">
        <v>96</v>
      </c>
      <c r="D186" s="8">
        <v>92</v>
      </c>
      <c r="E186" s="9">
        <v>88</v>
      </c>
      <c r="F186" s="12">
        <v>62</v>
      </c>
      <c r="G186" s="12">
        <v>60</v>
      </c>
      <c r="H186" s="12">
        <v>62</v>
      </c>
      <c r="I186" s="12">
        <v>64</v>
      </c>
      <c r="J186" s="12">
        <v>79.2</v>
      </c>
      <c r="K186" s="13">
        <v>78</v>
      </c>
      <c r="L186" s="25">
        <v>98.6</v>
      </c>
      <c r="M186" s="29">
        <v>93.4</v>
      </c>
      <c r="N186" s="31">
        <v>105</v>
      </c>
      <c r="O186" s="12">
        <v>103</v>
      </c>
      <c r="P186" s="12">
        <v>112</v>
      </c>
      <c r="Q186" s="12">
        <v>111</v>
      </c>
      <c r="R186" s="32">
        <v>303.56</v>
      </c>
      <c r="S186" s="32">
        <v>279.01</v>
      </c>
      <c r="T186" s="48">
        <v>335.52</v>
      </c>
      <c r="U186" s="49">
        <v>353.41</v>
      </c>
      <c r="V186" s="32">
        <v>9.5456770833333326</v>
      </c>
      <c r="W186" s="32">
        <v>11.320260416666668</v>
      </c>
      <c r="X186" s="48">
        <v>7.9050000000000002</v>
      </c>
      <c r="Y186" s="95">
        <v>10.104090909090909</v>
      </c>
      <c r="Z186" s="31">
        <v>56.3</v>
      </c>
      <c r="AA186" s="12">
        <v>52.1</v>
      </c>
      <c r="AB186" s="12">
        <v>59.1</v>
      </c>
      <c r="AC186" s="22">
        <v>60</v>
      </c>
      <c r="AD186" s="12">
        <v>7.6</v>
      </c>
      <c r="AE186" s="12">
        <v>7.3</v>
      </c>
      <c r="AF186" s="12">
        <v>7.9</v>
      </c>
      <c r="AG186" s="12">
        <v>8</v>
      </c>
      <c r="AH186" s="31">
        <v>9.5</v>
      </c>
      <c r="AI186" s="12">
        <v>9.3000000000000007</v>
      </c>
      <c r="AJ186" s="12">
        <v>9.8000000000000007</v>
      </c>
      <c r="AK186" s="22">
        <v>9.6999999999999993</v>
      </c>
      <c r="AL186" s="10">
        <v>31.445596890042115</v>
      </c>
      <c r="AM186" s="50">
        <v>40.573299988600098</v>
      </c>
      <c r="AN186" s="51">
        <v>23.560443490701005</v>
      </c>
      <c r="AO186" s="52">
        <v>28.590280153620185</v>
      </c>
      <c r="AP186" s="66">
        <v>32.299999999999997</v>
      </c>
      <c r="AQ186" s="67">
        <v>32.9</v>
      </c>
      <c r="AR186" s="68">
        <v>28.729891133012437</v>
      </c>
      <c r="AS186" s="69">
        <v>30.780481912808551</v>
      </c>
      <c r="AT186" s="12">
        <v>81</v>
      </c>
      <c r="AU186" s="12">
        <v>61</v>
      </c>
    </row>
    <row r="187" spans="1:47">
      <c r="A187" s="18">
        <v>186</v>
      </c>
      <c r="B187" s="14">
        <v>92</v>
      </c>
      <c r="C187" s="15">
        <v>94</v>
      </c>
      <c r="D187" s="15">
        <v>90</v>
      </c>
      <c r="E187" s="16">
        <v>68</v>
      </c>
      <c r="F187" s="19">
        <v>58</v>
      </c>
      <c r="G187" s="19">
        <v>56</v>
      </c>
      <c r="H187" s="19">
        <v>56</v>
      </c>
      <c r="I187" s="19">
        <v>54</v>
      </c>
      <c r="J187" s="19">
        <v>73.8</v>
      </c>
      <c r="K187" s="21">
        <v>74.8</v>
      </c>
      <c r="L187" s="26">
        <v>90.4</v>
      </c>
      <c r="M187" s="28">
        <v>85</v>
      </c>
      <c r="N187" s="30">
        <v>105</v>
      </c>
      <c r="O187" s="19">
        <v>96</v>
      </c>
      <c r="P187" s="19">
        <v>112</v>
      </c>
      <c r="Q187" s="19">
        <v>110</v>
      </c>
      <c r="R187" s="33">
        <v>600.66</v>
      </c>
      <c r="S187" s="33">
        <v>618.05999999999995</v>
      </c>
      <c r="T187" s="57">
        <v>589.46</v>
      </c>
      <c r="U187" s="58">
        <v>788.76</v>
      </c>
      <c r="V187" s="33">
        <v>9.530054347826086</v>
      </c>
      <c r="W187" s="33">
        <v>12.553670212765958</v>
      </c>
      <c r="X187" s="57">
        <v>7.4139999999999997</v>
      </c>
      <c r="Y187" s="95">
        <v>10.904999999999999</v>
      </c>
      <c r="Z187" s="30">
        <v>128.9</v>
      </c>
      <c r="AA187" s="19">
        <v>125.4</v>
      </c>
      <c r="AB187" s="19">
        <v>120</v>
      </c>
      <c r="AC187" s="20">
        <v>144.80000000000001</v>
      </c>
      <c r="AD187" s="19">
        <v>11.2</v>
      </c>
      <c r="AE187" s="19">
        <v>11.1</v>
      </c>
      <c r="AF187" s="19">
        <v>10.9</v>
      </c>
      <c r="AG187" s="19">
        <v>12</v>
      </c>
      <c r="AH187" s="30">
        <v>14.8</v>
      </c>
      <c r="AI187" s="19">
        <v>14.6</v>
      </c>
      <c r="AJ187" s="19">
        <v>14.2</v>
      </c>
      <c r="AK187" s="20">
        <v>15.5</v>
      </c>
      <c r="AL187" s="17">
        <v>15.866052322908905</v>
      </c>
      <c r="AM187" s="59">
        <v>20.311556299306719</v>
      </c>
      <c r="AN187" s="60">
        <v>12.577613408882705</v>
      </c>
      <c r="AO187" s="61">
        <v>13.825498250418379</v>
      </c>
      <c r="AP187" s="62">
        <v>30.1</v>
      </c>
      <c r="AQ187" s="63">
        <v>29.6</v>
      </c>
      <c r="AR187" s="64">
        <v>30.325789900679212</v>
      </c>
      <c r="AS187" s="65">
        <v>30.232352474116087</v>
      </c>
      <c r="AT187" s="19">
        <v>93</v>
      </c>
      <c r="AU187" s="19">
        <v>94</v>
      </c>
    </row>
    <row r="188" spans="1:47">
      <c r="A188" s="11">
        <v>187</v>
      </c>
      <c r="B188" s="7">
        <v>94</v>
      </c>
      <c r="C188" s="8">
        <v>92</v>
      </c>
      <c r="D188" s="8">
        <v>86</v>
      </c>
      <c r="E188" s="9">
        <v>72</v>
      </c>
      <c r="F188" s="12">
        <v>58</v>
      </c>
      <c r="G188" s="12">
        <v>56</v>
      </c>
      <c r="H188" s="12">
        <v>59</v>
      </c>
      <c r="I188" s="12">
        <v>55</v>
      </c>
      <c r="J188" s="12">
        <v>64</v>
      </c>
      <c r="K188" s="13">
        <v>61.8</v>
      </c>
      <c r="L188" s="25">
        <v>77.2</v>
      </c>
      <c r="M188" s="29">
        <v>79.2</v>
      </c>
      <c r="N188" s="31">
        <v>98</v>
      </c>
      <c r="O188" s="12">
        <v>96</v>
      </c>
      <c r="P188" s="12">
        <v>104</v>
      </c>
      <c r="Q188" s="12">
        <v>103</v>
      </c>
      <c r="R188" s="32">
        <v>545.9</v>
      </c>
      <c r="S188" s="32">
        <v>303.77</v>
      </c>
      <c r="T188" s="48">
        <v>634.63</v>
      </c>
      <c r="U188" s="49">
        <v>613.16</v>
      </c>
      <c r="V188" s="32">
        <v>7.424521276595744</v>
      </c>
      <c r="W188" s="32">
        <v>5.4354891304347817</v>
      </c>
      <c r="X188" s="48">
        <v>6.3825581395348836</v>
      </c>
      <c r="Y188" s="95">
        <v>5.280555555555555</v>
      </c>
      <c r="Z188" s="31">
        <v>100.6</v>
      </c>
      <c r="AA188" s="12">
        <v>67.5</v>
      </c>
      <c r="AB188" s="12">
        <v>112.3</v>
      </c>
      <c r="AC188" s="22">
        <v>109.3</v>
      </c>
      <c r="AD188" s="12">
        <v>10</v>
      </c>
      <c r="AE188" s="12">
        <v>8.3000000000000007</v>
      </c>
      <c r="AF188" s="12">
        <v>10.6</v>
      </c>
      <c r="AG188" s="12">
        <v>10.4</v>
      </c>
      <c r="AH188" s="31">
        <v>12.7</v>
      </c>
      <c r="AI188" s="12">
        <v>10.6</v>
      </c>
      <c r="AJ188" s="12">
        <v>13.5</v>
      </c>
      <c r="AK188" s="22">
        <v>13.3</v>
      </c>
      <c r="AL188" s="10">
        <v>13.600579135144859</v>
      </c>
      <c r="AM188" s="50">
        <v>17.893151486715766</v>
      </c>
      <c r="AN188" s="51">
        <v>10.057132722271062</v>
      </c>
      <c r="AO188" s="52">
        <v>8.6120352853342617</v>
      </c>
      <c r="AP188" s="66">
        <v>30.3</v>
      </c>
      <c r="AQ188" s="67">
        <v>33.1</v>
      </c>
      <c r="AR188" s="68">
        <v>32.394059109707278</v>
      </c>
      <c r="AS188" s="69">
        <v>29.042661361054982</v>
      </c>
      <c r="AT188" s="12">
        <v>93</v>
      </c>
      <c r="AU188" s="12">
        <v>81</v>
      </c>
    </row>
    <row r="189" spans="1:47">
      <c r="A189" s="18">
        <v>188</v>
      </c>
      <c r="B189" s="14">
        <v>98</v>
      </c>
      <c r="C189" s="15">
        <v>96</v>
      </c>
      <c r="D189" s="15">
        <v>88</v>
      </c>
      <c r="E189" s="16">
        <v>82</v>
      </c>
      <c r="F189" s="19">
        <v>54</v>
      </c>
      <c r="G189" s="19">
        <v>52</v>
      </c>
      <c r="H189" s="19">
        <v>56</v>
      </c>
      <c r="I189" s="19">
        <v>54</v>
      </c>
      <c r="J189" s="19">
        <v>83.4</v>
      </c>
      <c r="K189" s="21">
        <v>72.7</v>
      </c>
      <c r="L189" s="26">
        <v>95.2</v>
      </c>
      <c r="M189" s="28">
        <v>92.2</v>
      </c>
      <c r="N189" s="30">
        <v>105</v>
      </c>
      <c r="O189" s="19">
        <v>96</v>
      </c>
      <c r="P189" s="19">
        <v>104</v>
      </c>
      <c r="Q189" s="19">
        <v>102</v>
      </c>
      <c r="R189" s="33">
        <v>634.14</v>
      </c>
      <c r="S189" s="33">
        <v>516.52</v>
      </c>
      <c r="T189" s="57">
        <v>641.86</v>
      </c>
      <c r="U189" s="58">
        <v>695.32</v>
      </c>
      <c r="V189" s="33">
        <v>7.7510714285714286</v>
      </c>
      <c r="W189" s="33">
        <v>7.970052083333333</v>
      </c>
      <c r="X189" s="57">
        <v>12.357727272727272</v>
      </c>
      <c r="Y189" s="95">
        <v>10.04170731707317</v>
      </c>
      <c r="Z189" s="30">
        <v>123.6</v>
      </c>
      <c r="AA189" s="19">
        <v>104.1</v>
      </c>
      <c r="AB189" s="19">
        <v>118.7</v>
      </c>
      <c r="AC189" s="20">
        <v>129.4</v>
      </c>
      <c r="AD189" s="19">
        <v>10.9</v>
      </c>
      <c r="AE189" s="19">
        <v>10</v>
      </c>
      <c r="AF189" s="19">
        <v>10.8</v>
      </c>
      <c r="AG189" s="19">
        <v>11.3</v>
      </c>
      <c r="AH189" s="30">
        <v>14.6</v>
      </c>
      <c r="AI189" s="19">
        <v>13.5</v>
      </c>
      <c r="AJ189" s="19">
        <v>14.1</v>
      </c>
      <c r="AK189" s="20">
        <v>14.8</v>
      </c>
      <c r="AL189" s="17">
        <v>12.223046543644227</v>
      </c>
      <c r="AM189" s="59">
        <v>15.430364753900983</v>
      </c>
      <c r="AN189" s="60">
        <v>19.252994847361222</v>
      </c>
      <c r="AO189" s="61">
        <v>14.44185025178791</v>
      </c>
      <c r="AP189" s="62">
        <v>29.3</v>
      </c>
      <c r="AQ189" s="63">
        <v>30.8</v>
      </c>
      <c r="AR189" s="64">
        <v>35.328105950603508</v>
      </c>
      <c r="AS189" s="65">
        <v>33.065276976959979</v>
      </c>
      <c r="AT189" s="19">
        <v>84</v>
      </c>
      <c r="AU189" s="19">
        <v>99</v>
      </c>
    </row>
    <row r="190" spans="1:47">
      <c r="A190" s="11">
        <v>189</v>
      </c>
      <c r="B190" s="7">
        <v>82</v>
      </c>
      <c r="C190" s="8">
        <v>82</v>
      </c>
      <c r="D190" s="8">
        <v>74</v>
      </c>
      <c r="E190" s="9">
        <v>77.083333333333343</v>
      </c>
      <c r="F190" s="12">
        <v>58</v>
      </c>
      <c r="G190" s="12">
        <v>56</v>
      </c>
      <c r="H190" s="12">
        <v>56</v>
      </c>
      <c r="I190" s="12">
        <v>54</v>
      </c>
      <c r="J190" s="12">
        <v>57.4</v>
      </c>
      <c r="K190" s="13">
        <v>62.8</v>
      </c>
      <c r="L190" s="25">
        <v>73.599999999999994</v>
      </c>
      <c r="M190" s="29">
        <v>94.6</v>
      </c>
      <c r="N190" s="31">
        <v>105</v>
      </c>
      <c r="O190" s="12">
        <v>103</v>
      </c>
      <c r="P190" s="12">
        <v>112</v>
      </c>
      <c r="Q190" s="12">
        <v>105</v>
      </c>
      <c r="R190" s="32">
        <v>776.53</v>
      </c>
      <c r="S190" s="32">
        <v>678.92</v>
      </c>
      <c r="T190" s="48">
        <v>1015.77</v>
      </c>
      <c r="U190" s="49">
        <v>812.12</v>
      </c>
      <c r="V190" s="32">
        <v>7.8849390243902429</v>
      </c>
      <c r="W190" s="32">
        <v>6.9395731707317072</v>
      </c>
      <c r="X190" s="48">
        <v>8.0272972972972969</v>
      </c>
      <c r="Y190" s="95">
        <v>12.409945945945944</v>
      </c>
      <c r="Z190" s="31">
        <v>167</v>
      </c>
      <c r="AA190" s="12">
        <v>157.5</v>
      </c>
      <c r="AB190" s="12">
        <v>193.7</v>
      </c>
      <c r="AC190" s="22">
        <v>155.30000000000001</v>
      </c>
      <c r="AD190" s="12">
        <v>12.9</v>
      </c>
      <c r="AE190" s="12">
        <v>12.2</v>
      </c>
      <c r="AF190" s="12">
        <v>14.2</v>
      </c>
      <c r="AG190" s="12">
        <v>12.5</v>
      </c>
      <c r="AH190" s="31">
        <v>16.8</v>
      </c>
      <c r="AI190" s="12">
        <v>16.7</v>
      </c>
      <c r="AJ190" s="12">
        <v>17.899999999999999</v>
      </c>
      <c r="AK190" s="22">
        <v>16</v>
      </c>
      <c r="AL190" s="10">
        <v>10.154039246280924</v>
      </c>
      <c r="AM190" s="50">
        <v>10.221530986066966</v>
      </c>
      <c r="AN190" s="51">
        <v>7.9026721573754868</v>
      </c>
      <c r="AO190" s="52">
        <v>15.28092639751015</v>
      </c>
      <c r="AP190" s="66">
        <v>26.6</v>
      </c>
      <c r="AQ190" s="67">
        <v>26.9</v>
      </c>
      <c r="AR190" s="68">
        <v>32.732547045666806</v>
      </c>
      <c r="AS190" s="69">
        <v>31.796714527379766</v>
      </c>
      <c r="AT190" s="12">
        <v>96</v>
      </c>
      <c r="AU190" s="12">
        <v>96</v>
      </c>
    </row>
    <row r="191" spans="1:47">
      <c r="A191" s="18">
        <v>190</v>
      </c>
      <c r="B191" s="14">
        <v>94</v>
      </c>
      <c r="C191" s="15">
        <v>96</v>
      </c>
      <c r="D191" s="15">
        <v>66</v>
      </c>
      <c r="E191" s="16">
        <v>76</v>
      </c>
      <c r="F191" s="19">
        <v>54</v>
      </c>
      <c r="G191" s="19">
        <v>52</v>
      </c>
      <c r="H191" s="19">
        <v>59</v>
      </c>
      <c r="I191" s="19">
        <v>55</v>
      </c>
      <c r="J191" s="19">
        <v>65</v>
      </c>
      <c r="K191" s="21">
        <v>76.599999999999994</v>
      </c>
      <c r="L191" s="26">
        <v>72.599999999999994</v>
      </c>
      <c r="M191" s="28">
        <v>81</v>
      </c>
      <c r="N191" s="30">
        <v>98</v>
      </c>
      <c r="O191" s="19">
        <v>103</v>
      </c>
      <c r="P191" s="19">
        <v>104</v>
      </c>
      <c r="Q191" s="19">
        <v>103</v>
      </c>
      <c r="R191" s="33">
        <v>335.08</v>
      </c>
      <c r="S191" s="33">
        <v>326.64999999999998</v>
      </c>
      <c r="T191" s="57">
        <v>412.31</v>
      </c>
      <c r="U191" s="58">
        <v>446.99</v>
      </c>
      <c r="V191" s="33">
        <v>5.7049468085106385</v>
      </c>
      <c r="W191" s="33">
        <v>7.3440104166666664</v>
      </c>
      <c r="X191" s="57">
        <v>6.0942424242424247</v>
      </c>
      <c r="Y191" s="95">
        <v>11.460263157894737</v>
      </c>
      <c r="Z191" s="30">
        <v>65.900000000000006</v>
      </c>
      <c r="AA191" s="19">
        <v>65.8</v>
      </c>
      <c r="AB191" s="19">
        <v>80</v>
      </c>
      <c r="AC191" s="20">
        <v>79.400000000000006</v>
      </c>
      <c r="AD191" s="19">
        <v>8.1999999999999993</v>
      </c>
      <c r="AE191" s="19">
        <v>8</v>
      </c>
      <c r="AF191" s="19">
        <v>9</v>
      </c>
      <c r="AG191" s="19">
        <v>8.9</v>
      </c>
      <c r="AH191" s="30">
        <v>10.6</v>
      </c>
      <c r="AI191" s="19">
        <v>10.7</v>
      </c>
      <c r="AJ191" s="19">
        <v>11.5</v>
      </c>
      <c r="AK191" s="20">
        <v>11.4</v>
      </c>
      <c r="AL191" s="17">
        <v>17.025700631648935</v>
      </c>
      <c r="AM191" s="59">
        <v>22.482702619245511</v>
      </c>
      <c r="AN191" s="60">
        <v>14.780729121880197</v>
      </c>
      <c r="AO191" s="61">
        <v>25.638746186480091</v>
      </c>
      <c r="AP191" s="62">
        <v>28.7</v>
      </c>
      <c r="AQ191" s="63">
        <v>30.4</v>
      </c>
      <c r="AR191" s="64">
        <v>36.007504624790634</v>
      </c>
      <c r="AS191" s="65">
        <v>32.11087001033826</v>
      </c>
      <c r="AT191" s="19">
        <v>91</v>
      </c>
      <c r="AU191" s="19">
        <v>85</v>
      </c>
    </row>
    <row r="192" spans="1:47">
      <c r="A192" s="11">
        <v>191</v>
      </c>
      <c r="B192" s="7">
        <v>96</v>
      </c>
      <c r="C192" s="8">
        <v>100</v>
      </c>
      <c r="D192" s="8">
        <v>86</v>
      </c>
      <c r="E192" s="9">
        <v>84</v>
      </c>
      <c r="F192" s="12">
        <v>62</v>
      </c>
      <c r="G192" s="12">
        <v>60</v>
      </c>
      <c r="H192" s="12">
        <v>62</v>
      </c>
      <c r="I192" s="12">
        <v>64</v>
      </c>
      <c r="J192" s="12">
        <v>79.599999999999994</v>
      </c>
      <c r="K192" s="13">
        <v>79.7</v>
      </c>
      <c r="L192" s="25">
        <v>98.2</v>
      </c>
      <c r="M192" s="29">
        <v>100</v>
      </c>
      <c r="N192" s="31">
        <v>105</v>
      </c>
      <c r="O192" s="12">
        <v>103</v>
      </c>
      <c r="P192" s="12">
        <v>112</v>
      </c>
      <c r="Q192" s="12">
        <v>111</v>
      </c>
      <c r="R192" s="32">
        <v>380.16</v>
      </c>
      <c r="S192" s="32">
        <v>425.64</v>
      </c>
      <c r="T192" s="48">
        <v>448.28</v>
      </c>
      <c r="U192" s="49">
        <v>498.11</v>
      </c>
      <c r="V192" s="32">
        <v>12.481927083333334</v>
      </c>
      <c r="W192" s="32">
        <v>13.366250000000001</v>
      </c>
      <c r="X192" s="48">
        <v>14.264651162790697</v>
      </c>
      <c r="Y192" s="95">
        <v>15.841428571428573</v>
      </c>
      <c r="Z192" s="31">
        <v>75.8</v>
      </c>
      <c r="AA192" s="12">
        <v>76.2</v>
      </c>
      <c r="AB192" s="12">
        <v>78.5</v>
      </c>
      <c r="AC192" s="22">
        <v>85.8</v>
      </c>
      <c r="AD192" s="12">
        <v>8.3000000000000007</v>
      </c>
      <c r="AE192" s="12">
        <v>8.5</v>
      </c>
      <c r="AF192" s="12">
        <v>8.6999999999999993</v>
      </c>
      <c r="AG192" s="12">
        <v>9.1</v>
      </c>
      <c r="AH192" s="31">
        <v>11.7</v>
      </c>
      <c r="AI192" s="12">
        <v>11.5</v>
      </c>
      <c r="AJ192" s="12">
        <v>11.5</v>
      </c>
      <c r="AK192" s="22">
        <v>12.2</v>
      </c>
      <c r="AL192" s="10">
        <v>32.83353379251465</v>
      </c>
      <c r="AM192" s="50">
        <v>31.402725197639462</v>
      </c>
      <c r="AN192" s="51">
        <v>31.820851170676136</v>
      </c>
      <c r="AO192" s="52">
        <v>31.803072757881935</v>
      </c>
      <c r="AP192" s="66">
        <v>28.4</v>
      </c>
      <c r="AQ192" s="67">
        <v>31</v>
      </c>
      <c r="AR192" s="68">
        <v>35.770721018185583</v>
      </c>
      <c r="AS192" s="69">
        <v>31.44229518932352</v>
      </c>
      <c r="AT192" s="12">
        <v>71</v>
      </c>
      <c r="AU192" s="12">
        <v>75</v>
      </c>
    </row>
    <row r="193" spans="1:47">
      <c r="A193" s="18">
        <v>192</v>
      </c>
      <c r="B193" s="14">
        <v>96</v>
      </c>
      <c r="C193" s="15">
        <v>88</v>
      </c>
      <c r="D193" s="15">
        <v>80</v>
      </c>
      <c r="E193" s="16">
        <v>68</v>
      </c>
      <c r="F193" s="19">
        <v>58</v>
      </c>
      <c r="G193" s="19">
        <v>56</v>
      </c>
      <c r="H193" s="19">
        <v>59</v>
      </c>
      <c r="I193" s="19">
        <v>58</v>
      </c>
      <c r="J193" s="19">
        <v>65.7</v>
      </c>
      <c r="K193" s="21">
        <v>71.2</v>
      </c>
      <c r="L193" s="26">
        <v>94</v>
      </c>
      <c r="M193" s="28">
        <v>86.4</v>
      </c>
      <c r="N193" s="30">
        <v>98</v>
      </c>
      <c r="O193" s="19">
        <v>96</v>
      </c>
      <c r="P193" s="19">
        <v>104</v>
      </c>
      <c r="Q193" s="19">
        <v>103</v>
      </c>
      <c r="R193" s="33">
        <v>594.91999999999996</v>
      </c>
      <c r="S193" s="33">
        <v>616.08000000000004</v>
      </c>
      <c r="T193" s="57">
        <v>598.76</v>
      </c>
      <c r="U193" s="58">
        <v>610.16999999999996</v>
      </c>
      <c r="V193" s="33">
        <v>3.8529687500000001</v>
      </c>
      <c r="W193" s="33">
        <v>5.1005113636363637</v>
      </c>
      <c r="X193" s="57">
        <v>7.0295000000000005</v>
      </c>
      <c r="Y193" s="95">
        <v>10.443529411764706</v>
      </c>
      <c r="Z193" s="30">
        <v>134</v>
      </c>
      <c r="AA193" s="19">
        <v>138.9</v>
      </c>
      <c r="AB193" s="19">
        <v>125.2</v>
      </c>
      <c r="AC193" s="20">
        <v>114.7</v>
      </c>
      <c r="AD193" s="19">
        <v>11.4</v>
      </c>
      <c r="AE193" s="19">
        <v>11.5</v>
      </c>
      <c r="AF193" s="19">
        <v>10.9</v>
      </c>
      <c r="AG193" s="19">
        <v>10.6</v>
      </c>
      <c r="AH193" s="30">
        <v>15.1</v>
      </c>
      <c r="AI193" s="19">
        <v>15.5</v>
      </c>
      <c r="AJ193" s="19">
        <v>14.8</v>
      </c>
      <c r="AK193" s="20">
        <v>13.9</v>
      </c>
      <c r="AL193" s="17">
        <v>6.4764416021878342</v>
      </c>
      <c r="AM193" s="59">
        <v>8.2789174377983397</v>
      </c>
      <c r="AN193" s="60">
        <v>11.740096198810877</v>
      </c>
      <c r="AO193" s="61">
        <v>17.115770050583784</v>
      </c>
      <c r="AP193" s="62">
        <v>27.2</v>
      </c>
      <c r="AQ193" s="63">
        <v>31.1</v>
      </c>
      <c r="AR193" s="64">
        <v>30.350522730933822</v>
      </c>
      <c r="AS193" s="65">
        <v>25.35339422318955</v>
      </c>
      <c r="AT193" s="19">
        <v>94</v>
      </c>
      <c r="AU193" s="19">
        <v>94</v>
      </c>
    </row>
    <row r="194" spans="1:47">
      <c r="A194" s="11">
        <v>193</v>
      </c>
      <c r="B194" s="7">
        <v>98</v>
      </c>
      <c r="C194" s="8">
        <v>94</v>
      </c>
      <c r="D194" s="8">
        <v>94</v>
      </c>
      <c r="E194" s="9">
        <v>82</v>
      </c>
      <c r="F194" s="12">
        <v>62</v>
      </c>
      <c r="G194" s="12">
        <v>60</v>
      </c>
      <c r="H194" s="12">
        <v>59</v>
      </c>
      <c r="I194" s="12">
        <v>60</v>
      </c>
      <c r="J194" s="12">
        <v>75.599999999999994</v>
      </c>
      <c r="K194" s="13">
        <v>81</v>
      </c>
      <c r="L194" s="25">
        <v>96.8</v>
      </c>
      <c r="M194" s="29">
        <v>103.4</v>
      </c>
      <c r="N194" s="31">
        <v>105</v>
      </c>
      <c r="O194" s="12">
        <v>103</v>
      </c>
      <c r="P194" s="12">
        <v>107</v>
      </c>
      <c r="Q194" s="12">
        <v>110</v>
      </c>
      <c r="R194" s="32">
        <v>756.01</v>
      </c>
      <c r="S194" s="32">
        <v>663.21</v>
      </c>
      <c r="T194" s="48">
        <v>807.36</v>
      </c>
      <c r="U194" s="49">
        <v>708.79</v>
      </c>
      <c r="V194" s="32">
        <v>6.9041326530612244</v>
      </c>
      <c r="W194" s="32">
        <v>8.7464361702127658</v>
      </c>
      <c r="X194" s="48">
        <v>8.228085106382979</v>
      </c>
      <c r="Y194" s="95">
        <v>11.126829268292683</v>
      </c>
      <c r="Z194" s="31">
        <v>134.80000000000001</v>
      </c>
      <c r="AA194" s="12">
        <v>121.7</v>
      </c>
      <c r="AB194" s="12">
        <v>135.80000000000001</v>
      </c>
      <c r="AC194" s="22">
        <v>119.8</v>
      </c>
      <c r="AD194" s="12">
        <v>11.4</v>
      </c>
      <c r="AE194" s="12">
        <v>10.6</v>
      </c>
      <c r="AF194" s="12">
        <v>11.6</v>
      </c>
      <c r="AG194" s="12">
        <v>10.9</v>
      </c>
      <c r="AH194" s="31">
        <v>15.4</v>
      </c>
      <c r="AI194" s="12">
        <v>14.9</v>
      </c>
      <c r="AJ194" s="12">
        <v>15.2</v>
      </c>
      <c r="AK194" s="22">
        <v>14.2</v>
      </c>
      <c r="AL194" s="10">
        <v>9.1322873594875436</v>
      </c>
      <c r="AM194" s="50">
        <v>13.18803666767003</v>
      </c>
      <c r="AN194" s="51">
        <v>10.191345999780738</v>
      </c>
      <c r="AO194" s="52">
        <v>15.698344034612061</v>
      </c>
      <c r="AP194" s="66">
        <v>28.9</v>
      </c>
      <c r="AQ194" s="67">
        <v>30.9</v>
      </c>
      <c r="AR194" s="68">
        <v>33.615799955210093</v>
      </c>
      <c r="AS194" s="69">
        <v>28.791441423135282</v>
      </c>
      <c r="AT194" s="12">
        <v>82</v>
      </c>
      <c r="AU194" s="12">
        <v>87</v>
      </c>
    </row>
    <row r="195" spans="1:47">
      <c r="A195" s="18">
        <v>194</v>
      </c>
      <c r="B195" s="14">
        <v>90</v>
      </c>
      <c r="C195" s="15">
        <v>86</v>
      </c>
      <c r="D195" s="15">
        <v>90</v>
      </c>
      <c r="E195" s="16">
        <v>90</v>
      </c>
      <c r="F195" s="19">
        <v>62</v>
      </c>
      <c r="G195" s="19">
        <v>60</v>
      </c>
      <c r="H195" s="19">
        <v>65</v>
      </c>
      <c r="I195" s="19">
        <v>63</v>
      </c>
      <c r="J195" s="19">
        <v>73.400000000000006</v>
      </c>
      <c r="K195" s="21">
        <v>79.2</v>
      </c>
      <c r="L195" s="26">
        <v>96.8</v>
      </c>
      <c r="M195" s="28">
        <v>94.6</v>
      </c>
      <c r="N195" s="30">
        <v>105</v>
      </c>
      <c r="O195" s="19">
        <v>96</v>
      </c>
      <c r="P195" s="19">
        <v>112</v>
      </c>
      <c r="Q195" s="19">
        <v>110</v>
      </c>
      <c r="R195" s="33">
        <v>686.71</v>
      </c>
      <c r="S195" s="33">
        <v>624.47</v>
      </c>
      <c r="T195" s="57">
        <v>1022.08</v>
      </c>
      <c r="U195" s="58">
        <v>1008.07</v>
      </c>
      <c r="V195" s="33">
        <v>6.7631666666666659</v>
      </c>
      <c r="W195" s="33">
        <v>10.385406976744186</v>
      </c>
      <c r="X195" s="57">
        <v>14.563333333333334</v>
      </c>
      <c r="Y195" s="95">
        <v>11.812666666666669</v>
      </c>
      <c r="Z195" s="30">
        <v>153.1</v>
      </c>
      <c r="AA195" s="19">
        <v>144.4</v>
      </c>
      <c r="AB195" s="19">
        <v>192</v>
      </c>
      <c r="AC195" s="20">
        <v>196.7</v>
      </c>
      <c r="AD195" s="19">
        <v>12.3</v>
      </c>
      <c r="AE195" s="19">
        <v>11.9</v>
      </c>
      <c r="AF195" s="19">
        <v>13.9</v>
      </c>
      <c r="AG195" s="19">
        <v>13.9</v>
      </c>
      <c r="AH195" s="30">
        <v>16.100000000000001</v>
      </c>
      <c r="AI195" s="19">
        <v>15.7</v>
      </c>
      <c r="AJ195" s="19">
        <v>17.899999999999999</v>
      </c>
      <c r="AK195" s="20">
        <v>18.2</v>
      </c>
      <c r="AL195" s="17">
        <v>9.8486888060143247</v>
      </c>
      <c r="AM195" s="59">
        <v>16.630762112461873</v>
      </c>
      <c r="AN195" s="60">
        <v>14.248721561260696</v>
      </c>
      <c r="AO195" s="61">
        <v>11.718101586860699</v>
      </c>
      <c r="AP195" s="62">
        <v>28.2</v>
      </c>
      <c r="AQ195" s="63">
        <v>30.6</v>
      </c>
      <c r="AR195" s="64">
        <v>32.536176309734792</v>
      </c>
      <c r="AS195" s="65">
        <v>28.064652446056904</v>
      </c>
      <c r="AT195" s="19">
        <v>92</v>
      </c>
      <c r="AU195" s="19">
        <v>84</v>
      </c>
    </row>
    <row r="196" spans="1:47">
      <c r="A196" s="11">
        <v>195</v>
      </c>
      <c r="B196" s="7">
        <v>96</v>
      </c>
      <c r="C196" s="8">
        <v>88</v>
      </c>
      <c r="D196" s="8">
        <v>62</v>
      </c>
      <c r="E196" s="9">
        <v>66</v>
      </c>
      <c r="F196" s="12">
        <v>58</v>
      </c>
      <c r="G196" s="12">
        <v>56</v>
      </c>
      <c r="H196" s="12">
        <v>59</v>
      </c>
      <c r="I196" s="12">
        <v>57</v>
      </c>
      <c r="J196" s="12">
        <v>62.2</v>
      </c>
      <c r="K196" s="13">
        <v>74.400000000000006</v>
      </c>
      <c r="L196" s="25">
        <v>68.2</v>
      </c>
      <c r="M196" s="29">
        <v>74</v>
      </c>
      <c r="N196" s="31">
        <v>98</v>
      </c>
      <c r="O196" s="12">
        <v>103</v>
      </c>
      <c r="P196" s="12">
        <v>104</v>
      </c>
      <c r="Q196" s="12">
        <v>102</v>
      </c>
      <c r="R196" s="32">
        <v>212.52</v>
      </c>
      <c r="S196" s="32">
        <v>201.61</v>
      </c>
      <c r="T196" s="48">
        <v>278.58</v>
      </c>
      <c r="U196" s="49">
        <v>333.82</v>
      </c>
      <c r="V196" s="32">
        <v>5.709635416666667</v>
      </c>
      <c r="W196" s="32">
        <v>5.8600568181818176</v>
      </c>
      <c r="X196" s="48">
        <v>18.782580645161289</v>
      </c>
      <c r="Y196" s="95">
        <v>8.8503030303030297</v>
      </c>
      <c r="Z196" s="31">
        <v>53.1</v>
      </c>
      <c r="AA196" s="12">
        <v>52.9</v>
      </c>
      <c r="AB196" s="12">
        <v>59.3</v>
      </c>
      <c r="AC196" s="22">
        <v>66.900000000000006</v>
      </c>
      <c r="AD196" s="12">
        <v>7.2</v>
      </c>
      <c r="AE196" s="12">
        <v>7.2</v>
      </c>
      <c r="AF196" s="12">
        <v>7.8</v>
      </c>
      <c r="AG196" s="12">
        <v>8.3000000000000007</v>
      </c>
      <c r="AH196" s="31">
        <v>9.6</v>
      </c>
      <c r="AI196" s="12">
        <v>9.6</v>
      </c>
      <c r="AJ196" s="12">
        <v>9.8000000000000007</v>
      </c>
      <c r="AK196" s="22">
        <v>10.5</v>
      </c>
      <c r="AL196" s="10">
        <v>26.86656541587956</v>
      </c>
      <c r="AM196" s="50">
        <v>29.066642144515843</v>
      </c>
      <c r="AN196" s="51">
        <v>67.422573929073494</v>
      </c>
      <c r="AO196" s="52">
        <v>26.512201277044607</v>
      </c>
      <c r="AP196" s="66">
        <v>33.1</v>
      </c>
      <c r="AQ196" s="67">
        <v>37.6</v>
      </c>
      <c r="AR196" s="68">
        <v>29.705743892744589</v>
      </c>
      <c r="AS196" s="69">
        <v>26.69663137032871</v>
      </c>
      <c r="AT196" s="12">
        <v>53</v>
      </c>
      <c r="AU196" s="12">
        <v>77</v>
      </c>
    </row>
    <row r="197" spans="1:47">
      <c r="A197" s="18">
        <v>196</v>
      </c>
      <c r="B197" s="14">
        <v>92</v>
      </c>
      <c r="C197" s="15">
        <v>96</v>
      </c>
      <c r="D197" s="15">
        <v>82</v>
      </c>
      <c r="E197" s="16">
        <v>88</v>
      </c>
      <c r="F197" s="19">
        <v>62</v>
      </c>
      <c r="G197" s="19">
        <v>60</v>
      </c>
      <c r="H197" s="19">
        <v>62</v>
      </c>
      <c r="I197" s="19">
        <v>63</v>
      </c>
      <c r="J197" s="19">
        <v>65.599999999999994</v>
      </c>
      <c r="K197" s="21">
        <v>76.5</v>
      </c>
      <c r="L197" s="26">
        <v>85.4</v>
      </c>
      <c r="M197" s="28">
        <v>105.6</v>
      </c>
      <c r="N197" s="30">
        <v>105</v>
      </c>
      <c r="O197" s="19">
        <v>103</v>
      </c>
      <c r="P197" s="19">
        <v>118</v>
      </c>
      <c r="Q197" s="19">
        <v>110</v>
      </c>
      <c r="R197" s="33">
        <v>539.08000000000004</v>
      </c>
      <c r="S197" s="33">
        <v>439.23</v>
      </c>
      <c r="T197" s="57">
        <v>713.97</v>
      </c>
      <c r="U197" s="58">
        <v>692.65</v>
      </c>
      <c r="V197" s="33">
        <v>6.2230978260869563</v>
      </c>
      <c r="W197" s="33">
        <v>10.619427083333333</v>
      </c>
      <c r="X197" s="57">
        <v>11.290731707317072</v>
      </c>
      <c r="Y197" s="95">
        <v>10.889090909090909</v>
      </c>
      <c r="Z197" s="30">
        <v>100.3</v>
      </c>
      <c r="AA197" s="19">
        <v>86.1</v>
      </c>
      <c r="AB197" s="19">
        <v>119.8</v>
      </c>
      <c r="AC197" s="20">
        <v>115</v>
      </c>
      <c r="AD197" s="19">
        <v>9.8000000000000007</v>
      </c>
      <c r="AE197" s="19">
        <v>9.1</v>
      </c>
      <c r="AF197" s="19">
        <v>11</v>
      </c>
      <c r="AG197" s="19">
        <v>10.6</v>
      </c>
      <c r="AH197" s="30">
        <v>13.2</v>
      </c>
      <c r="AI197" s="19">
        <v>12.2</v>
      </c>
      <c r="AJ197" s="19">
        <v>14.2</v>
      </c>
      <c r="AK197" s="20">
        <v>13.8</v>
      </c>
      <c r="AL197" s="17">
        <v>11.543912811717808</v>
      </c>
      <c r="AM197" s="59">
        <v>24.177127019789399</v>
      </c>
      <c r="AN197" s="60">
        <v>15.814014184513455</v>
      </c>
      <c r="AO197" s="61">
        <v>15.720913750221483</v>
      </c>
      <c r="AP197" s="62">
        <v>28.2</v>
      </c>
      <c r="AQ197" s="63">
        <v>28.5</v>
      </c>
      <c r="AR197" s="64">
        <v>35.626985125557042</v>
      </c>
      <c r="AS197" s="65">
        <v>35.032819416882916</v>
      </c>
      <c r="AT197" s="19">
        <v>79</v>
      </c>
      <c r="AU197" s="19">
        <v>68</v>
      </c>
    </row>
    <row r="198" spans="1:47">
      <c r="A198" s="11">
        <v>197</v>
      </c>
      <c r="B198" s="7">
        <v>94</v>
      </c>
      <c r="C198" s="8">
        <v>92</v>
      </c>
      <c r="D198" s="8">
        <v>80</v>
      </c>
      <c r="E198" s="9">
        <v>74</v>
      </c>
      <c r="F198" s="12">
        <v>62</v>
      </c>
      <c r="G198" s="12">
        <v>60</v>
      </c>
      <c r="H198" s="12">
        <v>62</v>
      </c>
      <c r="I198" s="12">
        <v>64</v>
      </c>
      <c r="J198" s="12">
        <v>78.2</v>
      </c>
      <c r="K198" s="13">
        <v>79</v>
      </c>
      <c r="L198" s="25">
        <v>98</v>
      </c>
      <c r="M198" s="29">
        <v>93.6</v>
      </c>
      <c r="N198" s="31">
        <v>105</v>
      </c>
      <c r="O198" s="12">
        <v>103</v>
      </c>
      <c r="P198" s="12">
        <v>112</v>
      </c>
      <c r="Q198" s="12">
        <v>111</v>
      </c>
      <c r="R198" s="32">
        <v>237.52</v>
      </c>
      <c r="S198" s="32">
        <v>240.85</v>
      </c>
      <c r="T198" s="48">
        <v>379.62</v>
      </c>
      <c r="U198" s="49">
        <v>332.14</v>
      </c>
      <c r="V198" s="32">
        <v>5.6675000000000004</v>
      </c>
      <c r="W198" s="32">
        <v>4.5009239130434784</v>
      </c>
      <c r="X198" s="48">
        <v>11.584999999999999</v>
      </c>
      <c r="Y198" s="95">
        <v>9.1256756756756747</v>
      </c>
      <c r="Z198" s="31">
        <v>45.4</v>
      </c>
      <c r="AA198" s="12">
        <v>46.8</v>
      </c>
      <c r="AB198" s="12">
        <v>63.9</v>
      </c>
      <c r="AC198" s="22">
        <v>58.5</v>
      </c>
      <c r="AD198" s="12">
        <v>7.1</v>
      </c>
      <c r="AE198" s="12">
        <v>7.3</v>
      </c>
      <c r="AF198" s="12">
        <v>8.4</v>
      </c>
      <c r="AG198" s="12">
        <v>8</v>
      </c>
      <c r="AH198" s="31">
        <v>8.5</v>
      </c>
      <c r="AI198" s="12">
        <v>8.5</v>
      </c>
      <c r="AJ198" s="12">
        <v>10</v>
      </c>
      <c r="AK198" s="22">
        <v>9.5</v>
      </c>
      <c r="AL198" s="10">
        <v>23.86147216727889</v>
      </c>
      <c r="AM198" s="50">
        <v>18.688046656496311</v>
      </c>
      <c r="AN198" s="51">
        <v>30.517359464727882</v>
      </c>
      <c r="AO198" s="52">
        <v>27.47538891935833</v>
      </c>
      <c r="AP198" s="66">
        <v>30.8</v>
      </c>
      <c r="AQ198" s="67">
        <v>32.200000000000003</v>
      </c>
      <c r="AR198" s="68">
        <v>30.891407758159033</v>
      </c>
      <c r="AS198" s="69">
        <v>31.189148293313295</v>
      </c>
      <c r="AT198" s="12">
        <v>59</v>
      </c>
      <c r="AU198" s="12">
        <v>72</v>
      </c>
    </row>
    <row r="199" spans="1:47">
      <c r="A199" s="18">
        <v>198</v>
      </c>
      <c r="B199" s="14">
        <v>98</v>
      </c>
      <c r="C199" s="15">
        <v>90</v>
      </c>
      <c r="D199" s="15">
        <v>72</v>
      </c>
      <c r="E199" s="16">
        <v>80</v>
      </c>
      <c r="F199" s="19">
        <v>65</v>
      </c>
      <c r="G199" s="19">
        <v>63</v>
      </c>
      <c r="H199" s="19">
        <v>65</v>
      </c>
      <c r="I199" s="19">
        <v>63</v>
      </c>
      <c r="J199" s="19">
        <v>75.5</v>
      </c>
      <c r="K199" s="21">
        <v>73.3</v>
      </c>
      <c r="L199" s="26">
        <v>100.8</v>
      </c>
      <c r="M199" s="28">
        <v>91.6</v>
      </c>
      <c r="N199" s="30">
        <v>105</v>
      </c>
      <c r="O199" s="19">
        <v>103</v>
      </c>
      <c r="P199" s="19">
        <v>112</v>
      </c>
      <c r="Q199" s="19">
        <v>110</v>
      </c>
      <c r="R199" s="33">
        <v>293.58999999999997</v>
      </c>
      <c r="S199" s="33">
        <v>395.43</v>
      </c>
      <c r="T199" s="57">
        <v>408</v>
      </c>
      <c r="U199" s="58">
        <v>428.87</v>
      </c>
      <c r="V199" s="33">
        <v>8.3718877551020405</v>
      </c>
      <c r="W199" s="33">
        <v>9.1098333333333326</v>
      </c>
      <c r="X199" s="57">
        <v>11.915833333333332</v>
      </c>
      <c r="Y199" s="95">
        <v>11.508500000000002</v>
      </c>
      <c r="Z199" s="30">
        <v>54.7</v>
      </c>
      <c r="AA199" s="19">
        <v>64.8</v>
      </c>
      <c r="AB199" s="19">
        <v>68.599999999999994</v>
      </c>
      <c r="AC199" s="20">
        <v>69.599999999999994</v>
      </c>
      <c r="AD199" s="19">
        <v>7.5</v>
      </c>
      <c r="AE199" s="19">
        <v>8.1999999999999993</v>
      </c>
      <c r="AF199" s="19">
        <v>8.4</v>
      </c>
      <c r="AG199" s="19">
        <v>8.6</v>
      </c>
      <c r="AH199" s="30">
        <v>9.6999999999999993</v>
      </c>
      <c r="AI199" s="19">
        <v>10.4</v>
      </c>
      <c r="AJ199" s="19">
        <v>10.6</v>
      </c>
      <c r="AK199" s="20">
        <v>10.6</v>
      </c>
      <c r="AL199" s="17">
        <v>28.515323500410631</v>
      </c>
      <c r="AM199" s="59">
        <v>23.037511453179402</v>
      </c>
      <c r="AN199" s="60">
        <v>29.205473856209146</v>
      </c>
      <c r="AO199" s="61">
        <v>26.834471984517457</v>
      </c>
      <c r="AP199" s="62">
        <v>28</v>
      </c>
      <c r="AQ199" s="63">
        <v>30.3</v>
      </c>
      <c r="AR199" s="64">
        <v>35.903290299326748</v>
      </c>
      <c r="AS199" s="65">
        <v>33.517271090021019</v>
      </c>
      <c r="AT199" s="19">
        <v>77</v>
      </c>
      <c r="AU199" s="19">
        <v>68</v>
      </c>
    </row>
    <row r="200" spans="1:47">
      <c r="A200" s="11">
        <v>199</v>
      </c>
      <c r="B200" s="7">
        <v>93.75</v>
      </c>
      <c r="C200" s="8">
        <v>91.666666666666657</v>
      </c>
      <c r="D200" s="8">
        <v>90</v>
      </c>
      <c r="E200" s="9">
        <v>92</v>
      </c>
      <c r="F200" s="12">
        <v>62</v>
      </c>
      <c r="G200" s="12">
        <v>60</v>
      </c>
      <c r="H200" s="12">
        <v>59</v>
      </c>
      <c r="I200" s="12">
        <v>61</v>
      </c>
      <c r="J200" s="12">
        <v>67.8</v>
      </c>
      <c r="K200" s="13">
        <v>73.7</v>
      </c>
      <c r="L200" s="25">
        <v>91.8</v>
      </c>
      <c r="M200" s="29">
        <v>79.2</v>
      </c>
      <c r="N200" s="31">
        <v>105</v>
      </c>
      <c r="O200" s="12">
        <v>103</v>
      </c>
      <c r="P200" s="12">
        <v>112</v>
      </c>
      <c r="Q200" s="12">
        <v>111</v>
      </c>
      <c r="R200" s="32">
        <v>943.95</v>
      </c>
      <c r="S200" s="32">
        <v>979.44</v>
      </c>
      <c r="T200" s="48">
        <v>1016.48</v>
      </c>
      <c r="U200" s="49">
        <v>969.91</v>
      </c>
      <c r="V200" s="32">
        <v>8.9622777777777785</v>
      </c>
      <c r="W200" s="32">
        <v>13.370738636363637</v>
      </c>
      <c r="X200" s="48">
        <v>10.544444444444444</v>
      </c>
      <c r="Y200" s="95">
        <v>7.9502173913043475</v>
      </c>
      <c r="Z200" s="31">
        <v>205.4</v>
      </c>
      <c r="AA200" s="12">
        <v>216.8</v>
      </c>
      <c r="AB200" s="12">
        <v>190.7</v>
      </c>
      <c r="AC200" s="22">
        <v>185.2</v>
      </c>
      <c r="AD200" s="12">
        <v>13.7</v>
      </c>
      <c r="AE200" s="12">
        <v>14.1</v>
      </c>
      <c r="AF200" s="12">
        <v>13.4</v>
      </c>
      <c r="AG200" s="12">
        <v>13.2</v>
      </c>
      <c r="AH200" s="31">
        <v>19.100000000000001</v>
      </c>
      <c r="AI200" s="12">
        <v>19.7</v>
      </c>
      <c r="AJ200" s="12">
        <v>18.2</v>
      </c>
      <c r="AK200" s="22">
        <v>17.899999999999999</v>
      </c>
      <c r="AL200" s="10">
        <v>9.49444543359348</v>
      </c>
      <c r="AM200" s="50">
        <v>13.651422081020126</v>
      </c>
      <c r="AN200" s="51">
        <v>10.373489340119278</v>
      </c>
      <c r="AO200" s="52">
        <v>8.1968609368955345</v>
      </c>
      <c r="AP200" s="66">
        <v>29.2</v>
      </c>
      <c r="AQ200" s="67">
        <v>32.5</v>
      </c>
      <c r="AR200" s="68">
        <v>29.950360963713933</v>
      </c>
      <c r="AS200" s="69">
        <v>25.010443249752413</v>
      </c>
      <c r="AT200" s="12">
        <v>89</v>
      </c>
      <c r="AU200" s="12">
        <v>86</v>
      </c>
    </row>
    <row r="201" spans="1:47">
      <c r="A201" s="18">
        <v>200</v>
      </c>
      <c r="B201" s="14">
        <v>88</v>
      </c>
      <c r="C201" s="15">
        <v>94</v>
      </c>
      <c r="D201" s="15">
        <v>72</v>
      </c>
      <c r="E201" s="16">
        <v>68</v>
      </c>
      <c r="F201" s="19">
        <v>65</v>
      </c>
      <c r="G201" s="19">
        <v>63</v>
      </c>
      <c r="H201" s="19">
        <v>65</v>
      </c>
      <c r="I201" s="19">
        <v>64</v>
      </c>
      <c r="J201" s="19">
        <v>73.3</v>
      </c>
      <c r="K201" s="21">
        <v>79.2</v>
      </c>
      <c r="L201" s="26">
        <v>87.8</v>
      </c>
      <c r="M201" s="28">
        <v>89.6</v>
      </c>
      <c r="N201" s="30">
        <v>105</v>
      </c>
      <c r="O201" s="19">
        <v>103</v>
      </c>
      <c r="P201" s="19">
        <v>118</v>
      </c>
      <c r="Q201" s="19">
        <v>111</v>
      </c>
      <c r="R201" s="33">
        <v>309.20999999999998</v>
      </c>
      <c r="S201" s="33">
        <v>334.89</v>
      </c>
      <c r="T201" s="57">
        <v>407.63</v>
      </c>
      <c r="U201" s="58">
        <v>459.06</v>
      </c>
      <c r="V201" s="33">
        <v>6.3523295454545456</v>
      </c>
      <c r="W201" s="33">
        <v>9.1338829787234044</v>
      </c>
      <c r="X201" s="57">
        <v>16.979722222222222</v>
      </c>
      <c r="Y201" s="95">
        <v>17.034117647058821</v>
      </c>
      <c r="Z201" s="30">
        <v>63.3</v>
      </c>
      <c r="AA201" s="19">
        <v>66.5</v>
      </c>
      <c r="AB201" s="19">
        <v>72.3</v>
      </c>
      <c r="AC201" s="20">
        <v>80.400000000000006</v>
      </c>
      <c r="AD201" s="19">
        <v>7.7</v>
      </c>
      <c r="AE201" s="19">
        <v>8.1</v>
      </c>
      <c r="AF201" s="19">
        <v>8.4</v>
      </c>
      <c r="AG201" s="19">
        <v>8.9</v>
      </c>
      <c r="AH201" s="30">
        <v>10.6</v>
      </c>
      <c r="AI201" s="19">
        <v>10.6</v>
      </c>
      <c r="AJ201" s="19">
        <v>11.1</v>
      </c>
      <c r="AK201" s="20">
        <v>11.6</v>
      </c>
      <c r="AL201" s="17">
        <v>20.543877172299361</v>
      </c>
      <c r="AM201" s="59">
        <v>27.273922468273021</v>
      </c>
      <c r="AN201" s="60">
        <v>41.65474136403656</v>
      </c>
      <c r="AO201" s="61">
        <v>37.106516897701439</v>
      </c>
      <c r="AP201" s="62">
        <v>30</v>
      </c>
      <c r="AQ201" s="63">
        <v>30.9</v>
      </c>
      <c r="AR201" s="64">
        <v>36.49233831732662</v>
      </c>
      <c r="AS201" s="65">
        <v>34.164601348556594</v>
      </c>
      <c r="AT201" s="19">
        <v>74</v>
      </c>
      <c r="AU201" s="19">
        <v>73</v>
      </c>
    </row>
    <row r="202" spans="1:47">
      <c r="A202" s="11">
        <v>201</v>
      </c>
      <c r="B202" s="7">
        <v>86</v>
      </c>
      <c r="C202" s="8">
        <v>70</v>
      </c>
      <c r="D202" s="8">
        <v>86</v>
      </c>
      <c r="E202" s="9">
        <v>82</v>
      </c>
      <c r="F202" s="12">
        <v>68</v>
      </c>
      <c r="G202" s="12">
        <v>66</v>
      </c>
      <c r="H202" s="12">
        <v>65</v>
      </c>
      <c r="I202" s="12">
        <v>67</v>
      </c>
      <c r="J202" s="12">
        <v>61.8</v>
      </c>
      <c r="K202" s="13">
        <v>68.599999999999994</v>
      </c>
      <c r="L202" s="25">
        <v>77.400000000000006</v>
      </c>
      <c r="M202" s="29">
        <v>101.8</v>
      </c>
      <c r="N202" s="31">
        <v>105</v>
      </c>
      <c r="O202" s="12">
        <v>96</v>
      </c>
      <c r="P202" s="12">
        <v>112</v>
      </c>
      <c r="Q202" s="12">
        <v>110</v>
      </c>
      <c r="R202" s="32">
        <v>204.51</v>
      </c>
      <c r="S202" s="32">
        <v>363.48</v>
      </c>
      <c r="T202" s="48">
        <v>438.81</v>
      </c>
      <c r="U202" s="49">
        <v>426.06</v>
      </c>
      <c r="V202" s="32">
        <v>2.4379651162790701</v>
      </c>
      <c r="W202" s="32">
        <v>9.2175000000000011</v>
      </c>
      <c r="X202" s="48">
        <v>10.317441860465117</v>
      </c>
      <c r="Y202" s="95">
        <v>8.5829268292682919</v>
      </c>
      <c r="Z202" s="31">
        <v>55.9</v>
      </c>
      <c r="AA202" s="12">
        <v>84.6</v>
      </c>
      <c r="AB202" s="12">
        <v>86.9</v>
      </c>
      <c r="AC202" s="22">
        <v>84</v>
      </c>
      <c r="AD202" s="12">
        <v>7.2</v>
      </c>
      <c r="AE202" s="12">
        <v>8.9</v>
      </c>
      <c r="AF202" s="12">
        <v>9.1999999999999993</v>
      </c>
      <c r="AG202" s="12">
        <v>9.1</v>
      </c>
      <c r="AH202" s="31">
        <v>10</v>
      </c>
      <c r="AI202" s="12">
        <v>12</v>
      </c>
      <c r="AJ202" s="12">
        <v>12.1</v>
      </c>
      <c r="AK202" s="22">
        <v>11.8</v>
      </c>
      <c r="AL202" s="10">
        <v>11.921148188510362</v>
      </c>
      <c r="AM202" s="50">
        <v>25.358983128134973</v>
      </c>
      <c r="AN202" s="51">
        <v>23.51232164368432</v>
      </c>
      <c r="AO202" s="52">
        <v>20.1448782548662</v>
      </c>
      <c r="AP202" s="66">
        <v>32</v>
      </c>
      <c r="AQ202" s="67">
        <v>30.1</v>
      </c>
      <c r="AR202" s="68">
        <v>26.849299920550678</v>
      </c>
      <c r="AS202" s="69">
        <v>30.199648708087185</v>
      </c>
      <c r="AT202" s="12">
        <v>80</v>
      </c>
      <c r="AU202" s="12">
        <v>81</v>
      </c>
    </row>
    <row r="203" spans="1:47">
      <c r="A203" s="18">
        <v>202</v>
      </c>
      <c r="B203" s="14">
        <v>94</v>
      </c>
      <c r="C203" s="15">
        <v>74</v>
      </c>
      <c r="D203" s="15">
        <v>66</v>
      </c>
      <c r="E203" s="16">
        <v>84</v>
      </c>
      <c r="F203" s="19">
        <v>62</v>
      </c>
      <c r="G203" s="19">
        <v>60</v>
      </c>
      <c r="H203" s="19">
        <v>62</v>
      </c>
      <c r="I203" s="19">
        <v>61</v>
      </c>
      <c r="J203" s="19">
        <v>70.8</v>
      </c>
      <c r="K203" s="21">
        <v>75.2</v>
      </c>
      <c r="L203" s="26">
        <v>93</v>
      </c>
      <c r="M203" s="28">
        <v>97.6</v>
      </c>
      <c r="N203" s="30">
        <v>105</v>
      </c>
      <c r="O203" s="19">
        <v>103</v>
      </c>
      <c r="P203" s="19">
        <v>112</v>
      </c>
      <c r="Q203" s="19">
        <v>111</v>
      </c>
      <c r="R203" s="33">
        <v>311.2</v>
      </c>
      <c r="S203" s="33">
        <v>302.22000000000003</v>
      </c>
      <c r="T203" s="57">
        <v>442.75</v>
      </c>
      <c r="U203" s="58">
        <v>451.21</v>
      </c>
      <c r="V203" s="33">
        <v>6.1198404255319145</v>
      </c>
      <c r="W203" s="33">
        <v>11.310067567567566</v>
      </c>
      <c r="X203" s="57">
        <v>14.231515151515151</v>
      </c>
      <c r="Y203" s="95">
        <v>13.827619047619047</v>
      </c>
      <c r="Z203" s="30">
        <v>65</v>
      </c>
      <c r="AA203" s="19">
        <v>65.2</v>
      </c>
      <c r="AB203" s="19">
        <v>82.1</v>
      </c>
      <c r="AC203" s="20">
        <v>82.4</v>
      </c>
      <c r="AD203" s="19">
        <v>7.7</v>
      </c>
      <c r="AE203" s="19">
        <v>7.8</v>
      </c>
      <c r="AF203" s="19">
        <v>8.9</v>
      </c>
      <c r="AG203" s="19">
        <v>8.9</v>
      </c>
      <c r="AH203" s="30">
        <v>10.9</v>
      </c>
      <c r="AI203" s="19">
        <v>10.8</v>
      </c>
      <c r="AJ203" s="19">
        <v>12</v>
      </c>
      <c r="AK203" s="20">
        <v>11.9</v>
      </c>
      <c r="AL203" s="17">
        <v>19.665296997210525</v>
      </c>
      <c r="AM203" s="59">
        <v>37.423017686804442</v>
      </c>
      <c r="AN203" s="60">
        <v>32.143456016973801</v>
      </c>
      <c r="AO203" s="61">
        <v>30.645639608206931</v>
      </c>
      <c r="AP203" s="62">
        <v>35.299999999999997</v>
      </c>
      <c r="AQ203" s="63">
        <v>36.200000000000003</v>
      </c>
      <c r="AR203" s="64">
        <v>29.548730468588413</v>
      </c>
      <c r="AS203" s="65">
        <v>27.74498596366195</v>
      </c>
      <c r="AT203" s="19">
        <v>89</v>
      </c>
      <c r="AU203" s="19">
        <v>80</v>
      </c>
    </row>
    <row r="204" spans="1:47">
      <c r="A204" s="11">
        <v>203</v>
      </c>
      <c r="B204" s="7">
        <v>84</v>
      </c>
      <c r="C204" s="8">
        <v>92</v>
      </c>
      <c r="D204" s="8">
        <v>88</v>
      </c>
      <c r="E204" s="9">
        <v>88</v>
      </c>
      <c r="F204" s="12">
        <v>62</v>
      </c>
      <c r="G204" s="12">
        <v>60</v>
      </c>
      <c r="H204" s="12">
        <v>62</v>
      </c>
      <c r="I204" s="12">
        <v>63</v>
      </c>
      <c r="J204" s="12">
        <v>68.599999999999994</v>
      </c>
      <c r="K204" s="13">
        <v>81.3</v>
      </c>
      <c r="L204" s="25">
        <v>100.4</v>
      </c>
      <c r="M204" s="29">
        <v>108.4</v>
      </c>
      <c r="N204" s="31">
        <v>105</v>
      </c>
      <c r="O204" s="12">
        <v>103</v>
      </c>
      <c r="P204" s="12">
        <v>112</v>
      </c>
      <c r="Q204" s="12">
        <v>110</v>
      </c>
      <c r="R204" s="32">
        <v>265.27</v>
      </c>
      <c r="S204" s="32">
        <v>304.33</v>
      </c>
      <c r="T204" s="48">
        <v>451.68</v>
      </c>
      <c r="U204" s="49">
        <v>459.81</v>
      </c>
      <c r="V204" s="32">
        <v>6.5786309523809523</v>
      </c>
      <c r="W204" s="32">
        <v>9.2387499999999996</v>
      </c>
      <c r="X204" s="48">
        <v>10.952954545454546</v>
      </c>
      <c r="Y204" s="95">
        <v>12.621363636363638</v>
      </c>
      <c r="Z204" s="31">
        <v>54.2</v>
      </c>
      <c r="AA204" s="12">
        <v>56.9</v>
      </c>
      <c r="AB204" s="12">
        <v>75.7</v>
      </c>
      <c r="AC204" s="22">
        <v>75.2</v>
      </c>
      <c r="AD204" s="12">
        <v>7.4</v>
      </c>
      <c r="AE204" s="12">
        <v>7.6</v>
      </c>
      <c r="AF204" s="12">
        <v>8.8000000000000007</v>
      </c>
      <c r="AG204" s="12">
        <v>8.9</v>
      </c>
      <c r="AH204" s="31">
        <v>9.5</v>
      </c>
      <c r="AI204" s="12">
        <v>9.6999999999999993</v>
      </c>
      <c r="AJ204" s="12">
        <v>11.1</v>
      </c>
      <c r="AK204" s="22">
        <v>10.9</v>
      </c>
      <c r="AL204" s="10">
        <v>24.799433423789189</v>
      </c>
      <c r="AM204" s="50">
        <v>30.357195741080243</v>
      </c>
      <c r="AN204" s="51">
        <v>24.249368015972689</v>
      </c>
      <c r="AO204" s="52">
        <v>27.449084700993101</v>
      </c>
      <c r="AP204" s="66">
        <v>32.9</v>
      </c>
      <c r="AQ204" s="67">
        <v>32.6</v>
      </c>
      <c r="AR204" s="68">
        <v>30.970979057130531</v>
      </c>
      <c r="AS204" s="69">
        <v>29.926399531625812</v>
      </c>
      <c r="AT204" s="12">
        <v>70</v>
      </c>
      <c r="AU204" s="12">
        <v>74</v>
      </c>
    </row>
    <row r="205" spans="1:47">
      <c r="A205" s="18">
        <v>204</v>
      </c>
      <c r="B205" s="14">
        <v>94</v>
      </c>
      <c r="C205" s="15">
        <v>94</v>
      </c>
      <c r="D205" s="15">
        <v>80</v>
      </c>
      <c r="E205" s="16">
        <v>96</v>
      </c>
      <c r="F205" s="19">
        <v>65</v>
      </c>
      <c r="G205" s="19">
        <v>63</v>
      </c>
      <c r="H205" s="19">
        <v>62</v>
      </c>
      <c r="I205" s="19">
        <v>63</v>
      </c>
      <c r="J205" s="19">
        <v>72.5</v>
      </c>
      <c r="K205" s="21">
        <v>88.4</v>
      </c>
      <c r="L205" s="26">
        <v>108.6</v>
      </c>
      <c r="M205" s="28">
        <v>105.6</v>
      </c>
      <c r="N205" s="30">
        <v>105</v>
      </c>
      <c r="O205" s="19">
        <v>103</v>
      </c>
      <c r="P205" s="19">
        <v>112</v>
      </c>
      <c r="Q205" s="19">
        <v>116</v>
      </c>
      <c r="R205" s="33">
        <v>467</v>
      </c>
      <c r="S205" s="33">
        <v>371.69</v>
      </c>
      <c r="T205" s="57">
        <v>492.73</v>
      </c>
      <c r="U205" s="58">
        <v>435.07</v>
      </c>
      <c r="V205" s="33">
        <v>7.9538829787234038</v>
      </c>
      <c r="W205" s="33">
        <v>12.644521276595745</v>
      </c>
      <c r="X205" s="57">
        <v>14.490500000000001</v>
      </c>
      <c r="Y205" s="95">
        <v>10.601041666666667</v>
      </c>
      <c r="Z205" s="30">
        <v>80.3</v>
      </c>
      <c r="AA205" s="19">
        <v>68.599999999999994</v>
      </c>
      <c r="AB205" s="19">
        <v>84</v>
      </c>
      <c r="AC205" s="20">
        <v>72.400000000000006</v>
      </c>
      <c r="AD205" s="19">
        <v>8.9</v>
      </c>
      <c r="AE205" s="19">
        <v>8.1999999999999993</v>
      </c>
      <c r="AF205" s="19">
        <v>9.1</v>
      </c>
      <c r="AG205" s="19">
        <v>8.6999999999999993</v>
      </c>
      <c r="AH205" s="30">
        <v>11.7</v>
      </c>
      <c r="AI205" s="19">
        <v>10.8</v>
      </c>
      <c r="AJ205" s="19">
        <v>11.8</v>
      </c>
      <c r="AK205" s="20">
        <v>10.8</v>
      </c>
      <c r="AL205" s="17">
        <v>17.031693147778466</v>
      </c>
      <c r="AM205" s="59">
        <v>34.019295492948039</v>
      </c>
      <c r="AN205" s="60">
        <v>29.408601059403729</v>
      </c>
      <c r="AO205" s="61">
        <v>24.366289715831169</v>
      </c>
      <c r="AP205" s="62">
        <v>30.4</v>
      </c>
      <c r="AQ205" s="63">
        <v>30.2</v>
      </c>
      <c r="AR205" s="64">
        <v>34.77658946402299</v>
      </c>
      <c r="AS205" s="65">
        <v>34.424959986231727</v>
      </c>
      <c r="AT205" s="19">
        <v>76</v>
      </c>
      <c r="AU205" s="19">
        <v>79</v>
      </c>
    </row>
    <row r="206" spans="1:47">
      <c r="A206" s="11">
        <v>205</v>
      </c>
      <c r="B206" s="7">
        <v>92</v>
      </c>
      <c r="C206" s="8">
        <v>98</v>
      </c>
      <c r="D206" s="8">
        <v>88</v>
      </c>
      <c r="E206" s="9">
        <v>90</v>
      </c>
      <c r="F206" s="12">
        <v>62</v>
      </c>
      <c r="G206" s="12">
        <v>60</v>
      </c>
      <c r="H206" s="12">
        <v>62</v>
      </c>
      <c r="I206" s="12">
        <v>61</v>
      </c>
      <c r="J206" s="12">
        <v>76.400000000000006</v>
      </c>
      <c r="K206" s="13">
        <v>80.599999999999994</v>
      </c>
      <c r="L206" s="25">
        <v>95.8</v>
      </c>
      <c r="M206" s="29">
        <v>107.6</v>
      </c>
      <c r="N206" s="31">
        <v>105</v>
      </c>
      <c r="O206" s="12">
        <v>103</v>
      </c>
      <c r="P206" s="12">
        <v>118</v>
      </c>
      <c r="Q206" s="12">
        <v>117</v>
      </c>
      <c r="R206" s="32">
        <v>455.68</v>
      </c>
      <c r="S206" s="32">
        <v>425.47</v>
      </c>
      <c r="T206" s="48">
        <v>562.71</v>
      </c>
      <c r="U206" s="49">
        <v>519.85</v>
      </c>
      <c r="V206" s="32">
        <v>10.90875</v>
      </c>
      <c r="W206" s="32">
        <v>14.35168367346939</v>
      </c>
      <c r="X206" s="48">
        <v>13.308409090909089</v>
      </c>
      <c r="Y206" s="95">
        <v>14.19311111111111</v>
      </c>
      <c r="Z206" s="31">
        <v>83</v>
      </c>
      <c r="AA206" s="12">
        <v>77.7</v>
      </c>
      <c r="AB206" s="12">
        <v>92</v>
      </c>
      <c r="AC206" s="22">
        <v>91.5</v>
      </c>
      <c r="AD206" s="12">
        <v>8.9</v>
      </c>
      <c r="AE206" s="12">
        <v>8.6999999999999993</v>
      </c>
      <c r="AF206" s="12">
        <v>9.5</v>
      </c>
      <c r="AG206" s="12">
        <v>9.5</v>
      </c>
      <c r="AH206" s="31">
        <v>12</v>
      </c>
      <c r="AI206" s="12">
        <v>11.6</v>
      </c>
      <c r="AJ206" s="12">
        <v>12.6</v>
      </c>
      <c r="AK206" s="22">
        <v>12.4</v>
      </c>
      <c r="AL206" s="10">
        <v>23.939548902736391</v>
      </c>
      <c r="AM206" s="50">
        <v>33.731463646788136</v>
      </c>
      <c r="AN206" s="51">
        <v>23.650564395353001</v>
      </c>
      <c r="AO206" s="52">
        <v>27.302320113708006</v>
      </c>
      <c r="AP206" s="66">
        <v>30.4</v>
      </c>
      <c r="AQ206" s="67">
        <v>33.200000000000003</v>
      </c>
      <c r="AR206" s="68">
        <v>32.614937169974617</v>
      </c>
      <c r="AS206" s="69">
        <v>33.228459368840461</v>
      </c>
      <c r="AT206" s="12">
        <v>71</v>
      </c>
      <c r="AU206" s="12">
        <v>68</v>
      </c>
    </row>
    <row r="207" spans="1:47">
      <c r="A207" s="18">
        <v>206</v>
      </c>
      <c r="B207" s="14">
        <v>92</v>
      </c>
      <c r="C207" s="15">
        <v>96</v>
      </c>
      <c r="D207" s="15">
        <v>86</v>
      </c>
      <c r="E207" s="16">
        <v>90</v>
      </c>
      <c r="F207" s="19">
        <v>62</v>
      </c>
      <c r="G207" s="19">
        <v>60</v>
      </c>
      <c r="H207" s="19">
        <v>62</v>
      </c>
      <c r="I207" s="19">
        <v>64</v>
      </c>
      <c r="J207" s="19">
        <v>71</v>
      </c>
      <c r="K207" s="21">
        <v>76</v>
      </c>
      <c r="L207" s="26">
        <v>89.4</v>
      </c>
      <c r="M207" s="28">
        <v>108.8</v>
      </c>
      <c r="N207" s="30">
        <v>105</v>
      </c>
      <c r="O207" s="19">
        <v>103</v>
      </c>
      <c r="P207" s="19">
        <v>112</v>
      </c>
      <c r="Q207" s="19">
        <v>111</v>
      </c>
      <c r="R207" s="33">
        <v>340.99</v>
      </c>
      <c r="S207" s="33">
        <v>327.77</v>
      </c>
      <c r="T207" s="57">
        <v>476.36</v>
      </c>
      <c r="U207" s="58">
        <v>468.68</v>
      </c>
      <c r="V207" s="33">
        <v>8.3561413043478261</v>
      </c>
      <c r="W207" s="33">
        <v>8.7452604166666656</v>
      </c>
      <c r="X207" s="57">
        <v>15.476279069767441</v>
      </c>
      <c r="Y207" s="95">
        <v>17.741111111111113</v>
      </c>
      <c r="Z207" s="30">
        <v>73.2</v>
      </c>
      <c r="AA207" s="19">
        <v>68.900000000000006</v>
      </c>
      <c r="AB207" s="19">
        <v>84.2</v>
      </c>
      <c r="AC207" s="20">
        <v>83.4</v>
      </c>
      <c r="AD207" s="19">
        <v>8.1999999999999993</v>
      </c>
      <c r="AE207" s="19">
        <v>8</v>
      </c>
      <c r="AF207" s="19">
        <v>8.9</v>
      </c>
      <c r="AG207" s="19">
        <v>8.9</v>
      </c>
      <c r="AH207" s="30">
        <v>11.6</v>
      </c>
      <c r="AI207" s="19">
        <v>11.1</v>
      </c>
      <c r="AJ207" s="19">
        <v>12.2</v>
      </c>
      <c r="AK207" s="20">
        <v>12.1</v>
      </c>
      <c r="AL207" s="17">
        <v>24.505432721636907</v>
      </c>
      <c r="AM207" s="59">
        <v>26.68137373522276</v>
      </c>
      <c r="AN207" s="60">
        <v>32.488620097756822</v>
      </c>
      <c r="AO207" s="61">
        <v>37.853356471603462</v>
      </c>
      <c r="AP207" s="62">
        <v>25.5</v>
      </c>
      <c r="AQ207" s="63">
        <v>33.200000000000003</v>
      </c>
      <c r="AR207" s="64">
        <v>34.257054920484904</v>
      </c>
      <c r="AS207" s="65">
        <v>29.941983116437786</v>
      </c>
      <c r="AT207" s="19">
        <v>87</v>
      </c>
      <c r="AU207" s="19">
        <v>81</v>
      </c>
    </row>
    <row r="208" spans="1:47">
      <c r="A208" s="11">
        <v>207</v>
      </c>
      <c r="B208" s="7">
        <v>88</v>
      </c>
      <c r="C208" s="8">
        <v>90</v>
      </c>
      <c r="D208" s="8">
        <v>84</v>
      </c>
      <c r="E208" s="9">
        <v>75.510204081632651</v>
      </c>
      <c r="F208" s="12">
        <v>62</v>
      </c>
      <c r="G208" s="12">
        <v>56</v>
      </c>
      <c r="H208" s="12">
        <v>56</v>
      </c>
      <c r="I208" s="12">
        <v>57</v>
      </c>
      <c r="J208" s="12">
        <v>67.599999999999994</v>
      </c>
      <c r="K208" s="13">
        <v>79.599999999999994</v>
      </c>
      <c r="L208" s="25">
        <v>99.4</v>
      </c>
      <c r="M208" s="29">
        <v>97.6</v>
      </c>
      <c r="N208" s="31">
        <v>105</v>
      </c>
      <c r="O208" s="12">
        <v>103</v>
      </c>
      <c r="P208" s="12">
        <v>112</v>
      </c>
      <c r="Q208" s="12">
        <v>116</v>
      </c>
      <c r="R208" s="32">
        <v>567.24</v>
      </c>
      <c r="S208" s="32">
        <v>690.29</v>
      </c>
      <c r="T208" s="48">
        <v>624.02</v>
      </c>
      <c r="U208" s="49">
        <v>765</v>
      </c>
      <c r="V208" s="32">
        <v>8.1896022727272726</v>
      </c>
      <c r="W208" s="32">
        <v>12.372277777777779</v>
      </c>
      <c r="X208" s="48">
        <v>2.9466666666666668</v>
      </c>
      <c r="Y208" s="95">
        <v>15.026313513513516</v>
      </c>
      <c r="Z208" s="31">
        <v>116</v>
      </c>
      <c r="AA208" s="12">
        <v>125.6</v>
      </c>
      <c r="AB208" s="12">
        <v>112.5</v>
      </c>
      <c r="AC208" s="22">
        <v>134.19999999999999</v>
      </c>
      <c r="AD208" s="12">
        <v>10.5</v>
      </c>
      <c r="AE208" s="12">
        <v>10.9</v>
      </c>
      <c r="AF208" s="12">
        <v>10.4</v>
      </c>
      <c r="AG208" s="12">
        <v>11.2</v>
      </c>
      <c r="AH208" s="31">
        <v>14.1</v>
      </c>
      <c r="AI208" s="12">
        <v>14.7</v>
      </c>
      <c r="AJ208" s="12">
        <v>13.7</v>
      </c>
      <c r="AK208" s="22">
        <v>15.1</v>
      </c>
      <c r="AL208" s="10">
        <v>14.437712195019083</v>
      </c>
      <c r="AM208" s="50">
        <v>17.923253204563345</v>
      </c>
      <c r="AN208" s="51">
        <v>4.7220708737967803</v>
      </c>
      <c r="AO208" s="52">
        <v>19.64223988694577</v>
      </c>
      <c r="AP208" s="66">
        <v>31</v>
      </c>
      <c r="AQ208" s="67">
        <v>32.799999999999997</v>
      </c>
      <c r="AR208" s="68">
        <v>33.358762044872165</v>
      </c>
      <c r="AS208" s="69">
        <v>32.026045155775229</v>
      </c>
      <c r="AT208" s="12">
        <v>76</v>
      </c>
      <c r="AU208" s="12">
        <v>75</v>
      </c>
    </row>
    <row r="209" spans="1:47">
      <c r="A209" s="18">
        <v>208</v>
      </c>
      <c r="B209" s="14">
        <v>90</v>
      </c>
      <c r="C209" s="15">
        <v>92</v>
      </c>
      <c r="D209" s="15">
        <v>84</v>
      </c>
      <c r="E209" s="16">
        <v>76</v>
      </c>
      <c r="F209" s="19">
        <v>54</v>
      </c>
      <c r="G209" s="19">
        <v>52</v>
      </c>
      <c r="H209" s="19">
        <v>52</v>
      </c>
      <c r="I209" s="19">
        <v>54</v>
      </c>
      <c r="J209" s="19">
        <v>61</v>
      </c>
      <c r="K209" s="21">
        <v>58.9</v>
      </c>
      <c r="L209" s="26">
        <v>67.2</v>
      </c>
      <c r="M209" s="28">
        <v>88.8</v>
      </c>
      <c r="N209" s="30">
        <v>98</v>
      </c>
      <c r="O209" s="19">
        <v>96</v>
      </c>
      <c r="P209" s="19">
        <v>104</v>
      </c>
      <c r="Q209" s="19">
        <v>102</v>
      </c>
      <c r="R209" s="33">
        <v>631.74</v>
      </c>
      <c r="S209" s="33">
        <v>692.52</v>
      </c>
      <c r="T209" s="57">
        <v>784.46</v>
      </c>
      <c r="U209" s="58">
        <v>901.14</v>
      </c>
      <c r="V209" s="33">
        <v>8.3224999999999998</v>
      </c>
      <c r="W209" s="33">
        <v>10.61766304347826</v>
      </c>
      <c r="X209" s="57">
        <v>9.8585714285714285</v>
      </c>
      <c r="Y209" s="95">
        <v>13.977631578947367</v>
      </c>
      <c r="Z209" s="30">
        <v>150.4</v>
      </c>
      <c r="AA209" s="19">
        <v>158.6</v>
      </c>
      <c r="AB209" s="19">
        <v>161.4</v>
      </c>
      <c r="AC209" s="20">
        <v>176.4</v>
      </c>
      <c r="AD209" s="19">
        <v>12.1</v>
      </c>
      <c r="AE209" s="19">
        <v>12.5</v>
      </c>
      <c r="AF209" s="19">
        <v>12.5</v>
      </c>
      <c r="AG209" s="19">
        <v>12.9</v>
      </c>
      <c r="AH209" s="30">
        <v>16.100000000000001</v>
      </c>
      <c r="AI209" s="19">
        <v>16.5</v>
      </c>
      <c r="AJ209" s="19">
        <v>16.7</v>
      </c>
      <c r="AK209" s="20">
        <v>17.5</v>
      </c>
      <c r="AL209" s="17">
        <v>13.173828747476895</v>
      </c>
      <c r="AM209" s="59">
        <v>15.332025833513081</v>
      </c>
      <c r="AN209" s="60">
        <v>12.567334763495179</v>
      </c>
      <c r="AO209" s="61">
        <v>15.511054418788834</v>
      </c>
      <c r="AP209" s="62">
        <v>31.3</v>
      </c>
      <c r="AQ209" s="63">
        <v>30.6</v>
      </c>
      <c r="AR209" s="64">
        <v>30.560821999692429</v>
      </c>
      <c r="AS209" s="65">
        <v>31.797415041738819</v>
      </c>
      <c r="AT209" s="19">
        <v>96</v>
      </c>
      <c r="AU209" s="19">
        <v>100</v>
      </c>
    </row>
    <row r="210" spans="1:47">
      <c r="A210" s="11">
        <v>209</v>
      </c>
      <c r="B210" s="7">
        <v>94</v>
      </c>
      <c r="C210" s="8">
        <v>98</v>
      </c>
      <c r="D210" s="8">
        <v>82</v>
      </c>
      <c r="E210" s="9">
        <v>76</v>
      </c>
      <c r="F210" s="12">
        <v>58</v>
      </c>
      <c r="G210" s="12">
        <v>52</v>
      </c>
      <c r="H210" s="12">
        <v>52</v>
      </c>
      <c r="I210" s="12">
        <v>50</v>
      </c>
      <c r="J210" s="12">
        <v>64</v>
      </c>
      <c r="K210" s="13">
        <v>74.099999999999994</v>
      </c>
      <c r="L210" s="25">
        <v>70</v>
      </c>
      <c r="M210" s="29">
        <v>80.8</v>
      </c>
      <c r="N210" s="31">
        <v>105</v>
      </c>
      <c r="O210" s="12">
        <v>96</v>
      </c>
      <c r="P210" s="12">
        <v>104</v>
      </c>
      <c r="Q210" s="12">
        <v>102</v>
      </c>
      <c r="R210" s="32">
        <v>445.91</v>
      </c>
      <c r="S210" s="32">
        <v>502.31</v>
      </c>
      <c r="T210" s="48">
        <v>578.42999999999995</v>
      </c>
      <c r="U210" s="49">
        <v>639.15</v>
      </c>
      <c r="V210" s="32">
        <v>3.9604787234042549</v>
      </c>
      <c r="W210" s="32">
        <v>4.9986224489795923</v>
      </c>
      <c r="X210" s="48">
        <v>9.1851219512195108</v>
      </c>
      <c r="Y210" s="95">
        <v>12.133684210526315</v>
      </c>
      <c r="Z210" s="31">
        <v>102.9</v>
      </c>
      <c r="AA210" s="12">
        <v>115.3</v>
      </c>
      <c r="AB210" s="12">
        <v>116.1</v>
      </c>
      <c r="AC210" s="22">
        <v>120.7</v>
      </c>
      <c r="AD210" s="12">
        <v>10.1</v>
      </c>
      <c r="AE210" s="12">
        <v>10.7</v>
      </c>
      <c r="AF210" s="12">
        <v>10.8</v>
      </c>
      <c r="AG210" s="12">
        <v>10.9</v>
      </c>
      <c r="AH210" s="31">
        <v>13.2</v>
      </c>
      <c r="AI210" s="12">
        <v>13.9</v>
      </c>
      <c r="AJ210" s="12">
        <v>13.8</v>
      </c>
      <c r="AK210" s="22">
        <v>14</v>
      </c>
      <c r="AL210" s="10">
        <v>8.8818604813393787</v>
      </c>
      <c r="AM210" s="50">
        <v>9.9512120801733488</v>
      </c>
      <c r="AN210" s="51">
        <v>15.879401053229454</v>
      </c>
      <c r="AO210" s="52">
        <v>18.984094829893319</v>
      </c>
      <c r="AP210" s="66">
        <v>32.299999999999997</v>
      </c>
      <c r="AQ210" s="67">
        <v>32.799999999999997</v>
      </c>
      <c r="AR210" s="68">
        <v>30.989414158537915</v>
      </c>
      <c r="AS210" s="69">
        <v>30.409154044306586</v>
      </c>
      <c r="AT210" s="12">
        <v>91</v>
      </c>
      <c r="AU210" s="12">
        <v>90</v>
      </c>
    </row>
    <row r="211" spans="1:47">
      <c r="A211" s="18">
        <v>210</v>
      </c>
      <c r="B211" s="14">
        <v>74</v>
      </c>
      <c r="C211" s="15">
        <v>78</v>
      </c>
      <c r="D211" s="15">
        <v>80</v>
      </c>
      <c r="E211" s="16">
        <v>57.999999999999993</v>
      </c>
      <c r="F211" s="19">
        <v>58</v>
      </c>
      <c r="G211" s="19">
        <v>52</v>
      </c>
      <c r="H211" s="19">
        <v>56</v>
      </c>
      <c r="I211" s="19">
        <v>54</v>
      </c>
      <c r="J211" s="19">
        <v>67.400000000000006</v>
      </c>
      <c r="K211" s="21">
        <v>77.400000000000006</v>
      </c>
      <c r="L211" s="26">
        <v>93</v>
      </c>
      <c r="M211" s="28">
        <v>91.2</v>
      </c>
      <c r="N211" s="30">
        <v>105</v>
      </c>
      <c r="O211" s="19">
        <v>103</v>
      </c>
      <c r="P211" s="19">
        <v>112</v>
      </c>
      <c r="Q211" s="19">
        <v>116</v>
      </c>
      <c r="R211" s="33">
        <v>981.24</v>
      </c>
      <c r="S211" s="33">
        <v>842.89</v>
      </c>
      <c r="T211" s="57">
        <v>1037.9000000000001</v>
      </c>
      <c r="U211" s="58">
        <v>1373.37</v>
      </c>
      <c r="V211" s="33">
        <v>12.413581081081082</v>
      </c>
      <c r="W211" s="33">
        <v>13.501602564102564</v>
      </c>
      <c r="X211" s="57">
        <v>17.022749999999998</v>
      </c>
      <c r="Y211" s="95">
        <v>19.860689655172418</v>
      </c>
      <c r="Z211" s="30">
        <v>218</v>
      </c>
      <c r="AA211" s="19">
        <v>187.3</v>
      </c>
      <c r="AB211" s="19">
        <v>211.7</v>
      </c>
      <c r="AC211" s="20">
        <v>257.89999999999998</v>
      </c>
      <c r="AD211" s="19">
        <v>14.4</v>
      </c>
      <c r="AE211" s="19">
        <v>13.5</v>
      </c>
      <c r="AF211" s="19">
        <v>14.2</v>
      </c>
      <c r="AG211" s="19">
        <v>15.7</v>
      </c>
      <c r="AH211" s="30">
        <v>19.600000000000001</v>
      </c>
      <c r="AI211" s="19">
        <v>17.8</v>
      </c>
      <c r="AJ211" s="19">
        <v>19.3</v>
      </c>
      <c r="AK211" s="20">
        <v>21.2</v>
      </c>
      <c r="AL211" s="17">
        <v>12.650925885300884</v>
      </c>
      <c r="AM211" s="59">
        <v>16.018276916221605</v>
      </c>
      <c r="AN211" s="60">
        <v>16.401146545910009</v>
      </c>
      <c r="AO211" s="61">
        <v>14.461281122474219</v>
      </c>
      <c r="AP211" s="62">
        <v>28.9</v>
      </c>
      <c r="AQ211" s="63">
        <v>31.5</v>
      </c>
      <c r="AR211" s="64">
        <v>30.339468395321578</v>
      </c>
      <c r="AS211" s="65">
        <v>29.797030616246488</v>
      </c>
      <c r="AT211" s="19">
        <v>82</v>
      </c>
      <c r="AU211" s="19">
        <v>92</v>
      </c>
    </row>
    <row r="212" spans="1:47">
      <c r="A212" s="11">
        <v>211</v>
      </c>
      <c r="B212" s="7">
        <v>100</v>
      </c>
      <c r="C212" s="8">
        <v>98</v>
      </c>
      <c r="D212" s="8">
        <v>96</v>
      </c>
      <c r="E212" s="9">
        <v>82</v>
      </c>
      <c r="F212" s="12">
        <v>62</v>
      </c>
      <c r="G212" s="12">
        <v>60</v>
      </c>
      <c r="H212" s="12">
        <v>62</v>
      </c>
      <c r="I212" s="12">
        <v>60</v>
      </c>
      <c r="J212" s="12">
        <v>79.400000000000006</v>
      </c>
      <c r="K212" s="13">
        <v>87.8</v>
      </c>
      <c r="L212" s="25">
        <v>108.6</v>
      </c>
      <c r="M212" s="29">
        <v>107.8</v>
      </c>
      <c r="N212" s="31">
        <v>105</v>
      </c>
      <c r="O212" s="12">
        <v>103</v>
      </c>
      <c r="P212" s="12">
        <v>118</v>
      </c>
      <c r="Q212" s="12">
        <v>110</v>
      </c>
      <c r="R212" s="32">
        <v>370.11</v>
      </c>
      <c r="S212" s="32">
        <v>301.87</v>
      </c>
      <c r="T212" s="48">
        <v>420.13</v>
      </c>
      <c r="U212" s="49">
        <v>447.38</v>
      </c>
      <c r="V212" s="32">
        <v>9.3318499999999993</v>
      </c>
      <c r="W212" s="32">
        <v>11.994948979591838</v>
      </c>
      <c r="X212" s="48">
        <v>13.686666666666667</v>
      </c>
      <c r="Y212" s="95">
        <v>16.077804878048781</v>
      </c>
      <c r="Z212" s="31">
        <v>63</v>
      </c>
      <c r="AA212" s="12">
        <v>53.4</v>
      </c>
      <c r="AB212" s="12">
        <v>67.8</v>
      </c>
      <c r="AC212" s="22">
        <v>70.7</v>
      </c>
      <c r="AD212" s="12">
        <v>8.1</v>
      </c>
      <c r="AE212" s="12">
        <v>7.5</v>
      </c>
      <c r="AF212" s="12">
        <v>8.5</v>
      </c>
      <c r="AG212" s="12">
        <v>8.8000000000000007</v>
      </c>
      <c r="AH212" s="31">
        <v>10.1</v>
      </c>
      <c r="AI212" s="12">
        <v>9.3000000000000007</v>
      </c>
      <c r="AJ212" s="12">
        <v>10.4</v>
      </c>
      <c r="AK212" s="22">
        <v>10.5</v>
      </c>
      <c r="AL212" s="10">
        <v>25.21400500357398</v>
      </c>
      <c r="AM212" s="50">
        <v>39.735489482623109</v>
      </c>
      <c r="AN212" s="51">
        <v>32.577218162632199</v>
      </c>
      <c r="AO212" s="52">
        <v>35.937692516538014</v>
      </c>
      <c r="AP212" s="66">
        <v>32.1</v>
      </c>
      <c r="AQ212" s="67">
        <v>31.7</v>
      </c>
      <c r="AR212" s="68">
        <v>33.52398016476964</v>
      </c>
      <c r="AS212" s="69">
        <v>33.246145626621889</v>
      </c>
      <c r="AT212" s="12">
        <v>69</v>
      </c>
      <c r="AU212" s="12">
        <v>60</v>
      </c>
    </row>
    <row r="213" spans="1:47">
      <c r="A213" s="18">
        <v>212</v>
      </c>
      <c r="B213" s="14">
        <v>0</v>
      </c>
      <c r="C213" s="15">
        <v>0</v>
      </c>
      <c r="D213" s="15">
        <v>5.8823529411764701</v>
      </c>
      <c r="E213" s="16">
        <v>0</v>
      </c>
      <c r="F213" s="21" t="s">
        <v>540</v>
      </c>
      <c r="G213" s="21" t="s">
        <v>540</v>
      </c>
      <c r="H213" s="19">
        <v>69</v>
      </c>
      <c r="I213" s="21" t="s">
        <v>540</v>
      </c>
      <c r="J213" s="21" t="s">
        <v>540</v>
      </c>
      <c r="K213" s="21" t="s">
        <v>540</v>
      </c>
      <c r="L213" s="26">
        <v>74</v>
      </c>
      <c r="M213" s="27" t="s">
        <v>540</v>
      </c>
      <c r="N213" s="17" t="s">
        <v>540</v>
      </c>
      <c r="O213" s="21" t="s">
        <v>540</v>
      </c>
      <c r="P213" s="19">
        <v>118</v>
      </c>
      <c r="Q213" s="21" t="s">
        <v>540</v>
      </c>
      <c r="R213" s="21" t="s">
        <v>540</v>
      </c>
      <c r="S213" s="21" t="s">
        <v>540</v>
      </c>
      <c r="T213" s="57">
        <v>375.45</v>
      </c>
      <c r="U213" s="70" t="s">
        <v>541</v>
      </c>
      <c r="V213" s="21" t="s">
        <v>540</v>
      </c>
      <c r="W213" s="21" t="s">
        <v>540</v>
      </c>
      <c r="X213" s="57">
        <v>20.89</v>
      </c>
      <c r="Y213" s="96" t="s">
        <v>541</v>
      </c>
      <c r="Z213" s="34" t="s">
        <v>540</v>
      </c>
      <c r="AA213" s="21" t="s">
        <v>540</v>
      </c>
      <c r="AB213" s="19">
        <v>76</v>
      </c>
      <c r="AC213" s="21" t="s">
        <v>540</v>
      </c>
      <c r="AD213" s="21" t="s">
        <v>540</v>
      </c>
      <c r="AE213" s="21" t="s">
        <v>540</v>
      </c>
      <c r="AF213" s="19">
        <v>8.8000000000000007</v>
      </c>
      <c r="AG213" s="21" t="s">
        <v>540</v>
      </c>
      <c r="AH213" s="21" t="s">
        <v>540</v>
      </c>
      <c r="AI213" s="21" t="s">
        <v>540</v>
      </c>
      <c r="AJ213" s="19">
        <v>11.3</v>
      </c>
      <c r="AK213" s="21" t="s">
        <v>540</v>
      </c>
      <c r="AL213" s="17"/>
      <c r="AM213" s="59"/>
      <c r="AN213" s="60">
        <v>55.639898788120924</v>
      </c>
      <c r="AO213" s="71" t="s">
        <v>541</v>
      </c>
      <c r="AP213" s="62"/>
      <c r="AQ213" s="63"/>
      <c r="AR213" s="72" t="e">
        <v>#VALUE!</v>
      </c>
      <c r="AS213" s="73" t="e">
        <v>#VALUE!</v>
      </c>
      <c r="AT213" s="21" t="e">
        <v>#VALUE!</v>
      </c>
      <c r="AU213" s="21" t="e">
        <v>#VALUE!</v>
      </c>
    </row>
    <row r="214" spans="1:47">
      <c r="A214" s="11">
        <v>213</v>
      </c>
      <c r="B214" s="7">
        <v>92</v>
      </c>
      <c r="C214" s="8">
        <v>94</v>
      </c>
      <c r="D214" s="8">
        <v>82</v>
      </c>
      <c r="E214" s="9">
        <v>86</v>
      </c>
      <c r="F214" s="12">
        <v>58</v>
      </c>
      <c r="G214" s="12">
        <v>56</v>
      </c>
      <c r="H214" s="12">
        <v>59</v>
      </c>
      <c r="I214" s="12">
        <v>54</v>
      </c>
      <c r="J214" s="12">
        <v>83</v>
      </c>
      <c r="K214" s="13">
        <v>98</v>
      </c>
      <c r="L214" s="25">
        <v>94.8</v>
      </c>
      <c r="M214" s="29">
        <v>104</v>
      </c>
      <c r="N214" s="31">
        <v>105</v>
      </c>
      <c r="O214" s="12">
        <v>103</v>
      </c>
      <c r="P214" s="12">
        <v>104</v>
      </c>
      <c r="Q214" s="12">
        <v>110</v>
      </c>
      <c r="R214" s="32">
        <v>785.93</v>
      </c>
      <c r="S214" s="32">
        <v>664.73</v>
      </c>
      <c r="T214" s="48">
        <v>731.48</v>
      </c>
      <c r="U214" s="49">
        <v>760.3</v>
      </c>
      <c r="V214" s="32">
        <v>12.596358695652174</v>
      </c>
      <c r="W214" s="32">
        <v>18.111329787234045</v>
      </c>
      <c r="X214" s="48">
        <v>7.9997560975609758</v>
      </c>
      <c r="Y214" s="95">
        <v>13.757441860465118</v>
      </c>
      <c r="Z214" s="31">
        <v>149.1</v>
      </c>
      <c r="AA214" s="12">
        <v>123.7</v>
      </c>
      <c r="AB214" s="12">
        <v>143.80000000000001</v>
      </c>
      <c r="AC214" s="22">
        <v>133.19999999999999</v>
      </c>
      <c r="AD214" s="12">
        <v>12.2</v>
      </c>
      <c r="AE214" s="12">
        <v>11</v>
      </c>
      <c r="AF214" s="12">
        <v>12</v>
      </c>
      <c r="AG214" s="12">
        <v>11.4</v>
      </c>
      <c r="AH214" s="31">
        <v>15.8</v>
      </c>
      <c r="AI214" s="12">
        <v>14.6</v>
      </c>
      <c r="AJ214" s="12">
        <v>15.5</v>
      </c>
      <c r="AK214" s="22">
        <v>14.8</v>
      </c>
      <c r="AL214" s="10">
        <v>16.027412100971191</v>
      </c>
      <c r="AM214" s="50">
        <v>27.245991935575514</v>
      </c>
      <c r="AN214" s="51">
        <v>10.936397574179711</v>
      </c>
      <c r="AO214" s="52">
        <v>18.094754518565193</v>
      </c>
      <c r="AP214" s="66">
        <v>29.3</v>
      </c>
      <c r="AQ214" s="67">
        <v>31.2</v>
      </c>
      <c r="AR214" s="68">
        <v>35.187831892178856</v>
      </c>
      <c r="AS214" s="69">
        <v>32.841076460371212</v>
      </c>
      <c r="AT214" s="12">
        <v>92</v>
      </c>
      <c r="AU214" s="12">
        <v>73</v>
      </c>
    </row>
    <row r="215" spans="1:47">
      <c r="A215" s="18">
        <v>214</v>
      </c>
      <c r="B215" s="14">
        <v>100</v>
      </c>
      <c r="C215" s="15">
        <v>100</v>
      </c>
      <c r="D215" s="15">
        <v>86</v>
      </c>
      <c r="E215" s="16">
        <v>94</v>
      </c>
      <c r="F215" s="19">
        <v>65</v>
      </c>
      <c r="G215" s="19">
        <v>63</v>
      </c>
      <c r="H215" s="19">
        <v>65</v>
      </c>
      <c r="I215" s="19">
        <v>63</v>
      </c>
      <c r="J215" s="19">
        <v>97.8</v>
      </c>
      <c r="K215" s="21">
        <v>97</v>
      </c>
      <c r="L215" s="26">
        <v>97.6</v>
      </c>
      <c r="M215" s="28">
        <v>116</v>
      </c>
      <c r="N215" s="30">
        <v>105</v>
      </c>
      <c r="O215" s="19">
        <v>103</v>
      </c>
      <c r="P215" s="19">
        <v>112</v>
      </c>
      <c r="Q215" s="19">
        <v>116</v>
      </c>
      <c r="R215" s="33">
        <v>321.8</v>
      </c>
      <c r="S215" s="33">
        <v>271.88</v>
      </c>
      <c r="T215" s="57">
        <v>438.26</v>
      </c>
      <c r="U215" s="58">
        <v>429.75</v>
      </c>
      <c r="V215" s="33">
        <v>8.9128499999999988</v>
      </c>
      <c r="W215" s="33">
        <v>10.72345</v>
      </c>
      <c r="X215" s="57">
        <v>10.911627906976744</v>
      </c>
      <c r="Y215" s="95">
        <v>13.68063829787234</v>
      </c>
      <c r="Z215" s="30">
        <v>58.6</v>
      </c>
      <c r="AA215" s="19">
        <v>52.5</v>
      </c>
      <c r="AB215" s="19">
        <v>71.099999999999994</v>
      </c>
      <c r="AC215" s="20">
        <v>70.8</v>
      </c>
      <c r="AD215" s="19">
        <v>7.7</v>
      </c>
      <c r="AE215" s="19">
        <v>7.4</v>
      </c>
      <c r="AF215" s="19">
        <v>8.6</v>
      </c>
      <c r="AG215" s="19">
        <v>8.6999999999999993</v>
      </c>
      <c r="AH215" s="30">
        <v>9.9</v>
      </c>
      <c r="AI215" s="19">
        <v>9.1999999999999993</v>
      </c>
      <c r="AJ215" s="19">
        <v>10.7</v>
      </c>
      <c r="AK215" s="20">
        <v>10.6</v>
      </c>
      <c r="AL215" s="17">
        <v>27.696678928296915</v>
      </c>
      <c r="AM215" s="59">
        <v>39.442149024348133</v>
      </c>
      <c r="AN215" s="60">
        <v>24.89761307665939</v>
      </c>
      <c r="AO215" s="61">
        <v>31.833946010174149</v>
      </c>
      <c r="AP215" s="62">
        <v>31.1</v>
      </c>
      <c r="AQ215" s="63">
        <v>31.6</v>
      </c>
      <c r="AR215" s="64">
        <v>33.113033157488132</v>
      </c>
      <c r="AS215" s="65">
        <v>33.489270120519812</v>
      </c>
      <c r="AT215" s="19">
        <v>75</v>
      </c>
      <c r="AU215" s="19">
        <v>56</v>
      </c>
    </row>
    <row r="216" spans="1:47">
      <c r="A216" s="11">
        <v>215</v>
      </c>
      <c r="B216" s="7">
        <v>98</v>
      </c>
      <c r="C216" s="8">
        <v>92</v>
      </c>
      <c r="D216" s="8">
        <v>70</v>
      </c>
      <c r="E216" s="9">
        <v>74</v>
      </c>
      <c r="F216" s="12">
        <v>58</v>
      </c>
      <c r="G216" s="12">
        <v>56</v>
      </c>
      <c r="H216" s="12">
        <v>56</v>
      </c>
      <c r="I216" s="12">
        <v>54</v>
      </c>
      <c r="J216" s="12">
        <v>55.6</v>
      </c>
      <c r="K216" s="13">
        <v>64.2</v>
      </c>
      <c r="L216" s="25">
        <v>84</v>
      </c>
      <c r="M216" s="29">
        <v>78.599999999999994</v>
      </c>
      <c r="N216" s="31">
        <v>98</v>
      </c>
      <c r="O216" s="12">
        <v>96</v>
      </c>
      <c r="P216" s="12">
        <v>104</v>
      </c>
      <c r="Q216" s="12">
        <v>102</v>
      </c>
      <c r="R216" s="32">
        <v>149.1</v>
      </c>
      <c r="S216" s="32">
        <v>198.29</v>
      </c>
      <c r="T216" s="48">
        <v>247.26</v>
      </c>
      <c r="U216" s="49">
        <v>253.19</v>
      </c>
      <c r="V216" s="32">
        <v>3.8082142857142856</v>
      </c>
      <c r="W216" s="32">
        <v>5.522010869565217</v>
      </c>
      <c r="X216" s="48">
        <v>8.8234285714285718</v>
      </c>
      <c r="Y216" s="95">
        <v>7.4316216216216224</v>
      </c>
      <c r="Z216" s="31">
        <v>40.5</v>
      </c>
      <c r="AA216" s="12">
        <v>48.2</v>
      </c>
      <c r="AB216" s="12">
        <v>51.8</v>
      </c>
      <c r="AC216" s="22">
        <v>51.4</v>
      </c>
      <c r="AD216" s="12">
        <v>6.2</v>
      </c>
      <c r="AE216" s="12">
        <v>6.8</v>
      </c>
      <c r="AF216" s="12">
        <v>7.3</v>
      </c>
      <c r="AG216" s="12">
        <v>7.2</v>
      </c>
      <c r="AH216" s="31">
        <v>8.5</v>
      </c>
      <c r="AI216" s="12">
        <v>9.1</v>
      </c>
      <c r="AJ216" s="12">
        <v>9.3000000000000007</v>
      </c>
      <c r="AK216" s="22">
        <v>9.1999999999999993</v>
      </c>
      <c r="AL216" s="10">
        <v>25.541624126286028</v>
      </c>
      <c r="AM216" s="50">
        <v>27.848757987720838</v>
      </c>
      <c r="AN216" s="51">
        <v>35.684819911949248</v>
      </c>
      <c r="AO216" s="52">
        <v>29.351955533874253</v>
      </c>
      <c r="AP216" s="66">
        <v>33.200000000000003</v>
      </c>
      <c r="AQ216" s="67">
        <v>38.1</v>
      </c>
      <c r="AR216" s="68">
        <v>27.59681529548978</v>
      </c>
      <c r="AS216" s="69">
        <v>28.905053874753417</v>
      </c>
      <c r="AT216" s="12">
        <v>84</v>
      </c>
      <c r="AU216" s="12">
        <v>90</v>
      </c>
    </row>
    <row r="217" spans="1:47">
      <c r="A217" s="18">
        <v>216</v>
      </c>
      <c r="B217" s="14">
        <v>68.75</v>
      </c>
      <c r="C217" s="15">
        <v>83.333333333333343</v>
      </c>
      <c r="D217" s="15">
        <v>62</v>
      </c>
      <c r="E217" s="16">
        <v>82</v>
      </c>
      <c r="F217" s="19">
        <v>68</v>
      </c>
      <c r="G217" s="19">
        <v>63</v>
      </c>
      <c r="H217" s="19">
        <v>59</v>
      </c>
      <c r="I217" s="19">
        <v>55</v>
      </c>
      <c r="J217" s="19">
        <v>71.8</v>
      </c>
      <c r="K217" s="21">
        <v>74.900000000000006</v>
      </c>
      <c r="L217" s="26">
        <v>74.2</v>
      </c>
      <c r="M217" s="28">
        <v>89.6</v>
      </c>
      <c r="N217" s="30">
        <v>105</v>
      </c>
      <c r="O217" s="19">
        <v>103</v>
      </c>
      <c r="P217" s="19">
        <v>107</v>
      </c>
      <c r="Q217" s="19">
        <v>111</v>
      </c>
      <c r="R217" s="33">
        <v>746.8</v>
      </c>
      <c r="S217" s="33">
        <v>891.42</v>
      </c>
      <c r="T217" s="57">
        <v>936.6</v>
      </c>
      <c r="U217" s="58">
        <v>1038.08</v>
      </c>
      <c r="V217" s="33">
        <v>6.230681818181818</v>
      </c>
      <c r="W217" s="33">
        <v>6.5188125000000001</v>
      </c>
      <c r="X217" s="57">
        <v>11.826129032258065</v>
      </c>
      <c r="Y217" s="95">
        <v>14.859756097560975</v>
      </c>
      <c r="Z217" s="30">
        <v>176.5</v>
      </c>
      <c r="AA217" s="19">
        <v>195</v>
      </c>
      <c r="AB217" s="19">
        <v>180.5</v>
      </c>
      <c r="AC217" s="20">
        <v>197.2</v>
      </c>
      <c r="AD217" s="19">
        <v>13.2</v>
      </c>
      <c r="AE217" s="19">
        <v>13.9</v>
      </c>
      <c r="AF217" s="19">
        <v>13.6</v>
      </c>
      <c r="AG217" s="19">
        <v>14.1</v>
      </c>
      <c r="AH217" s="30">
        <v>17.3</v>
      </c>
      <c r="AI217" s="19">
        <v>18.100000000000001</v>
      </c>
      <c r="AJ217" s="19">
        <v>17</v>
      </c>
      <c r="AK217" s="20">
        <v>18</v>
      </c>
      <c r="AL217" s="17">
        <v>8.3431732969761896</v>
      </c>
      <c r="AM217" s="59">
        <v>7.3128809926976412</v>
      </c>
      <c r="AN217" s="60">
        <v>12.626659227266778</v>
      </c>
      <c r="AO217" s="61">
        <v>14.314654070554269</v>
      </c>
      <c r="AP217" s="62">
        <v>29.5</v>
      </c>
      <c r="AQ217" s="63">
        <v>29.7</v>
      </c>
      <c r="AR217" s="64">
        <v>28.302634785428317</v>
      </c>
      <c r="AS217" s="65">
        <v>29.125738964469999</v>
      </c>
      <c r="AT217" s="19">
        <v>99</v>
      </c>
      <c r="AU217" s="19">
        <v>94</v>
      </c>
    </row>
    <row r="218" spans="1:47">
      <c r="A218" s="11">
        <v>217</v>
      </c>
      <c r="B218" s="7">
        <v>100</v>
      </c>
      <c r="C218" s="8">
        <v>98</v>
      </c>
      <c r="D218" s="8">
        <v>80</v>
      </c>
      <c r="E218" s="9">
        <v>84</v>
      </c>
      <c r="F218" s="12">
        <v>68</v>
      </c>
      <c r="G218" s="12">
        <v>68</v>
      </c>
      <c r="H218" s="12">
        <v>72</v>
      </c>
      <c r="I218" s="12">
        <v>70</v>
      </c>
      <c r="J218" s="12">
        <v>82.2</v>
      </c>
      <c r="K218" s="13">
        <v>78.8</v>
      </c>
      <c r="L218" s="25">
        <v>82.4</v>
      </c>
      <c r="M218" s="29">
        <v>93.6</v>
      </c>
      <c r="N218" s="31">
        <v>112</v>
      </c>
      <c r="O218" s="12">
        <v>110</v>
      </c>
      <c r="P218" s="12">
        <v>118</v>
      </c>
      <c r="Q218" s="12">
        <v>116</v>
      </c>
      <c r="R218" s="32">
        <v>379.61</v>
      </c>
      <c r="S218" s="32">
        <v>371.63</v>
      </c>
      <c r="T218" s="48">
        <v>541.41999999999996</v>
      </c>
      <c r="U218" s="49">
        <v>570.41999999999996</v>
      </c>
      <c r="V218" s="32">
        <v>6.9514499999999995</v>
      </c>
      <c r="W218" s="32">
        <v>8.399846938775509</v>
      </c>
      <c r="X218" s="48">
        <v>17.034500000000001</v>
      </c>
      <c r="Y218" s="95">
        <v>15.133095238095239</v>
      </c>
      <c r="Z218" s="31">
        <v>82</v>
      </c>
      <c r="AA218" s="12">
        <v>79.400000000000006</v>
      </c>
      <c r="AB218" s="12">
        <v>95.8</v>
      </c>
      <c r="AC218" s="22">
        <v>95.1</v>
      </c>
      <c r="AD218" s="12">
        <v>8.6</v>
      </c>
      <c r="AE218" s="12">
        <v>8.5</v>
      </c>
      <c r="AF218" s="12">
        <v>9.5</v>
      </c>
      <c r="AG218" s="12">
        <v>9.6</v>
      </c>
      <c r="AH218" s="31">
        <v>12.2</v>
      </c>
      <c r="AI218" s="12">
        <v>11.9</v>
      </c>
      <c r="AJ218" s="12">
        <v>13</v>
      </c>
      <c r="AK218" s="22">
        <v>12.8</v>
      </c>
      <c r="AL218" s="10">
        <v>18.312134657836644</v>
      </c>
      <c r="AM218" s="50">
        <v>22.602927408603254</v>
      </c>
      <c r="AN218" s="51">
        <v>31.462635292379304</v>
      </c>
      <c r="AO218" s="52">
        <v>26.529741660697802</v>
      </c>
      <c r="AP218" s="66">
        <v>31.8</v>
      </c>
      <c r="AQ218" s="67">
        <v>30.6</v>
      </c>
      <c r="AR218" s="68">
        <v>27.356510456418871</v>
      </c>
      <c r="AS218" s="69">
        <v>32.27585067079238</v>
      </c>
      <c r="AT218" s="12">
        <v>67</v>
      </c>
      <c r="AU218" s="12">
        <v>56</v>
      </c>
    </row>
    <row r="219" spans="1:47">
      <c r="A219" s="18">
        <v>218</v>
      </c>
      <c r="B219" s="14">
        <v>92</v>
      </c>
      <c r="C219" s="15">
        <v>94</v>
      </c>
      <c r="D219" s="15">
        <v>80</v>
      </c>
      <c r="E219" s="16">
        <v>68</v>
      </c>
      <c r="F219" s="19">
        <v>58</v>
      </c>
      <c r="G219" s="19">
        <v>56</v>
      </c>
      <c r="H219" s="19">
        <v>56</v>
      </c>
      <c r="I219" s="19">
        <v>57</v>
      </c>
      <c r="J219" s="19">
        <v>62</v>
      </c>
      <c r="K219" s="21">
        <v>62.3</v>
      </c>
      <c r="L219" s="26">
        <v>79.400000000000006</v>
      </c>
      <c r="M219" s="28">
        <v>79.599999999999994</v>
      </c>
      <c r="N219" s="30">
        <v>98</v>
      </c>
      <c r="O219" s="19">
        <v>96</v>
      </c>
      <c r="P219" s="19">
        <v>97</v>
      </c>
      <c r="Q219" s="19">
        <v>102</v>
      </c>
      <c r="R219" s="33">
        <v>374.41</v>
      </c>
      <c r="S219" s="33">
        <v>430.85</v>
      </c>
      <c r="T219" s="57">
        <v>382.58</v>
      </c>
      <c r="U219" s="58">
        <v>516.54999999999995</v>
      </c>
      <c r="V219" s="33">
        <v>2.1344021739130437</v>
      </c>
      <c r="W219" s="33">
        <v>2.9462234042553193</v>
      </c>
      <c r="X219" s="57">
        <v>5.9859999999999998</v>
      </c>
      <c r="Y219" s="95">
        <v>7.7526470588235306</v>
      </c>
      <c r="Z219" s="30">
        <v>91.4</v>
      </c>
      <c r="AA219" s="19">
        <v>98.4</v>
      </c>
      <c r="AB219" s="19">
        <v>85.1</v>
      </c>
      <c r="AC219" s="20">
        <v>102</v>
      </c>
      <c r="AD219" s="19">
        <v>9.6</v>
      </c>
      <c r="AE219" s="19">
        <v>10.1</v>
      </c>
      <c r="AF219" s="19">
        <v>9.1999999999999993</v>
      </c>
      <c r="AG219" s="19">
        <v>10.1</v>
      </c>
      <c r="AH219" s="30">
        <v>12.3</v>
      </c>
      <c r="AI219" s="19">
        <v>12.6</v>
      </c>
      <c r="AJ219" s="19">
        <v>12</v>
      </c>
      <c r="AK219" s="20">
        <v>13</v>
      </c>
      <c r="AL219" s="17">
        <v>5.7006813757300447</v>
      </c>
      <c r="AM219" s="59">
        <v>6.8381219710136056</v>
      </c>
      <c r="AN219" s="60">
        <v>15.64640075278373</v>
      </c>
      <c r="AO219" s="61">
        <v>15.008512358578129</v>
      </c>
      <c r="AP219" s="62">
        <v>27.1</v>
      </c>
      <c r="AQ219" s="63">
        <v>30.5</v>
      </c>
      <c r="AR219" s="64">
        <v>31.721910446964586</v>
      </c>
      <c r="AS219" s="65">
        <v>31.115076971507964</v>
      </c>
      <c r="AT219" s="19">
        <v>87</v>
      </c>
      <c r="AU219" s="19">
        <v>95</v>
      </c>
    </row>
    <row r="220" spans="1:47">
      <c r="A220" s="11">
        <v>219</v>
      </c>
      <c r="B220" s="7">
        <v>100</v>
      </c>
      <c r="C220" s="8">
        <v>98</v>
      </c>
      <c r="D220" s="8">
        <v>80</v>
      </c>
      <c r="E220" s="9">
        <v>78</v>
      </c>
      <c r="F220" s="12">
        <v>62</v>
      </c>
      <c r="G220" s="12">
        <v>63</v>
      </c>
      <c r="H220" s="12">
        <v>59</v>
      </c>
      <c r="I220" s="12">
        <v>60</v>
      </c>
      <c r="J220" s="12">
        <v>73.2</v>
      </c>
      <c r="K220" s="13">
        <v>70.599999999999994</v>
      </c>
      <c r="L220" s="25">
        <v>81.8</v>
      </c>
      <c r="M220" s="29">
        <v>89.6</v>
      </c>
      <c r="N220" s="31">
        <v>105</v>
      </c>
      <c r="O220" s="12">
        <v>103</v>
      </c>
      <c r="P220" s="12">
        <v>107</v>
      </c>
      <c r="Q220" s="12">
        <v>102</v>
      </c>
      <c r="R220" s="32">
        <v>862.76</v>
      </c>
      <c r="S220" s="32">
        <v>1047.18</v>
      </c>
      <c r="T220" s="48">
        <v>958.31</v>
      </c>
      <c r="U220" s="49">
        <v>847.97</v>
      </c>
      <c r="V220" s="32">
        <v>3.3716499999999998</v>
      </c>
      <c r="W220" s="32">
        <v>4.7673979591836737</v>
      </c>
      <c r="X220" s="48">
        <v>13.810749999999999</v>
      </c>
      <c r="Y220" s="95">
        <v>13.637435897435898</v>
      </c>
      <c r="Z220" s="31">
        <v>179</v>
      </c>
      <c r="AA220" s="12">
        <v>203.7</v>
      </c>
      <c r="AB220" s="12">
        <v>183.1</v>
      </c>
      <c r="AC220" s="22">
        <v>159.4</v>
      </c>
      <c r="AD220" s="12">
        <v>13.2</v>
      </c>
      <c r="AE220" s="12">
        <v>14</v>
      </c>
      <c r="AF220" s="12">
        <v>13.6</v>
      </c>
      <c r="AG220" s="12">
        <v>12.5</v>
      </c>
      <c r="AH220" s="31">
        <v>17.399999999999999</v>
      </c>
      <c r="AI220" s="12">
        <v>18.899999999999999</v>
      </c>
      <c r="AJ220" s="12">
        <v>17.600000000000001</v>
      </c>
      <c r="AK220" s="22">
        <v>16.399999999999999</v>
      </c>
      <c r="AL220" s="10">
        <v>3.9079876099120696</v>
      </c>
      <c r="AM220" s="50">
        <v>4.5526082372224108</v>
      </c>
      <c r="AN220" s="51">
        <v>14.411568281662511</v>
      </c>
      <c r="AO220" s="52">
        <v>16.082450909154684</v>
      </c>
      <c r="AP220" s="66">
        <v>30.9</v>
      </c>
      <c r="AQ220" s="67">
        <v>31</v>
      </c>
      <c r="AR220" s="68">
        <v>30.936291616818856</v>
      </c>
      <c r="AS220" s="69">
        <v>30.125138106500206</v>
      </c>
      <c r="AT220" s="12">
        <v>90</v>
      </c>
      <c r="AU220" s="12">
        <v>88</v>
      </c>
    </row>
    <row r="221" spans="1:47">
      <c r="A221" s="74">
        <v>220</v>
      </c>
      <c r="B221" s="75">
        <v>88</v>
      </c>
      <c r="C221" s="76">
        <v>90</v>
      </c>
      <c r="D221" s="76">
        <v>86</v>
      </c>
      <c r="E221" s="77">
        <v>70</v>
      </c>
      <c r="F221" s="78">
        <v>58</v>
      </c>
      <c r="G221" s="78">
        <v>56</v>
      </c>
      <c r="H221" s="78">
        <v>59</v>
      </c>
      <c r="I221" s="78">
        <v>61</v>
      </c>
      <c r="J221" s="78">
        <v>72.599999999999994</v>
      </c>
      <c r="K221" s="79">
        <v>74.3</v>
      </c>
      <c r="L221" s="80">
        <v>82.6</v>
      </c>
      <c r="M221" s="81">
        <v>83.6</v>
      </c>
      <c r="N221" s="82">
        <v>98</v>
      </c>
      <c r="O221" s="78">
        <v>96</v>
      </c>
      <c r="P221" s="78">
        <v>104</v>
      </c>
      <c r="Q221" s="78">
        <v>103</v>
      </c>
      <c r="R221" s="83">
        <v>410.27</v>
      </c>
      <c r="S221" s="83">
        <v>493.79</v>
      </c>
      <c r="T221" s="84">
        <v>526.9</v>
      </c>
      <c r="U221" s="85">
        <v>484.86</v>
      </c>
      <c r="V221" s="83">
        <v>3.8291477272727268</v>
      </c>
      <c r="W221" s="83">
        <v>4.6684999999999999</v>
      </c>
      <c r="X221" s="84">
        <v>6.7455813953488368</v>
      </c>
      <c r="Y221" s="95">
        <v>7.3968571428571428</v>
      </c>
      <c r="Z221" s="82">
        <v>93.9</v>
      </c>
      <c r="AA221" s="78">
        <v>103.8</v>
      </c>
      <c r="AB221" s="78">
        <v>104.9</v>
      </c>
      <c r="AC221" s="86">
        <v>101.8</v>
      </c>
      <c r="AD221" s="78">
        <v>9.6</v>
      </c>
      <c r="AE221" s="78">
        <v>10.1</v>
      </c>
      <c r="AF221" s="78">
        <v>10.199999999999999</v>
      </c>
      <c r="AG221" s="78">
        <v>9.9</v>
      </c>
      <c r="AH221" s="82">
        <v>12.5</v>
      </c>
      <c r="AI221" s="78">
        <v>13.2</v>
      </c>
      <c r="AJ221" s="78">
        <v>13.3</v>
      </c>
      <c r="AK221" s="86">
        <v>13.1</v>
      </c>
      <c r="AL221" s="87">
        <v>9.3332735377660114</v>
      </c>
      <c r="AM221" s="88">
        <v>9.4545060031824093</v>
      </c>
      <c r="AN221" s="89">
        <v>12.802393993829641</v>
      </c>
      <c r="AO221" s="90">
        <v>15.255655535323893</v>
      </c>
      <c r="AP221" s="91">
        <v>30.2</v>
      </c>
      <c r="AQ221" s="92">
        <v>32</v>
      </c>
      <c r="AR221" s="93">
        <v>30.328705481510461</v>
      </c>
      <c r="AS221" s="94">
        <v>31.120725903303097</v>
      </c>
      <c r="AT221" s="78">
        <v>92</v>
      </c>
      <c r="AU221" s="78">
        <v>93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tabSelected="1" topLeftCell="L20" zoomScale="70" zoomScaleNormal="70" workbookViewId="0">
      <selection activeCell="Y45" sqref="Y45"/>
    </sheetView>
  </sheetViews>
  <sheetFormatPr defaultRowHeight="14.5"/>
  <cols>
    <col min="2" max="3" width="8.7265625" style="4"/>
  </cols>
  <sheetData>
    <row r="1" spans="1:15" s="1" customFormat="1" ht="30" customHeight="1">
      <c r="A1" s="1" t="s">
        <v>542</v>
      </c>
      <c r="B1" s="147" t="s">
        <v>543</v>
      </c>
      <c r="C1" s="147"/>
      <c r="D1" s="147" t="s">
        <v>544</v>
      </c>
      <c r="E1" s="147"/>
      <c r="F1" s="147" t="s">
        <v>545</v>
      </c>
      <c r="G1" s="147"/>
      <c r="I1" s="147" t="s">
        <v>546</v>
      </c>
      <c r="J1" s="147"/>
      <c r="K1" s="147"/>
      <c r="L1" s="1" t="s">
        <v>542</v>
      </c>
      <c r="M1" s="147" t="s">
        <v>636</v>
      </c>
      <c r="N1" s="147"/>
      <c r="O1" s="147"/>
    </row>
    <row r="2" spans="1:15" ht="29">
      <c r="B2" s="2">
        <v>2022</v>
      </c>
      <c r="C2" s="2">
        <v>2021</v>
      </c>
      <c r="D2" s="3">
        <v>2022</v>
      </c>
      <c r="E2" s="2">
        <v>2021</v>
      </c>
      <c r="F2" s="3">
        <v>2022</v>
      </c>
      <c r="G2" s="2">
        <v>2021</v>
      </c>
      <c r="H2" s="1" t="s">
        <v>542</v>
      </c>
      <c r="I2" s="3">
        <v>2022</v>
      </c>
      <c r="J2" s="1" t="s">
        <v>542</v>
      </c>
      <c r="K2" s="2">
        <v>2021</v>
      </c>
      <c r="M2" s="3">
        <v>2022</v>
      </c>
      <c r="N2" s="3">
        <v>2021</v>
      </c>
    </row>
    <row r="3" spans="1:15" s="1" customFormat="1">
      <c r="A3">
        <v>0</v>
      </c>
      <c r="B3" s="4">
        <v>9.1</v>
      </c>
      <c r="C3" s="4">
        <v>5.5</v>
      </c>
      <c r="D3">
        <v>174.4</v>
      </c>
      <c r="E3">
        <v>122</v>
      </c>
      <c r="F3">
        <v>14.1</v>
      </c>
      <c r="G3">
        <v>20</v>
      </c>
      <c r="H3">
        <v>0</v>
      </c>
      <c r="I3">
        <v>9.1</v>
      </c>
      <c r="J3">
        <v>0</v>
      </c>
      <c r="K3" s="5">
        <v>5.5</v>
      </c>
      <c r="L3">
        <v>0</v>
      </c>
      <c r="M3">
        <v>0</v>
      </c>
    </row>
    <row r="4" spans="1:15">
      <c r="A4">
        <v>1</v>
      </c>
      <c r="B4" s="4">
        <v>9.6999999999999993</v>
      </c>
      <c r="C4" s="4">
        <v>6.2</v>
      </c>
      <c r="D4">
        <v>177.6</v>
      </c>
      <c r="E4">
        <v>122</v>
      </c>
      <c r="F4">
        <v>7</v>
      </c>
      <c r="G4">
        <v>17.899999999999999</v>
      </c>
      <c r="H4">
        <v>1</v>
      </c>
      <c r="I4">
        <v>18.799999999999997</v>
      </c>
      <c r="J4">
        <v>1</v>
      </c>
      <c r="K4" s="4">
        <v>11.7</v>
      </c>
      <c r="L4">
        <v>1</v>
      </c>
      <c r="M4">
        <f>D4-D3</f>
        <v>3.1999999999999886</v>
      </c>
      <c r="N4">
        <f>E4-E3</f>
        <v>0</v>
      </c>
    </row>
    <row r="5" spans="1:15">
      <c r="A5">
        <v>2</v>
      </c>
      <c r="B5" s="4">
        <v>6.5</v>
      </c>
      <c r="C5" s="4">
        <v>8.9</v>
      </c>
      <c r="D5">
        <v>179.2</v>
      </c>
      <c r="E5">
        <v>122</v>
      </c>
      <c r="F5">
        <v>5.0999999999999996</v>
      </c>
      <c r="G5">
        <v>14.6</v>
      </c>
      <c r="H5">
        <v>2</v>
      </c>
      <c r="I5">
        <v>25.299999999999997</v>
      </c>
      <c r="J5">
        <v>2</v>
      </c>
      <c r="K5" s="4">
        <v>20.6</v>
      </c>
      <c r="L5">
        <v>2</v>
      </c>
      <c r="M5">
        <f t="shared" ref="M5:N68" si="0">D5-D4</f>
        <v>1.5999999999999943</v>
      </c>
      <c r="N5">
        <f t="shared" si="0"/>
        <v>0</v>
      </c>
    </row>
    <row r="6" spans="1:15">
      <c r="A6">
        <v>3</v>
      </c>
      <c r="B6" s="4">
        <v>6.1</v>
      </c>
      <c r="C6" s="4">
        <v>9.6999999999999993</v>
      </c>
      <c r="D6">
        <v>179.2</v>
      </c>
      <c r="E6">
        <v>122</v>
      </c>
      <c r="F6">
        <v>22.3</v>
      </c>
      <c r="G6">
        <v>20.2</v>
      </c>
      <c r="H6">
        <v>3</v>
      </c>
      <c r="I6">
        <v>31.4</v>
      </c>
      <c r="J6">
        <v>3</v>
      </c>
      <c r="K6" s="4">
        <v>30.3</v>
      </c>
      <c r="L6">
        <v>3</v>
      </c>
      <c r="M6">
        <f t="shared" si="0"/>
        <v>0</v>
      </c>
      <c r="N6">
        <f t="shared" si="0"/>
        <v>0</v>
      </c>
    </row>
    <row r="7" spans="1:15">
      <c r="A7">
        <v>4</v>
      </c>
      <c r="B7" s="4">
        <v>7.1</v>
      </c>
      <c r="C7" s="4">
        <v>10.1</v>
      </c>
      <c r="D7">
        <v>179.2</v>
      </c>
      <c r="E7">
        <v>122</v>
      </c>
      <c r="F7">
        <v>22</v>
      </c>
      <c r="G7">
        <v>23.2</v>
      </c>
      <c r="H7">
        <v>4</v>
      </c>
      <c r="I7">
        <v>38.5</v>
      </c>
      <c r="J7">
        <v>4</v>
      </c>
      <c r="K7" s="4">
        <v>40.4</v>
      </c>
      <c r="L7">
        <v>4</v>
      </c>
      <c r="M7">
        <f t="shared" si="0"/>
        <v>0</v>
      </c>
      <c r="N7">
        <f t="shared" si="0"/>
        <v>0</v>
      </c>
    </row>
    <row r="8" spans="1:15">
      <c r="A8">
        <v>5</v>
      </c>
      <c r="B8" s="4">
        <v>6.8</v>
      </c>
      <c r="C8" s="4">
        <v>9.4</v>
      </c>
      <c r="D8">
        <v>179.2</v>
      </c>
      <c r="E8">
        <v>122</v>
      </c>
      <c r="F8">
        <v>20.399999999999999</v>
      </c>
      <c r="G8">
        <v>23.7</v>
      </c>
      <c r="H8">
        <v>5</v>
      </c>
      <c r="I8">
        <v>45.3</v>
      </c>
      <c r="J8">
        <v>5</v>
      </c>
      <c r="K8" s="4">
        <v>49.8</v>
      </c>
      <c r="L8">
        <v>5</v>
      </c>
      <c r="M8">
        <f t="shared" si="0"/>
        <v>0</v>
      </c>
      <c r="N8">
        <f t="shared" si="0"/>
        <v>0</v>
      </c>
    </row>
    <row r="9" spans="1:15">
      <c r="A9">
        <v>6</v>
      </c>
      <c r="B9" s="4">
        <v>8.4</v>
      </c>
      <c r="C9" s="4">
        <v>6.8</v>
      </c>
      <c r="D9">
        <v>179.2</v>
      </c>
      <c r="E9">
        <v>125.6</v>
      </c>
      <c r="F9">
        <v>22.2</v>
      </c>
      <c r="G9">
        <v>19.8</v>
      </c>
      <c r="H9">
        <v>6</v>
      </c>
      <c r="I9">
        <v>53.699999999999996</v>
      </c>
      <c r="J9">
        <v>6</v>
      </c>
      <c r="K9" s="4">
        <v>56.599999999999994</v>
      </c>
      <c r="L9">
        <v>6</v>
      </c>
      <c r="M9">
        <f t="shared" si="0"/>
        <v>0</v>
      </c>
      <c r="N9">
        <f t="shared" si="0"/>
        <v>3.5999999999999943</v>
      </c>
    </row>
    <row r="10" spans="1:15">
      <c r="A10">
        <v>7</v>
      </c>
      <c r="B10" s="4">
        <v>9.1</v>
      </c>
      <c r="C10" s="4">
        <v>7.2</v>
      </c>
      <c r="D10">
        <v>179.2</v>
      </c>
      <c r="E10">
        <v>126.4</v>
      </c>
      <c r="F10">
        <v>20.100000000000001</v>
      </c>
      <c r="G10">
        <v>23.4</v>
      </c>
      <c r="H10">
        <v>7</v>
      </c>
      <c r="I10">
        <v>62.8</v>
      </c>
      <c r="J10">
        <v>7</v>
      </c>
      <c r="K10" s="4">
        <v>63.8</v>
      </c>
      <c r="L10">
        <v>7</v>
      </c>
      <c r="M10">
        <f t="shared" si="0"/>
        <v>0</v>
      </c>
      <c r="N10">
        <f t="shared" si="0"/>
        <v>0.80000000000001137</v>
      </c>
    </row>
    <row r="11" spans="1:15">
      <c r="A11">
        <v>8</v>
      </c>
      <c r="B11" s="4">
        <v>10.6</v>
      </c>
      <c r="C11" s="4">
        <v>7.4</v>
      </c>
      <c r="D11">
        <v>179.2</v>
      </c>
      <c r="E11">
        <v>126.4</v>
      </c>
      <c r="F11">
        <v>22.7</v>
      </c>
      <c r="G11">
        <v>24.8</v>
      </c>
      <c r="H11">
        <v>8</v>
      </c>
      <c r="I11">
        <v>73.399999999999991</v>
      </c>
      <c r="J11">
        <v>8</v>
      </c>
      <c r="K11" s="4">
        <v>71.2</v>
      </c>
      <c r="L11">
        <v>8</v>
      </c>
      <c r="M11">
        <f t="shared" si="0"/>
        <v>0</v>
      </c>
      <c r="N11">
        <f t="shared" si="0"/>
        <v>0</v>
      </c>
    </row>
    <row r="12" spans="1:15">
      <c r="A12">
        <v>9</v>
      </c>
      <c r="B12" s="4">
        <v>10.6</v>
      </c>
      <c r="C12" s="4">
        <v>5</v>
      </c>
      <c r="D12">
        <v>179.2</v>
      </c>
      <c r="E12">
        <v>126.4</v>
      </c>
      <c r="F12">
        <v>23.1</v>
      </c>
      <c r="G12">
        <v>25.8</v>
      </c>
      <c r="H12">
        <v>9</v>
      </c>
      <c r="I12">
        <v>83.999999999999986</v>
      </c>
      <c r="J12">
        <v>9</v>
      </c>
      <c r="K12" s="4">
        <v>76.2</v>
      </c>
      <c r="L12">
        <v>9</v>
      </c>
      <c r="M12">
        <f t="shared" si="0"/>
        <v>0</v>
      </c>
      <c r="N12">
        <f t="shared" si="0"/>
        <v>0</v>
      </c>
    </row>
    <row r="13" spans="1:15">
      <c r="A13">
        <v>10</v>
      </c>
      <c r="B13" s="4">
        <v>9.3000000000000007</v>
      </c>
      <c r="C13" s="4">
        <v>4.0999999999999996</v>
      </c>
      <c r="D13">
        <v>179.2</v>
      </c>
      <c r="E13">
        <v>126.4</v>
      </c>
      <c r="F13">
        <v>18.3</v>
      </c>
      <c r="G13">
        <v>25.4</v>
      </c>
      <c r="H13">
        <v>10</v>
      </c>
      <c r="I13">
        <v>93.299999999999983</v>
      </c>
      <c r="J13">
        <v>10</v>
      </c>
      <c r="K13" s="4">
        <v>80.3</v>
      </c>
      <c r="L13">
        <v>10</v>
      </c>
      <c r="M13">
        <f t="shared" si="0"/>
        <v>0</v>
      </c>
      <c r="N13">
        <f t="shared" si="0"/>
        <v>0</v>
      </c>
    </row>
    <row r="14" spans="1:15">
      <c r="A14">
        <v>11</v>
      </c>
      <c r="B14" s="4">
        <v>8.6</v>
      </c>
      <c r="C14" s="4">
        <v>4.8</v>
      </c>
      <c r="D14">
        <v>179.2</v>
      </c>
      <c r="E14">
        <v>126.4</v>
      </c>
      <c r="F14">
        <v>12.9</v>
      </c>
      <c r="G14">
        <v>25.5</v>
      </c>
      <c r="H14">
        <v>11</v>
      </c>
      <c r="I14">
        <v>101.89999999999998</v>
      </c>
      <c r="J14">
        <v>11</v>
      </c>
      <c r="K14" s="4">
        <v>85.1</v>
      </c>
      <c r="L14">
        <v>11</v>
      </c>
      <c r="M14">
        <f t="shared" si="0"/>
        <v>0</v>
      </c>
      <c r="N14">
        <f t="shared" si="0"/>
        <v>0</v>
      </c>
    </row>
    <row r="15" spans="1:15">
      <c r="A15">
        <v>12</v>
      </c>
      <c r="B15" s="4">
        <v>7.2</v>
      </c>
      <c r="C15" s="4">
        <v>4.5999999999999996</v>
      </c>
      <c r="D15">
        <v>179.2</v>
      </c>
      <c r="E15">
        <v>126.4</v>
      </c>
      <c r="F15">
        <v>24.1</v>
      </c>
      <c r="G15">
        <v>25.5</v>
      </c>
      <c r="H15">
        <v>12</v>
      </c>
      <c r="I15">
        <v>109.09999999999998</v>
      </c>
      <c r="J15">
        <v>12</v>
      </c>
      <c r="K15" s="4">
        <v>89.699999999999989</v>
      </c>
      <c r="L15">
        <v>12</v>
      </c>
      <c r="M15">
        <f t="shared" si="0"/>
        <v>0</v>
      </c>
      <c r="N15">
        <f t="shared" si="0"/>
        <v>0</v>
      </c>
    </row>
    <row r="16" spans="1:15">
      <c r="A16">
        <v>13</v>
      </c>
      <c r="B16" s="4">
        <v>8.1</v>
      </c>
      <c r="C16" s="4">
        <v>6.6</v>
      </c>
      <c r="D16">
        <v>179.2</v>
      </c>
      <c r="E16">
        <v>126.4</v>
      </c>
      <c r="F16">
        <v>24.2</v>
      </c>
      <c r="G16">
        <v>21.9</v>
      </c>
      <c r="H16">
        <v>13</v>
      </c>
      <c r="I16">
        <v>117.19999999999997</v>
      </c>
      <c r="J16">
        <v>13</v>
      </c>
      <c r="K16" s="4">
        <v>96.299999999999983</v>
      </c>
      <c r="L16">
        <v>13</v>
      </c>
      <c r="M16">
        <f t="shared" si="0"/>
        <v>0</v>
      </c>
      <c r="N16">
        <f t="shared" si="0"/>
        <v>0</v>
      </c>
    </row>
    <row r="17" spans="1:14">
      <c r="A17">
        <v>14</v>
      </c>
      <c r="B17" s="4">
        <v>6.7</v>
      </c>
      <c r="C17" s="4">
        <v>7.9</v>
      </c>
      <c r="D17">
        <v>179.2</v>
      </c>
      <c r="E17">
        <v>130.80000000000001</v>
      </c>
      <c r="F17">
        <v>15.2</v>
      </c>
      <c r="G17">
        <v>9.6999999999999993</v>
      </c>
      <c r="H17">
        <v>14</v>
      </c>
      <c r="I17">
        <v>123.89999999999998</v>
      </c>
      <c r="J17">
        <v>14</v>
      </c>
      <c r="K17" s="4">
        <v>104.19999999999999</v>
      </c>
      <c r="L17">
        <v>14</v>
      </c>
      <c r="M17">
        <f t="shared" si="0"/>
        <v>0</v>
      </c>
      <c r="N17">
        <f t="shared" si="0"/>
        <v>4.4000000000000057</v>
      </c>
    </row>
    <row r="18" spans="1:14">
      <c r="A18">
        <v>15</v>
      </c>
      <c r="B18" s="4">
        <v>7</v>
      </c>
      <c r="C18" s="4">
        <v>7.5</v>
      </c>
      <c r="D18">
        <v>179.2</v>
      </c>
      <c r="E18">
        <v>131</v>
      </c>
      <c r="F18">
        <v>24.4</v>
      </c>
      <c r="G18">
        <v>19.2</v>
      </c>
      <c r="H18">
        <v>15</v>
      </c>
      <c r="I18">
        <v>130.89999999999998</v>
      </c>
      <c r="J18">
        <v>15</v>
      </c>
      <c r="K18" s="4">
        <v>111.69999999999999</v>
      </c>
      <c r="L18">
        <v>15</v>
      </c>
      <c r="M18">
        <f t="shared" si="0"/>
        <v>0</v>
      </c>
      <c r="N18">
        <f t="shared" si="0"/>
        <v>0.19999999999998863</v>
      </c>
    </row>
    <row r="19" spans="1:14">
      <c r="A19">
        <v>16</v>
      </c>
      <c r="B19" s="4">
        <v>8.3000000000000007</v>
      </c>
      <c r="C19" s="4">
        <v>6.8</v>
      </c>
      <c r="D19">
        <v>179.2</v>
      </c>
      <c r="E19">
        <v>131</v>
      </c>
      <c r="F19">
        <v>24.6</v>
      </c>
      <c r="G19">
        <v>24.9</v>
      </c>
      <c r="H19">
        <v>16</v>
      </c>
      <c r="I19">
        <v>139.19999999999999</v>
      </c>
      <c r="J19">
        <v>16</v>
      </c>
      <c r="K19" s="4">
        <v>118.49999999999999</v>
      </c>
      <c r="L19">
        <v>16</v>
      </c>
      <c r="M19">
        <f t="shared" si="0"/>
        <v>0</v>
      </c>
      <c r="N19">
        <f t="shared" si="0"/>
        <v>0</v>
      </c>
    </row>
    <row r="20" spans="1:14">
      <c r="A20">
        <v>17</v>
      </c>
      <c r="B20" s="4">
        <v>8.8000000000000007</v>
      </c>
      <c r="C20" s="4">
        <v>7.7</v>
      </c>
      <c r="D20">
        <v>179.2</v>
      </c>
      <c r="E20">
        <v>131</v>
      </c>
      <c r="F20">
        <v>24</v>
      </c>
      <c r="G20">
        <v>22.4</v>
      </c>
      <c r="H20">
        <v>17</v>
      </c>
      <c r="I20">
        <v>148</v>
      </c>
      <c r="J20">
        <v>17</v>
      </c>
      <c r="K20" s="4">
        <v>126.19999999999999</v>
      </c>
      <c r="L20">
        <v>17</v>
      </c>
      <c r="M20">
        <f>D20-D19</f>
        <v>0</v>
      </c>
      <c r="N20">
        <f>E20-E19</f>
        <v>0</v>
      </c>
    </row>
    <row r="21" spans="1:14">
      <c r="A21">
        <v>18</v>
      </c>
      <c r="B21" s="4">
        <v>8.6</v>
      </c>
      <c r="C21" s="4">
        <v>6.6</v>
      </c>
      <c r="D21">
        <v>179.2</v>
      </c>
      <c r="E21">
        <v>136</v>
      </c>
      <c r="F21">
        <v>19.600000000000001</v>
      </c>
      <c r="G21">
        <v>11.1</v>
      </c>
      <c r="H21">
        <v>18</v>
      </c>
      <c r="I21">
        <v>156.6</v>
      </c>
      <c r="J21">
        <v>18</v>
      </c>
      <c r="K21" s="4">
        <v>132.79999999999998</v>
      </c>
      <c r="L21">
        <v>18</v>
      </c>
      <c r="M21">
        <f t="shared" si="0"/>
        <v>0</v>
      </c>
      <c r="N21">
        <f t="shared" si="0"/>
        <v>5</v>
      </c>
    </row>
    <row r="22" spans="1:14">
      <c r="A22">
        <v>19</v>
      </c>
      <c r="B22" s="4">
        <v>9.8000000000000007</v>
      </c>
      <c r="C22" s="4">
        <v>7.3</v>
      </c>
      <c r="D22">
        <v>179.2</v>
      </c>
      <c r="E22">
        <v>142.4</v>
      </c>
      <c r="F22">
        <v>25.2</v>
      </c>
      <c r="G22">
        <v>4.0999999999999996</v>
      </c>
      <c r="H22">
        <v>19</v>
      </c>
      <c r="I22">
        <v>166.4</v>
      </c>
      <c r="J22">
        <v>19</v>
      </c>
      <c r="K22" s="4">
        <v>140.1</v>
      </c>
      <c r="L22">
        <v>19</v>
      </c>
      <c r="M22">
        <f t="shared" si="0"/>
        <v>0</v>
      </c>
      <c r="N22">
        <f t="shared" si="0"/>
        <v>6.4000000000000057</v>
      </c>
    </row>
    <row r="23" spans="1:14">
      <c r="A23">
        <v>20</v>
      </c>
      <c r="B23" s="4">
        <v>10.5</v>
      </c>
      <c r="C23" s="4">
        <v>7.5</v>
      </c>
      <c r="D23">
        <v>179.2</v>
      </c>
      <c r="E23">
        <v>151.6</v>
      </c>
      <c r="F23">
        <v>21.7</v>
      </c>
      <c r="G23">
        <v>6.5</v>
      </c>
      <c r="H23">
        <v>20</v>
      </c>
      <c r="I23">
        <v>176.9</v>
      </c>
      <c r="J23">
        <v>20</v>
      </c>
      <c r="K23" s="4">
        <v>147.6</v>
      </c>
      <c r="L23">
        <v>20</v>
      </c>
      <c r="M23">
        <f t="shared" si="0"/>
        <v>0</v>
      </c>
      <c r="N23">
        <f t="shared" si="0"/>
        <v>9.1999999999999886</v>
      </c>
    </row>
    <row r="24" spans="1:14">
      <c r="A24">
        <v>21</v>
      </c>
      <c r="B24" s="4">
        <v>9.8000000000000007</v>
      </c>
      <c r="C24" s="4">
        <v>7.1</v>
      </c>
      <c r="D24">
        <v>179.2</v>
      </c>
      <c r="E24">
        <v>158.19999999999999</v>
      </c>
      <c r="F24">
        <v>24</v>
      </c>
      <c r="G24">
        <v>15.8</v>
      </c>
      <c r="H24">
        <v>21</v>
      </c>
      <c r="I24">
        <v>186.70000000000002</v>
      </c>
      <c r="J24">
        <v>21</v>
      </c>
      <c r="K24" s="4">
        <v>154.69999999999999</v>
      </c>
      <c r="L24">
        <v>21</v>
      </c>
      <c r="M24">
        <f t="shared" si="0"/>
        <v>0</v>
      </c>
      <c r="N24">
        <f t="shared" si="0"/>
        <v>6.5999999999999943</v>
      </c>
    </row>
    <row r="25" spans="1:14">
      <c r="A25">
        <v>22</v>
      </c>
      <c r="B25" s="4">
        <v>10.1</v>
      </c>
      <c r="C25" s="4">
        <v>7.1</v>
      </c>
      <c r="D25">
        <v>179.2</v>
      </c>
      <c r="E25">
        <v>160.80000000000001</v>
      </c>
      <c r="F25">
        <v>23.8</v>
      </c>
      <c r="G25">
        <v>20</v>
      </c>
      <c r="H25">
        <v>22</v>
      </c>
      <c r="I25">
        <v>196.8</v>
      </c>
      <c r="J25">
        <v>22</v>
      </c>
      <c r="K25" s="4">
        <v>161.79999999999998</v>
      </c>
      <c r="L25">
        <v>22</v>
      </c>
      <c r="M25">
        <f t="shared" si="0"/>
        <v>0</v>
      </c>
      <c r="N25">
        <f t="shared" si="0"/>
        <v>2.6000000000000227</v>
      </c>
    </row>
    <row r="26" spans="1:14">
      <c r="A26">
        <v>23</v>
      </c>
      <c r="B26" s="4">
        <v>12.5</v>
      </c>
      <c r="C26" s="4">
        <v>8.1</v>
      </c>
      <c r="D26">
        <v>179.2</v>
      </c>
      <c r="E26">
        <v>160.80000000000001</v>
      </c>
      <c r="F26">
        <v>19.5</v>
      </c>
      <c r="G26">
        <v>22.2</v>
      </c>
      <c r="H26">
        <v>23</v>
      </c>
      <c r="I26">
        <v>209.3</v>
      </c>
      <c r="J26">
        <v>23</v>
      </c>
      <c r="K26" s="4">
        <v>169.89999999999998</v>
      </c>
      <c r="L26">
        <v>23</v>
      </c>
      <c r="M26">
        <f t="shared" si="0"/>
        <v>0</v>
      </c>
      <c r="N26">
        <f t="shared" si="0"/>
        <v>0</v>
      </c>
    </row>
    <row r="27" spans="1:14">
      <c r="A27">
        <v>24</v>
      </c>
      <c r="B27" s="4">
        <v>12.8</v>
      </c>
      <c r="C27" s="4">
        <v>13.2</v>
      </c>
      <c r="D27">
        <v>179.2</v>
      </c>
      <c r="E27">
        <v>164.2</v>
      </c>
      <c r="F27">
        <v>19.5</v>
      </c>
      <c r="G27">
        <v>21.3</v>
      </c>
      <c r="H27">
        <v>24</v>
      </c>
      <c r="I27">
        <v>222.10000000000002</v>
      </c>
      <c r="J27">
        <v>24</v>
      </c>
      <c r="K27" s="4">
        <v>183.09999999999997</v>
      </c>
      <c r="L27">
        <v>24</v>
      </c>
      <c r="M27">
        <f t="shared" si="0"/>
        <v>0</v>
      </c>
      <c r="N27">
        <f t="shared" si="0"/>
        <v>3.3999999999999773</v>
      </c>
    </row>
    <row r="28" spans="1:14">
      <c r="A28">
        <v>25</v>
      </c>
      <c r="B28" s="4">
        <v>11.5</v>
      </c>
      <c r="C28" s="4">
        <v>17</v>
      </c>
      <c r="D28">
        <v>179.2</v>
      </c>
      <c r="E28">
        <v>164.2</v>
      </c>
      <c r="F28">
        <v>26.5</v>
      </c>
      <c r="G28">
        <v>18.2</v>
      </c>
      <c r="H28">
        <v>25</v>
      </c>
      <c r="I28">
        <v>233.60000000000002</v>
      </c>
      <c r="J28">
        <v>25</v>
      </c>
      <c r="K28" s="4">
        <v>200.09999999999997</v>
      </c>
      <c r="L28">
        <v>25</v>
      </c>
      <c r="M28">
        <f t="shared" si="0"/>
        <v>0</v>
      </c>
      <c r="N28">
        <f t="shared" si="0"/>
        <v>0</v>
      </c>
    </row>
    <row r="29" spans="1:14">
      <c r="A29">
        <v>26</v>
      </c>
      <c r="B29" s="4">
        <v>10.8</v>
      </c>
      <c r="C29" s="4">
        <v>14.6</v>
      </c>
      <c r="D29">
        <v>179.2</v>
      </c>
      <c r="E29">
        <v>164.4</v>
      </c>
      <c r="F29">
        <v>26.4</v>
      </c>
      <c r="G29">
        <v>14.5</v>
      </c>
      <c r="H29">
        <v>26</v>
      </c>
      <c r="I29">
        <v>244.40000000000003</v>
      </c>
      <c r="J29">
        <v>26</v>
      </c>
      <c r="K29" s="4">
        <v>214.69999999999996</v>
      </c>
      <c r="L29">
        <v>26</v>
      </c>
      <c r="M29">
        <f>D29-D28</f>
        <v>0</v>
      </c>
      <c r="N29">
        <f>E29-E28</f>
        <v>0.20000000000001705</v>
      </c>
    </row>
    <row r="30" spans="1:14">
      <c r="A30">
        <v>27</v>
      </c>
      <c r="B30" s="4">
        <v>14.2</v>
      </c>
      <c r="C30" s="4">
        <v>13.9</v>
      </c>
      <c r="D30">
        <v>182.8</v>
      </c>
      <c r="E30">
        <v>164.4</v>
      </c>
      <c r="F30">
        <v>14.7</v>
      </c>
      <c r="G30">
        <v>21.1</v>
      </c>
      <c r="H30">
        <v>27</v>
      </c>
      <c r="I30">
        <v>258.60000000000002</v>
      </c>
      <c r="J30">
        <v>27</v>
      </c>
      <c r="K30" s="4">
        <v>228.59999999999997</v>
      </c>
      <c r="L30">
        <v>27</v>
      </c>
      <c r="M30">
        <f t="shared" si="0"/>
        <v>3.6000000000000227</v>
      </c>
      <c r="N30">
        <f t="shared" si="0"/>
        <v>0</v>
      </c>
    </row>
    <row r="31" spans="1:14">
      <c r="A31">
        <v>28</v>
      </c>
      <c r="B31" s="4">
        <v>12.9</v>
      </c>
      <c r="C31" s="4">
        <v>13</v>
      </c>
      <c r="D31">
        <v>186.8</v>
      </c>
      <c r="E31">
        <v>170.6</v>
      </c>
      <c r="F31">
        <v>12.6</v>
      </c>
      <c r="G31">
        <v>17.8</v>
      </c>
      <c r="H31">
        <v>28</v>
      </c>
      <c r="I31">
        <v>271.5</v>
      </c>
      <c r="J31">
        <v>28</v>
      </c>
      <c r="K31" s="4">
        <v>241.59999999999997</v>
      </c>
      <c r="L31">
        <v>28</v>
      </c>
      <c r="M31">
        <f t="shared" si="0"/>
        <v>4</v>
      </c>
      <c r="N31">
        <f t="shared" si="0"/>
        <v>6.1999999999999886</v>
      </c>
    </row>
    <row r="32" spans="1:14">
      <c r="A32">
        <v>29</v>
      </c>
      <c r="B32" s="4">
        <v>12.5</v>
      </c>
      <c r="C32" s="4">
        <v>12.8</v>
      </c>
      <c r="D32">
        <v>191</v>
      </c>
      <c r="E32">
        <v>170.8</v>
      </c>
      <c r="F32">
        <v>20.9</v>
      </c>
      <c r="G32">
        <v>20.2</v>
      </c>
      <c r="H32">
        <v>29</v>
      </c>
      <c r="I32">
        <v>284</v>
      </c>
      <c r="J32">
        <v>29</v>
      </c>
      <c r="K32" s="4">
        <v>254.39999999999998</v>
      </c>
      <c r="L32">
        <v>29</v>
      </c>
      <c r="M32">
        <f t="shared" si="0"/>
        <v>4.1999999999999886</v>
      </c>
      <c r="N32">
        <f t="shared" si="0"/>
        <v>0.20000000000001705</v>
      </c>
    </row>
    <row r="33" spans="1:14">
      <c r="A33">
        <v>30</v>
      </c>
      <c r="B33" s="4">
        <v>11.7</v>
      </c>
      <c r="C33" s="4">
        <v>10.1</v>
      </c>
      <c r="D33">
        <v>193.6</v>
      </c>
      <c r="E33">
        <v>171.6</v>
      </c>
      <c r="F33">
        <v>13</v>
      </c>
      <c r="G33">
        <v>12.9</v>
      </c>
      <c r="H33">
        <v>30</v>
      </c>
      <c r="I33">
        <v>295.7</v>
      </c>
      <c r="J33">
        <v>30</v>
      </c>
      <c r="K33" s="4">
        <v>264.5</v>
      </c>
      <c r="L33">
        <v>30</v>
      </c>
      <c r="M33">
        <f t="shared" si="0"/>
        <v>2.5999999999999943</v>
      </c>
      <c r="N33">
        <f t="shared" si="0"/>
        <v>0.79999999999998295</v>
      </c>
    </row>
    <row r="34" spans="1:14">
      <c r="A34">
        <v>31</v>
      </c>
      <c r="B34" s="4">
        <v>12.6</v>
      </c>
      <c r="C34" s="4">
        <v>10.8</v>
      </c>
      <c r="D34">
        <v>193.8</v>
      </c>
      <c r="E34">
        <v>174.4</v>
      </c>
      <c r="F34">
        <v>20.7</v>
      </c>
      <c r="G34">
        <v>14.2</v>
      </c>
      <c r="H34">
        <v>31</v>
      </c>
      <c r="I34">
        <v>308.3</v>
      </c>
      <c r="J34">
        <v>31</v>
      </c>
      <c r="K34" s="4">
        <v>275.3</v>
      </c>
      <c r="L34">
        <v>31</v>
      </c>
      <c r="M34">
        <f t="shared" si="0"/>
        <v>0.20000000000001705</v>
      </c>
      <c r="N34">
        <f t="shared" si="0"/>
        <v>2.8000000000000114</v>
      </c>
    </row>
    <row r="35" spans="1:14">
      <c r="A35">
        <v>32</v>
      </c>
      <c r="B35" s="4">
        <v>12.2</v>
      </c>
      <c r="C35" s="4">
        <v>11.7</v>
      </c>
      <c r="D35">
        <v>193.8</v>
      </c>
      <c r="E35">
        <v>174.4</v>
      </c>
      <c r="F35">
        <v>26</v>
      </c>
      <c r="G35">
        <v>24.4</v>
      </c>
      <c r="H35">
        <v>32</v>
      </c>
      <c r="I35">
        <v>320.5</v>
      </c>
      <c r="J35">
        <v>32</v>
      </c>
      <c r="K35" s="4">
        <v>287</v>
      </c>
      <c r="L35">
        <v>32</v>
      </c>
      <c r="M35">
        <f t="shared" si="0"/>
        <v>0</v>
      </c>
      <c r="N35">
        <f t="shared" si="0"/>
        <v>0</v>
      </c>
    </row>
    <row r="36" spans="1:14">
      <c r="A36">
        <v>33</v>
      </c>
      <c r="B36" s="4">
        <v>12.1</v>
      </c>
      <c r="C36" s="4">
        <v>11.2</v>
      </c>
      <c r="D36">
        <v>193.8</v>
      </c>
      <c r="E36">
        <v>174.4</v>
      </c>
      <c r="F36">
        <v>19.399999999999999</v>
      </c>
      <c r="G36">
        <v>25.3</v>
      </c>
      <c r="H36">
        <v>33</v>
      </c>
      <c r="I36">
        <v>332.6</v>
      </c>
      <c r="J36">
        <v>33</v>
      </c>
      <c r="K36" s="4">
        <v>298.2</v>
      </c>
      <c r="L36">
        <v>33</v>
      </c>
      <c r="M36">
        <f t="shared" si="0"/>
        <v>0</v>
      </c>
      <c r="N36">
        <f t="shared" si="0"/>
        <v>0</v>
      </c>
    </row>
    <row r="37" spans="1:14">
      <c r="A37">
        <v>34</v>
      </c>
      <c r="B37" s="4">
        <v>12.2</v>
      </c>
      <c r="C37" s="4">
        <v>11</v>
      </c>
      <c r="D37">
        <v>193.8</v>
      </c>
      <c r="E37">
        <v>175</v>
      </c>
      <c r="F37">
        <v>26.7</v>
      </c>
      <c r="G37">
        <v>25.4</v>
      </c>
      <c r="H37">
        <v>34</v>
      </c>
      <c r="I37">
        <v>344.8</v>
      </c>
      <c r="J37">
        <v>34</v>
      </c>
      <c r="K37" s="4">
        <v>309.2</v>
      </c>
      <c r="L37">
        <v>34</v>
      </c>
      <c r="M37">
        <f t="shared" si="0"/>
        <v>0</v>
      </c>
      <c r="N37">
        <f t="shared" si="0"/>
        <v>0.59999999999999432</v>
      </c>
    </row>
    <row r="38" spans="1:14">
      <c r="A38">
        <v>35</v>
      </c>
      <c r="B38" s="4">
        <v>11.2</v>
      </c>
      <c r="C38" s="4">
        <v>11</v>
      </c>
      <c r="D38">
        <v>193.8</v>
      </c>
      <c r="E38">
        <v>175</v>
      </c>
      <c r="F38">
        <v>25.7</v>
      </c>
      <c r="G38">
        <v>20.9</v>
      </c>
      <c r="H38">
        <v>35</v>
      </c>
      <c r="I38">
        <v>356</v>
      </c>
      <c r="J38">
        <v>35</v>
      </c>
      <c r="K38" s="4">
        <v>320.2</v>
      </c>
      <c r="L38">
        <v>35</v>
      </c>
      <c r="M38">
        <f t="shared" si="0"/>
        <v>0</v>
      </c>
      <c r="N38">
        <f t="shared" si="0"/>
        <v>0</v>
      </c>
    </row>
    <row r="39" spans="1:14">
      <c r="A39">
        <v>36</v>
      </c>
      <c r="B39" s="4">
        <v>17.3</v>
      </c>
      <c r="C39" s="4">
        <v>11</v>
      </c>
      <c r="D39">
        <v>196.4</v>
      </c>
      <c r="E39">
        <v>175.6</v>
      </c>
      <c r="F39">
        <v>15.4</v>
      </c>
      <c r="G39">
        <v>17.100000000000001</v>
      </c>
      <c r="H39">
        <v>36</v>
      </c>
      <c r="I39">
        <v>373.3</v>
      </c>
      <c r="J39">
        <v>36</v>
      </c>
      <c r="K39" s="4">
        <v>331.2</v>
      </c>
      <c r="L39">
        <v>36</v>
      </c>
      <c r="M39">
        <f t="shared" si="0"/>
        <v>2.5999999999999943</v>
      </c>
      <c r="N39">
        <f t="shared" si="0"/>
        <v>0.59999999999999432</v>
      </c>
    </row>
    <row r="40" spans="1:14">
      <c r="A40">
        <v>37</v>
      </c>
      <c r="B40" s="4">
        <v>13.9</v>
      </c>
      <c r="C40" s="4">
        <v>11.9</v>
      </c>
      <c r="D40">
        <v>196.4</v>
      </c>
      <c r="E40">
        <v>178.8</v>
      </c>
      <c r="F40">
        <v>18.600000000000001</v>
      </c>
      <c r="G40">
        <v>21.8</v>
      </c>
      <c r="H40">
        <v>37</v>
      </c>
      <c r="I40">
        <v>387.2</v>
      </c>
      <c r="J40">
        <v>37</v>
      </c>
      <c r="K40" s="4">
        <v>343.09999999999997</v>
      </c>
      <c r="L40">
        <v>37</v>
      </c>
      <c r="M40">
        <f t="shared" si="0"/>
        <v>0</v>
      </c>
      <c r="N40">
        <f t="shared" si="0"/>
        <v>3.2000000000000171</v>
      </c>
    </row>
    <row r="41" spans="1:14">
      <c r="A41">
        <v>38</v>
      </c>
      <c r="B41" s="4">
        <v>11.7</v>
      </c>
      <c r="C41" s="4">
        <v>10.8</v>
      </c>
      <c r="D41">
        <v>205.6</v>
      </c>
      <c r="E41">
        <v>179.4</v>
      </c>
      <c r="F41">
        <v>14.8</v>
      </c>
      <c r="G41">
        <v>9.8000000000000007</v>
      </c>
      <c r="H41">
        <v>38</v>
      </c>
      <c r="I41">
        <v>398.9</v>
      </c>
      <c r="J41">
        <v>38</v>
      </c>
      <c r="K41" s="4">
        <v>353.9</v>
      </c>
      <c r="L41">
        <v>38</v>
      </c>
      <c r="M41">
        <f t="shared" si="0"/>
        <v>9.1999999999999886</v>
      </c>
      <c r="N41">
        <f t="shared" si="0"/>
        <v>0.59999999999999432</v>
      </c>
    </row>
    <row r="42" spans="1:14">
      <c r="A42">
        <v>39</v>
      </c>
      <c r="B42" s="4">
        <v>11.8</v>
      </c>
      <c r="C42" s="4">
        <v>12.5</v>
      </c>
      <c r="D42">
        <v>205.6</v>
      </c>
      <c r="E42">
        <v>179.4</v>
      </c>
      <c r="F42">
        <v>21.8</v>
      </c>
      <c r="G42">
        <v>27.8</v>
      </c>
      <c r="H42">
        <v>39</v>
      </c>
      <c r="I42">
        <v>410.7</v>
      </c>
      <c r="J42">
        <v>39</v>
      </c>
      <c r="K42" s="4">
        <v>366.4</v>
      </c>
      <c r="L42">
        <v>39</v>
      </c>
      <c r="M42">
        <f t="shared" si="0"/>
        <v>0</v>
      </c>
      <c r="N42">
        <f t="shared" si="0"/>
        <v>0</v>
      </c>
    </row>
    <row r="43" spans="1:14">
      <c r="A43">
        <v>40</v>
      </c>
      <c r="B43" s="4">
        <v>12.5</v>
      </c>
      <c r="C43" s="4">
        <v>10.9</v>
      </c>
      <c r="D43">
        <v>205.6</v>
      </c>
      <c r="E43">
        <v>193</v>
      </c>
      <c r="F43">
        <v>28.1</v>
      </c>
      <c r="G43">
        <v>4.7</v>
      </c>
      <c r="H43">
        <v>40</v>
      </c>
      <c r="I43">
        <v>423.2</v>
      </c>
      <c r="J43">
        <v>40</v>
      </c>
      <c r="K43" s="4">
        <v>377.29999999999995</v>
      </c>
      <c r="L43">
        <v>40</v>
      </c>
      <c r="M43">
        <f t="shared" si="0"/>
        <v>0</v>
      </c>
      <c r="N43">
        <f t="shared" si="0"/>
        <v>13.599999999999994</v>
      </c>
    </row>
    <row r="44" spans="1:14">
      <c r="A44">
        <v>41</v>
      </c>
      <c r="B44" s="4">
        <v>13.5</v>
      </c>
      <c r="C44" s="4">
        <v>10.199999999999999</v>
      </c>
      <c r="D44">
        <v>208.4</v>
      </c>
      <c r="E44">
        <v>195</v>
      </c>
      <c r="F44">
        <v>8.1999999999999993</v>
      </c>
      <c r="G44">
        <v>14.9</v>
      </c>
      <c r="H44">
        <v>41</v>
      </c>
      <c r="I44">
        <v>436.7</v>
      </c>
      <c r="J44">
        <v>41</v>
      </c>
      <c r="K44" s="4">
        <v>387.49999999999994</v>
      </c>
      <c r="L44">
        <v>41</v>
      </c>
      <c r="M44">
        <f t="shared" si="0"/>
        <v>2.8000000000000114</v>
      </c>
      <c r="N44">
        <f t="shared" si="0"/>
        <v>2</v>
      </c>
    </row>
    <row r="45" spans="1:14">
      <c r="A45">
        <v>42</v>
      </c>
      <c r="B45" s="4">
        <v>13.6</v>
      </c>
      <c r="C45" s="4">
        <v>10.9</v>
      </c>
      <c r="D45">
        <v>209.2</v>
      </c>
      <c r="E45">
        <v>197</v>
      </c>
      <c r="F45">
        <v>22.6</v>
      </c>
      <c r="G45">
        <v>9.6</v>
      </c>
      <c r="H45">
        <v>42</v>
      </c>
      <c r="I45">
        <v>450.3</v>
      </c>
      <c r="J45">
        <v>42</v>
      </c>
      <c r="K45" s="4">
        <v>398.39999999999992</v>
      </c>
      <c r="L45">
        <v>42</v>
      </c>
      <c r="M45">
        <f>D45-D44</f>
        <v>0.79999999999998295</v>
      </c>
      <c r="N45">
        <f>E45-E44</f>
        <v>2</v>
      </c>
    </row>
    <row r="46" spans="1:14">
      <c r="A46">
        <v>43</v>
      </c>
      <c r="B46" s="4">
        <v>13.7</v>
      </c>
      <c r="C46" s="4">
        <v>11.5</v>
      </c>
      <c r="D46">
        <v>209.8</v>
      </c>
      <c r="E46">
        <v>197</v>
      </c>
      <c r="F46">
        <v>21.3</v>
      </c>
      <c r="G46">
        <v>18.399999999999999</v>
      </c>
      <c r="H46">
        <v>43</v>
      </c>
      <c r="I46">
        <v>464</v>
      </c>
      <c r="J46">
        <v>43</v>
      </c>
      <c r="K46" s="4">
        <v>409.89999999999992</v>
      </c>
      <c r="L46">
        <v>43</v>
      </c>
      <c r="M46">
        <f t="shared" si="0"/>
        <v>0.60000000000002274</v>
      </c>
      <c r="N46">
        <f t="shared" si="0"/>
        <v>0</v>
      </c>
    </row>
    <row r="47" spans="1:14">
      <c r="A47">
        <v>44</v>
      </c>
      <c r="B47" s="4">
        <v>11.4</v>
      </c>
      <c r="C47" s="4">
        <v>12.2</v>
      </c>
      <c r="D47">
        <v>215.4</v>
      </c>
      <c r="E47">
        <v>197</v>
      </c>
      <c r="F47">
        <v>20.7</v>
      </c>
      <c r="G47">
        <v>25.5</v>
      </c>
      <c r="H47">
        <v>44</v>
      </c>
      <c r="I47">
        <v>475.4</v>
      </c>
      <c r="J47">
        <v>44</v>
      </c>
      <c r="K47" s="4">
        <v>422.09999999999991</v>
      </c>
      <c r="L47">
        <v>44</v>
      </c>
      <c r="M47">
        <f t="shared" si="0"/>
        <v>5.5999999999999943</v>
      </c>
      <c r="N47">
        <f t="shared" si="0"/>
        <v>0</v>
      </c>
    </row>
    <row r="48" spans="1:14">
      <c r="A48">
        <v>45</v>
      </c>
      <c r="B48" s="4">
        <v>12.2</v>
      </c>
      <c r="C48" s="4">
        <v>12.7</v>
      </c>
      <c r="D48">
        <v>218.4</v>
      </c>
      <c r="E48">
        <v>197</v>
      </c>
      <c r="F48">
        <v>17.3</v>
      </c>
      <c r="G48">
        <v>29.7</v>
      </c>
      <c r="H48">
        <v>45</v>
      </c>
      <c r="I48">
        <v>487.59999999999997</v>
      </c>
      <c r="J48">
        <v>45</v>
      </c>
      <c r="K48" s="4">
        <v>434.7999999999999</v>
      </c>
      <c r="L48">
        <v>45</v>
      </c>
      <c r="M48">
        <f t="shared" si="0"/>
        <v>3</v>
      </c>
      <c r="N48">
        <f t="shared" si="0"/>
        <v>0</v>
      </c>
    </row>
    <row r="49" spans="1:14">
      <c r="A49">
        <v>46</v>
      </c>
      <c r="B49" s="4">
        <v>13.6</v>
      </c>
      <c r="C49" s="4">
        <v>14.7</v>
      </c>
      <c r="D49">
        <v>218.4</v>
      </c>
      <c r="E49">
        <v>197</v>
      </c>
      <c r="F49">
        <v>19.7</v>
      </c>
      <c r="G49">
        <v>29.8</v>
      </c>
      <c r="H49">
        <v>46</v>
      </c>
      <c r="I49">
        <v>501.2</v>
      </c>
      <c r="J49">
        <v>46</v>
      </c>
      <c r="K49" s="4">
        <v>449.49999999999989</v>
      </c>
      <c r="L49">
        <v>46</v>
      </c>
      <c r="M49">
        <f t="shared" si="0"/>
        <v>0</v>
      </c>
      <c r="N49">
        <f t="shared" si="0"/>
        <v>0</v>
      </c>
    </row>
    <row r="50" spans="1:14">
      <c r="A50">
        <v>47</v>
      </c>
      <c r="B50" s="4">
        <v>10.9</v>
      </c>
      <c r="C50" s="4">
        <v>14</v>
      </c>
      <c r="D50">
        <v>232.8</v>
      </c>
      <c r="E50">
        <v>198.6</v>
      </c>
      <c r="F50">
        <v>9.6999999999999993</v>
      </c>
      <c r="G50">
        <v>17.600000000000001</v>
      </c>
      <c r="H50">
        <v>47</v>
      </c>
      <c r="I50">
        <v>512.1</v>
      </c>
      <c r="J50">
        <v>47</v>
      </c>
      <c r="K50" s="4">
        <v>463.49999999999989</v>
      </c>
      <c r="L50">
        <v>47</v>
      </c>
      <c r="M50">
        <f t="shared" si="0"/>
        <v>14.400000000000006</v>
      </c>
      <c r="N50">
        <f t="shared" si="0"/>
        <v>1.5999999999999943</v>
      </c>
    </row>
    <row r="51" spans="1:14">
      <c r="A51">
        <v>48</v>
      </c>
      <c r="B51" s="4">
        <v>11.9</v>
      </c>
      <c r="C51" s="4">
        <v>13.3</v>
      </c>
      <c r="D51">
        <v>233</v>
      </c>
      <c r="E51">
        <v>198.6</v>
      </c>
      <c r="F51">
        <v>16</v>
      </c>
      <c r="G51">
        <v>20.3</v>
      </c>
      <c r="H51">
        <v>48</v>
      </c>
      <c r="I51">
        <v>524</v>
      </c>
      <c r="J51">
        <v>48</v>
      </c>
      <c r="K51" s="4">
        <v>476.7999999999999</v>
      </c>
      <c r="L51">
        <v>48</v>
      </c>
      <c r="M51">
        <f t="shared" si="0"/>
        <v>0.19999999999998863</v>
      </c>
      <c r="N51">
        <f t="shared" si="0"/>
        <v>0</v>
      </c>
    </row>
    <row r="52" spans="1:14">
      <c r="A52">
        <v>49</v>
      </c>
      <c r="B52" s="4">
        <v>12.4</v>
      </c>
      <c r="C52" s="4">
        <v>16.399999999999999</v>
      </c>
      <c r="D52">
        <v>233.2</v>
      </c>
      <c r="E52">
        <v>198.6</v>
      </c>
      <c r="F52">
        <v>23.2</v>
      </c>
      <c r="G52">
        <v>28.2</v>
      </c>
      <c r="H52">
        <v>49</v>
      </c>
      <c r="I52">
        <v>536.4</v>
      </c>
      <c r="J52">
        <v>49</v>
      </c>
      <c r="K52" s="4">
        <v>493.19999999999987</v>
      </c>
      <c r="L52">
        <v>49</v>
      </c>
      <c r="M52">
        <f t="shared" si="0"/>
        <v>0.19999999999998863</v>
      </c>
      <c r="N52">
        <f t="shared" si="0"/>
        <v>0</v>
      </c>
    </row>
    <row r="53" spans="1:14">
      <c r="A53">
        <v>50</v>
      </c>
      <c r="B53" s="4">
        <v>12.2</v>
      </c>
      <c r="C53" s="4">
        <v>16.3</v>
      </c>
      <c r="D53">
        <v>233.4</v>
      </c>
      <c r="E53">
        <v>198.6</v>
      </c>
      <c r="F53">
        <v>10.199999999999999</v>
      </c>
      <c r="G53">
        <v>20.3</v>
      </c>
      <c r="H53">
        <v>50</v>
      </c>
      <c r="I53">
        <v>548.6</v>
      </c>
      <c r="J53">
        <v>50</v>
      </c>
      <c r="K53" s="4">
        <v>509.49999999999989</v>
      </c>
      <c r="L53">
        <v>50</v>
      </c>
      <c r="M53">
        <f t="shared" si="0"/>
        <v>0.20000000000001705</v>
      </c>
      <c r="N53">
        <f t="shared" si="0"/>
        <v>0</v>
      </c>
    </row>
    <row r="54" spans="1:14">
      <c r="A54">
        <v>51</v>
      </c>
      <c r="B54" s="4">
        <v>12.3</v>
      </c>
      <c r="C54" s="4">
        <v>16.600000000000001</v>
      </c>
      <c r="D54">
        <v>233.4</v>
      </c>
      <c r="E54">
        <v>198.6</v>
      </c>
      <c r="F54">
        <v>16</v>
      </c>
      <c r="G54">
        <v>29.7</v>
      </c>
      <c r="H54">
        <v>51</v>
      </c>
      <c r="I54">
        <v>560.9</v>
      </c>
      <c r="J54">
        <v>51</v>
      </c>
      <c r="K54" s="4">
        <v>526.09999999999991</v>
      </c>
      <c r="L54">
        <v>51</v>
      </c>
      <c r="M54">
        <f t="shared" si="0"/>
        <v>0</v>
      </c>
      <c r="N54">
        <f t="shared" si="0"/>
        <v>0</v>
      </c>
    </row>
    <row r="55" spans="1:14">
      <c r="A55">
        <v>52</v>
      </c>
      <c r="B55" s="4">
        <v>12.7</v>
      </c>
      <c r="C55" s="4">
        <v>16.600000000000001</v>
      </c>
      <c r="D55">
        <v>233.4</v>
      </c>
      <c r="E55">
        <v>198.6</v>
      </c>
      <c r="F55">
        <v>25.9</v>
      </c>
      <c r="G55">
        <v>28.4</v>
      </c>
      <c r="H55">
        <v>52</v>
      </c>
      <c r="I55">
        <v>573.6</v>
      </c>
      <c r="J55">
        <v>52</v>
      </c>
      <c r="K55" s="4">
        <v>542.69999999999993</v>
      </c>
      <c r="L55">
        <v>52</v>
      </c>
      <c r="M55">
        <f t="shared" si="0"/>
        <v>0</v>
      </c>
      <c r="N55">
        <f t="shared" si="0"/>
        <v>0</v>
      </c>
    </row>
    <row r="56" spans="1:14">
      <c r="A56">
        <v>53</v>
      </c>
      <c r="B56" s="4">
        <v>14.2</v>
      </c>
      <c r="C56" s="4">
        <v>17</v>
      </c>
      <c r="D56">
        <v>233.4</v>
      </c>
      <c r="E56">
        <v>198.6</v>
      </c>
      <c r="F56">
        <v>29.4</v>
      </c>
      <c r="G56">
        <v>25</v>
      </c>
      <c r="H56">
        <v>53</v>
      </c>
      <c r="I56">
        <v>587.80000000000007</v>
      </c>
      <c r="J56">
        <v>53</v>
      </c>
      <c r="K56" s="4">
        <v>559.69999999999993</v>
      </c>
      <c r="L56">
        <v>53</v>
      </c>
      <c r="M56">
        <f t="shared" si="0"/>
        <v>0</v>
      </c>
      <c r="N56">
        <f t="shared" si="0"/>
        <v>0</v>
      </c>
    </row>
    <row r="57" spans="1:14">
      <c r="A57">
        <v>54</v>
      </c>
      <c r="B57" s="4">
        <v>14.4</v>
      </c>
      <c r="C57" s="4">
        <v>16.2</v>
      </c>
      <c r="D57">
        <v>237</v>
      </c>
      <c r="E57">
        <v>198.6</v>
      </c>
      <c r="F57">
        <v>8.5</v>
      </c>
      <c r="G57">
        <v>29.8</v>
      </c>
      <c r="H57">
        <v>54</v>
      </c>
      <c r="I57">
        <v>602.20000000000005</v>
      </c>
      <c r="J57">
        <v>54</v>
      </c>
      <c r="K57" s="4">
        <v>575.9</v>
      </c>
      <c r="L57">
        <v>54</v>
      </c>
      <c r="M57">
        <f t="shared" si="0"/>
        <v>3.5999999999999943</v>
      </c>
      <c r="N57">
        <f t="shared" si="0"/>
        <v>0</v>
      </c>
    </row>
    <row r="58" spans="1:14">
      <c r="A58">
        <v>55</v>
      </c>
      <c r="B58" s="4">
        <v>15.1</v>
      </c>
      <c r="C58" s="4">
        <v>16.2</v>
      </c>
      <c r="D58">
        <v>237.2</v>
      </c>
      <c r="E58">
        <v>198.6</v>
      </c>
      <c r="F58">
        <v>18.3</v>
      </c>
      <c r="G58">
        <v>29.2</v>
      </c>
      <c r="H58">
        <v>55</v>
      </c>
      <c r="I58">
        <v>617.30000000000007</v>
      </c>
      <c r="J58">
        <v>55</v>
      </c>
      <c r="K58" s="4">
        <v>592.1</v>
      </c>
      <c r="L58">
        <v>55</v>
      </c>
      <c r="M58">
        <f t="shared" si="0"/>
        <v>0.19999999999998863</v>
      </c>
      <c r="N58">
        <f t="shared" si="0"/>
        <v>0</v>
      </c>
    </row>
    <row r="59" spans="1:14">
      <c r="A59">
        <v>56</v>
      </c>
      <c r="B59" s="4">
        <v>14.5</v>
      </c>
      <c r="C59" s="4">
        <v>16.3</v>
      </c>
      <c r="D59">
        <v>237.2</v>
      </c>
      <c r="E59">
        <v>198.6</v>
      </c>
      <c r="F59">
        <v>19.2</v>
      </c>
      <c r="G59">
        <v>26.2</v>
      </c>
      <c r="H59">
        <v>56</v>
      </c>
      <c r="I59">
        <v>631.80000000000007</v>
      </c>
      <c r="J59">
        <v>56</v>
      </c>
      <c r="K59" s="4">
        <v>608.4</v>
      </c>
      <c r="L59">
        <v>56</v>
      </c>
      <c r="M59">
        <f t="shared" si="0"/>
        <v>0</v>
      </c>
      <c r="N59">
        <f t="shared" si="0"/>
        <v>0</v>
      </c>
    </row>
    <row r="60" spans="1:14">
      <c r="A60">
        <v>57</v>
      </c>
      <c r="B60" s="4">
        <v>17</v>
      </c>
      <c r="C60" s="4">
        <v>18.3</v>
      </c>
      <c r="D60">
        <v>237.2</v>
      </c>
      <c r="E60">
        <v>198.6</v>
      </c>
      <c r="F60">
        <v>20.7</v>
      </c>
      <c r="G60">
        <v>21</v>
      </c>
      <c r="H60">
        <v>57</v>
      </c>
      <c r="I60">
        <v>648.80000000000007</v>
      </c>
      <c r="J60">
        <v>57</v>
      </c>
      <c r="K60" s="4">
        <v>626.69999999999993</v>
      </c>
      <c r="L60">
        <v>57</v>
      </c>
      <c r="M60">
        <f t="shared" si="0"/>
        <v>0</v>
      </c>
      <c r="N60">
        <f t="shared" si="0"/>
        <v>0</v>
      </c>
    </row>
    <row r="61" spans="1:14">
      <c r="A61">
        <v>58</v>
      </c>
      <c r="B61" s="4">
        <v>16.7</v>
      </c>
      <c r="C61" s="4">
        <v>16.7</v>
      </c>
      <c r="D61">
        <v>237.2</v>
      </c>
      <c r="E61">
        <v>198.6</v>
      </c>
      <c r="F61">
        <v>20</v>
      </c>
      <c r="G61">
        <v>22.3</v>
      </c>
      <c r="H61">
        <v>58</v>
      </c>
      <c r="I61">
        <v>665.50000000000011</v>
      </c>
      <c r="J61">
        <v>58</v>
      </c>
      <c r="K61" s="4">
        <v>643.4</v>
      </c>
      <c r="L61">
        <v>58</v>
      </c>
      <c r="M61">
        <f t="shared" si="0"/>
        <v>0</v>
      </c>
      <c r="N61">
        <f t="shared" si="0"/>
        <v>0</v>
      </c>
    </row>
    <row r="62" spans="1:14">
      <c r="A62">
        <v>59</v>
      </c>
      <c r="B62" s="4">
        <v>17.5</v>
      </c>
      <c r="C62" s="4">
        <v>14.9</v>
      </c>
      <c r="D62">
        <v>237.2</v>
      </c>
      <c r="E62">
        <v>198.6</v>
      </c>
      <c r="F62">
        <v>16.8</v>
      </c>
      <c r="G62">
        <v>28.8</v>
      </c>
      <c r="H62">
        <v>59</v>
      </c>
      <c r="I62">
        <v>683.00000000000011</v>
      </c>
      <c r="J62">
        <v>59</v>
      </c>
      <c r="K62" s="4">
        <v>658.3</v>
      </c>
      <c r="L62">
        <v>59</v>
      </c>
      <c r="M62">
        <f t="shared" si="0"/>
        <v>0</v>
      </c>
      <c r="N62">
        <f t="shared" si="0"/>
        <v>0</v>
      </c>
    </row>
    <row r="63" spans="1:14">
      <c r="A63">
        <v>60</v>
      </c>
      <c r="B63" s="4">
        <v>16</v>
      </c>
      <c r="C63" s="4">
        <v>16.8</v>
      </c>
      <c r="D63">
        <v>238</v>
      </c>
      <c r="E63">
        <v>198.6</v>
      </c>
      <c r="F63">
        <v>23.2</v>
      </c>
      <c r="G63">
        <v>20.8</v>
      </c>
      <c r="H63">
        <v>60</v>
      </c>
      <c r="I63">
        <v>699.00000000000011</v>
      </c>
      <c r="J63">
        <v>60</v>
      </c>
      <c r="K63" s="4">
        <v>675.09999999999991</v>
      </c>
      <c r="L63">
        <v>60</v>
      </c>
      <c r="M63">
        <f t="shared" si="0"/>
        <v>0.80000000000001137</v>
      </c>
      <c r="N63">
        <f t="shared" si="0"/>
        <v>0</v>
      </c>
    </row>
    <row r="64" spans="1:14">
      <c r="A64">
        <v>61</v>
      </c>
      <c r="B64" s="4">
        <v>14.3</v>
      </c>
      <c r="C64" s="4">
        <v>15.2</v>
      </c>
      <c r="D64">
        <v>240</v>
      </c>
      <c r="E64">
        <v>198.6</v>
      </c>
      <c r="F64">
        <v>24.6</v>
      </c>
      <c r="G64">
        <v>29</v>
      </c>
      <c r="H64">
        <v>61</v>
      </c>
      <c r="I64">
        <v>713.30000000000007</v>
      </c>
      <c r="J64">
        <v>61</v>
      </c>
      <c r="K64" s="4">
        <v>690.3</v>
      </c>
      <c r="L64">
        <v>61</v>
      </c>
      <c r="M64">
        <f t="shared" si="0"/>
        <v>2</v>
      </c>
      <c r="N64">
        <f t="shared" si="0"/>
        <v>0</v>
      </c>
    </row>
    <row r="65" spans="1:14">
      <c r="A65">
        <v>62</v>
      </c>
      <c r="B65" s="4">
        <v>14.8</v>
      </c>
      <c r="C65" s="4">
        <v>14.7</v>
      </c>
      <c r="D65">
        <v>240</v>
      </c>
      <c r="E65">
        <v>198.6</v>
      </c>
      <c r="F65">
        <v>15.9</v>
      </c>
      <c r="G65">
        <v>28.8</v>
      </c>
      <c r="H65">
        <v>62</v>
      </c>
      <c r="I65">
        <v>728.1</v>
      </c>
      <c r="J65">
        <v>62</v>
      </c>
      <c r="K65" s="4">
        <v>705</v>
      </c>
      <c r="L65">
        <v>62</v>
      </c>
      <c r="M65">
        <f t="shared" si="0"/>
        <v>0</v>
      </c>
      <c r="N65">
        <f t="shared" si="0"/>
        <v>0</v>
      </c>
    </row>
    <row r="66" spans="1:14">
      <c r="A66">
        <v>63</v>
      </c>
      <c r="B66" s="4">
        <v>15.3</v>
      </c>
      <c r="C66" s="4">
        <v>20.3</v>
      </c>
      <c r="D66">
        <v>240</v>
      </c>
      <c r="E66">
        <v>198.6</v>
      </c>
      <c r="F66">
        <v>23.8</v>
      </c>
      <c r="G66">
        <v>29.7</v>
      </c>
      <c r="H66">
        <v>63</v>
      </c>
      <c r="I66">
        <v>743.4</v>
      </c>
      <c r="J66">
        <v>63</v>
      </c>
      <c r="K66" s="4">
        <v>725.3</v>
      </c>
      <c r="L66">
        <v>63</v>
      </c>
      <c r="M66">
        <f t="shared" si="0"/>
        <v>0</v>
      </c>
      <c r="N66">
        <f t="shared" si="0"/>
        <v>0</v>
      </c>
    </row>
    <row r="67" spans="1:14">
      <c r="A67">
        <v>64</v>
      </c>
      <c r="B67" s="4">
        <v>15.9</v>
      </c>
      <c r="C67" s="4">
        <v>24.2</v>
      </c>
      <c r="D67">
        <v>240</v>
      </c>
      <c r="E67">
        <v>198.6</v>
      </c>
      <c r="F67">
        <v>28.3</v>
      </c>
      <c r="G67">
        <v>29.3</v>
      </c>
      <c r="H67">
        <v>64</v>
      </c>
      <c r="I67">
        <v>759.3</v>
      </c>
      <c r="J67">
        <v>64</v>
      </c>
      <c r="K67" s="4">
        <v>749.5</v>
      </c>
      <c r="L67">
        <v>64</v>
      </c>
      <c r="M67">
        <f t="shared" si="0"/>
        <v>0</v>
      </c>
      <c r="N67">
        <f t="shared" si="0"/>
        <v>0</v>
      </c>
    </row>
    <row r="68" spans="1:14">
      <c r="A68">
        <v>65</v>
      </c>
      <c r="B68" s="4">
        <v>17.5</v>
      </c>
      <c r="C68" s="4">
        <v>23.9</v>
      </c>
      <c r="D68">
        <v>240</v>
      </c>
      <c r="E68">
        <v>198.6</v>
      </c>
      <c r="F68">
        <v>23.6</v>
      </c>
      <c r="G68">
        <v>28.1</v>
      </c>
      <c r="H68">
        <v>65</v>
      </c>
      <c r="I68">
        <v>776.8</v>
      </c>
      <c r="J68">
        <v>65</v>
      </c>
      <c r="K68" s="4">
        <v>773.4</v>
      </c>
      <c r="L68">
        <v>65</v>
      </c>
      <c r="M68">
        <f t="shared" si="0"/>
        <v>0</v>
      </c>
      <c r="N68">
        <f t="shared" si="0"/>
        <v>0</v>
      </c>
    </row>
    <row r="69" spans="1:14">
      <c r="A69">
        <v>66</v>
      </c>
      <c r="B69" s="4">
        <v>17.7</v>
      </c>
      <c r="C69" s="4">
        <v>21.3</v>
      </c>
      <c r="D69">
        <v>240.4</v>
      </c>
      <c r="E69">
        <v>198.6</v>
      </c>
      <c r="F69">
        <v>22.9</v>
      </c>
      <c r="G69">
        <v>21.8</v>
      </c>
      <c r="H69">
        <v>66</v>
      </c>
      <c r="I69">
        <v>794.5</v>
      </c>
      <c r="J69">
        <v>66</v>
      </c>
      <c r="K69" s="4">
        <v>794.69999999999993</v>
      </c>
      <c r="L69">
        <v>66</v>
      </c>
      <c r="M69">
        <f t="shared" ref="M69:N132" si="1">D69-D68</f>
        <v>0.40000000000000568</v>
      </c>
      <c r="N69">
        <f t="shared" si="1"/>
        <v>0</v>
      </c>
    </row>
    <row r="70" spans="1:14">
      <c r="A70">
        <v>67</v>
      </c>
      <c r="B70" s="4">
        <v>12.3</v>
      </c>
      <c r="C70" s="4">
        <v>17.600000000000001</v>
      </c>
      <c r="D70">
        <v>256.60000000000002</v>
      </c>
      <c r="E70">
        <v>199.8</v>
      </c>
      <c r="F70">
        <v>7.1</v>
      </c>
      <c r="G70">
        <v>19.7</v>
      </c>
      <c r="H70">
        <v>67</v>
      </c>
      <c r="I70">
        <v>806.8</v>
      </c>
      <c r="J70">
        <v>67</v>
      </c>
      <c r="K70" s="4">
        <v>812.3</v>
      </c>
      <c r="L70">
        <v>67</v>
      </c>
      <c r="M70">
        <f t="shared" si="1"/>
        <v>16.200000000000017</v>
      </c>
      <c r="N70">
        <f t="shared" si="1"/>
        <v>1.2000000000000171</v>
      </c>
    </row>
    <row r="71" spans="1:14">
      <c r="A71">
        <v>68</v>
      </c>
      <c r="B71" s="4">
        <v>12.5</v>
      </c>
      <c r="C71" s="4">
        <v>16.5</v>
      </c>
      <c r="D71">
        <v>263.8</v>
      </c>
      <c r="E71">
        <v>199.8</v>
      </c>
      <c r="F71">
        <v>11.5</v>
      </c>
      <c r="G71">
        <v>27.2</v>
      </c>
      <c r="H71">
        <v>68</v>
      </c>
      <c r="I71">
        <v>819.3</v>
      </c>
      <c r="J71">
        <v>68</v>
      </c>
      <c r="K71" s="4">
        <v>828.8</v>
      </c>
      <c r="L71">
        <v>68</v>
      </c>
      <c r="M71">
        <f t="shared" si="1"/>
        <v>7.1999999999999886</v>
      </c>
      <c r="N71">
        <f t="shared" si="1"/>
        <v>0</v>
      </c>
    </row>
    <row r="72" spans="1:14">
      <c r="A72">
        <v>69</v>
      </c>
      <c r="B72" s="4">
        <v>16.600000000000001</v>
      </c>
      <c r="C72" s="4">
        <v>16</v>
      </c>
      <c r="D72">
        <v>265.8</v>
      </c>
      <c r="E72">
        <v>199.8</v>
      </c>
      <c r="F72">
        <v>28.8</v>
      </c>
      <c r="G72">
        <v>13.8</v>
      </c>
      <c r="H72">
        <v>69</v>
      </c>
      <c r="I72">
        <v>835.9</v>
      </c>
      <c r="J72">
        <v>69</v>
      </c>
      <c r="K72" s="4">
        <v>844.8</v>
      </c>
      <c r="L72">
        <v>69</v>
      </c>
      <c r="M72">
        <f t="shared" si="1"/>
        <v>2</v>
      </c>
      <c r="N72">
        <f t="shared" si="1"/>
        <v>0</v>
      </c>
    </row>
    <row r="73" spans="1:14">
      <c r="A73">
        <v>70</v>
      </c>
      <c r="B73" s="4">
        <v>15.9</v>
      </c>
      <c r="C73" s="4">
        <v>16.899999999999999</v>
      </c>
      <c r="D73">
        <v>265.8</v>
      </c>
      <c r="E73">
        <v>199.8</v>
      </c>
      <c r="F73">
        <v>15.1</v>
      </c>
      <c r="G73">
        <v>16.2</v>
      </c>
      <c r="H73">
        <v>70</v>
      </c>
      <c r="I73">
        <v>851.8</v>
      </c>
      <c r="J73">
        <v>70</v>
      </c>
      <c r="K73" s="4">
        <v>861.69999999999993</v>
      </c>
      <c r="L73">
        <v>70</v>
      </c>
      <c r="M73">
        <f t="shared" si="1"/>
        <v>0</v>
      </c>
      <c r="N73">
        <f t="shared" si="1"/>
        <v>0</v>
      </c>
    </row>
    <row r="74" spans="1:14">
      <c r="A74">
        <v>71</v>
      </c>
      <c r="B74" s="4">
        <v>16.899999999999999</v>
      </c>
      <c r="C74" s="4">
        <v>16.2</v>
      </c>
      <c r="D74">
        <v>265.8</v>
      </c>
      <c r="E74">
        <v>199.8</v>
      </c>
      <c r="F74">
        <v>27.7</v>
      </c>
      <c r="G74">
        <v>18.7</v>
      </c>
      <c r="H74">
        <v>71</v>
      </c>
      <c r="I74">
        <v>868.69999999999993</v>
      </c>
      <c r="J74">
        <v>71</v>
      </c>
      <c r="K74" s="4">
        <v>877.9</v>
      </c>
      <c r="L74">
        <v>71</v>
      </c>
      <c r="M74">
        <f t="shared" si="1"/>
        <v>0</v>
      </c>
      <c r="N74">
        <f t="shared" si="1"/>
        <v>0</v>
      </c>
    </row>
    <row r="75" spans="1:14">
      <c r="A75">
        <v>72</v>
      </c>
      <c r="B75" s="4">
        <v>19.7</v>
      </c>
      <c r="C75" s="4">
        <v>17.5</v>
      </c>
      <c r="D75">
        <v>265.8</v>
      </c>
      <c r="E75">
        <v>199.8</v>
      </c>
      <c r="F75">
        <v>30.1</v>
      </c>
      <c r="G75">
        <v>19.3</v>
      </c>
      <c r="H75">
        <v>72</v>
      </c>
      <c r="I75">
        <v>888.4</v>
      </c>
      <c r="J75">
        <v>72</v>
      </c>
      <c r="K75" s="4">
        <v>895.4</v>
      </c>
      <c r="L75">
        <v>72</v>
      </c>
      <c r="M75">
        <f t="shared" si="1"/>
        <v>0</v>
      </c>
      <c r="N75">
        <f t="shared" si="1"/>
        <v>0</v>
      </c>
    </row>
    <row r="76" spans="1:14">
      <c r="A76">
        <v>73</v>
      </c>
      <c r="B76" s="4">
        <v>21</v>
      </c>
      <c r="C76" s="4">
        <v>18</v>
      </c>
      <c r="D76">
        <v>266</v>
      </c>
      <c r="E76">
        <v>199.8</v>
      </c>
      <c r="F76">
        <v>21</v>
      </c>
      <c r="G76">
        <v>21.7</v>
      </c>
      <c r="H76">
        <v>73</v>
      </c>
      <c r="I76">
        <v>909.4</v>
      </c>
      <c r="J76">
        <v>73</v>
      </c>
      <c r="K76" s="4">
        <v>913.4</v>
      </c>
      <c r="L76">
        <v>73</v>
      </c>
      <c r="M76">
        <f t="shared" si="1"/>
        <v>0.19999999999998863</v>
      </c>
      <c r="N76">
        <f t="shared" si="1"/>
        <v>0</v>
      </c>
    </row>
    <row r="77" spans="1:14">
      <c r="A77">
        <v>74</v>
      </c>
      <c r="B77" s="4">
        <v>22.4</v>
      </c>
      <c r="C77" s="4">
        <v>17.7</v>
      </c>
      <c r="D77">
        <v>266.2</v>
      </c>
      <c r="E77">
        <v>199.8</v>
      </c>
      <c r="F77">
        <v>23.1</v>
      </c>
      <c r="G77">
        <v>29.1</v>
      </c>
      <c r="H77">
        <v>74</v>
      </c>
      <c r="I77">
        <v>931.8</v>
      </c>
      <c r="J77">
        <v>74</v>
      </c>
      <c r="K77" s="4">
        <v>931.1</v>
      </c>
      <c r="L77">
        <v>74</v>
      </c>
      <c r="M77">
        <f t="shared" si="1"/>
        <v>0.19999999999998863</v>
      </c>
      <c r="N77">
        <f t="shared" si="1"/>
        <v>0</v>
      </c>
    </row>
    <row r="78" spans="1:14">
      <c r="A78">
        <v>75</v>
      </c>
      <c r="B78" s="4">
        <v>23.4</v>
      </c>
      <c r="C78" s="4">
        <v>20.3</v>
      </c>
      <c r="D78">
        <v>267</v>
      </c>
      <c r="E78">
        <v>199.8</v>
      </c>
      <c r="F78">
        <v>25</v>
      </c>
      <c r="G78">
        <v>25.2</v>
      </c>
      <c r="H78">
        <v>75</v>
      </c>
      <c r="I78">
        <v>955.19999999999993</v>
      </c>
      <c r="J78">
        <v>75</v>
      </c>
      <c r="K78" s="4">
        <v>951.4</v>
      </c>
      <c r="L78">
        <v>75</v>
      </c>
      <c r="M78">
        <f t="shared" si="1"/>
        <v>0.80000000000001137</v>
      </c>
      <c r="N78">
        <f t="shared" si="1"/>
        <v>0</v>
      </c>
    </row>
    <row r="79" spans="1:14">
      <c r="A79">
        <v>76</v>
      </c>
      <c r="B79" s="4">
        <v>17.8</v>
      </c>
      <c r="C79" s="4">
        <v>18.3</v>
      </c>
      <c r="D79">
        <v>267.39999999999998</v>
      </c>
      <c r="E79">
        <v>203</v>
      </c>
      <c r="F79">
        <v>23.6</v>
      </c>
      <c r="G79">
        <v>5.2</v>
      </c>
      <c r="H79">
        <v>76</v>
      </c>
      <c r="I79">
        <v>972.99999999999989</v>
      </c>
      <c r="J79">
        <v>76</v>
      </c>
      <c r="K79" s="4">
        <v>969.69999999999993</v>
      </c>
      <c r="L79">
        <v>76</v>
      </c>
      <c r="M79">
        <f t="shared" si="1"/>
        <v>0.39999999999997726</v>
      </c>
      <c r="N79">
        <f t="shared" si="1"/>
        <v>3.1999999999999886</v>
      </c>
    </row>
    <row r="80" spans="1:14">
      <c r="A80">
        <v>77</v>
      </c>
      <c r="B80" s="4">
        <v>17.600000000000001</v>
      </c>
      <c r="C80" s="4">
        <v>16.399999999999999</v>
      </c>
      <c r="D80">
        <v>267.39999999999998</v>
      </c>
      <c r="E80">
        <v>222.6</v>
      </c>
      <c r="F80">
        <v>27.9</v>
      </c>
      <c r="G80">
        <v>6.5</v>
      </c>
      <c r="H80">
        <v>77</v>
      </c>
      <c r="I80">
        <v>990.59999999999991</v>
      </c>
      <c r="J80">
        <v>77</v>
      </c>
      <c r="K80" s="4">
        <v>986.09999999999991</v>
      </c>
      <c r="L80">
        <v>77</v>
      </c>
      <c r="M80">
        <f t="shared" si="1"/>
        <v>0</v>
      </c>
      <c r="N80">
        <f t="shared" si="1"/>
        <v>19.599999999999994</v>
      </c>
    </row>
    <row r="81" spans="1:14">
      <c r="A81">
        <v>78</v>
      </c>
      <c r="B81" s="4">
        <v>17.899999999999999</v>
      </c>
      <c r="C81" s="4">
        <v>18.899999999999999</v>
      </c>
      <c r="D81">
        <v>267.39999999999998</v>
      </c>
      <c r="E81">
        <v>224.8</v>
      </c>
      <c r="F81">
        <v>21.2</v>
      </c>
      <c r="G81">
        <v>9.8000000000000007</v>
      </c>
      <c r="H81">
        <v>78</v>
      </c>
      <c r="I81">
        <v>1008.4999999999999</v>
      </c>
      <c r="J81">
        <v>78</v>
      </c>
      <c r="K81" s="4">
        <v>1004.9999999999999</v>
      </c>
      <c r="L81">
        <v>78</v>
      </c>
      <c r="M81">
        <f t="shared" si="1"/>
        <v>0</v>
      </c>
      <c r="N81">
        <f t="shared" si="1"/>
        <v>2.2000000000000171</v>
      </c>
    </row>
    <row r="82" spans="1:14">
      <c r="A82">
        <v>79</v>
      </c>
      <c r="B82" s="4">
        <v>18.5</v>
      </c>
      <c r="C82" s="4">
        <v>20</v>
      </c>
      <c r="D82">
        <v>270.39999999999998</v>
      </c>
      <c r="E82">
        <v>224.8</v>
      </c>
      <c r="F82">
        <v>16.8</v>
      </c>
      <c r="G82">
        <v>16</v>
      </c>
      <c r="H82">
        <v>79</v>
      </c>
      <c r="I82">
        <v>1027</v>
      </c>
      <c r="J82">
        <v>79</v>
      </c>
      <c r="K82" s="4">
        <v>1025</v>
      </c>
      <c r="L82">
        <v>79</v>
      </c>
      <c r="M82">
        <f t="shared" si="1"/>
        <v>3</v>
      </c>
      <c r="N82">
        <f t="shared" si="1"/>
        <v>0</v>
      </c>
    </row>
    <row r="83" spans="1:14">
      <c r="A83">
        <v>80</v>
      </c>
      <c r="B83" s="4">
        <v>18.2</v>
      </c>
      <c r="C83" s="4">
        <v>19.8</v>
      </c>
      <c r="D83">
        <v>270.39999999999998</v>
      </c>
      <c r="E83">
        <v>224.8</v>
      </c>
      <c r="F83">
        <v>29.3</v>
      </c>
      <c r="G83">
        <v>16.2</v>
      </c>
      <c r="H83">
        <v>80</v>
      </c>
      <c r="I83">
        <v>1045.2</v>
      </c>
      <c r="J83">
        <v>80</v>
      </c>
      <c r="K83" s="4">
        <v>1044.8</v>
      </c>
      <c r="L83">
        <v>80</v>
      </c>
      <c r="M83">
        <f t="shared" si="1"/>
        <v>0</v>
      </c>
      <c r="N83">
        <f t="shared" si="1"/>
        <v>0</v>
      </c>
    </row>
    <row r="84" spans="1:14">
      <c r="A84">
        <v>81</v>
      </c>
      <c r="B84" s="4">
        <v>19.399999999999999</v>
      </c>
      <c r="C84" s="4">
        <v>19.7</v>
      </c>
      <c r="D84">
        <v>275.8</v>
      </c>
      <c r="E84">
        <v>225.6</v>
      </c>
      <c r="F84">
        <v>25.6</v>
      </c>
      <c r="G84">
        <v>21</v>
      </c>
      <c r="H84">
        <v>81</v>
      </c>
      <c r="I84">
        <v>1064.6000000000001</v>
      </c>
      <c r="J84">
        <v>81</v>
      </c>
      <c r="K84" s="4">
        <v>1064.5</v>
      </c>
      <c r="L84">
        <v>81</v>
      </c>
      <c r="M84">
        <f t="shared" si="1"/>
        <v>5.4000000000000341</v>
      </c>
      <c r="N84">
        <f t="shared" si="1"/>
        <v>0.79999999999998295</v>
      </c>
    </row>
    <row r="85" spans="1:14">
      <c r="A85">
        <v>82</v>
      </c>
      <c r="B85" s="4">
        <v>17.600000000000001</v>
      </c>
      <c r="C85" s="4">
        <v>19.399999999999999</v>
      </c>
      <c r="D85">
        <v>275.8</v>
      </c>
      <c r="E85">
        <v>233.4</v>
      </c>
      <c r="F85">
        <v>23.4</v>
      </c>
      <c r="G85">
        <v>22.4</v>
      </c>
      <c r="H85">
        <v>82</v>
      </c>
      <c r="I85">
        <v>1082.2</v>
      </c>
      <c r="J85">
        <v>82</v>
      </c>
      <c r="K85" s="4">
        <v>1083.9000000000001</v>
      </c>
      <c r="L85">
        <v>82</v>
      </c>
      <c r="M85">
        <f t="shared" si="1"/>
        <v>0</v>
      </c>
      <c r="N85">
        <f t="shared" si="1"/>
        <v>7.8000000000000114</v>
      </c>
    </row>
    <row r="86" spans="1:14">
      <c r="A86">
        <v>83</v>
      </c>
      <c r="B86" s="4">
        <v>16.899999999999999</v>
      </c>
      <c r="C86" s="4">
        <v>18.5</v>
      </c>
      <c r="D86">
        <v>276.39999999999998</v>
      </c>
      <c r="E86">
        <v>233.4</v>
      </c>
      <c r="F86">
        <v>20.6</v>
      </c>
      <c r="G86">
        <v>15.1</v>
      </c>
      <c r="H86">
        <v>83</v>
      </c>
      <c r="I86">
        <v>1099.1000000000001</v>
      </c>
      <c r="J86">
        <v>83</v>
      </c>
      <c r="K86" s="4">
        <v>1102.4000000000001</v>
      </c>
      <c r="L86">
        <v>83</v>
      </c>
      <c r="M86">
        <f t="shared" si="1"/>
        <v>0.59999999999996589</v>
      </c>
      <c r="N86">
        <f t="shared" si="1"/>
        <v>0</v>
      </c>
    </row>
    <row r="87" spans="1:14">
      <c r="A87">
        <v>84</v>
      </c>
      <c r="B87" s="4">
        <v>16.3</v>
      </c>
      <c r="C87" s="4">
        <v>19</v>
      </c>
      <c r="D87">
        <v>276.39999999999998</v>
      </c>
      <c r="E87">
        <v>233.4</v>
      </c>
      <c r="F87">
        <v>20.399999999999999</v>
      </c>
      <c r="G87">
        <v>22.2</v>
      </c>
      <c r="H87">
        <v>84</v>
      </c>
      <c r="I87">
        <v>1115.4000000000001</v>
      </c>
      <c r="J87">
        <v>84</v>
      </c>
      <c r="K87" s="4">
        <v>1121.4000000000001</v>
      </c>
      <c r="L87">
        <v>84</v>
      </c>
      <c r="M87">
        <f t="shared" si="1"/>
        <v>0</v>
      </c>
      <c r="N87">
        <f t="shared" si="1"/>
        <v>0</v>
      </c>
    </row>
    <row r="88" spans="1:14">
      <c r="A88">
        <v>85</v>
      </c>
      <c r="B88" s="4">
        <v>16.899999999999999</v>
      </c>
      <c r="C88" s="4">
        <v>18.100000000000001</v>
      </c>
      <c r="D88">
        <v>281.8</v>
      </c>
      <c r="E88">
        <v>236.2</v>
      </c>
      <c r="F88">
        <v>16.100000000000001</v>
      </c>
      <c r="G88">
        <v>10.9</v>
      </c>
      <c r="H88">
        <v>85</v>
      </c>
      <c r="I88">
        <v>1132.3000000000002</v>
      </c>
      <c r="J88">
        <v>85</v>
      </c>
      <c r="K88" s="4">
        <v>1139.5</v>
      </c>
      <c r="L88">
        <v>85</v>
      </c>
      <c r="M88">
        <f t="shared" si="1"/>
        <v>5.4000000000000341</v>
      </c>
      <c r="N88">
        <f t="shared" si="1"/>
        <v>2.7999999999999829</v>
      </c>
    </row>
    <row r="89" spans="1:14">
      <c r="A89">
        <v>86</v>
      </c>
      <c r="B89" s="4">
        <v>16.899999999999999</v>
      </c>
      <c r="C89" s="4">
        <v>17.3</v>
      </c>
      <c r="D89">
        <v>281.8</v>
      </c>
      <c r="E89">
        <v>252.6</v>
      </c>
      <c r="F89">
        <v>14.4</v>
      </c>
      <c r="G89">
        <v>5.9</v>
      </c>
      <c r="H89">
        <v>86</v>
      </c>
      <c r="I89">
        <v>1149.2000000000003</v>
      </c>
      <c r="J89">
        <v>86</v>
      </c>
      <c r="K89" s="4">
        <v>1156.8</v>
      </c>
      <c r="L89">
        <v>86</v>
      </c>
      <c r="M89">
        <f t="shared" si="1"/>
        <v>0</v>
      </c>
      <c r="N89">
        <f t="shared" si="1"/>
        <v>16.400000000000006</v>
      </c>
    </row>
    <row r="90" spans="1:14">
      <c r="A90">
        <v>87</v>
      </c>
      <c r="B90" s="4">
        <v>16.600000000000001</v>
      </c>
      <c r="C90" s="4">
        <v>18.600000000000001</v>
      </c>
      <c r="D90">
        <v>281.8</v>
      </c>
      <c r="E90">
        <v>252.6</v>
      </c>
      <c r="F90">
        <v>20.2</v>
      </c>
      <c r="G90">
        <v>26.2</v>
      </c>
      <c r="H90">
        <v>87</v>
      </c>
      <c r="I90">
        <v>1165.8000000000002</v>
      </c>
      <c r="J90">
        <v>87</v>
      </c>
      <c r="K90" s="4">
        <v>1175.3999999999999</v>
      </c>
      <c r="L90">
        <v>87</v>
      </c>
      <c r="M90">
        <f t="shared" si="1"/>
        <v>0</v>
      </c>
      <c r="N90">
        <f t="shared" si="1"/>
        <v>0</v>
      </c>
    </row>
    <row r="91" spans="1:14">
      <c r="A91">
        <v>88</v>
      </c>
      <c r="B91" s="4">
        <v>16.899999999999999</v>
      </c>
      <c r="C91" s="4">
        <v>20.5</v>
      </c>
      <c r="D91">
        <v>281.8</v>
      </c>
      <c r="E91">
        <v>252.6</v>
      </c>
      <c r="F91">
        <v>30</v>
      </c>
      <c r="G91">
        <v>26.2</v>
      </c>
      <c r="H91">
        <v>88</v>
      </c>
      <c r="I91">
        <v>1182.7000000000003</v>
      </c>
      <c r="J91">
        <v>88</v>
      </c>
      <c r="K91" s="4">
        <v>1195.8999999999999</v>
      </c>
      <c r="L91">
        <v>88</v>
      </c>
      <c r="M91">
        <f t="shared" si="1"/>
        <v>0</v>
      </c>
      <c r="N91">
        <f t="shared" si="1"/>
        <v>0</v>
      </c>
    </row>
    <row r="92" spans="1:14">
      <c r="A92">
        <v>89</v>
      </c>
      <c r="B92" s="4">
        <v>17.5</v>
      </c>
      <c r="C92" s="4">
        <v>22</v>
      </c>
      <c r="D92">
        <v>281.8</v>
      </c>
      <c r="E92">
        <v>252.6</v>
      </c>
      <c r="F92">
        <v>24.4</v>
      </c>
      <c r="G92">
        <v>22.8</v>
      </c>
      <c r="H92">
        <v>89</v>
      </c>
      <c r="I92">
        <v>1200.2000000000003</v>
      </c>
      <c r="J92">
        <v>89</v>
      </c>
      <c r="K92" s="4">
        <v>1217.8999999999999</v>
      </c>
      <c r="L92">
        <v>89</v>
      </c>
      <c r="M92">
        <f t="shared" si="1"/>
        <v>0</v>
      </c>
      <c r="N92">
        <f t="shared" si="1"/>
        <v>0</v>
      </c>
    </row>
    <row r="93" spans="1:14">
      <c r="A93">
        <v>90</v>
      </c>
      <c r="B93" s="4">
        <v>18.3</v>
      </c>
      <c r="C93" s="4">
        <v>23.6</v>
      </c>
      <c r="D93">
        <v>281.8</v>
      </c>
      <c r="E93">
        <v>252.6</v>
      </c>
      <c r="F93">
        <v>28.5</v>
      </c>
      <c r="G93">
        <v>23.8</v>
      </c>
      <c r="H93">
        <v>90</v>
      </c>
      <c r="I93">
        <v>1218.5000000000002</v>
      </c>
      <c r="J93">
        <v>90</v>
      </c>
      <c r="K93" s="4">
        <v>1241.4999999999998</v>
      </c>
      <c r="L93">
        <v>90</v>
      </c>
      <c r="M93">
        <f t="shared" si="1"/>
        <v>0</v>
      </c>
      <c r="N93">
        <f t="shared" si="1"/>
        <v>0</v>
      </c>
    </row>
    <row r="94" spans="1:14">
      <c r="A94">
        <v>91</v>
      </c>
      <c r="B94" s="4">
        <v>20.5</v>
      </c>
      <c r="C94" s="4">
        <v>22.9</v>
      </c>
      <c r="D94">
        <v>281.8</v>
      </c>
      <c r="E94">
        <v>252.6</v>
      </c>
      <c r="F94">
        <v>25.4</v>
      </c>
      <c r="G94">
        <v>23.6</v>
      </c>
      <c r="H94">
        <v>91</v>
      </c>
      <c r="I94">
        <v>1239.0000000000002</v>
      </c>
      <c r="J94">
        <v>91</v>
      </c>
      <c r="K94" s="4">
        <v>1264.3999999999999</v>
      </c>
      <c r="L94">
        <v>91</v>
      </c>
      <c r="M94">
        <f t="shared" si="1"/>
        <v>0</v>
      </c>
      <c r="N94">
        <f t="shared" si="1"/>
        <v>0</v>
      </c>
    </row>
    <row r="95" spans="1:14">
      <c r="A95">
        <v>92</v>
      </c>
      <c r="B95" s="4">
        <v>16.3</v>
      </c>
      <c r="C95" s="4">
        <v>24.5</v>
      </c>
      <c r="D95">
        <v>282.8</v>
      </c>
      <c r="E95">
        <v>252.6</v>
      </c>
      <c r="F95">
        <v>17.399999999999999</v>
      </c>
      <c r="G95">
        <v>23.7</v>
      </c>
      <c r="H95">
        <v>92</v>
      </c>
      <c r="I95">
        <v>1255.3000000000002</v>
      </c>
      <c r="J95">
        <v>92</v>
      </c>
      <c r="K95" s="4">
        <v>1288.8999999999999</v>
      </c>
      <c r="L95">
        <v>92</v>
      </c>
      <c r="M95">
        <f t="shared" si="1"/>
        <v>1</v>
      </c>
      <c r="N95">
        <f t="shared" si="1"/>
        <v>0</v>
      </c>
    </row>
    <row r="96" spans="1:14">
      <c r="A96">
        <v>93</v>
      </c>
      <c r="B96" s="4">
        <v>16</v>
      </c>
      <c r="C96" s="4">
        <v>22.6</v>
      </c>
      <c r="D96">
        <v>284</v>
      </c>
      <c r="E96">
        <v>252.6</v>
      </c>
      <c r="F96">
        <v>23</v>
      </c>
      <c r="G96">
        <v>28.1</v>
      </c>
      <c r="H96">
        <v>93</v>
      </c>
      <c r="I96">
        <v>1271.3000000000002</v>
      </c>
      <c r="J96">
        <v>93</v>
      </c>
      <c r="K96" s="4">
        <v>1311.4999999999998</v>
      </c>
      <c r="L96">
        <v>93</v>
      </c>
      <c r="M96">
        <f t="shared" si="1"/>
        <v>1.1999999999999886</v>
      </c>
      <c r="N96">
        <f t="shared" si="1"/>
        <v>0</v>
      </c>
    </row>
    <row r="97" spans="1:14">
      <c r="A97">
        <v>94</v>
      </c>
      <c r="B97" s="4">
        <v>16.100000000000001</v>
      </c>
      <c r="C97" s="4">
        <v>20</v>
      </c>
      <c r="D97">
        <v>290.2</v>
      </c>
      <c r="E97">
        <v>252.6</v>
      </c>
      <c r="F97">
        <v>24</v>
      </c>
      <c r="G97">
        <v>22.6</v>
      </c>
      <c r="H97">
        <v>94</v>
      </c>
      <c r="I97">
        <v>1287.4000000000001</v>
      </c>
      <c r="J97">
        <v>94</v>
      </c>
      <c r="K97" s="4">
        <v>1331.4999999999998</v>
      </c>
      <c r="L97">
        <v>94</v>
      </c>
      <c r="M97">
        <f t="shared" si="1"/>
        <v>6.1999999999999886</v>
      </c>
      <c r="N97">
        <f t="shared" si="1"/>
        <v>0</v>
      </c>
    </row>
    <row r="98" spans="1:14">
      <c r="A98">
        <v>95</v>
      </c>
      <c r="B98" s="4">
        <v>17.2</v>
      </c>
      <c r="C98" s="4">
        <v>18.5</v>
      </c>
      <c r="D98">
        <v>290.2</v>
      </c>
      <c r="E98">
        <v>252.6</v>
      </c>
      <c r="F98">
        <v>21.2</v>
      </c>
      <c r="G98">
        <v>13.4</v>
      </c>
      <c r="H98">
        <v>95</v>
      </c>
      <c r="I98">
        <v>1304.6000000000001</v>
      </c>
      <c r="J98">
        <v>95</v>
      </c>
      <c r="K98" s="4">
        <v>1349.9999999999998</v>
      </c>
      <c r="L98">
        <v>95</v>
      </c>
      <c r="M98">
        <f t="shared" si="1"/>
        <v>0</v>
      </c>
      <c r="N98">
        <f t="shared" si="1"/>
        <v>0</v>
      </c>
    </row>
    <row r="99" spans="1:14">
      <c r="A99">
        <v>96</v>
      </c>
      <c r="B99" s="4">
        <v>18.899999999999999</v>
      </c>
      <c r="C99" s="4">
        <v>18.2</v>
      </c>
      <c r="D99">
        <v>290.2</v>
      </c>
      <c r="E99">
        <v>252.6</v>
      </c>
      <c r="F99">
        <v>9.9</v>
      </c>
      <c r="G99">
        <v>21.4</v>
      </c>
      <c r="H99">
        <v>96</v>
      </c>
      <c r="I99">
        <v>1323.5000000000002</v>
      </c>
      <c r="J99">
        <v>96</v>
      </c>
      <c r="K99" s="4">
        <v>1368.1999999999998</v>
      </c>
      <c r="L99">
        <v>96</v>
      </c>
      <c r="M99">
        <f t="shared" si="1"/>
        <v>0</v>
      </c>
      <c r="N99">
        <f t="shared" si="1"/>
        <v>0</v>
      </c>
    </row>
    <row r="100" spans="1:14">
      <c r="A100">
        <v>97</v>
      </c>
      <c r="B100" s="4">
        <v>20.3</v>
      </c>
      <c r="C100" s="4">
        <v>18.7</v>
      </c>
      <c r="D100">
        <v>290.2</v>
      </c>
      <c r="E100">
        <v>252.6</v>
      </c>
      <c r="F100">
        <v>25.6</v>
      </c>
      <c r="G100">
        <v>22.1</v>
      </c>
      <c r="H100">
        <v>97</v>
      </c>
      <c r="I100">
        <v>1343.8000000000002</v>
      </c>
      <c r="J100">
        <v>97</v>
      </c>
      <c r="K100" s="4">
        <v>1386.8999999999999</v>
      </c>
      <c r="L100">
        <v>97</v>
      </c>
      <c r="M100">
        <f t="shared" si="1"/>
        <v>0</v>
      </c>
      <c r="N100">
        <f t="shared" si="1"/>
        <v>0</v>
      </c>
    </row>
    <row r="101" spans="1:14">
      <c r="A101">
        <v>98</v>
      </c>
      <c r="B101" s="4">
        <v>22.7</v>
      </c>
      <c r="C101" s="4">
        <v>18.2</v>
      </c>
      <c r="D101">
        <v>290.2</v>
      </c>
      <c r="E101">
        <v>252.6</v>
      </c>
      <c r="F101">
        <v>26.6</v>
      </c>
      <c r="G101">
        <v>21.9</v>
      </c>
      <c r="H101">
        <v>98</v>
      </c>
      <c r="I101">
        <v>1366.5000000000002</v>
      </c>
      <c r="J101">
        <v>98</v>
      </c>
      <c r="K101" s="4">
        <v>1405.1</v>
      </c>
      <c r="L101">
        <v>98</v>
      </c>
      <c r="M101">
        <f t="shared" si="1"/>
        <v>0</v>
      </c>
      <c r="N101">
        <f t="shared" si="1"/>
        <v>0</v>
      </c>
    </row>
    <row r="102" spans="1:14">
      <c r="A102">
        <v>99</v>
      </c>
      <c r="B102" s="4">
        <v>24.1</v>
      </c>
      <c r="C102" s="4">
        <v>18</v>
      </c>
      <c r="D102">
        <v>290.2</v>
      </c>
      <c r="E102">
        <v>252.6</v>
      </c>
      <c r="F102">
        <v>23</v>
      </c>
      <c r="G102">
        <v>27</v>
      </c>
      <c r="H102">
        <v>99</v>
      </c>
      <c r="I102">
        <v>1390.6000000000001</v>
      </c>
      <c r="J102">
        <v>99</v>
      </c>
      <c r="K102" s="4">
        <v>1423.1</v>
      </c>
      <c r="L102">
        <v>99</v>
      </c>
      <c r="M102">
        <f t="shared" si="1"/>
        <v>0</v>
      </c>
      <c r="N102">
        <f t="shared" si="1"/>
        <v>0</v>
      </c>
    </row>
    <row r="103" spans="1:14">
      <c r="A103">
        <v>100</v>
      </c>
      <c r="B103" s="4">
        <v>18.2</v>
      </c>
      <c r="C103" s="4">
        <v>20</v>
      </c>
      <c r="D103">
        <v>290.2</v>
      </c>
      <c r="E103">
        <v>252.6</v>
      </c>
      <c r="F103">
        <v>17</v>
      </c>
      <c r="G103">
        <v>26.1</v>
      </c>
      <c r="H103">
        <v>100</v>
      </c>
      <c r="I103">
        <v>1408.8000000000002</v>
      </c>
      <c r="J103">
        <v>100</v>
      </c>
      <c r="K103" s="4">
        <v>1443.1</v>
      </c>
      <c r="L103">
        <v>100</v>
      </c>
      <c r="M103">
        <f t="shared" si="1"/>
        <v>0</v>
      </c>
      <c r="N103">
        <f t="shared" si="1"/>
        <v>0</v>
      </c>
    </row>
    <row r="104" spans="1:14">
      <c r="A104">
        <v>101</v>
      </c>
      <c r="B104" s="4">
        <v>15.2</v>
      </c>
      <c r="C104" s="4">
        <v>21.7</v>
      </c>
      <c r="D104">
        <v>294.39999999999998</v>
      </c>
      <c r="E104">
        <v>252.6</v>
      </c>
      <c r="F104">
        <v>4.9000000000000004</v>
      </c>
      <c r="G104">
        <v>22.7</v>
      </c>
      <c r="H104">
        <v>101</v>
      </c>
      <c r="I104">
        <v>1424.0000000000002</v>
      </c>
      <c r="J104">
        <v>101</v>
      </c>
      <c r="K104" s="4">
        <v>1464.8</v>
      </c>
      <c r="L104">
        <v>101</v>
      </c>
      <c r="M104">
        <f t="shared" si="1"/>
        <v>4.1999999999999886</v>
      </c>
      <c r="N104">
        <f t="shared" si="1"/>
        <v>0</v>
      </c>
    </row>
    <row r="105" spans="1:14">
      <c r="A105">
        <v>102</v>
      </c>
      <c r="B105" s="4">
        <v>17.600000000000001</v>
      </c>
      <c r="C105" s="4">
        <v>23.5</v>
      </c>
      <c r="D105">
        <v>295</v>
      </c>
      <c r="E105">
        <v>252.6</v>
      </c>
      <c r="F105">
        <v>20.100000000000001</v>
      </c>
      <c r="G105">
        <v>13.9</v>
      </c>
      <c r="H105">
        <v>102</v>
      </c>
      <c r="I105">
        <v>1441.6000000000001</v>
      </c>
      <c r="J105">
        <v>102</v>
      </c>
      <c r="K105" s="4">
        <v>1488.3</v>
      </c>
      <c r="L105">
        <v>102</v>
      </c>
      <c r="M105">
        <f t="shared" si="1"/>
        <v>0.60000000000002274</v>
      </c>
      <c r="N105">
        <f t="shared" si="1"/>
        <v>0</v>
      </c>
    </row>
    <row r="106" spans="1:14">
      <c r="A106">
        <v>103</v>
      </c>
      <c r="B106" s="4">
        <v>21.9</v>
      </c>
      <c r="C106" s="4">
        <v>22.2</v>
      </c>
      <c r="D106">
        <v>300.39999999999998</v>
      </c>
      <c r="E106">
        <v>252.6</v>
      </c>
      <c r="F106">
        <v>18.7</v>
      </c>
      <c r="G106">
        <v>19.7</v>
      </c>
      <c r="H106">
        <v>103</v>
      </c>
      <c r="I106">
        <v>1463.5000000000002</v>
      </c>
      <c r="J106">
        <v>103</v>
      </c>
      <c r="K106" s="4">
        <v>1510.5</v>
      </c>
      <c r="L106">
        <v>103</v>
      </c>
      <c r="M106">
        <f t="shared" si="1"/>
        <v>5.3999999999999773</v>
      </c>
      <c r="N106">
        <f t="shared" si="1"/>
        <v>0</v>
      </c>
    </row>
    <row r="107" spans="1:14">
      <c r="A107">
        <v>104</v>
      </c>
      <c r="B107" s="4">
        <v>17.100000000000001</v>
      </c>
      <c r="C107" s="4">
        <v>20</v>
      </c>
      <c r="D107">
        <v>300.39999999999998</v>
      </c>
      <c r="E107">
        <v>253.4</v>
      </c>
      <c r="F107">
        <v>17.5</v>
      </c>
      <c r="G107">
        <v>17.3</v>
      </c>
      <c r="H107">
        <v>104</v>
      </c>
      <c r="I107">
        <v>1480.6000000000001</v>
      </c>
      <c r="J107">
        <v>104</v>
      </c>
      <c r="K107" s="4">
        <v>1530.5</v>
      </c>
      <c r="L107">
        <v>104</v>
      </c>
      <c r="M107">
        <f t="shared" si="1"/>
        <v>0</v>
      </c>
      <c r="N107">
        <f t="shared" si="1"/>
        <v>0.80000000000001137</v>
      </c>
    </row>
    <row r="108" spans="1:14">
      <c r="A108">
        <v>105</v>
      </c>
      <c r="B108" s="4">
        <v>14.8</v>
      </c>
      <c r="C108" s="4">
        <v>18.600000000000001</v>
      </c>
      <c r="D108">
        <v>302.2</v>
      </c>
      <c r="E108">
        <v>254.8</v>
      </c>
      <c r="F108">
        <v>10.8</v>
      </c>
      <c r="G108">
        <v>17.2</v>
      </c>
      <c r="H108">
        <v>105</v>
      </c>
      <c r="I108">
        <v>1495.4</v>
      </c>
      <c r="J108">
        <v>105</v>
      </c>
      <c r="K108" s="4">
        <v>1549.1</v>
      </c>
      <c r="L108">
        <v>105</v>
      </c>
      <c r="M108">
        <f t="shared" si="1"/>
        <v>1.8000000000000114</v>
      </c>
      <c r="N108">
        <f t="shared" si="1"/>
        <v>1.4000000000000057</v>
      </c>
    </row>
    <row r="109" spans="1:14">
      <c r="A109">
        <v>106</v>
      </c>
      <c r="B109" s="4">
        <v>15.3</v>
      </c>
      <c r="C109" s="4">
        <v>19.2</v>
      </c>
      <c r="D109">
        <v>302.2</v>
      </c>
      <c r="E109">
        <v>255</v>
      </c>
      <c r="F109">
        <v>27.3</v>
      </c>
      <c r="G109">
        <v>15.1</v>
      </c>
      <c r="H109">
        <v>106</v>
      </c>
      <c r="I109">
        <v>1510.7</v>
      </c>
      <c r="J109">
        <v>106</v>
      </c>
      <c r="K109" s="4">
        <v>1568.3</v>
      </c>
      <c r="L109">
        <v>106</v>
      </c>
      <c r="M109">
        <f t="shared" si="1"/>
        <v>0</v>
      </c>
      <c r="N109">
        <f t="shared" si="1"/>
        <v>0.19999999999998863</v>
      </c>
    </row>
    <row r="110" spans="1:14">
      <c r="A110">
        <v>107</v>
      </c>
      <c r="B110" s="4">
        <v>16.399999999999999</v>
      </c>
      <c r="C110" s="4">
        <v>17.899999999999999</v>
      </c>
      <c r="D110">
        <v>302.2</v>
      </c>
      <c r="E110">
        <v>257.60000000000002</v>
      </c>
      <c r="F110">
        <v>24.4</v>
      </c>
      <c r="G110">
        <v>13.8</v>
      </c>
      <c r="H110">
        <v>107</v>
      </c>
      <c r="I110">
        <v>1527.1000000000001</v>
      </c>
      <c r="J110">
        <v>107</v>
      </c>
      <c r="K110" s="4">
        <v>1586.2</v>
      </c>
      <c r="L110">
        <v>107</v>
      </c>
      <c r="M110">
        <f t="shared" si="1"/>
        <v>0</v>
      </c>
      <c r="N110">
        <f t="shared" si="1"/>
        <v>2.6000000000000227</v>
      </c>
    </row>
    <row r="111" spans="1:14">
      <c r="A111">
        <v>108</v>
      </c>
      <c r="B111" s="4">
        <v>18.2</v>
      </c>
      <c r="C111" s="4">
        <v>18.3</v>
      </c>
      <c r="D111">
        <v>302.2</v>
      </c>
      <c r="E111">
        <v>257.60000000000002</v>
      </c>
      <c r="F111">
        <v>22</v>
      </c>
      <c r="G111">
        <v>24.2</v>
      </c>
      <c r="H111">
        <v>108</v>
      </c>
      <c r="I111">
        <v>1545.3000000000002</v>
      </c>
      <c r="J111">
        <v>108</v>
      </c>
      <c r="K111" s="4">
        <v>1604.5</v>
      </c>
      <c r="L111">
        <v>108</v>
      </c>
      <c r="M111">
        <f t="shared" si="1"/>
        <v>0</v>
      </c>
      <c r="N111">
        <f t="shared" si="1"/>
        <v>0</v>
      </c>
    </row>
    <row r="112" spans="1:14">
      <c r="A112">
        <v>109</v>
      </c>
      <c r="B112" s="4">
        <v>18.399999999999999</v>
      </c>
      <c r="C112" s="4">
        <v>17.399999999999999</v>
      </c>
      <c r="D112">
        <v>302.2</v>
      </c>
      <c r="E112">
        <v>257.8</v>
      </c>
      <c r="F112">
        <v>22.2</v>
      </c>
      <c r="G112">
        <v>17.899999999999999</v>
      </c>
      <c r="H112">
        <v>109</v>
      </c>
      <c r="I112">
        <v>1563.7000000000003</v>
      </c>
      <c r="J112">
        <v>109</v>
      </c>
      <c r="K112" s="4">
        <v>1621.9</v>
      </c>
      <c r="L112">
        <v>109</v>
      </c>
      <c r="M112">
        <f t="shared" si="1"/>
        <v>0</v>
      </c>
      <c r="N112">
        <f t="shared" si="1"/>
        <v>0.19999999999998863</v>
      </c>
    </row>
    <row r="113" spans="1:14">
      <c r="A113">
        <v>110</v>
      </c>
      <c r="B113" s="4">
        <v>17.399999999999999</v>
      </c>
      <c r="C113" s="4">
        <v>16</v>
      </c>
      <c r="D113">
        <v>302.60000000000002</v>
      </c>
      <c r="E113">
        <v>258.8</v>
      </c>
      <c r="F113">
        <v>13.9</v>
      </c>
      <c r="G113">
        <v>12.2</v>
      </c>
      <c r="H113">
        <v>110</v>
      </c>
      <c r="I113">
        <v>1581.1000000000004</v>
      </c>
      <c r="J113">
        <v>110</v>
      </c>
      <c r="K113" s="4">
        <v>1637.9</v>
      </c>
      <c r="L113">
        <v>110</v>
      </c>
      <c r="M113">
        <f t="shared" si="1"/>
        <v>0.40000000000003411</v>
      </c>
      <c r="N113">
        <f t="shared" si="1"/>
        <v>1</v>
      </c>
    </row>
    <row r="114" spans="1:14">
      <c r="A114">
        <v>111</v>
      </c>
      <c r="B114" s="4">
        <v>17</v>
      </c>
      <c r="C114" s="4">
        <v>15.6</v>
      </c>
      <c r="D114">
        <v>303</v>
      </c>
      <c r="E114">
        <v>258.8</v>
      </c>
      <c r="F114">
        <v>21.1</v>
      </c>
      <c r="G114">
        <v>25.7</v>
      </c>
      <c r="H114">
        <v>111</v>
      </c>
      <c r="I114">
        <v>1598.1000000000004</v>
      </c>
      <c r="J114">
        <v>111</v>
      </c>
      <c r="K114" s="4">
        <v>1653.5</v>
      </c>
      <c r="L114">
        <v>111</v>
      </c>
      <c r="M114">
        <f t="shared" si="1"/>
        <v>0.39999999999997726</v>
      </c>
      <c r="N114">
        <f t="shared" si="1"/>
        <v>0</v>
      </c>
    </row>
    <row r="115" spans="1:14">
      <c r="A115">
        <v>112</v>
      </c>
      <c r="B115" s="4">
        <v>23.2</v>
      </c>
      <c r="C115" s="4">
        <v>15.6</v>
      </c>
      <c r="D115">
        <v>303</v>
      </c>
      <c r="E115">
        <v>260</v>
      </c>
      <c r="F115">
        <v>20.8</v>
      </c>
      <c r="G115">
        <v>19.600000000000001</v>
      </c>
      <c r="H115">
        <v>112</v>
      </c>
      <c r="I115">
        <v>1621.3000000000004</v>
      </c>
      <c r="J115">
        <v>112</v>
      </c>
      <c r="K115" s="4">
        <v>1669.1</v>
      </c>
      <c r="L115">
        <v>112</v>
      </c>
      <c r="M115">
        <f t="shared" si="1"/>
        <v>0</v>
      </c>
      <c r="N115">
        <f t="shared" si="1"/>
        <v>1.1999999999999886</v>
      </c>
    </row>
    <row r="116" spans="1:14">
      <c r="A116">
        <v>113</v>
      </c>
      <c r="B116" s="4">
        <v>24.1</v>
      </c>
      <c r="C116" s="4">
        <v>17.2</v>
      </c>
      <c r="D116">
        <v>306</v>
      </c>
      <c r="E116">
        <v>261.8</v>
      </c>
      <c r="F116">
        <v>22.1</v>
      </c>
      <c r="G116">
        <v>15.7</v>
      </c>
      <c r="H116">
        <v>113</v>
      </c>
      <c r="I116">
        <v>1645.4000000000003</v>
      </c>
      <c r="J116">
        <v>113</v>
      </c>
      <c r="K116" s="4">
        <v>1686.3</v>
      </c>
      <c r="L116">
        <v>113</v>
      </c>
      <c r="M116">
        <f t="shared" si="1"/>
        <v>3</v>
      </c>
      <c r="N116">
        <f t="shared" si="1"/>
        <v>1.8000000000000114</v>
      </c>
    </row>
    <row r="117" spans="1:14">
      <c r="A117">
        <v>114</v>
      </c>
      <c r="B117" s="4">
        <v>16.8</v>
      </c>
      <c r="C117" s="4">
        <v>17.100000000000001</v>
      </c>
      <c r="D117">
        <v>316.60000000000002</v>
      </c>
      <c r="E117">
        <v>262.8</v>
      </c>
      <c r="F117">
        <v>9.5</v>
      </c>
      <c r="G117">
        <v>12.9</v>
      </c>
      <c r="H117">
        <v>114</v>
      </c>
      <c r="I117">
        <v>1662.2000000000003</v>
      </c>
      <c r="J117">
        <v>114</v>
      </c>
      <c r="K117" s="4">
        <v>1703.3999999999999</v>
      </c>
      <c r="L117">
        <v>114</v>
      </c>
      <c r="M117">
        <f t="shared" si="1"/>
        <v>10.600000000000023</v>
      </c>
      <c r="N117">
        <f t="shared" si="1"/>
        <v>1</v>
      </c>
    </row>
    <row r="118" spans="1:14">
      <c r="A118">
        <v>115</v>
      </c>
      <c r="B118" s="4">
        <v>16.8</v>
      </c>
      <c r="C118" s="4">
        <v>17.7</v>
      </c>
      <c r="D118">
        <v>316.60000000000002</v>
      </c>
      <c r="E118">
        <v>262.8</v>
      </c>
      <c r="F118">
        <v>20.5</v>
      </c>
      <c r="G118">
        <v>19</v>
      </c>
      <c r="H118">
        <v>115</v>
      </c>
      <c r="I118">
        <v>1679.0000000000002</v>
      </c>
      <c r="J118">
        <v>115</v>
      </c>
      <c r="K118" s="4">
        <v>1721.1</v>
      </c>
      <c r="L118">
        <v>115</v>
      </c>
      <c r="M118">
        <f t="shared" si="1"/>
        <v>0</v>
      </c>
      <c r="N118">
        <f t="shared" si="1"/>
        <v>0</v>
      </c>
    </row>
    <row r="119" spans="1:14">
      <c r="A119">
        <v>116</v>
      </c>
      <c r="B119" s="4">
        <v>16.100000000000001</v>
      </c>
      <c r="C119" s="4">
        <v>16.600000000000001</v>
      </c>
      <c r="D119">
        <v>316.60000000000002</v>
      </c>
      <c r="E119">
        <v>265.39999999999998</v>
      </c>
      <c r="F119">
        <v>9</v>
      </c>
      <c r="G119">
        <v>12</v>
      </c>
      <c r="H119">
        <v>116</v>
      </c>
      <c r="I119">
        <v>1695.1000000000001</v>
      </c>
      <c r="J119">
        <v>116</v>
      </c>
      <c r="K119" s="4">
        <v>1737.6999999999998</v>
      </c>
      <c r="L119">
        <v>116</v>
      </c>
      <c r="M119">
        <f t="shared" si="1"/>
        <v>0</v>
      </c>
      <c r="N119">
        <f t="shared" si="1"/>
        <v>2.5999999999999659</v>
      </c>
    </row>
    <row r="120" spans="1:14">
      <c r="A120">
        <v>117</v>
      </c>
      <c r="B120" s="4">
        <v>16.7</v>
      </c>
      <c r="C120" s="4">
        <v>16.3</v>
      </c>
      <c r="D120">
        <v>316.60000000000002</v>
      </c>
      <c r="E120">
        <v>266</v>
      </c>
      <c r="F120">
        <v>16.5</v>
      </c>
      <c r="G120">
        <v>16.3</v>
      </c>
      <c r="H120">
        <v>117</v>
      </c>
      <c r="I120">
        <v>1711.8000000000002</v>
      </c>
      <c r="J120">
        <v>117</v>
      </c>
      <c r="K120" s="4">
        <v>1753.9999999999998</v>
      </c>
      <c r="L120">
        <v>117</v>
      </c>
      <c r="M120">
        <f t="shared" si="1"/>
        <v>0</v>
      </c>
      <c r="N120">
        <f t="shared" si="1"/>
        <v>0.60000000000002274</v>
      </c>
    </row>
    <row r="121" spans="1:14">
      <c r="A121">
        <v>118</v>
      </c>
      <c r="B121" s="4">
        <v>16.3</v>
      </c>
      <c r="C121" s="4">
        <v>17.7</v>
      </c>
      <c r="D121">
        <v>316.60000000000002</v>
      </c>
      <c r="E121">
        <v>266</v>
      </c>
      <c r="F121">
        <v>24.2</v>
      </c>
      <c r="G121">
        <v>18.600000000000001</v>
      </c>
      <c r="H121">
        <v>118</v>
      </c>
      <c r="I121">
        <v>1728.1000000000001</v>
      </c>
      <c r="J121">
        <v>118</v>
      </c>
      <c r="K121" s="4">
        <v>1771.6999999999998</v>
      </c>
      <c r="L121">
        <v>118</v>
      </c>
      <c r="M121">
        <f t="shared" si="1"/>
        <v>0</v>
      </c>
      <c r="N121">
        <f t="shared" si="1"/>
        <v>0</v>
      </c>
    </row>
    <row r="122" spans="1:14">
      <c r="A122">
        <v>119</v>
      </c>
      <c r="B122" s="4">
        <v>17.3</v>
      </c>
      <c r="C122" s="4">
        <v>17.899999999999999</v>
      </c>
      <c r="D122">
        <v>316.60000000000002</v>
      </c>
      <c r="E122">
        <v>266</v>
      </c>
      <c r="F122">
        <v>24</v>
      </c>
      <c r="G122">
        <v>20.2</v>
      </c>
      <c r="H122">
        <v>119</v>
      </c>
      <c r="I122">
        <v>1745.4</v>
      </c>
      <c r="J122">
        <v>119</v>
      </c>
      <c r="K122" s="4">
        <v>1789.6</v>
      </c>
      <c r="L122">
        <v>119</v>
      </c>
      <c r="M122">
        <f t="shared" si="1"/>
        <v>0</v>
      </c>
      <c r="N122">
        <f t="shared" si="1"/>
        <v>0</v>
      </c>
    </row>
    <row r="123" spans="1:14">
      <c r="A123">
        <v>120</v>
      </c>
      <c r="B123" s="4">
        <v>18.8</v>
      </c>
      <c r="C123" s="4">
        <v>20.3</v>
      </c>
      <c r="D123">
        <v>316.60000000000002</v>
      </c>
      <c r="E123">
        <v>266</v>
      </c>
      <c r="F123">
        <v>24.2</v>
      </c>
      <c r="G123">
        <v>17.399999999999999</v>
      </c>
      <c r="H123">
        <v>120</v>
      </c>
      <c r="I123">
        <v>1764.2</v>
      </c>
      <c r="J123">
        <v>120</v>
      </c>
      <c r="K123" s="4">
        <v>1809.8999999999999</v>
      </c>
      <c r="L123">
        <v>120</v>
      </c>
      <c r="M123">
        <f t="shared" si="1"/>
        <v>0</v>
      </c>
      <c r="N123">
        <f t="shared" si="1"/>
        <v>0</v>
      </c>
    </row>
    <row r="124" spans="1:14">
      <c r="A124">
        <v>121</v>
      </c>
      <c r="B124" s="4">
        <v>19.600000000000001</v>
      </c>
      <c r="C124" s="4">
        <v>17.899999999999999</v>
      </c>
      <c r="D124">
        <v>316.60000000000002</v>
      </c>
      <c r="E124">
        <v>266.60000000000002</v>
      </c>
      <c r="F124">
        <v>23.8</v>
      </c>
      <c r="G124">
        <v>8.8000000000000007</v>
      </c>
      <c r="H124">
        <v>121</v>
      </c>
      <c r="I124">
        <v>1783.8</v>
      </c>
      <c r="J124">
        <v>121</v>
      </c>
      <c r="K124" s="4">
        <v>1827.8</v>
      </c>
      <c r="L124">
        <v>121</v>
      </c>
      <c r="M124">
        <f t="shared" si="1"/>
        <v>0</v>
      </c>
      <c r="N124">
        <f t="shared" si="1"/>
        <v>0.60000000000002274</v>
      </c>
    </row>
    <row r="125" spans="1:14">
      <c r="A125">
        <v>122</v>
      </c>
      <c r="B125" s="4">
        <v>20.2</v>
      </c>
      <c r="C125" s="4">
        <v>18.2</v>
      </c>
      <c r="D125">
        <v>316.60000000000002</v>
      </c>
      <c r="E125">
        <v>268.39999999999998</v>
      </c>
      <c r="F125">
        <v>23.2</v>
      </c>
      <c r="G125">
        <v>16.2</v>
      </c>
      <c r="H125">
        <v>122</v>
      </c>
      <c r="I125">
        <v>1804</v>
      </c>
      <c r="J125">
        <v>122</v>
      </c>
      <c r="K125" s="4">
        <v>1846</v>
      </c>
      <c r="L125">
        <v>122</v>
      </c>
      <c r="M125">
        <f t="shared" si="1"/>
        <v>0</v>
      </c>
      <c r="N125">
        <f t="shared" si="1"/>
        <v>1.7999999999999545</v>
      </c>
    </row>
    <row r="126" spans="1:14">
      <c r="A126">
        <v>123</v>
      </c>
      <c r="B126" s="4">
        <v>22</v>
      </c>
      <c r="C126" s="4">
        <v>16</v>
      </c>
      <c r="D126">
        <v>316.60000000000002</v>
      </c>
      <c r="E126">
        <v>270.8</v>
      </c>
      <c r="F126">
        <v>22.6</v>
      </c>
      <c r="G126">
        <v>7.1</v>
      </c>
      <c r="H126">
        <v>123</v>
      </c>
      <c r="I126">
        <v>1826</v>
      </c>
      <c r="J126">
        <v>123</v>
      </c>
      <c r="K126" s="4">
        <v>1862</v>
      </c>
      <c r="L126">
        <v>123</v>
      </c>
      <c r="M126">
        <f t="shared" si="1"/>
        <v>0</v>
      </c>
      <c r="N126">
        <f t="shared" si="1"/>
        <v>2.4000000000000341</v>
      </c>
    </row>
    <row r="127" spans="1:14">
      <c r="A127">
        <v>124</v>
      </c>
      <c r="B127" s="4">
        <v>24</v>
      </c>
      <c r="C127" s="4">
        <v>13.8</v>
      </c>
      <c r="D127">
        <v>316.60000000000002</v>
      </c>
      <c r="E127">
        <v>304.2</v>
      </c>
      <c r="F127">
        <v>18.399999999999999</v>
      </c>
      <c r="G127">
        <v>4.5</v>
      </c>
      <c r="H127">
        <v>124</v>
      </c>
      <c r="I127">
        <v>1850</v>
      </c>
      <c r="J127">
        <v>124</v>
      </c>
      <c r="K127" s="4">
        <v>1875.8</v>
      </c>
      <c r="L127">
        <v>124</v>
      </c>
      <c r="M127">
        <f t="shared" si="1"/>
        <v>0</v>
      </c>
      <c r="N127">
        <f t="shared" si="1"/>
        <v>33.399999999999977</v>
      </c>
    </row>
    <row r="128" spans="1:14">
      <c r="A128">
        <v>125</v>
      </c>
      <c r="B128" s="4">
        <v>22.8</v>
      </c>
      <c r="C128" s="4">
        <v>16.100000000000001</v>
      </c>
      <c r="D128">
        <v>318.39999999999998</v>
      </c>
      <c r="E128">
        <v>304.39999999999998</v>
      </c>
      <c r="F128">
        <v>20.100000000000001</v>
      </c>
      <c r="G128">
        <v>6.8</v>
      </c>
      <c r="H128">
        <v>125</v>
      </c>
      <c r="I128">
        <v>1872.8</v>
      </c>
      <c r="J128">
        <v>125</v>
      </c>
      <c r="K128" s="4">
        <v>1891.8999999999999</v>
      </c>
      <c r="L128">
        <v>125</v>
      </c>
      <c r="M128">
        <f t="shared" si="1"/>
        <v>1.7999999999999545</v>
      </c>
      <c r="N128">
        <f t="shared" si="1"/>
        <v>0.19999999999998863</v>
      </c>
    </row>
    <row r="129" spans="1:14">
      <c r="A129">
        <v>126</v>
      </c>
      <c r="B129" s="4">
        <v>21</v>
      </c>
      <c r="C129" s="4">
        <v>16.5</v>
      </c>
      <c r="D129">
        <v>318.39999999999998</v>
      </c>
      <c r="E129">
        <v>304.39999999999998</v>
      </c>
      <c r="F129">
        <v>18.899999999999999</v>
      </c>
      <c r="G129">
        <v>13.3</v>
      </c>
      <c r="H129">
        <v>126</v>
      </c>
      <c r="I129">
        <v>1893.8</v>
      </c>
      <c r="J129">
        <v>126</v>
      </c>
      <c r="K129" s="4">
        <v>1908.3999999999999</v>
      </c>
      <c r="L129">
        <v>126</v>
      </c>
      <c r="M129">
        <f t="shared" si="1"/>
        <v>0</v>
      </c>
      <c r="N129">
        <f t="shared" si="1"/>
        <v>0</v>
      </c>
    </row>
    <row r="130" spans="1:14">
      <c r="A130">
        <v>127</v>
      </c>
      <c r="B130" s="4">
        <v>21.9</v>
      </c>
      <c r="C130" s="4">
        <v>16.3</v>
      </c>
      <c r="D130">
        <v>324.39999999999998</v>
      </c>
      <c r="E130">
        <v>304.39999999999998</v>
      </c>
      <c r="F130">
        <v>18</v>
      </c>
      <c r="G130">
        <v>13.5</v>
      </c>
      <c r="H130">
        <v>127</v>
      </c>
      <c r="I130">
        <v>1915.7</v>
      </c>
      <c r="J130">
        <v>127</v>
      </c>
      <c r="K130" s="4">
        <v>1924.6999999999998</v>
      </c>
      <c r="L130">
        <v>127</v>
      </c>
      <c r="M130">
        <f t="shared" si="1"/>
        <v>6</v>
      </c>
      <c r="N130">
        <f t="shared" si="1"/>
        <v>0</v>
      </c>
    </row>
    <row r="131" spans="1:14">
      <c r="A131">
        <v>128</v>
      </c>
      <c r="B131" s="4">
        <v>20.5</v>
      </c>
      <c r="C131" s="4">
        <v>15.2</v>
      </c>
      <c r="D131">
        <v>325.2</v>
      </c>
      <c r="E131">
        <v>304.39999999999998</v>
      </c>
      <c r="F131">
        <v>5.5</v>
      </c>
      <c r="G131">
        <v>23</v>
      </c>
      <c r="H131">
        <v>128</v>
      </c>
      <c r="I131">
        <v>1936.2</v>
      </c>
      <c r="J131">
        <v>128</v>
      </c>
      <c r="K131" s="4">
        <v>1939.8999999999999</v>
      </c>
      <c r="L131">
        <v>128</v>
      </c>
      <c r="M131">
        <f t="shared" si="1"/>
        <v>0.80000000000001137</v>
      </c>
      <c r="N131">
        <f t="shared" si="1"/>
        <v>0</v>
      </c>
    </row>
    <row r="132" spans="1:14">
      <c r="A132">
        <v>129</v>
      </c>
      <c r="B132" s="4">
        <v>20.2</v>
      </c>
      <c r="C132" s="4">
        <v>14.5</v>
      </c>
      <c r="D132">
        <v>325.2</v>
      </c>
      <c r="E132">
        <v>304.39999999999998</v>
      </c>
      <c r="F132">
        <v>16</v>
      </c>
      <c r="G132">
        <v>21.1</v>
      </c>
      <c r="H132">
        <v>129</v>
      </c>
      <c r="I132">
        <v>1956.4</v>
      </c>
      <c r="J132">
        <v>129</v>
      </c>
      <c r="K132" s="4">
        <v>1954.3999999999999</v>
      </c>
      <c r="L132">
        <v>129</v>
      </c>
      <c r="M132">
        <f t="shared" si="1"/>
        <v>0</v>
      </c>
      <c r="N132">
        <f t="shared" si="1"/>
        <v>0</v>
      </c>
    </row>
    <row r="133" spans="1:14">
      <c r="A133">
        <v>130</v>
      </c>
      <c r="B133" s="4">
        <v>18.3</v>
      </c>
      <c r="C133" s="4">
        <v>14.7</v>
      </c>
      <c r="D133">
        <v>325.2</v>
      </c>
      <c r="E133">
        <v>304.39999999999998</v>
      </c>
      <c r="F133">
        <v>21.1</v>
      </c>
      <c r="G133">
        <v>19.8</v>
      </c>
      <c r="H133">
        <v>130</v>
      </c>
      <c r="I133">
        <v>1974.7</v>
      </c>
      <c r="J133">
        <v>130</v>
      </c>
      <c r="K133" s="4">
        <v>1969.1</v>
      </c>
      <c r="L133">
        <v>130</v>
      </c>
      <c r="M133">
        <f t="shared" ref="M133:N139" si="2">D133-D132</f>
        <v>0</v>
      </c>
      <c r="N133">
        <f t="shared" si="2"/>
        <v>0</v>
      </c>
    </row>
    <row r="134" spans="1:14">
      <c r="A134">
        <v>131</v>
      </c>
      <c r="B134" s="4">
        <v>17.5</v>
      </c>
      <c r="C134" s="4">
        <v>14.8</v>
      </c>
      <c r="D134">
        <v>325.2</v>
      </c>
      <c r="E134">
        <v>304.39999999999998</v>
      </c>
      <c r="F134">
        <v>19.7</v>
      </c>
      <c r="G134">
        <v>20.8</v>
      </c>
      <c r="H134">
        <v>131</v>
      </c>
      <c r="I134">
        <v>1992.2</v>
      </c>
      <c r="J134">
        <v>131</v>
      </c>
      <c r="K134" s="4">
        <v>1983.8999999999999</v>
      </c>
      <c r="L134">
        <v>131</v>
      </c>
      <c r="M134">
        <f t="shared" si="2"/>
        <v>0</v>
      </c>
      <c r="N134">
        <f t="shared" si="2"/>
        <v>0</v>
      </c>
    </row>
    <row r="135" spans="1:14">
      <c r="A135">
        <v>132</v>
      </c>
      <c r="B135" s="4">
        <v>17.3</v>
      </c>
      <c r="C135" s="4">
        <v>16</v>
      </c>
      <c r="D135">
        <v>325.2</v>
      </c>
      <c r="E135">
        <v>305.60000000000002</v>
      </c>
      <c r="F135">
        <v>19.2</v>
      </c>
      <c r="G135">
        <v>7.5</v>
      </c>
      <c r="H135">
        <v>132</v>
      </c>
      <c r="I135">
        <v>2009.5</v>
      </c>
      <c r="J135">
        <v>132</v>
      </c>
      <c r="K135" s="4">
        <v>1999.8999999999999</v>
      </c>
      <c r="L135">
        <v>132</v>
      </c>
      <c r="M135">
        <f t="shared" si="2"/>
        <v>0</v>
      </c>
      <c r="N135">
        <f t="shared" si="2"/>
        <v>1.2000000000000455</v>
      </c>
    </row>
    <row r="136" spans="1:14">
      <c r="A136">
        <v>133</v>
      </c>
      <c r="B136" s="4">
        <v>18.100000000000001</v>
      </c>
      <c r="C136" s="4">
        <v>13.3</v>
      </c>
      <c r="D136">
        <v>325.2</v>
      </c>
      <c r="E136">
        <v>310</v>
      </c>
      <c r="F136">
        <v>21.3</v>
      </c>
      <c r="G136">
        <v>7.9</v>
      </c>
      <c r="H136">
        <v>133</v>
      </c>
      <c r="I136">
        <v>2027.6</v>
      </c>
      <c r="J136">
        <v>133</v>
      </c>
      <c r="K136" s="4">
        <v>2013.1999999999998</v>
      </c>
      <c r="L136">
        <v>133</v>
      </c>
      <c r="M136">
        <f t="shared" si="2"/>
        <v>0</v>
      </c>
      <c r="N136">
        <f t="shared" si="2"/>
        <v>4.3999999999999773</v>
      </c>
    </row>
    <row r="137" spans="1:14">
      <c r="A137">
        <v>134</v>
      </c>
      <c r="B137" s="4">
        <v>18.8</v>
      </c>
      <c r="C137" s="4">
        <v>15.3</v>
      </c>
      <c r="D137">
        <v>325.2</v>
      </c>
      <c r="E137">
        <v>317</v>
      </c>
      <c r="F137">
        <v>14.2</v>
      </c>
      <c r="G137">
        <v>12.8</v>
      </c>
      <c r="H137">
        <v>134</v>
      </c>
      <c r="I137">
        <v>2046.3999999999999</v>
      </c>
      <c r="J137">
        <v>134</v>
      </c>
      <c r="K137" s="4">
        <v>2028.4999999999998</v>
      </c>
      <c r="L137">
        <v>134</v>
      </c>
      <c r="M137">
        <f t="shared" si="2"/>
        <v>0</v>
      </c>
      <c r="N137">
        <f t="shared" si="2"/>
        <v>7</v>
      </c>
    </row>
    <row r="138" spans="1:14">
      <c r="A138">
        <v>135</v>
      </c>
      <c r="B138" s="4">
        <v>21.2</v>
      </c>
      <c r="D138">
        <v>325.2</v>
      </c>
      <c r="F138">
        <v>18.7</v>
      </c>
      <c r="H138">
        <v>135</v>
      </c>
      <c r="I138">
        <v>2067.6</v>
      </c>
      <c r="J138">
        <v>135</v>
      </c>
      <c r="K138" s="4">
        <v>2028.4999999999998</v>
      </c>
      <c r="L138">
        <v>135</v>
      </c>
      <c r="M138">
        <f t="shared" si="2"/>
        <v>0</v>
      </c>
    </row>
    <row r="139" spans="1:14">
      <c r="A139">
        <v>136</v>
      </c>
      <c r="B139" s="4">
        <v>19.600000000000001</v>
      </c>
      <c r="D139">
        <v>341.6</v>
      </c>
      <c r="F139">
        <v>3.1</v>
      </c>
      <c r="H139">
        <v>136</v>
      </c>
      <c r="I139">
        <v>2087.1999999999998</v>
      </c>
      <c r="J139">
        <v>136</v>
      </c>
      <c r="K139" s="4">
        <v>2028.4999999999998</v>
      </c>
      <c r="L139">
        <v>136</v>
      </c>
      <c r="M139">
        <f t="shared" si="2"/>
        <v>16.400000000000034</v>
      </c>
    </row>
  </sheetData>
  <mergeCells count="5">
    <mergeCell ref="B1:C1"/>
    <mergeCell ref="D1:E1"/>
    <mergeCell ref="F1:G1"/>
    <mergeCell ref="I1:K1"/>
    <mergeCell ref="M1:O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H18" sqref="H18"/>
    </sheetView>
  </sheetViews>
  <sheetFormatPr defaultRowHeight="14.5"/>
  <cols>
    <col min="1" max="1" width="31.453125" bestFit="1" customWidth="1"/>
    <col min="2" max="2" width="8.81640625" customWidth="1"/>
    <col min="3" max="3" width="11.54296875" customWidth="1"/>
    <col min="6" max="6" width="10.54296875" customWidth="1"/>
  </cols>
  <sheetData>
    <row r="1" spans="1:14">
      <c r="A1" s="99" t="s">
        <v>547</v>
      </c>
      <c r="B1" s="99"/>
      <c r="C1" s="99"/>
      <c r="D1" s="110"/>
      <c r="E1" s="110"/>
      <c r="F1" s="99" t="s">
        <v>548</v>
      </c>
      <c r="G1" s="110"/>
      <c r="H1" s="110"/>
      <c r="I1" s="110"/>
      <c r="J1" s="110"/>
      <c r="K1" s="110"/>
      <c r="L1" s="110"/>
    </row>
    <row r="2" spans="1:14">
      <c r="A2" s="108" t="s">
        <v>549</v>
      </c>
      <c r="B2" s="108" t="s">
        <v>550</v>
      </c>
      <c r="C2" s="108" t="s">
        <v>551</v>
      </c>
      <c r="D2" s="110"/>
      <c r="E2" s="99"/>
      <c r="F2" s="100" t="s">
        <v>552</v>
      </c>
      <c r="G2" s="111" t="s">
        <v>634</v>
      </c>
      <c r="H2" s="111"/>
      <c r="I2" s="111"/>
      <c r="J2" s="111"/>
      <c r="K2" s="111"/>
      <c r="L2" s="111"/>
      <c r="M2" s="101"/>
      <c r="N2" s="101"/>
    </row>
    <row r="3" spans="1:14">
      <c r="A3" s="109" t="s">
        <v>553</v>
      </c>
      <c r="B3" s="109" t="s">
        <v>554</v>
      </c>
      <c r="C3" s="109" t="s">
        <v>555</v>
      </c>
      <c r="D3" s="110"/>
      <c r="E3" s="110"/>
      <c r="F3" s="102"/>
      <c r="G3" s="111" t="s">
        <v>556</v>
      </c>
      <c r="H3" s="111"/>
      <c r="I3" s="111"/>
      <c r="J3" s="111"/>
      <c r="K3" s="111"/>
      <c r="L3" s="111"/>
      <c r="M3" s="101"/>
      <c r="N3" s="101"/>
    </row>
    <row r="4" spans="1:14">
      <c r="A4" s="109" t="s">
        <v>557</v>
      </c>
      <c r="B4" s="109" t="s">
        <v>558</v>
      </c>
      <c r="C4" s="109" t="s">
        <v>559</v>
      </c>
      <c r="D4" s="110"/>
      <c r="E4" s="110"/>
      <c r="F4" s="102"/>
      <c r="G4" s="103" t="s">
        <v>560</v>
      </c>
      <c r="H4" s="111"/>
      <c r="I4" s="111"/>
      <c r="J4" s="111"/>
      <c r="K4" s="111"/>
      <c r="L4" s="111"/>
      <c r="M4" s="101"/>
      <c r="N4" s="101"/>
    </row>
    <row r="5" spans="1:14">
      <c r="A5" s="109" t="s">
        <v>561</v>
      </c>
      <c r="B5" s="109" t="s">
        <v>562</v>
      </c>
      <c r="C5" s="109" t="s">
        <v>562</v>
      </c>
      <c r="D5" s="110"/>
      <c r="E5" s="110"/>
      <c r="F5" s="104" t="s">
        <v>563</v>
      </c>
      <c r="G5" s="105" t="s">
        <v>635</v>
      </c>
      <c r="H5" s="112"/>
      <c r="I5" s="112"/>
      <c r="J5" s="112"/>
      <c r="K5" s="112"/>
      <c r="L5" s="112"/>
      <c r="M5" s="106"/>
      <c r="N5" s="106"/>
    </row>
    <row r="6" spans="1:14">
      <c r="A6" s="109" t="s">
        <v>564</v>
      </c>
      <c r="B6" s="109" t="s">
        <v>565</v>
      </c>
      <c r="C6" s="109" t="s">
        <v>558</v>
      </c>
      <c r="D6" s="110"/>
      <c r="E6" s="110"/>
      <c r="F6" s="106"/>
      <c r="G6" s="112" t="s">
        <v>566</v>
      </c>
      <c r="H6" s="112"/>
      <c r="I6" s="112"/>
      <c r="J6" s="112"/>
      <c r="K6" s="112"/>
      <c r="L6" s="112"/>
      <c r="M6" s="106"/>
      <c r="N6" s="106"/>
    </row>
    <row r="7" spans="1:14">
      <c r="A7" s="109" t="s">
        <v>561</v>
      </c>
      <c r="B7" s="109" t="s">
        <v>562</v>
      </c>
      <c r="C7" s="109" t="s">
        <v>567</v>
      </c>
      <c r="D7" s="110"/>
      <c r="E7" s="110"/>
      <c r="F7" s="107"/>
      <c r="G7" s="112" t="s">
        <v>568</v>
      </c>
      <c r="H7" s="112"/>
      <c r="I7" s="112"/>
      <c r="J7" s="112"/>
      <c r="K7" s="112"/>
      <c r="L7" s="112"/>
      <c r="M7" s="106"/>
      <c r="N7" s="106"/>
    </row>
    <row r="8" spans="1:14">
      <c r="A8" s="109" t="s">
        <v>569</v>
      </c>
      <c r="B8" s="109" t="s">
        <v>570</v>
      </c>
      <c r="C8" s="109" t="s">
        <v>571</v>
      </c>
      <c r="D8" s="110"/>
      <c r="E8" s="110"/>
      <c r="F8" s="97"/>
      <c r="G8" s="110"/>
      <c r="H8" s="110"/>
      <c r="I8" s="110"/>
      <c r="J8" s="110"/>
      <c r="K8" s="110"/>
      <c r="L8" s="110"/>
    </row>
    <row r="9" spans="1:14">
      <c r="A9" s="109" t="s">
        <v>572</v>
      </c>
      <c r="B9" s="109" t="s">
        <v>573</v>
      </c>
      <c r="C9" s="109" t="s">
        <v>573</v>
      </c>
      <c r="D9" s="110"/>
      <c r="E9" s="110"/>
      <c r="F9" s="97"/>
      <c r="G9" s="110"/>
      <c r="H9" s="110"/>
      <c r="I9" s="110"/>
      <c r="J9" s="110"/>
      <c r="K9" s="110"/>
      <c r="L9" s="110"/>
    </row>
    <row r="10" spans="1:14">
      <c r="A10" s="109" t="s">
        <v>574</v>
      </c>
      <c r="B10" s="109" t="s">
        <v>575</v>
      </c>
      <c r="C10" s="109" t="s">
        <v>576</v>
      </c>
      <c r="D10" s="110"/>
      <c r="E10" s="110"/>
      <c r="F10" s="98"/>
      <c r="G10" s="110"/>
      <c r="H10" s="110"/>
      <c r="I10" s="110"/>
      <c r="J10" s="110"/>
      <c r="K10" s="110"/>
      <c r="L10" s="110"/>
    </row>
    <row r="11" spans="1:14">
      <c r="A11" s="109" t="s">
        <v>577</v>
      </c>
      <c r="B11" s="109" t="s">
        <v>578</v>
      </c>
      <c r="C11" s="109" t="s">
        <v>579</v>
      </c>
      <c r="D11" s="110"/>
      <c r="E11" s="110"/>
      <c r="F11" s="110"/>
      <c r="G11" s="110"/>
      <c r="H11" s="110"/>
      <c r="I11" s="110"/>
      <c r="J11" s="110"/>
      <c r="K11" s="110"/>
      <c r="L11" s="110"/>
    </row>
    <row r="12" spans="1:14">
      <c r="A12" s="109" t="s">
        <v>580</v>
      </c>
      <c r="B12" s="109" t="s">
        <v>581</v>
      </c>
      <c r="C12" s="109" t="s">
        <v>579</v>
      </c>
      <c r="D12" s="110"/>
      <c r="E12" s="110"/>
      <c r="F12" s="110"/>
      <c r="G12" s="110"/>
      <c r="H12" s="110"/>
      <c r="I12" s="110"/>
      <c r="J12" s="110"/>
      <c r="K12" s="110"/>
      <c r="L12" s="110"/>
    </row>
    <row r="13" spans="1:14">
      <c r="A13" s="109" t="s">
        <v>582</v>
      </c>
      <c r="B13" s="109" t="s">
        <v>583</v>
      </c>
      <c r="C13" s="109" t="s">
        <v>584</v>
      </c>
      <c r="D13" s="110"/>
      <c r="E13" s="110"/>
      <c r="F13" s="110"/>
      <c r="G13" s="110"/>
      <c r="H13" s="110"/>
      <c r="I13" s="110"/>
      <c r="J13" s="110"/>
      <c r="K13" s="110"/>
      <c r="L13" s="110"/>
    </row>
    <row r="14" spans="1:14">
      <c r="A14" s="109" t="s">
        <v>561</v>
      </c>
      <c r="B14" s="109" t="s">
        <v>585</v>
      </c>
      <c r="C14" s="109" t="s">
        <v>586</v>
      </c>
      <c r="D14" s="110"/>
      <c r="E14" s="110"/>
      <c r="F14" s="110"/>
      <c r="G14" s="110"/>
      <c r="H14" s="110"/>
      <c r="I14" s="110"/>
      <c r="J14" s="110"/>
      <c r="K14" s="110"/>
      <c r="L14" s="110"/>
    </row>
    <row r="15" spans="1:14">
      <c r="A15" s="109" t="s">
        <v>587</v>
      </c>
      <c r="B15" s="109" t="s">
        <v>588</v>
      </c>
      <c r="C15" s="109" t="s">
        <v>589</v>
      </c>
      <c r="D15" s="110"/>
      <c r="E15" s="110"/>
      <c r="F15" s="110"/>
      <c r="G15" s="110"/>
      <c r="H15" s="110"/>
      <c r="I15" s="110"/>
      <c r="J15" s="110"/>
      <c r="K15" s="110"/>
      <c r="L15" s="110"/>
    </row>
    <row r="16" spans="1:14">
      <c r="A16" s="109" t="s">
        <v>561</v>
      </c>
      <c r="B16" s="109" t="s">
        <v>585</v>
      </c>
      <c r="C16" s="109" t="s">
        <v>586</v>
      </c>
      <c r="D16" s="110"/>
      <c r="E16" s="110"/>
      <c r="F16" s="110"/>
      <c r="G16" s="110"/>
      <c r="H16" s="110"/>
      <c r="I16" s="110"/>
      <c r="J16" s="110"/>
      <c r="K16" s="110"/>
      <c r="L16" s="110"/>
    </row>
    <row r="17" spans="1:12">
      <c r="A17" s="109" t="s">
        <v>590</v>
      </c>
      <c r="B17" s="109" t="s">
        <v>591</v>
      </c>
      <c r="C17" s="109" t="s">
        <v>592</v>
      </c>
      <c r="D17" s="110"/>
      <c r="E17" s="110"/>
      <c r="F17" s="110"/>
      <c r="G17" s="110"/>
      <c r="H17" s="110"/>
      <c r="I17" s="110"/>
      <c r="J17" s="110"/>
      <c r="K17" s="110"/>
      <c r="L17" s="110"/>
    </row>
    <row r="18" spans="1:12">
      <c r="A18" s="109" t="s">
        <v>593</v>
      </c>
      <c r="B18" s="109" t="s">
        <v>594</v>
      </c>
      <c r="C18" s="109" t="s">
        <v>595</v>
      </c>
      <c r="D18" s="110"/>
      <c r="E18" s="110"/>
      <c r="F18" s="110"/>
      <c r="G18" s="110"/>
      <c r="H18" s="110"/>
      <c r="I18" s="110"/>
      <c r="J18" s="110"/>
      <c r="K18" s="110"/>
      <c r="L18" s="110"/>
    </row>
    <row r="19" spans="1:12">
      <c r="A19" s="109" t="s">
        <v>596</v>
      </c>
      <c r="B19" s="109" t="s">
        <v>597</v>
      </c>
      <c r="C19" s="109" t="s">
        <v>598</v>
      </c>
      <c r="D19" s="110"/>
      <c r="E19" s="110"/>
      <c r="F19" s="110"/>
      <c r="G19" s="110"/>
      <c r="H19" s="110"/>
      <c r="I19" s="110"/>
      <c r="J19" s="110"/>
      <c r="K19" s="110"/>
      <c r="L19" s="110"/>
    </row>
    <row r="20" spans="1:12">
      <c r="A20" s="109" t="s">
        <v>599</v>
      </c>
      <c r="B20" s="109" t="s">
        <v>600</v>
      </c>
      <c r="C20" s="109" t="s">
        <v>601</v>
      </c>
      <c r="D20" s="110"/>
      <c r="E20" s="110"/>
      <c r="F20" s="110"/>
      <c r="G20" s="110"/>
      <c r="H20" s="110"/>
      <c r="I20" s="110"/>
      <c r="J20" s="110"/>
      <c r="K20" s="110"/>
      <c r="L20" s="110"/>
    </row>
    <row r="21" spans="1:12">
      <c r="A21" s="109" t="s">
        <v>602</v>
      </c>
      <c r="B21" s="109" t="s">
        <v>603</v>
      </c>
      <c r="C21" s="109" t="s">
        <v>604</v>
      </c>
      <c r="D21" s="110"/>
      <c r="E21" s="110"/>
      <c r="F21" s="110"/>
      <c r="G21" s="110"/>
      <c r="H21" s="110"/>
      <c r="I21" s="110"/>
      <c r="J21" s="110"/>
      <c r="K21" s="110"/>
      <c r="L21" s="110"/>
    </row>
    <row r="22" spans="1:12">
      <c r="A22" s="109" t="s">
        <v>605</v>
      </c>
      <c r="B22" s="109" t="s">
        <v>606</v>
      </c>
      <c r="C22" s="109" t="s">
        <v>607</v>
      </c>
      <c r="D22" s="110"/>
      <c r="E22" s="110"/>
      <c r="F22" s="110"/>
      <c r="G22" s="110"/>
      <c r="H22" s="110"/>
      <c r="I22" s="110"/>
      <c r="J22" s="110"/>
      <c r="K22" s="110"/>
      <c r="L22" s="110"/>
    </row>
    <row r="23" spans="1:12">
      <c r="A23" s="110"/>
      <c r="B23" s="110"/>
      <c r="C23" s="110"/>
      <c r="D23" s="110"/>
      <c r="E23" s="110"/>
      <c r="F23" s="110"/>
      <c r="G23" s="110"/>
      <c r="H23" s="110"/>
      <c r="I23" s="110"/>
      <c r="J23" s="110"/>
      <c r="K23" s="110"/>
      <c r="L23" s="110"/>
    </row>
    <row r="24" spans="1:12">
      <c r="A24" s="110"/>
      <c r="B24" s="110"/>
      <c r="C24" s="110"/>
      <c r="D24" s="110"/>
      <c r="E24" s="110"/>
      <c r="F24" s="110"/>
      <c r="G24" s="110"/>
      <c r="H24" s="110"/>
      <c r="I24" s="110"/>
      <c r="J24" s="110"/>
      <c r="K24" s="110"/>
      <c r="L24" s="110"/>
    </row>
    <row r="25" spans="1:12">
      <c r="A25" s="110"/>
      <c r="B25" s="110"/>
      <c r="C25" s="110"/>
      <c r="D25" s="110"/>
      <c r="E25" s="110"/>
      <c r="F25" s="110"/>
      <c r="G25" s="110"/>
      <c r="H25" s="110"/>
      <c r="I25" s="110"/>
      <c r="J25" s="110"/>
      <c r="K25" s="110"/>
      <c r="L25" s="110"/>
    </row>
    <row r="26" spans="1:12">
      <c r="A26" s="110"/>
      <c r="B26" s="110"/>
      <c r="C26" s="110"/>
      <c r="D26" s="110"/>
      <c r="E26" s="110"/>
      <c r="F26" s="110"/>
      <c r="G26" s="110"/>
      <c r="H26" s="110"/>
      <c r="I26" s="110"/>
      <c r="J26" s="110"/>
      <c r="K26" s="110"/>
      <c r="L26" s="110"/>
    </row>
    <row r="27" spans="1:12">
      <c r="A27" s="110"/>
      <c r="B27" s="110"/>
      <c r="C27" s="110"/>
      <c r="D27" s="110"/>
      <c r="E27" s="110"/>
      <c r="F27" s="110"/>
      <c r="G27" s="110"/>
      <c r="H27" s="110"/>
      <c r="I27" s="110"/>
      <c r="J27" s="110"/>
      <c r="K27" s="110"/>
      <c r="L27" s="1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40B017BE3C4974EBD3919F2F47E3310" ma:contentTypeVersion="11" ma:contentTypeDescription="Skapa ett nytt dokument." ma:contentTypeScope="" ma:versionID="af553c4f7e9652313f3d5b442892ccd7">
  <xsd:schema xmlns:xsd="http://www.w3.org/2001/XMLSchema" xmlns:xs="http://www.w3.org/2001/XMLSchema" xmlns:p="http://schemas.microsoft.com/office/2006/metadata/properties" xmlns:ns2="ef19e7f1-bdd8-4cb8-afb5-ee27be919c8e" xmlns:ns3="6b539ac4-8a09-4ea6-b6b5-a1883367bc8c" targetNamespace="http://schemas.microsoft.com/office/2006/metadata/properties" ma:root="true" ma:fieldsID="644af0e5a27af82cc887a3dd46586514" ns2:_="" ns3:_="">
    <xsd:import namespace="ef19e7f1-bdd8-4cb8-afb5-ee27be919c8e"/>
    <xsd:import namespace="6b539ac4-8a09-4ea6-b6b5-a1883367bc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19e7f1-bdd8-4cb8-afb5-ee27be919c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357ce2f8-f89c-471c-b8ae-5f01d944964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539ac4-8a09-4ea6-b6b5-a1883367bc8c"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4" nillable="true" ma:displayName="Taxonomy Catch All Column" ma:hidden="true" ma:list="{c9b2375c-7772-40ad-9774-38f2282a5389}" ma:internalName="TaxCatchAll" ma:showField="CatchAllData" ma:web="6b539ac4-8a09-4ea6-b6b5-a1883367bc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19e7f1-bdd8-4cb8-afb5-ee27be919c8e">
      <Terms xmlns="http://schemas.microsoft.com/office/infopath/2007/PartnerControls"/>
    </lcf76f155ced4ddcb4097134ff3c332f>
    <TaxCatchAll xmlns="6b539ac4-8a09-4ea6-b6b5-a1883367bc8c" xsi:nil="true"/>
  </documentManagement>
</p:properties>
</file>

<file path=customXml/itemProps1.xml><?xml version="1.0" encoding="utf-8"?>
<ds:datastoreItem xmlns:ds="http://schemas.openxmlformats.org/officeDocument/2006/customXml" ds:itemID="{B347359E-5AD9-463E-84CF-C1E52E00C258}">
  <ds:schemaRefs>
    <ds:schemaRef ds:uri="http://schemas.microsoft.com/sharepoint/v3/contenttype/forms"/>
  </ds:schemaRefs>
</ds:datastoreItem>
</file>

<file path=customXml/itemProps2.xml><?xml version="1.0" encoding="utf-8"?>
<ds:datastoreItem xmlns:ds="http://schemas.openxmlformats.org/officeDocument/2006/customXml" ds:itemID="{775CA77B-2246-405E-95B2-A55858B4E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19e7f1-bdd8-4cb8-afb5-ee27be919c8e"/>
    <ds:schemaRef ds:uri="6b539ac4-8a09-4ea6-b6b5-a1883367b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43DABB-1C20-470E-91F4-950C173A105C}">
  <ds:schemaRefs>
    <ds:schemaRef ds:uri="http://purl.org/dc/elements/1.1/"/>
    <ds:schemaRef ds:uri="http://schemas.microsoft.com/office/2006/metadata/properties"/>
    <ds:schemaRef ds:uri="http://schemas.microsoft.com/office/2006/documentManagement/types"/>
    <ds:schemaRef ds:uri="http://purl.org/dc/terms/"/>
    <ds:schemaRef ds:uri="6b539ac4-8a09-4ea6-b6b5-a1883367bc8c"/>
    <ds:schemaRef ds:uri="http://purl.org/dc/dcmitype/"/>
    <ds:schemaRef ds:uri="http://schemas.microsoft.com/office/infopath/2007/PartnerControls"/>
    <ds:schemaRef ds:uri="http://schemas.openxmlformats.org/package/2006/metadata/core-properties"/>
    <ds:schemaRef ds:uri="ef19e7f1-bdd8-4cb8-afb5-ee27be919c8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IDs and passport data</vt:lpstr>
      <vt:lpstr>Screening abbreviations</vt:lpstr>
      <vt:lpstr>Phenotype raw data</vt:lpstr>
      <vt:lpstr>Weather data 21_22</vt:lpstr>
      <vt:lpstr>Soil condition field management</vt:lpstr>
    </vt:vector>
  </TitlesOfParts>
  <Manager/>
  <Company>SLU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Ohm</dc:creator>
  <cp:keywords/>
  <dc:description/>
  <cp:lastModifiedBy>Hannah Ohm</cp:lastModifiedBy>
  <cp:revision/>
  <dcterms:created xsi:type="dcterms:W3CDTF">2023-02-01T12:58:02Z</dcterms:created>
  <dcterms:modified xsi:type="dcterms:W3CDTF">2024-01-31T11:44:23Z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0x010100140B017BE3C4974EBD3919F2F47E3310</vt:lpwstr>
  </property>
  <property fmtid="{D5CDD505-2E9C-101B-9397-08002B2CF9AE}" pid="3" name="MediaServiceImageTags">
    <vt:lpwstr/>
  </property>
</Properties>
</file>