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staeda\Desktop\Paper1_Results\Graphs\Supplementary\"/>
    </mc:Choice>
  </mc:AlternateContent>
  <xr:revisionPtr revIDLastSave="0" documentId="13_ncr:1_{E74C4BB4-77B9-41D7-940A-97A0E84595ED}" xr6:coauthVersionLast="36" xr6:coauthVersionMax="36" xr10:uidLastSave="{00000000-0000-0000-0000-000000000000}"/>
  <bookViews>
    <workbookView xWindow="0" yWindow="0" windowWidth="21570" windowHeight="8430" xr2:uid="{87D1C26F-E47B-4DC3-B824-7769FFC26DA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1" l="1"/>
  <c r="D21" i="1"/>
  <c r="E21" i="1"/>
  <c r="F21" i="1"/>
  <c r="G21" i="1"/>
  <c r="H21" i="1"/>
  <c r="I21" i="1"/>
  <c r="J21" i="1"/>
  <c r="C21" i="1"/>
  <c r="M20" i="1" l="1"/>
  <c r="D20" i="1"/>
  <c r="E20" i="1"/>
  <c r="F20" i="1"/>
  <c r="G20" i="1"/>
  <c r="H20" i="1"/>
  <c r="I20" i="1"/>
  <c r="J20" i="1"/>
  <c r="C20" i="1"/>
</calcChain>
</file>

<file path=xl/sharedStrings.xml><?xml version="1.0" encoding="utf-8"?>
<sst xmlns="http://schemas.openxmlformats.org/spreadsheetml/2006/main" count="43" uniqueCount="27">
  <si>
    <t>Plate 1</t>
  </si>
  <si>
    <t>Plate 2</t>
  </si>
  <si>
    <t>Plate 3</t>
  </si>
  <si>
    <t>Plate 4</t>
  </si>
  <si>
    <t>Plate 5</t>
  </si>
  <si>
    <t>Plate 6</t>
  </si>
  <si>
    <t>Plate 7</t>
  </si>
  <si>
    <t>Plate 8</t>
  </si>
  <si>
    <t>Plate 9</t>
  </si>
  <si>
    <t>Plate 10</t>
  </si>
  <si>
    <t>Plate 11</t>
  </si>
  <si>
    <t>Plate 12</t>
  </si>
  <si>
    <t>Plate 13</t>
  </si>
  <si>
    <t>Plate 14</t>
  </si>
  <si>
    <t>Bacteroides</t>
  </si>
  <si>
    <t>Bifidobacterium</t>
  </si>
  <si>
    <t>Escherichia</t>
  </si>
  <si>
    <t>Erysipelatoclostridium</t>
  </si>
  <si>
    <t>Lactobacillus</t>
  </si>
  <si>
    <t>Anaerostipes</t>
  </si>
  <si>
    <t>Blautia</t>
  </si>
  <si>
    <t>Clostridium</t>
  </si>
  <si>
    <t>Protein groups detected by genus</t>
  </si>
  <si>
    <t>Average</t>
  </si>
  <si>
    <t>Proteins detected</t>
  </si>
  <si>
    <t>Median</t>
  </si>
  <si>
    <r>
      <t xml:space="preserve">Table S4: Protein groups and proteins identified per screening plate: </t>
    </r>
    <r>
      <rPr>
        <sz val="11"/>
        <color theme="1"/>
        <rFont val="Calibri"/>
        <family val="2"/>
        <scheme val="minor"/>
      </rPr>
      <t>On the right, protein groups identified and associated to each genus of SIHUMIx, on the left proteins identified overall in each plate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</si>
</sst>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3" borderId="1" xfId="0" applyFont="1" applyFill="1" applyBorder="1"/>
    <xf numFmtId="0" fontId="0" fillId="0" borderId="2" xfId="0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1" fontId="1" fillId="4" borderId="4" xfId="0" applyNumberFormat="1" applyFont="1" applyFill="1" applyBorder="1"/>
    <xf numFmtId="1" fontId="1" fillId="4" borderId="5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vertical="center"/>
    </xf>
    <xf numFmtId="0" fontId="1" fillId="6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AADC3-56E3-49B6-8471-B4770E51552D}">
  <dimension ref="A1:M21"/>
  <sheetViews>
    <sheetView tabSelected="1" workbookViewId="0">
      <selection activeCell="L35" sqref="L35"/>
    </sheetView>
  </sheetViews>
  <sheetFormatPr defaultRowHeight="15" x14ac:dyDescent="0.25"/>
  <cols>
    <col min="3" max="3" width="11.5703125" bestFit="1" customWidth="1"/>
    <col min="4" max="4" width="15.5703125" bestFit="1" customWidth="1"/>
    <col min="5" max="5" width="11" bestFit="1" customWidth="1"/>
    <col min="6" max="6" width="21.28515625" bestFit="1" customWidth="1"/>
    <col min="7" max="7" width="12.42578125" bestFit="1" customWidth="1"/>
    <col min="8" max="8" width="11.42578125" bestFit="1" customWidth="1"/>
    <col min="9" max="9" width="12.85546875" bestFit="1" customWidth="1"/>
    <col min="10" max="10" width="8.5703125" bestFit="1" customWidth="1"/>
    <col min="13" max="13" width="29.7109375" customWidth="1"/>
  </cols>
  <sheetData>
    <row r="1" spans="1:13" s="12" customFormat="1" x14ac:dyDescent="0.2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3" s="12" customForma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spans="1:13" s="11" customFormat="1" x14ac:dyDescent="0.25"/>
    <row r="4" spans="1:13" x14ac:dyDescent="0.25">
      <c r="C4" s="10" t="s">
        <v>22</v>
      </c>
      <c r="D4" s="10"/>
      <c r="E4" s="10"/>
      <c r="F4" s="10"/>
      <c r="G4" s="10"/>
      <c r="H4" s="10"/>
      <c r="I4" s="10"/>
      <c r="J4" s="10"/>
    </row>
    <row r="5" spans="1:13" x14ac:dyDescent="0.25">
      <c r="B5" s="1"/>
      <c r="C5" s="2" t="s">
        <v>14</v>
      </c>
      <c r="D5" s="2" t="s">
        <v>15</v>
      </c>
      <c r="E5" s="2" t="s">
        <v>16</v>
      </c>
      <c r="F5" s="2" t="s">
        <v>17</v>
      </c>
      <c r="G5" s="2" t="s">
        <v>18</v>
      </c>
      <c r="H5" s="2" t="s">
        <v>21</v>
      </c>
      <c r="I5" s="2" t="s">
        <v>19</v>
      </c>
      <c r="J5" s="2" t="s">
        <v>20</v>
      </c>
      <c r="L5" s="1"/>
      <c r="M5" s="9" t="s">
        <v>24</v>
      </c>
    </row>
    <row r="6" spans="1:13" x14ac:dyDescent="0.25">
      <c r="B6" s="4" t="s">
        <v>0</v>
      </c>
      <c r="C6" s="1">
        <v>1585</v>
      </c>
      <c r="D6" s="1">
        <v>197</v>
      </c>
      <c r="E6" s="1">
        <v>354</v>
      </c>
      <c r="F6" s="1">
        <v>276</v>
      </c>
      <c r="G6" s="1">
        <v>462</v>
      </c>
      <c r="H6" s="1">
        <v>439</v>
      </c>
      <c r="I6" s="1">
        <v>307</v>
      </c>
      <c r="J6" s="1">
        <v>479</v>
      </c>
      <c r="L6" s="4" t="s">
        <v>0</v>
      </c>
      <c r="M6" s="1">
        <v>4838</v>
      </c>
    </row>
    <row r="7" spans="1:13" x14ac:dyDescent="0.25">
      <c r="B7" s="4" t="s">
        <v>1</v>
      </c>
      <c r="C7" s="1">
        <v>1709</v>
      </c>
      <c r="D7" s="1">
        <v>152</v>
      </c>
      <c r="E7" s="1">
        <v>454</v>
      </c>
      <c r="F7" s="1">
        <v>291</v>
      </c>
      <c r="G7" s="1">
        <v>473</v>
      </c>
      <c r="H7" s="1">
        <v>475</v>
      </c>
      <c r="I7" s="1">
        <v>317</v>
      </c>
      <c r="J7" s="1">
        <v>524</v>
      </c>
      <c r="L7" s="4" t="s">
        <v>1</v>
      </c>
      <c r="M7" s="1">
        <v>5173</v>
      </c>
    </row>
    <row r="8" spans="1:13" x14ac:dyDescent="0.25">
      <c r="B8" s="4" t="s">
        <v>2</v>
      </c>
      <c r="C8" s="1">
        <v>1681</v>
      </c>
      <c r="D8" s="1">
        <v>136</v>
      </c>
      <c r="E8" s="1">
        <v>421</v>
      </c>
      <c r="F8" s="1">
        <v>266</v>
      </c>
      <c r="G8" s="1">
        <v>401</v>
      </c>
      <c r="H8" s="1">
        <v>484</v>
      </c>
      <c r="I8" s="1">
        <v>328</v>
      </c>
      <c r="J8" s="1">
        <v>527</v>
      </c>
      <c r="L8" s="4" t="s">
        <v>2</v>
      </c>
      <c r="M8" s="1">
        <v>4967</v>
      </c>
    </row>
    <row r="9" spans="1:13" x14ac:dyDescent="0.25">
      <c r="B9" s="4" t="s">
        <v>3</v>
      </c>
      <c r="C9" s="1">
        <v>1658</v>
      </c>
      <c r="D9" s="1">
        <v>115</v>
      </c>
      <c r="E9" s="1">
        <v>370</v>
      </c>
      <c r="F9" s="1">
        <v>249</v>
      </c>
      <c r="G9" s="1">
        <v>416</v>
      </c>
      <c r="H9" s="1">
        <v>462</v>
      </c>
      <c r="I9" s="1">
        <v>310</v>
      </c>
      <c r="J9" s="1">
        <v>500</v>
      </c>
      <c r="L9" s="4" t="s">
        <v>3</v>
      </c>
      <c r="M9" s="1">
        <v>4851</v>
      </c>
    </row>
    <row r="10" spans="1:13" x14ac:dyDescent="0.25">
      <c r="B10" s="4" t="s">
        <v>4</v>
      </c>
      <c r="C10" s="1">
        <v>1646</v>
      </c>
      <c r="D10" s="1">
        <v>117</v>
      </c>
      <c r="E10" s="1">
        <v>362</v>
      </c>
      <c r="F10" s="1">
        <v>232</v>
      </c>
      <c r="G10" s="1">
        <v>448</v>
      </c>
      <c r="H10" s="1">
        <v>477</v>
      </c>
      <c r="I10" s="1">
        <v>272</v>
      </c>
      <c r="J10" s="1">
        <v>497</v>
      </c>
      <c r="L10" s="4" t="s">
        <v>4</v>
      </c>
      <c r="M10" s="1">
        <v>4772</v>
      </c>
    </row>
    <row r="11" spans="1:13" x14ac:dyDescent="0.25">
      <c r="B11" s="4" t="s">
        <v>5</v>
      </c>
      <c r="C11" s="1">
        <v>1604</v>
      </c>
      <c r="D11" s="1">
        <v>118</v>
      </c>
      <c r="E11" s="1">
        <v>407</v>
      </c>
      <c r="F11" s="1">
        <v>253</v>
      </c>
      <c r="G11" s="1">
        <v>389</v>
      </c>
      <c r="H11" s="1">
        <v>457</v>
      </c>
      <c r="I11" s="1">
        <v>282</v>
      </c>
      <c r="J11" s="1">
        <v>492</v>
      </c>
      <c r="L11" s="4" t="s">
        <v>5</v>
      </c>
      <c r="M11" s="1">
        <v>4709</v>
      </c>
    </row>
    <row r="12" spans="1:13" x14ac:dyDescent="0.25">
      <c r="B12" s="4" t="s">
        <v>6</v>
      </c>
      <c r="C12" s="1">
        <v>1379</v>
      </c>
      <c r="D12" s="1">
        <v>93</v>
      </c>
      <c r="E12" s="1">
        <v>363</v>
      </c>
      <c r="F12" s="1">
        <v>173</v>
      </c>
      <c r="G12" s="1">
        <v>236</v>
      </c>
      <c r="H12" s="1">
        <v>361</v>
      </c>
      <c r="I12" s="1">
        <v>215</v>
      </c>
      <c r="J12" s="1">
        <v>440</v>
      </c>
      <c r="L12" s="4" t="s">
        <v>6</v>
      </c>
      <c r="M12" s="1">
        <v>3859</v>
      </c>
    </row>
    <row r="13" spans="1:13" x14ac:dyDescent="0.25">
      <c r="B13" s="4" t="s">
        <v>7</v>
      </c>
      <c r="C13" s="1">
        <v>936</v>
      </c>
      <c r="D13" s="1">
        <v>58</v>
      </c>
      <c r="E13" s="1">
        <v>139</v>
      </c>
      <c r="F13" s="1">
        <v>77</v>
      </c>
      <c r="G13" s="1">
        <v>135</v>
      </c>
      <c r="H13" s="1">
        <v>121</v>
      </c>
      <c r="I13" s="1">
        <v>87</v>
      </c>
      <c r="J13" s="1">
        <v>205</v>
      </c>
      <c r="L13" s="4" t="s">
        <v>7</v>
      </c>
      <c r="M13" s="1">
        <v>2809</v>
      </c>
    </row>
    <row r="14" spans="1:13" x14ac:dyDescent="0.25">
      <c r="B14" s="4" t="s">
        <v>8</v>
      </c>
      <c r="C14" s="1">
        <v>1348</v>
      </c>
      <c r="D14" s="1">
        <v>118</v>
      </c>
      <c r="E14" s="1">
        <v>394</v>
      </c>
      <c r="F14" s="1">
        <v>208</v>
      </c>
      <c r="G14" s="1">
        <v>271</v>
      </c>
      <c r="H14" s="1">
        <v>351</v>
      </c>
      <c r="I14" s="1">
        <v>201</v>
      </c>
      <c r="J14" s="1">
        <v>428</v>
      </c>
      <c r="L14" s="4" t="s">
        <v>8</v>
      </c>
      <c r="M14" s="1">
        <v>4819</v>
      </c>
    </row>
    <row r="15" spans="1:13" x14ac:dyDescent="0.25">
      <c r="B15" s="4" t="s">
        <v>9</v>
      </c>
      <c r="C15" s="1">
        <v>1602</v>
      </c>
      <c r="D15" s="1">
        <v>91</v>
      </c>
      <c r="E15" s="1">
        <v>478</v>
      </c>
      <c r="F15" s="1">
        <v>311</v>
      </c>
      <c r="G15" s="1">
        <v>428</v>
      </c>
      <c r="H15" s="1">
        <v>535</v>
      </c>
      <c r="I15" s="1">
        <v>249</v>
      </c>
      <c r="J15" s="1">
        <v>499</v>
      </c>
      <c r="L15" s="4" t="s">
        <v>9</v>
      </c>
      <c r="M15" s="1">
        <v>5115</v>
      </c>
    </row>
    <row r="16" spans="1:13" x14ac:dyDescent="0.25">
      <c r="B16" s="4" t="s">
        <v>10</v>
      </c>
      <c r="C16" s="1">
        <v>1697</v>
      </c>
      <c r="D16" s="1">
        <v>106</v>
      </c>
      <c r="E16" s="1">
        <v>545</v>
      </c>
      <c r="F16" s="1">
        <v>332</v>
      </c>
      <c r="G16" s="1">
        <v>394</v>
      </c>
      <c r="H16" s="1">
        <v>698</v>
      </c>
      <c r="I16" s="1">
        <v>274</v>
      </c>
      <c r="J16" s="1">
        <v>500</v>
      </c>
      <c r="L16" s="4" t="s">
        <v>10</v>
      </c>
      <c r="M16" s="1">
        <v>5432</v>
      </c>
    </row>
    <row r="17" spans="2:13" x14ac:dyDescent="0.25">
      <c r="B17" s="4" t="s">
        <v>11</v>
      </c>
      <c r="C17" s="1">
        <v>1794</v>
      </c>
      <c r="D17" s="1">
        <v>123</v>
      </c>
      <c r="E17" s="1">
        <v>620</v>
      </c>
      <c r="F17" s="1">
        <v>343</v>
      </c>
      <c r="G17" s="1">
        <v>406</v>
      </c>
      <c r="H17" s="1">
        <v>666</v>
      </c>
      <c r="I17" s="1">
        <v>308</v>
      </c>
      <c r="J17" s="1">
        <v>504</v>
      </c>
      <c r="L17" s="4" t="s">
        <v>11</v>
      </c>
      <c r="M17" s="1">
        <v>5749</v>
      </c>
    </row>
    <row r="18" spans="2:13" x14ac:dyDescent="0.25">
      <c r="B18" s="4" t="s">
        <v>12</v>
      </c>
      <c r="C18" s="1">
        <v>1761</v>
      </c>
      <c r="D18" s="1">
        <v>161</v>
      </c>
      <c r="E18" s="1">
        <v>534</v>
      </c>
      <c r="F18" s="1">
        <v>631</v>
      </c>
      <c r="G18" s="1">
        <v>452</v>
      </c>
      <c r="H18" s="1">
        <v>646</v>
      </c>
      <c r="I18" s="1">
        <v>303</v>
      </c>
      <c r="J18" s="1">
        <v>563</v>
      </c>
      <c r="L18" s="4" t="s">
        <v>12</v>
      </c>
      <c r="M18" s="1">
        <v>5748</v>
      </c>
    </row>
    <row r="19" spans="2:13" ht="15.75" thickBot="1" x14ac:dyDescent="0.3">
      <c r="B19" s="5" t="s">
        <v>13</v>
      </c>
      <c r="C19" s="3">
        <v>1506</v>
      </c>
      <c r="D19" s="3">
        <v>107</v>
      </c>
      <c r="E19" s="3">
        <v>470</v>
      </c>
      <c r="F19" s="3">
        <v>279</v>
      </c>
      <c r="G19" s="3">
        <v>367</v>
      </c>
      <c r="H19" s="3">
        <v>605</v>
      </c>
      <c r="I19" s="3">
        <v>244</v>
      </c>
      <c r="J19" s="3">
        <v>452</v>
      </c>
      <c r="L19" s="5" t="s">
        <v>13</v>
      </c>
      <c r="M19" s="3">
        <v>4913</v>
      </c>
    </row>
    <row r="20" spans="2:13" ht="15.75" thickBot="1" x14ac:dyDescent="0.3">
      <c r="B20" s="6" t="s">
        <v>23</v>
      </c>
      <c r="C20" s="7">
        <f>AVERAGE(C6:C19)</f>
        <v>1564.7142857142858</v>
      </c>
      <c r="D20" s="7">
        <f t="shared" ref="D20:J20" si="0">AVERAGE(D6:D19)</f>
        <v>120.85714285714286</v>
      </c>
      <c r="E20" s="7">
        <f t="shared" si="0"/>
        <v>422.21428571428572</v>
      </c>
      <c r="F20" s="7">
        <f t="shared" si="0"/>
        <v>280.07142857142856</v>
      </c>
      <c r="G20" s="7">
        <f t="shared" si="0"/>
        <v>377</v>
      </c>
      <c r="H20" s="7">
        <f t="shared" si="0"/>
        <v>484.07142857142856</v>
      </c>
      <c r="I20" s="7">
        <f t="shared" si="0"/>
        <v>264.07142857142856</v>
      </c>
      <c r="J20" s="8">
        <f t="shared" si="0"/>
        <v>472.14285714285717</v>
      </c>
      <c r="L20" s="6" t="s">
        <v>23</v>
      </c>
      <c r="M20" s="7">
        <f>AVERAGE(M6:M19)</f>
        <v>4839.5714285714284</v>
      </c>
    </row>
    <row r="21" spans="2:13" ht="15.75" thickBot="1" x14ac:dyDescent="0.3">
      <c r="B21" s="6" t="s">
        <v>25</v>
      </c>
      <c r="C21" s="7">
        <f>MEDIAN(C6:C19)</f>
        <v>1625</v>
      </c>
      <c r="D21" s="7">
        <f t="shared" ref="D21:J21" si="1">MEDIAN(D6:D19)</f>
        <v>117.5</v>
      </c>
      <c r="E21" s="7">
        <f t="shared" si="1"/>
        <v>414</v>
      </c>
      <c r="F21" s="7">
        <f t="shared" si="1"/>
        <v>271</v>
      </c>
      <c r="G21" s="7">
        <f t="shared" si="1"/>
        <v>403.5</v>
      </c>
      <c r="H21" s="7">
        <f t="shared" si="1"/>
        <v>476</v>
      </c>
      <c r="I21" s="7">
        <f t="shared" si="1"/>
        <v>278</v>
      </c>
      <c r="J21" s="7">
        <f t="shared" si="1"/>
        <v>498</v>
      </c>
      <c r="L21" s="6" t="s">
        <v>25</v>
      </c>
      <c r="M21" s="7">
        <f>MEDIAN(M6:M19)</f>
        <v>4882</v>
      </c>
    </row>
  </sheetData>
  <mergeCells count="2">
    <mergeCell ref="C4:J4"/>
    <mergeCell ref="A1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A. Castaneda-Monsalve</dc:creator>
  <cp:lastModifiedBy>Victor A. Castaneda-Monsalve</cp:lastModifiedBy>
  <dcterms:created xsi:type="dcterms:W3CDTF">2023-09-15T13:54:48Z</dcterms:created>
  <dcterms:modified xsi:type="dcterms:W3CDTF">2023-12-01T11:22:48Z</dcterms:modified>
</cp:coreProperties>
</file>