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yous\Desktop\Frontiers in Earth Science 27.12.2023\"/>
    </mc:Choice>
  </mc:AlternateContent>
  <xr:revisionPtr revIDLastSave="0" documentId="13_ncr:1_{DF6599BD-D2DD-4414-85E8-652D1438329D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Metadata" sheetId="1" r:id="rId1"/>
    <sheet name="DRS Settings" sheetId="2" r:id="rId2"/>
    <sheet name="Reference Material Values" sheetId="3" r:id="rId3"/>
    <sheet name="Data" sheetId="4" r:id="rId4"/>
    <sheet name="QAQC" sheetId="5" r:id="rId5"/>
    <sheet name="Things to cit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5" i="4" l="1"/>
  <c r="BY16" i="4"/>
  <c r="BY12" i="4"/>
  <c r="BY8" i="4"/>
  <c r="BV25" i="4"/>
  <c r="BV16" i="4"/>
  <c r="BV12" i="4"/>
  <c r="BV8" i="4"/>
  <c r="BS25" i="4"/>
  <c r="BS16" i="4"/>
  <c r="BS12" i="4"/>
  <c r="BS8" i="4"/>
  <c r="BP25" i="4"/>
  <c r="BP16" i="4"/>
  <c r="BP12" i="4"/>
  <c r="BP8" i="4"/>
  <c r="BM25" i="4"/>
  <c r="BM16" i="4"/>
  <c r="BM12" i="4"/>
  <c r="BM8" i="4"/>
  <c r="BJ25" i="4"/>
  <c r="BJ16" i="4"/>
  <c r="BJ12" i="4"/>
  <c r="BJ8" i="4"/>
  <c r="BG25" i="4"/>
  <c r="BG16" i="4"/>
  <c r="BG12" i="4"/>
  <c r="BG8" i="4"/>
  <c r="BD25" i="4"/>
  <c r="BD16" i="4"/>
  <c r="BD12" i="4"/>
  <c r="BD8" i="4"/>
  <c r="BA25" i="4"/>
  <c r="BA16" i="4"/>
  <c r="BA12" i="4"/>
  <c r="BA8" i="4"/>
  <c r="AX25" i="4"/>
  <c r="AX16" i="4"/>
  <c r="AX12" i="4"/>
  <c r="AX8" i="4"/>
  <c r="AU25" i="4"/>
  <c r="AU16" i="4"/>
  <c r="AU12" i="4"/>
  <c r="AU8" i="4"/>
  <c r="AR25" i="4"/>
  <c r="AR16" i="4"/>
  <c r="AR12" i="4"/>
  <c r="AR8" i="4"/>
  <c r="AO25" i="4"/>
  <c r="AO16" i="4"/>
  <c r="AO12" i="4"/>
  <c r="AO8" i="4"/>
  <c r="AL25" i="4"/>
  <c r="AL16" i="4"/>
  <c r="AL12" i="4"/>
  <c r="AL8" i="4"/>
  <c r="AI25" i="4"/>
  <c r="AI16" i="4"/>
  <c r="AI12" i="4"/>
  <c r="AI8" i="4"/>
  <c r="AF25" i="4"/>
  <c r="AF16" i="4"/>
  <c r="AF12" i="4"/>
  <c r="AF8" i="4"/>
  <c r="AC25" i="4"/>
  <c r="AC16" i="4"/>
  <c r="AC12" i="4"/>
  <c r="AC8" i="4"/>
  <c r="Z25" i="4"/>
  <c r="Z16" i="4"/>
  <c r="Z12" i="4"/>
  <c r="Z8" i="4"/>
  <c r="W8" i="4"/>
  <c r="W12" i="4"/>
  <c r="W16" i="4"/>
  <c r="W25" i="4"/>
  <c r="T25" i="4"/>
  <c r="T16" i="4"/>
  <c r="T12" i="4"/>
  <c r="T8" i="4"/>
  <c r="Q25" i="4"/>
  <c r="Q16" i="4"/>
  <c r="Q12" i="4"/>
  <c r="Q8" i="4"/>
  <c r="N25" i="4"/>
  <c r="N16" i="4"/>
  <c r="N12" i="4"/>
  <c r="N8" i="4"/>
  <c r="K25" i="4"/>
  <c r="K16" i="4"/>
  <c r="K12" i="4"/>
  <c r="K8" i="4"/>
  <c r="H25" i="4"/>
  <c r="H16" i="4"/>
  <c r="H12" i="4"/>
  <c r="H8" i="4"/>
  <c r="F25" i="4"/>
  <c r="I25" i="4"/>
  <c r="L25" i="4"/>
  <c r="O25" i="4"/>
  <c r="R25" i="4"/>
  <c r="U25" i="4"/>
  <c r="X25" i="4"/>
  <c r="AA25" i="4"/>
  <c r="AD25" i="4"/>
  <c r="AG25" i="4"/>
  <c r="AJ25" i="4"/>
  <c r="AM25" i="4"/>
  <c r="AP25" i="4"/>
  <c r="AS25" i="4"/>
  <c r="AV25" i="4"/>
  <c r="AY25" i="4"/>
  <c r="BB25" i="4"/>
  <c r="BE25" i="4"/>
  <c r="BH25" i="4"/>
  <c r="BK25" i="4"/>
  <c r="BN25" i="4"/>
  <c r="BQ25" i="4"/>
  <c r="BT25" i="4"/>
  <c r="BW25" i="4"/>
  <c r="F16" i="4"/>
  <c r="I16" i="4"/>
  <c r="L16" i="4"/>
  <c r="O16" i="4"/>
  <c r="R16" i="4"/>
  <c r="U16" i="4"/>
  <c r="X16" i="4"/>
  <c r="AA16" i="4"/>
  <c r="AD16" i="4"/>
  <c r="AG16" i="4"/>
  <c r="AJ16" i="4"/>
  <c r="AM16" i="4"/>
  <c r="AP16" i="4"/>
  <c r="AS16" i="4"/>
  <c r="AV16" i="4"/>
  <c r="AY16" i="4"/>
  <c r="BB16" i="4"/>
  <c r="BE16" i="4"/>
  <c r="BH16" i="4"/>
  <c r="BK16" i="4"/>
  <c r="BN16" i="4"/>
  <c r="BQ16" i="4"/>
  <c r="BT16" i="4"/>
  <c r="BW16" i="4"/>
  <c r="F12" i="4"/>
  <c r="I12" i="4"/>
  <c r="L12" i="4"/>
  <c r="O12" i="4"/>
  <c r="R12" i="4"/>
  <c r="U12" i="4"/>
  <c r="X12" i="4"/>
  <c r="AA12" i="4"/>
  <c r="AD12" i="4"/>
  <c r="AG12" i="4"/>
  <c r="AJ12" i="4"/>
  <c r="AM12" i="4"/>
  <c r="AP12" i="4"/>
  <c r="AS12" i="4"/>
  <c r="AV12" i="4"/>
  <c r="AY12" i="4"/>
  <c r="BB12" i="4"/>
  <c r="BE12" i="4"/>
  <c r="BH12" i="4"/>
  <c r="BK12" i="4"/>
  <c r="BN12" i="4"/>
  <c r="BQ12" i="4"/>
  <c r="BT12" i="4"/>
  <c r="BW12" i="4"/>
  <c r="F8" i="4"/>
  <c r="I8" i="4"/>
  <c r="L8" i="4"/>
  <c r="O8" i="4"/>
  <c r="R8" i="4"/>
  <c r="U8" i="4"/>
  <c r="X8" i="4"/>
  <c r="AA8" i="4"/>
  <c r="AD8" i="4"/>
  <c r="AG8" i="4"/>
  <c r="AJ8" i="4"/>
  <c r="AM8" i="4"/>
  <c r="AP8" i="4"/>
  <c r="AS8" i="4"/>
  <c r="AV8" i="4"/>
  <c r="AY8" i="4"/>
  <c r="BB8" i="4"/>
  <c r="BE8" i="4"/>
  <c r="BH8" i="4"/>
  <c r="BK8" i="4"/>
  <c r="BN8" i="4"/>
  <c r="BQ8" i="4"/>
  <c r="BT8" i="4"/>
  <c r="BW8" i="4"/>
</calcChain>
</file>

<file path=xl/sharedStrings.xml><?xml version="1.0" encoding="utf-8"?>
<sst xmlns="http://schemas.openxmlformats.org/spreadsheetml/2006/main" count="2768" uniqueCount="444">
  <si>
    <t>Mass Spectrometer Files</t>
  </si>
  <si>
    <t>File</t>
  </si>
  <si>
    <t>File start time</t>
  </si>
  <si>
    <t>File end time</t>
  </si>
  <si>
    <t>Time file loaded</t>
  </si>
  <si>
    <t>No of data points</t>
  </si>
  <si>
    <t>No of channels</t>
  </si>
  <si>
    <t>Channels</t>
  </si>
  <si>
    <t>Samples</t>
  </si>
  <si>
    <t>C:/Lab Projects/Projects 2022/Fazi Zircon TE Sept 0222/SEPT0222A.csv</t>
  </si>
  <si>
    <t>2022-09-02 11:30:07.000</t>
  </si>
  <si>
    <t>2022-09-02 12:11:32.825</t>
  </si>
  <si>
    <t>2022-09-02 12:36:23.596</t>
  </si>
  <si>
    <t>Si29,Ca43,Sc45,Ti49,Y89,Zr90,Nb93,La139,Ce140,Pr141,Nd146,Sm147,Eu153,Gd157,Tb159,Dy163,Ho165,Er166,Tm169,Yb172,Lu175,Hf178,Ta181,Pb208,Th232,U238</t>
  </si>
  <si>
    <t>SEPT0222A.d</t>
  </si>
  <si>
    <t>Laser Log Files</t>
  </si>
  <si>
    <t>Offset (s)</t>
  </si>
  <si>
    <t>Widths</t>
  </si>
  <si>
    <t>C:/Lab Projects/Projects 2022/Fazi Zircon TE Sept 0222/SEPT0222A_log_20220902_114059.csv</t>
  </si>
  <si>
    <t>2022-09-02 11:41:00.165</t>
  </si>
  <si>
    <t>2022-09-02 12:21:43.446</t>
  </si>
  <si>
    <t>2022-09-02 12:36:33.788</t>
  </si>
  <si>
    <t>NIST610 - 1,FY-GR2A - 6,FY-GR2A - 7,91500 - 1,7022-670-675 - 1,7022-670-675 - 2,7022-670-675 - 3,NIST610 - 3,91500 - 3,NIST612 - 3,Plesovice - 3,FY-GR2A - 2,7005-350-355 - 1,7005-350-355 - 2,7005-350-355 - 3,NIST612 - 1,FY-GR1A - 1,FY-GR1A - 2,FY-GR1A - 3,Plesovice - 4,NIST612 - 4,91500 - 4,FY-GR2A - 3,NIST610 - 4,Plesovice - 1,7010-345-349 - 1,7010-345-349 - 2,700-7020-62.5 - 1,700-7020-62.5 - 2,FY-GR2A - 1,NIST610 - 2,91500 - 2,NIST612 - 2,Plesovice - 2,FY-GR2A - 4,FY-GR2A - 5</t>
  </si>
  <si>
    <t>17</t>
  </si>
  <si>
    <t>Data Reduction Scheme Settings</t>
  </si>
  <si>
    <t>Trace Elements</t>
  </si>
  <si>
    <t>DefaultRefMat</t>
  </si>
  <si>
    <t>Full-Quant</t>
  </si>
  <si>
    <t>Howell</t>
  </si>
  <si>
    <t>IndexChannel</t>
  </si>
  <si>
    <t>Si29</t>
  </si>
  <si>
    <t>Longerich</t>
  </si>
  <si>
    <t>MaskChannel</t>
  </si>
  <si>
    <t>MaskCutoff</t>
  </si>
  <si>
    <t>MaskMethod</t>
  </si>
  <si>
    <t>Laser log</t>
  </si>
  <si>
    <t>MaskResults</t>
  </si>
  <si>
    <t>MaskTrim</t>
  </si>
  <si>
    <t>Pettke</t>
  </si>
  <si>
    <t>exceptions</t>
  </si>
  <si>
    <t>Trace Elements Next</t>
  </si>
  <si>
    <t>Preserve</t>
  </si>
  <si>
    <t>UseRatios</t>
  </si>
  <si>
    <t>Reference Material Values</t>
  </si>
  <si>
    <t>T_BLR1</t>
  </si>
  <si>
    <t>Matrix</t>
  </si>
  <si>
    <t>Description</t>
  </si>
  <si>
    <t>"BLR-1 (titanite), natural standard"</t>
  </si>
  <si>
    <t>Data Source</t>
  </si>
  <si>
    <t>Aleinikoff et al. (2007) AJS</t>
  </si>
  <si>
    <t>URL</t>
  </si>
  <si>
    <t/>
  </si>
  <si>
    <t>File Path</t>
  </si>
  <si>
    <t>C:/Program Files (x86)/iolite-software/iolite4/ReferenceMaterials/T_BLR1.json</t>
  </si>
  <si>
    <t>Notes</t>
  </si>
  <si>
    <t>U/Pb information is from TIMS (Boise State) errors are 2SD</t>
  </si>
  <si>
    <t>Measurement</t>
  </si>
  <si>
    <t>Units</t>
  </si>
  <si>
    <t>Value</t>
  </si>
  <si>
    <t>Uncertainty</t>
  </si>
  <si>
    <t>Skarn</t>
  </si>
  <si>
    <t>unknown</t>
  </si>
  <si>
    <t>Age</t>
  </si>
  <si>
    <t>ratio</t>
  </si>
  <si>
    <t>206Pb/238U</t>
  </si>
  <si>
    <t>207Pb/235U</t>
  </si>
  <si>
    <t>207Pb/206Pb</t>
  </si>
  <si>
    <t>c207Pb/206Pb</t>
  </si>
  <si>
    <t>206Pb/204Pb</t>
  </si>
  <si>
    <t>208Pb/206Pb</t>
  </si>
  <si>
    <t>208Pb/232Th</t>
  </si>
  <si>
    <t>Th/U</t>
  </si>
  <si>
    <t>U</t>
  </si>
  <si>
    <t>ppm</t>
  </si>
  <si>
    <t>Th</t>
  </si>
  <si>
    <t>Pb</t>
  </si>
  <si>
    <t>T_MKED</t>
  </si>
  <si>
    <t>"Titanite, Queensland natural standard"</t>
  </si>
  <si>
    <t>Spandler et al. (2015) Chemical Geology</t>
  </si>
  <si>
    <t>C:/Program Files (x86)/iolite-software/iolite4/ReferenceMaterials/T_MKED.json</t>
  </si>
  <si>
    <t>U/Pb information is from TIMS. WDS and LAICPmS for major and trace elements. errors are 2SD</t>
  </si>
  <si>
    <t>Mg</t>
  </si>
  <si>
    <t>Sc</t>
  </si>
  <si>
    <t>V</t>
  </si>
  <si>
    <t>Cr</t>
  </si>
  <si>
    <t>Mn</t>
  </si>
  <si>
    <t>As</t>
  </si>
  <si>
    <t>Sr</t>
  </si>
  <si>
    <t>Y</t>
  </si>
  <si>
    <t>Zr</t>
  </si>
  <si>
    <t>Nb</t>
  </si>
  <si>
    <t>Mo</t>
  </si>
  <si>
    <t>Sn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</si>
  <si>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</si>
  <si>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</si>
  <si>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</si>
  <si>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</si>
  <si>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</si>
  <si>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</si>
  <si>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</si>
  <si>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</si>
  <si>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</si>
  <si>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</si>
  <si>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</si>
  <si>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</si>
  <si>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</si>
  <si>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</si>
  <si>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</si>
  <si>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</si>
  <si>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A_MAD</t>
  </si>
  <si>
    <t>Apatite</t>
  </si>
  <si>
    <t>Madagascar Apatite</t>
  </si>
  <si>
    <t>Thomson et al., 2012, G3</t>
  </si>
  <si>
    <t>C:/Program Files (x86)/iolite-software/iolite4/ReferenceMaterials/A_MAD.json</t>
  </si>
  <si>
    <t>Ma</t>
  </si>
  <si>
    <t>206Pb/208Pb</t>
  </si>
  <si>
    <t>207Pb/204Pb</t>
  </si>
  <si>
    <t>208Pb/204Pb</t>
  </si>
  <si>
    <t>176Hf/177Hf</t>
  </si>
  <si>
    <t>87Sr/86Sr</t>
  </si>
  <si>
    <t>87Rb/86Sr</t>
  </si>
  <si>
    <t>A_McClure</t>
  </si>
  <si>
    <t>McClure Mountain Apatite Apatite</t>
  </si>
  <si>
    <t>Schoene and Bowring, CMP, 2006</t>
  </si>
  <si>
    <t>C:/Program Files (x86)/iolite-software/iolite4/ReferenceMaterials/A_McClure.json</t>
  </si>
  <si>
    <t>C_MMC</t>
  </si>
  <si>
    <t>CaCO3</t>
  </si>
  <si>
    <t>Modern Marine Carbonate</t>
  </si>
  <si>
    <t>a bunch of shells from your local beach</t>
  </si>
  <si>
    <t>http://www.awebpageforthisstandardifappropriate.org</t>
  </si>
  <si>
    <t>C:/Program Files (x86)/iolite-software/iolite4/ReferenceMaterials/C_MMC.json</t>
  </si>
  <si>
    <t>Any further notes about the standard can be entered here</t>
  </si>
  <si>
    <t>87Sr_86Sr</t>
  </si>
  <si>
    <t>NIST1632d</t>
  </si>
  <si>
    <t>Coal</t>
  </si>
  <si>
    <t>Trace elements in coal</t>
  </si>
  <si>
    <t>NIST certificate</t>
  </si>
  <si>
    <t>C:/Program Files (x86)/iolite-software/iolite4/ReferenceMaterials/NIST1632d.json</t>
  </si>
  <si>
    <t>"GEOREM preferred values, as at 050509. Uncertainties for some major elements have not been included"</t>
  </si>
  <si>
    <t>Al</t>
  </si>
  <si>
    <t>B</t>
  </si>
  <si>
    <t>Ba</t>
  </si>
  <si>
    <t>C</t>
  </si>
  <si>
    <t>Ca</t>
  </si>
  <si>
    <t>Cd</t>
  </si>
  <si>
    <t>Cl</t>
  </si>
  <si>
    <t>Co</t>
  </si>
  <si>
    <t>Cs</t>
  </si>
  <si>
    <t>Cu</t>
  </si>
  <si>
    <t>Fe</t>
  </si>
  <si>
    <t>Hg</t>
  </si>
  <si>
    <t>K</t>
  </si>
  <si>
    <t>N</t>
  </si>
  <si>
    <t>Na</t>
  </si>
  <si>
    <t>Rb</t>
  </si>
  <si>
    <t>S</t>
  </si>
  <si>
    <t>Sb</t>
  </si>
  <si>
    <t>Se</t>
  </si>
  <si>
    <t>Si</t>
  </si>
  <si>
    <t>Ti</t>
  </si>
  <si>
    <t>Zn</t>
  </si>
  <si>
    <t>G_BCR2G</t>
  </si>
  <si>
    <t>Glass</t>
  </si>
  <si>
    <t>Natural glass, basaltic composition</t>
  </si>
  <si>
    <t>GeoRem database as of 2018-07-09</t>
  </si>
  <si>
    <t>C:/Program Files (x86)/iolite-software/iolite4/ReferenceMaterials/G_BCR2G.json</t>
  </si>
  <si>
    <t>GEOREM preferred values. Uncertainties for some major elements have not been included, otherwise 2 sd Values for isotope ratios come from various sources. Please review all values before using them.</t>
  </si>
  <si>
    <t>Ag</t>
  </si>
  <si>
    <t>Be</t>
  </si>
  <si>
    <t>Bi</t>
  </si>
  <si>
    <t>Ga</t>
  </si>
  <si>
    <t>Ge</t>
  </si>
  <si>
    <t>In</t>
  </si>
  <si>
    <t>Li</t>
  </si>
  <si>
    <t>Ni</t>
  </si>
  <si>
    <t>P</t>
  </si>
  <si>
    <t>Pt</t>
  </si>
  <si>
    <t>Re</t>
  </si>
  <si>
    <t>Tl</t>
  </si>
  <si>
    <t>W</t>
  </si>
  <si>
    <t>230Th/232Th</t>
  </si>
  <si>
    <t>[230Th/232Th]</t>
  </si>
  <si>
    <t>234U/238U</t>
  </si>
  <si>
    <t>[234U/238U]</t>
  </si>
  <si>
    <t>d7Li</t>
  </si>
  <si>
    <t>G_BHVO2G</t>
  </si>
  <si>
    <t>C:/Program Files (x86)/iolite-software/iolite4/ReferenceMaterials/G_BHVO2G.json</t>
  </si>
  <si>
    <t>G_GSD1G</t>
  </si>
  <si>
    <t>Synthetic Basalt Glass from USGS</t>
  </si>
  <si>
    <t>C:/Program Files (x86)/iolite-software/iolite4/ReferenceMaterials/G_GSD1G.json</t>
  </si>
  <si>
    <t>GEOREM preferred values, as at 131014 Values for isotope ratios come from various sources. Please review all values before using them.</t>
  </si>
  <si>
    <t>Au</t>
  </si>
  <si>
    <t>143Nd/144Nd</t>
  </si>
  <si>
    <t>238U/235U</t>
  </si>
  <si>
    <t>d11B</t>
  </si>
  <si>
    <t>d29Si</t>
  </si>
  <si>
    <t>d30Si</t>
  </si>
  <si>
    <t>d44/40Ca</t>
  </si>
  <si>
    <t>G_GSE1Ga</t>
  </si>
  <si>
    <t>"GSE-1G glass, nominal 400 ppm for many elements"</t>
  </si>
  <si>
    <t>GeoRem database as of Dec09</t>
  </si>
  <si>
    <t>C:/Program Files (x86)/iolite-software/iolite4/ReferenceMaterials/G_GSE1Ga.json</t>
  </si>
  <si>
    <t>These are the preferred values from GEOREM. All uncertainties are 95%CL or 2 SD. Uncertainties for some major elements have not been included.</t>
  </si>
  <si>
    <t>Ir</t>
  </si>
  <si>
    <t>G_MACS-3</t>
  </si>
  <si>
    <t>synthetic carbonate standard</t>
  </si>
  <si>
    <t>USGS certificate</t>
  </si>
  <si>
    <t>C:/Program Files (x86)/iolite-software/iolite4/ReferenceMaterials/G_MACS-3.json</t>
  </si>
  <si>
    <t>Br</t>
  </si>
  <si>
    <t>I</t>
  </si>
  <si>
    <t>Pd</t>
  </si>
  <si>
    <t>G_MACS-3GR</t>
  </si>
  <si>
    <t>GEOREM preferred values</t>
  </si>
  <si>
    <t>C:/Program Files (x86)/iolite-software/iolite4/ReferenceMaterials/G_MACS-3GR.json</t>
  </si>
  <si>
    <t>Ru</t>
  </si>
  <si>
    <t>G_NIST610</t>
  </si>
  <si>
    <t>NIST 610 glass</t>
  </si>
  <si>
    <t>C:/Program Files (x86)/iolite-software/iolite4/ReferenceMaterials/G_NIST610.json</t>
  </si>
  <si>
    <t>GEOREM preferred values, as at 050509. Uncertainties for some major elements have not been included Values for isotope ratios come from various sources. Please review all values before using them.</t>
  </si>
  <si>
    <t>F</t>
  </si>
  <si>
    <t>Rh</t>
  </si>
  <si>
    <t>Te</t>
  </si>
  <si>
    <t>11B/10B</t>
  </si>
  <si>
    <t>G_NIST612</t>
  </si>
  <si>
    <t>NIST 612 glass, nominal 40 ppm for many elements</t>
  </si>
  <si>
    <t>C:/Program Files (x86)/iolite-software/iolite4/ReferenceMaterials/G_NIST612.json</t>
  </si>
  <si>
    <t>These are the preferred values of NIST 612 from GEOREM. All uncertainties are 95%CL or 2 SD. Uncertainties for some major elements have not been included. Values for isotope ratios come from various sources. Please review all values before using them.</t>
  </si>
  <si>
    <t>NIST2167</t>
  </si>
  <si>
    <t>C:/Program Files (x86)/iolite-software/iolite4/ReferenceMaterials/NIST2167.json</t>
  </si>
  <si>
    <t>NIST364</t>
  </si>
  <si>
    <t>C:/Program Files (x86)/iolite-software/iolite4/ReferenceMaterials/NIST364.json</t>
  </si>
  <si>
    <t>G_Au_31</t>
  </si>
  <si>
    <t>Gold</t>
  </si>
  <si>
    <t>Gold TE Standard</t>
  </si>
  <si>
    <t>Aurubis Standards</t>
  </si>
  <si>
    <t>C:/Program Files (x86)/iolite-software/iolite4/ReferenceMaterials/G_Au-31.json</t>
  </si>
  <si>
    <t>G_MASS1</t>
  </si>
  <si>
    <t>Pressed pellet (Fe-S-Zn)</t>
  </si>
  <si>
    <t>PS-1 / MASS-1 prepared by USGS (2002)</t>
  </si>
  <si>
    <t>Wilson et al. (2002) in JAAS &amp; S.-J. Barnes (UQAC) working values from compilation (April 2011)</t>
  </si>
  <si>
    <t>C:/Program Files (x86)/iolite-software/iolite4/ReferenceMaterials/G_MASS1.json</t>
  </si>
  <si>
    <t>Other elements present but not analysed by Wilson are estimated at UQAC using LA-ICP-MS (NIST612 and Laflamme)</t>
  </si>
  <si>
    <t>Po724</t>
  </si>
  <si>
    <t>Pyrrhotite</t>
  </si>
  <si>
    <t>Pyrrhotite PGE standard</t>
  </si>
  <si>
    <t>C:/Program Files (x86)/iolite-software/iolite4/ReferenceMaterials/Po724.json</t>
  </si>
  <si>
    <t>Os</t>
  </si>
  <si>
    <t>A_MBH66</t>
  </si>
  <si>
    <t>Wrought Copper</t>
  </si>
  <si>
    <t>MBH Analytical Ltd certificate</t>
  </si>
  <si>
    <t>C:/Program Files (x86)/iolite-software/iolite4/ReferenceMaterials/A_MBH66.json</t>
  </si>
  <si>
    <t>TBA</t>
  </si>
  <si>
    <t>A_MBH69</t>
  </si>
  <si>
    <t>C:/Program Files (x86)/iolite-software/iolite4/ReferenceMaterials/A_MBH69.json</t>
  </si>
  <si>
    <t>A_MBH72</t>
  </si>
  <si>
    <t>C:/Program Files (x86)/iolite-software/iolite4/ReferenceMaterials/A_MBH72.json</t>
  </si>
  <si>
    <t>Z_91500</t>
  </si>
  <si>
    <t>Zircon</t>
  </si>
  <si>
    <t>91500 Zircon, natural standard</t>
  </si>
  <si>
    <t>Wiedenbeck et al. 95, Geostandards Newsletter 19, 1-23, plus GEOREM database as of Dec09, and Woodhead &amp; Hergt, 2005 Geostandards 29, 183-195 for Hf data</t>
  </si>
  <si>
    <t>C:/Program Files (x86)/iolite-software/iolite4/ReferenceMaterials/Z_91500.json</t>
  </si>
  <si>
    <t>204-based ratios are approximate, 207/235 value here calculated from 238/235 natural, not as reported in Wiedenbeck et al!</t>
  </si>
  <si>
    <t>207Pb/206Pb(i)</t>
  </si>
  <si>
    <t>Z_FC1</t>
  </si>
  <si>
    <t>"FC1 Zircon, natural standard"</t>
  </si>
  <si>
    <t>Ian Williams, personal communication</t>
  </si>
  <si>
    <t>C:/Program Files (x86)/iolite-software/iolite4/ReferenceMaterials/Z_FC1.json</t>
  </si>
  <si>
    <t>Z_GJ1</t>
  </si>
  <si>
    <t>Gemoc GJ 1 Zircon, natural standard</t>
  </si>
  <si>
    <t>NIGL ID_TIMS data from D.Condon; 208/232 (model) data from Jackson et al. 2004 Chem Geol 211, 47-69. Hf data from More et al. 2008 Chem Geol 255, 231-235; Trace element data from Liu et al., 2010, Chi. Sci.Bull.55</t>
  </si>
  <si>
    <t>C:/Program Files (x86)/iolite-software/iolite4/ReferenceMaterials/Z_GJ1.json</t>
  </si>
  <si>
    <t>204-based ratios are approximate, 207/235 value here calculated from 238/235 natural (137.88), errors are 2SD</t>
  </si>
  <si>
    <t>Z_Maniitsoq</t>
  </si>
  <si>
    <t>“natural zircon, Greenland“</t>
  </si>
  <si>
    <t>“Jeffrey Marsh, Laurentian University.”</t>
  </si>
  <si>
    <t>C:/Program Files (x86)/iolite-software/iolite4/ReferenceMaterials/Z_Maniitsoq.json</t>
  </si>
  <si>
    <t>Z_OG1</t>
  </si>
  <si>
    <t>"OG1 Zircon, natural standard"</t>
  </si>
  <si>
    <t>Stern et al. 09, GGR (UPb)</t>
  </si>
  <si>
    <t>C:/Program Files (x86)/iolite-software/iolite4/ReferenceMaterials/Z_OG1.json</t>
  </si>
  <si>
    <t>178Hf/177Hf</t>
  </si>
  <si>
    <t>Z_Plesovice</t>
  </si>
  <si>
    <t>Plesovice Zircon, natural standard</t>
  </si>
  <si>
    <t>Slama et al., 2008, Chem. Geol. 249, 1-35</t>
  </si>
  <si>
    <t>C:/Program Files (x86)/iolite-software/iolite4/ReferenceMaterials/Z_Plesovice.json</t>
  </si>
  <si>
    <t>Z_Temora2</t>
  </si>
  <si>
    <t>Temora2 Zircon, natural standard</t>
  </si>
  <si>
    <t>Black et al., 2004, Chem. Geol.205, 115-140 and Woodhead &amp; Hergt, 2005 Geostandards 29, 183-195 for Hf data</t>
  </si>
  <si>
    <t>C:/Program Files (x86)/iolite-software/iolite4/ReferenceMaterials/Z_Temora2.json</t>
  </si>
  <si>
    <t>176Hf177Hf</t>
  </si>
  <si>
    <t>A_Durango</t>
  </si>
  <si>
    <t>in house crystals</t>
  </si>
  <si>
    <t>Natural durango</t>
  </si>
  <si>
    <t>Mao et al 2016 Econ. Geol</t>
  </si>
  <si>
    <t>C:/Program Files (x86)/iolite-software/iolite4/ReferenceMaterials/A_Durango.json</t>
  </si>
  <si>
    <t>"GEOREM preferred values. Uncertainties for some major elements have not been included, otherwise 2 sd"</t>
  </si>
  <si>
    <t>Ca43_ppm_mean</t>
  </si>
  <si>
    <t>Ca43_ppm_2SE(int)</t>
  </si>
  <si>
    <t>Ca43_ppm_LOD_Pettke</t>
  </si>
  <si>
    <t>Sc45_ppm_mean</t>
  </si>
  <si>
    <t>Sc45_ppm_2SE(int)</t>
  </si>
  <si>
    <t>Sc45_ppm_LOD_Pettke</t>
  </si>
  <si>
    <t>Ti49_ppm_mean</t>
  </si>
  <si>
    <t>Ti49_ppm_2SE(int)</t>
  </si>
  <si>
    <t>Ti49_ppm_LOD_Pettke</t>
  </si>
  <si>
    <t>Y89_ppm_mean</t>
  </si>
  <si>
    <t>Y89_ppm_2SE(int)</t>
  </si>
  <si>
    <t>Y89_ppm_LOD_Pettke</t>
  </si>
  <si>
    <t>Zr90_ppm_mean</t>
  </si>
  <si>
    <t>Zr90_ppm_2SE(int)</t>
  </si>
  <si>
    <t>Zr90_ppm_LOD_Pettke</t>
  </si>
  <si>
    <t>Nb93_ppm_mean</t>
  </si>
  <si>
    <t>Nb93_ppm_2SE(int)</t>
  </si>
  <si>
    <t>Nb93_ppm_LOD_Pettke</t>
  </si>
  <si>
    <t>La139_ppm_mean</t>
  </si>
  <si>
    <t>La139_ppm_2SE(int)</t>
  </si>
  <si>
    <t>La139_ppm_LOD_Pettke</t>
  </si>
  <si>
    <t>Ce140_ppm_mean</t>
  </si>
  <si>
    <t>Ce140_ppm_2SE(int)</t>
  </si>
  <si>
    <t>Ce140_ppm_LOD_Pettke</t>
  </si>
  <si>
    <t>Pr141_ppm_mean</t>
  </si>
  <si>
    <t>Pr141_ppm_2SE(int)</t>
  </si>
  <si>
    <t>Pr141_ppm_LOD_Pettke</t>
  </si>
  <si>
    <t>Nd146_ppm_mean</t>
  </si>
  <si>
    <t>Nd146_ppm_2SE(int)</t>
  </si>
  <si>
    <t>Nd146_ppm_LOD_Pettke</t>
  </si>
  <si>
    <t>Sm147_ppm_mean</t>
  </si>
  <si>
    <t>Sm147_ppm_2SE(int)</t>
  </si>
  <si>
    <t>Sm147_ppm_LOD_Pettke</t>
  </si>
  <si>
    <t>Eu153_ppm_mean</t>
  </si>
  <si>
    <t>Eu153_ppm_2SE(int)</t>
  </si>
  <si>
    <t>Eu153_ppm_LOD_Pettke</t>
  </si>
  <si>
    <t>Gd157_ppm_mean</t>
  </si>
  <si>
    <t>Gd157_ppm_2SE(int)</t>
  </si>
  <si>
    <t>Gd157_ppm_LOD_Pettke</t>
  </si>
  <si>
    <t>Tb159_ppm_mean</t>
  </si>
  <si>
    <t>Tb159_ppm_2SE(int)</t>
  </si>
  <si>
    <t>Tb159_ppm_LOD_Pettke</t>
  </si>
  <si>
    <t>Dy163_ppm_mean</t>
  </si>
  <si>
    <t>Dy163_ppm_2SE(int)</t>
  </si>
  <si>
    <t>Dy163_ppm_LOD_Pettke</t>
  </si>
  <si>
    <t>Ho165_ppm_mean</t>
  </si>
  <si>
    <t>Ho165_ppm_2SE(int)</t>
  </si>
  <si>
    <t>Ho165_ppm_LOD_Pettke</t>
  </si>
  <si>
    <t>Er166_ppm_mean</t>
  </si>
  <si>
    <t>Er166_ppm_2SE(int)</t>
  </si>
  <si>
    <t>Er166_ppm_LOD_Pettke</t>
  </si>
  <si>
    <t>Tm169_ppm_mean</t>
  </si>
  <si>
    <t>Tm169_ppm_2SE(int)</t>
  </si>
  <si>
    <t>Tm169_ppm_LOD_Pettke</t>
  </si>
  <si>
    <t>Yb172_ppm_mean</t>
  </si>
  <si>
    <t>Yb172_ppm_2SE(int)</t>
  </si>
  <si>
    <t>Yb172_ppm_LOD_Pettke</t>
  </si>
  <si>
    <t>Lu175_ppm_mean</t>
  </si>
  <si>
    <t>Lu175_ppm_2SE(int)</t>
  </si>
  <si>
    <t>Lu175_ppm_LOD_Pettke</t>
  </si>
  <si>
    <t>Hf178_ppm_mean</t>
  </si>
  <si>
    <t>Hf178_ppm_2SE(int)</t>
  </si>
  <si>
    <t>Hf178_ppm_LOD_Pettke</t>
  </si>
  <si>
    <t>Ta181_ppm_mean</t>
  </si>
  <si>
    <t>Ta181_ppm_2SE(int)</t>
  </si>
  <si>
    <t>Ta181_ppm_LOD_Pettke</t>
  </si>
  <si>
    <t>Pb208_ppm_mean</t>
  </si>
  <si>
    <t>Pb208_ppm_2SE(int)</t>
  </si>
  <si>
    <t>Pb208_ppm_LOD_Pettke</t>
  </si>
  <si>
    <t>Th232_ppm_mean</t>
  </si>
  <si>
    <t>Th232_ppm_2SE(int)</t>
  </si>
  <si>
    <t>Th232_ppm_LOD_Pettke</t>
  </si>
  <si>
    <t>U238_ppm_mean</t>
  </si>
  <si>
    <t>U238_ppm_2SE(int)</t>
  </si>
  <si>
    <t>U238_ppm_LOD_Pettke</t>
  </si>
  <si>
    <t>700-7020-62.5 - 1</t>
  </si>
  <si>
    <t>BelowLOD</t>
  </si>
  <si>
    <t>700-7020-62.5 - 2</t>
  </si>
  <si>
    <t>7022-670-675 - 1</t>
  </si>
  <si>
    <t>7022-670-675 - 2</t>
  </si>
  <si>
    <t>7022-670-675 - 3</t>
  </si>
  <si>
    <t>7005-350-355 - 2</t>
  </si>
  <si>
    <t>7005-350-355 - 3</t>
  </si>
  <si>
    <t>7010-345-349 - 1</t>
  </si>
  <si>
    <t>7010-345-349 - 2</t>
  </si>
  <si>
    <t>FY-GR2A - 1</t>
  </si>
  <si>
    <t>FY-GR2A - 2</t>
  </si>
  <si>
    <t>FY-GR2A - 5</t>
  </si>
  <si>
    <t>FY-GR2A - 6</t>
  </si>
  <si>
    <t>FY-GR2A - 7</t>
  </si>
  <si>
    <t>FY-GR1A - 1</t>
  </si>
  <si>
    <t>FY-GR1A - 3</t>
  </si>
  <si>
    <t>Secondary Check</t>
  </si>
  <si>
    <t>Default Accuracy Alarm Value</t>
  </si>
  <si>
    <t>20</t>
  </si>
  <si>
    <t>Default Accuracy Warning Value</t>
  </si>
  <si>
    <t>15</t>
  </si>
  <si>
    <t>Default Variation Alarm Value</t>
  </si>
  <si>
    <t>30</t>
  </si>
  <si>
    <t>Default Variation Warning Value</t>
  </si>
  <si>
    <t>25</t>
  </si>
  <si>
    <t>MaskBelowLOD</t>
  </si>
  <si>
    <t>true</t>
  </si>
  <si>
    <t>RefMat</t>
  </si>
  <si>
    <t xml:space="preserve">{
}
</t>
  </si>
  <si>
    <t>Channel</t>
  </si>
  <si>
    <t>Element</t>
  </si>
  <si>
    <t>Measured</t>
  </si>
  <si>
    <t>Accepted</t>
  </si>
  <si>
    <t>% Diff</t>
  </si>
  <si>
    <t>Variation (%RSD)</t>
  </si>
  <si>
    <t>Minimum</t>
  </si>
  <si>
    <t>Maximum</t>
  </si>
  <si>
    <t>&amp;#60; LOD</t>
  </si>
  <si>
    <t>Calibrant</t>
  </si>
  <si>
    <t>Y89_ppm</t>
  </si>
  <si>
    <t>No</t>
  </si>
  <si>
    <t>Nb93_ppm</t>
  </si>
  <si>
    <t>La139_ppm</t>
  </si>
  <si>
    <t>Yes</t>
  </si>
  <si>
    <t>Ce140_ppm</t>
  </si>
  <si>
    <t>Pr141_ppm</t>
  </si>
  <si>
    <t>Nd146_ppm</t>
  </si>
  <si>
    <t>Sm147_ppm</t>
  </si>
  <si>
    <t>Eu153_ppm</t>
  </si>
  <si>
    <t>Gd157_ppm</t>
  </si>
  <si>
    <t>Tb159_ppm</t>
  </si>
  <si>
    <t>Dy163_ppm</t>
  </si>
  <si>
    <t>Ho165_ppm</t>
  </si>
  <si>
    <t>Er166_ppm</t>
  </si>
  <si>
    <t>Tm169_ppm</t>
  </si>
  <si>
    <t>Yb172_ppm</t>
  </si>
  <si>
    <t>Lu175_ppm</t>
  </si>
  <si>
    <t>Hf178_ppm</t>
  </si>
  <si>
    <t>Ta181_ppm</t>
  </si>
  <si>
    <t>Pb208_ppm</t>
  </si>
  <si>
    <t>Th232_ppm</t>
  </si>
  <si>
    <t>U238_ppm</t>
  </si>
  <si>
    <t>Sum of Abs % Diffs</t>
  </si>
  <si>
    <t>Woodhead, J., Hellstrom, J., Hergt, J., Greig, A. &amp; Maas, R (2007) Isotopic and elemental imaging of geological materials by laser ablation Inductively Coupled Plasma mass spectrometry. Journal of Geostandards and Geoanalytical Research, 31, p. 331-343.</t>
  </si>
  <si>
    <t>Paton, C., Hellstrom, J., Paul, B.,Woodhead, J. and Hergt, J. (2011) Iolite: Freeware for the visualisation and processing of mass spectrometric data. Journal of Analytical Atomic Spectrometry. doi:10.1039/c1ja10172b.</t>
  </si>
  <si>
    <t>samples</t>
  </si>
  <si>
    <t>Name</t>
  </si>
  <si>
    <t>Blue Mountain Granodiorite Suite</t>
  </si>
  <si>
    <t>Eagle lake Granite</t>
  </si>
  <si>
    <t>STDEV &amp; Ave</t>
  </si>
  <si>
    <t>STDEV&amp; Ave</t>
  </si>
  <si>
    <t>STDEV&amp;Ave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</si>
</sst>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b/>
      <sz val="11"/>
      <name val="Calibri"/>
    </font>
    <font>
      <u/>
      <sz val="11"/>
      <color rgb="FF0000FF"/>
      <name val="Calibri"/>
    </font>
    <font>
      <b/>
      <sz val="1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8095238" cy="404761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webpageforthisstandardifappropriate.or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showRuler="0" workbookViewId="0"/>
  </sheetViews>
  <sheetFormatPr defaultRowHeight="14.4"/>
  <cols>
    <col min="1" max="8" width="23" customWidth="1"/>
  </cols>
  <sheetData>
    <row r="1" spans="1:8" s="1" customFormat="1">
      <c r="A1" s="1" t="s">
        <v>0</v>
      </c>
    </row>
    <row r="2" spans="1:8" s="1" customForma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t="s">
        <v>9</v>
      </c>
      <c r="B3" t="s">
        <v>10</v>
      </c>
      <c r="C3" t="s">
        <v>11</v>
      </c>
      <c r="D3" t="s">
        <v>12</v>
      </c>
      <c r="E3">
        <v>5795</v>
      </c>
      <c r="F3">
        <v>26</v>
      </c>
      <c r="G3" t="s">
        <v>13</v>
      </c>
      <c r="H3" t="s">
        <v>14</v>
      </c>
    </row>
    <row r="5" spans="1:8" s="1" customFormat="1">
      <c r="A5" s="1" t="s">
        <v>15</v>
      </c>
    </row>
    <row r="6" spans="1:8" s="1" customFormat="1">
      <c r="A6" s="1" t="s">
        <v>1</v>
      </c>
      <c r="B6" s="1" t="s">
        <v>2</v>
      </c>
      <c r="C6" s="1" t="s">
        <v>3</v>
      </c>
      <c r="D6" s="1" t="s">
        <v>4</v>
      </c>
      <c r="E6" s="1" t="s">
        <v>8</v>
      </c>
      <c r="F6" s="1" t="s">
        <v>16</v>
      </c>
      <c r="G6" s="1" t="s">
        <v>17</v>
      </c>
    </row>
    <row r="7" spans="1:8">
      <c r="A7" t="s">
        <v>18</v>
      </c>
      <c r="B7" t="s">
        <v>19</v>
      </c>
      <c r="C7" t="s">
        <v>20</v>
      </c>
      <c r="D7" t="s">
        <v>21</v>
      </c>
      <c r="E7" t="s">
        <v>22</v>
      </c>
      <c r="F7">
        <v>-627.57389092445396</v>
      </c>
      <c r="G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Ruler="0" workbookViewId="0"/>
  </sheetViews>
  <sheetFormatPr defaultRowHeight="14.4"/>
  <sheetData>
    <row r="1" spans="1:2" s="1" customFormat="1">
      <c r="A1" s="1" t="s">
        <v>24</v>
      </c>
    </row>
    <row r="3" spans="1:2">
      <c r="A3" s="1" t="s">
        <v>25</v>
      </c>
    </row>
    <row r="4" spans="1:2">
      <c r="A4" t="s">
        <v>26</v>
      </c>
    </row>
    <row r="5" spans="1:2">
      <c r="A5" t="s">
        <v>27</v>
      </c>
      <c r="B5" t="b">
        <v>1</v>
      </c>
    </row>
    <row r="6" spans="1:2">
      <c r="A6" t="s">
        <v>28</v>
      </c>
      <c r="B6" t="b">
        <v>0</v>
      </c>
    </row>
    <row r="7" spans="1:2">
      <c r="A7" t="s">
        <v>29</v>
      </c>
      <c r="B7" t="s">
        <v>30</v>
      </c>
    </row>
    <row r="8" spans="1:2">
      <c r="A8" t="s">
        <v>31</v>
      </c>
      <c r="B8" t="b">
        <v>0</v>
      </c>
    </row>
    <row r="9" spans="1:2">
      <c r="A9" t="s">
        <v>32</v>
      </c>
      <c r="B9" t="s">
        <v>30</v>
      </c>
    </row>
    <row r="10" spans="1:2">
      <c r="A10" t="s">
        <v>33</v>
      </c>
      <c r="B10">
        <v>1000</v>
      </c>
    </row>
    <row r="11" spans="1:2">
      <c r="A11" t="s">
        <v>34</v>
      </c>
      <c r="B11" t="s">
        <v>35</v>
      </c>
    </row>
    <row r="12" spans="1:2">
      <c r="A12" t="s">
        <v>36</v>
      </c>
      <c r="B12" t="b">
        <v>0</v>
      </c>
    </row>
    <row r="13" spans="1:2">
      <c r="A13" t="s">
        <v>37</v>
      </c>
      <c r="B13">
        <v>0</v>
      </c>
    </row>
    <row r="14" spans="1:2">
      <c r="A14" t="s">
        <v>38</v>
      </c>
      <c r="B14" t="b">
        <v>1</v>
      </c>
    </row>
    <row r="15" spans="1:2">
      <c r="A15" t="s">
        <v>39</v>
      </c>
    </row>
    <row r="16" spans="1:2">
      <c r="A16" s="1" t="s">
        <v>40</v>
      </c>
    </row>
    <row r="17" spans="1:2">
      <c r="A17" t="s">
        <v>27</v>
      </c>
      <c r="B17" t="b">
        <v>1</v>
      </c>
    </row>
    <row r="18" spans="1:2">
      <c r="A18" t="s">
        <v>29</v>
      </c>
      <c r="B18" t="s">
        <v>30</v>
      </c>
    </row>
    <row r="19" spans="1:2">
      <c r="A19" t="s">
        <v>32</v>
      </c>
      <c r="B19" t="s">
        <v>30</v>
      </c>
    </row>
    <row r="20" spans="1:2">
      <c r="A20" t="s">
        <v>33</v>
      </c>
      <c r="B20">
        <v>1000</v>
      </c>
    </row>
    <row r="21" spans="1:2">
      <c r="A21" t="s">
        <v>34</v>
      </c>
      <c r="B21" t="s">
        <v>35</v>
      </c>
    </row>
    <row r="22" spans="1:2">
      <c r="A22" t="s">
        <v>36</v>
      </c>
      <c r="B22" t="b">
        <v>0</v>
      </c>
    </row>
    <row r="23" spans="1:2">
      <c r="A23" t="s">
        <v>37</v>
      </c>
      <c r="B23">
        <v>0</v>
      </c>
    </row>
    <row r="24" spans="1:2">
      <c r="A24" t="s">
        <v>41</v>
      </c>
      <c r="B24" t="b">
        <v>0</v>
      </c>
    </row>
    <row r="25" spans="1:2">
      <c r="A25" t="s">
        <v>42</v>
      </c>
      <c r="B25" t="b">
        <v>1</v>
      </c>
    </row>
    <row r="26" spans="1:2">
      <c r="A2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46"/>
  <sheetViews>
    <sheetView showRuler="0" topLeftCell="A379" workbookViewId="0">
      <selection activeCell="F3" sqref="F3"/>
    </sheetView>
  </sheetViews>
  <sheetFormatPr defaultRowHeight="14.4"/>
  <cols>
    <col min="1" max="1" width="23" customWidth="1"/>
  </cols>
  <sheetData>
    <row r="1" spans="1:4" s="1" customFormat="1">
      <c r="A1" s="1" t="s">
        <v>43</v>
      </c>
    </row>
    <row r="2" spans="1:4">
      <c r="A2" t="s">
        <v>44</v>
      </c>
    </row>
    <row r="3" spans="1:4">
      <c r="A3" t="s">
        <v>45</v>
      </c>
    </row>
    <row r="4" spans="1:4">
      <c r="A4" t="s">
        <v>46</v>
      </c>
      <c r="B4" t="s">
        <v>47</v>
      </c>
    </row>
    <row r="5" spans="1:4">
      <c r="A5" t="s">
        <v>48</v>
      </c>
      <c r="B5" t="s">
        <v>49</v>
      </c>
    </row>
    <row r="6" spans="1:4">
      <c r="A6" t="s">
        <v>50</v>
      </c>
      <c r="B6" t="s">
        <v>51</v>
      </c>
    </row>
    <row r="7" spans="1:4">
      <c r="A7" t="s">
        <v>52</v>
      </c>
      <c r="B7" t="s">
        <v>53</v>
      </c>
    </row>
    <row r="8" spans="1:4">
      <c r="A8" t="s">
        <v>54</v>
      </c>
      <c r="B8" t="s">
        <v>55</v>
      </c>
    </row>
    <row r="9" spans="1:4">
      <c r="A9" t="s">
        <v>56</v>
      </c>
      <c r="B9" t="s">
        <v>57</v>
      </c>
      <c r="C9" t="s">
        <v>58</v>
      </c>
      <c r="D9" t="s">
        <v>59</v>
      </c>
    </row>
    <row r="10" spans="1:4">
      <c r="A10" t="s">
        <v>60</v>
      </c>
      <c r="B10" t="s">
        <v>61</v>
      </c>
      <c r="C10">
        <v>0</v>
      </c>
      <c r="D10">
        <v>0</v>
      </c>
    </row>
    <row r="11" spans="1:4">
      <c r="A11" t="s">
        <v>62</v>
      </c>
      <c r="B11" t="s">
        <v>63</v>
      </c>
      <c r="C11">
        <v>0</v>
      </c>
      <c r="D11">
        <v>1047</v>
      </c>
    </row>
    <row r="12" spans="1:4">
      <c r="A12" t="s">
        <v>64</v>
      </c>
      <c r="B12" t="s">
        <v>63</v>
      </c>
      <c r="C12">
        <v>0.17635999999999999</v>
      </c>
      <c r="D12">
        <v>2.3000000000000001E-4</v>
      </c>
    </row>
    <row r="13" spans="1:4">
      <c r="A13" t="s">
        <v>65</v>
      </c>
      <c r="B13" t="s">
        <v>63</v>
      </c>
      <c r="C13">
        <v>1.806</v>
      </c>
      <c r="D13">
        <v>4.0000000000000001E-3</v>
      </c>
    </row>
    <row r="14" spans="1:4">
      <c r="A14" t="s">
        <v>66</v>
      </c>
      <c r="B14" t="s">
        <v>63</v>
      </c>
      <c r="C14">
        <v>7.4279999999999999E-2</v>
      </c>
      <c r="D14">
        <v>2.5000000000000001E-5</v>
      </c>
    </row>
    <row r="15" spans="1:4">
      <c r="A15" t="s">
        <v>67</v>
      </c>
      <c r="B15" t="s">
        <v>63</v>
      </c>
      <c r="C15">
        <v>0.91200000000000003</v>
      </c>
      <c r="D15">
        <v>5.0000000000000001E-3</v>
      </c>
    </row>
    <row r="16" spans="1:4">
      <c r="A16" t="s">
        <v>68</v>
      </c>
      <c r="B16" t="s">
        <v>61</v>
      </c>
      <c r="C16">
        <v>100</v>
      </c>
      <c r="D16">
        <v>0</v>
      </c>
    </row>
    <row r="17" spans="1:4">
      <c r="A17" t="s">
        <v>69</v>
      </c>
      <c r="B17" t="s">
        <v>61</v>
      </c>
      <c r="C17">
        <v>2E-3</v>
      </c>
      <c r="D17">
        <v>0</v>
      </c>
    </row>
    <row r="18" spans="1:4">
      <c r="A18" t="s">
        <v>70</v>
      </c>
      <c r="B18" t="s">
        <v>63</v>
      </c>
      <c r="C18">
        <v>2.02</v>
      </c>
      <c r="D18">
        <v>0.16</v>
      </c>
    </row>
    <row r="19" spans="1:4">
      <c r="A19" t="s">
        <v>71</v>
      </c>
      <c r="B19" t="s">
        <v>63</v>
      </c>
      <c r="C19">
        <v>0</v>
      </c>
      <c r="D19">
        <v>0.6</v>
      </c>
    </row>
    <row r="20" spans="1:4">
      <c r="A20" t="s">
        <v>72</v>
      </c>
      <c r="B20" t="s">
        <v>73</v>
      </c>
      <c r="C20">
        <v>300</v>
      </c>
      <c r="D20">
        <v>0</v>
      </c>
    </row>
    <row r="21" spans="1:4">
      <c r="A21" t="s">
        <v>74</v>
      </c>
      <c r="B21" t="s">
        <v>73</v>
      </c>
      <c r="C21">
        <v>186</v>
      </c>
      <c r="D21">
        <v>0</v>
      </c>
    </row>
    <row r="22" spans="1:4">
      <c r="A22" t="s">
        <v>75</v>
      </c>
      <c r="B22" t="s">
        <v>73</v>
      </c>
      <c r="C22">
        <v>19.7</v>
      </c>
      <c r="D22">
        <v>0</v>
      </c>
    </row>
    <row r="24" spans="1:4">
      <c r="A24" t="s">
        <v>76</v>
      </c>
    </row>
    <row r="25" spans="1:4">
      <c r="A25" t="s">
        <v>45</v>
      </c>
    </row>
    <row r="26" spans="1:4">
      <c r="A26" t="s">
        <v>46</v>
      </c>
      <c r="B26" t="s">
        <v>77</v>
      </c>
    </row>
    <row r="27" spans="1:4">
      <c r="A27" t="s">
        <v>48</v>
      </c>
      <c r="B27" t="s">
        <v>78</v>
      </c>
    </row>
    <row r="28" spans="1:4">
      <c r="A28" t="s">
        <v>50</v>
      </c>
      <c r="B28" t="s">
        <v>51</v>
      </c>
    </row>
    <row r="29" spans="1:4">
      <c r="A29" t="s">
        <v>52</v>
      </c>
      <c r="B29" t="s">
        <v>79</v>
      </c>
    </row>
    <row r="30" spans="1:4">
      <c r="A30" t="s">
        <v>54</v>
      </c>
      <c r="B30" t="s">
        <v>80</v>
      </c>
    </row>
    <row r="31" spans="1:4">
      <c r="A31" t="s">
        <v>56</v>
      </c>
      <c r="B31" t="s">
        <v>57</v>
      </c>
      <c r="C31" t="s">
        <v>58</v>
      </c>
      <c r="D31" t="s">
        <v>59</v>
      </c>
    </row>
    <row r="32" spans="1:4">
      <c r="A32" t="s">
        <v>60</v>
      </c>
      <c r="B32" t="s">
        <v>61</v>
      </c>
      <c r="C32">
        <v>0</v>
      </c>
      <c r="D32">
        <v>0</v>
      </c>
    </row>
    <row r="33" spans="1:4">
      <c r="A33" t="s">
        <v>62</v>
      </c>
      <c r="B33" t="s">
        <v>63</v>
      </c>
      <c r="C33">
        <v>0</v>
      </c>
      <c r="D33">
        <v>1518</v>
      </c>
    </row>
    <row r="34" spans="1:4">
      <c r="A34" t="s">
        <v>64</v>
      </c>
      <c r="B34" t="s">
        <v>63</v>
      </c>
      <c r="C34">
        <v>0.26538</v>
      </c>
      <c r="D34">
        <v>2.4400000000000002E-2</v>
      </c>
    </row>
    <row r="35" spans="1:4">
      <c r="A35" t="s">
        <v>65</v>
      </c>
      <c r="B35" t="s">
        <v>63</v>
      </c>
      <c r="C35">
        <v>3.4632000000000001</v>
      </c>
      <c r="D35">
        <v>4.0300000000000002E-2</v>
      </c>
    </row>
    <row r="36" spans="1:4">
      <c r="A36" t="s">
        <v>66</v>
      </c>
      <c r="B36" t="s">
        <v>63</v>
      </c>
      <c r="C36">
        <v>9.6000000000000002E-2</v>
      </c>
      <c r="D36">
        <v>2.1299999999999999E-2</v>
      </c>
    </row>
    <row r="37" spans="1:4">
      <c r="A37" t="s">
        <v>67</v>
      </c>
      <c r="B37" t="s">
        <v>63</v>
      </c>
      <c r="C37">
        <v>0.95399999999999996</v>
      </c>
      <c r="D37">
        <v>2E-3</v>
      </c>
    </row>
    <row r="38" spans="1:4">
      <c r="A38" t="s">
        <v>70</v>
      </c>
      <c r="B38" t="s">
        <v>63</v>
      </c>
      <c r="C38">
        <v>1.05</v>
      </c>
      <c r="D38">
        <v>0.16</v>
      </c>
    </row>
    <row r="39" spans="1:4">
      <c r="A39" t="s">
        <v>71</v>
      </c>
      <c r="B39" t="s">
        <v>63</v>
      </c>
      <c r="C39">
        <v>0</v>
      </c>
      <c r="D39">
        <v>2.8</v>
      </c>
    </row>
    <row r="40" spans="1:4">
      <c r="A40" t="s">
        <v>72</v>
      </c>
      <c r="B40" t="s">
        <v>73</v>
      </c>
      <c r="C40">
        <v>131</v>
      </c>
      <c r="D40">
        <v>0</v>
      </c>
    </row>
    <row r="41" spans="1:4">
      <c r="A41" t="s">
        <v>74</v>
      </c>
      <c r="B41" t="s">
        <v>73</v>
      </c>
      <c r="C41">
        <v>369</v>
      </c>
      <c r="D41">
        <v>0</v>
      </c>
    </row>
    <row r="42" spans="1:4">
      <c r="A42" t="s">
        <v>81</v>
      </c>
      <c r="B42" t="s">
        <v>73</v>
      </c>
      <c r="C42">
        <v>140</v>
      </c>
      <c r="D42">
        <v>6</v>
      </c>
    </row>
    <row r="43" spans="1:4">
      <c r="A43" t="s">
        <v>82</v>
      </c>
      <c r="B43" t="s">
        <v>73</v>
      </c>
      <c r="C43">
        <v>0.9</v>
      </c>
      <c r="D43">
        <v>4</v>
      </c>
    </row>
    <row r="44" spans="1:4">
      <c r="A44" t="s">
        <v>83</v>
      </c>
      <c r="B44" t="s">
        <v>73</v>
      </c>
      <c r="C44">
        <v>326</v>
      </c>
      <c r="D44">
        <v>1</v>
      </c>
    </row>
    <row r="45" spans="1:4">
      <c r="A45" t="s">
        <v>84</v>
      </c>
      <c r="B45" t="s">
        <v>73</v>
      </c>
      <c r="C45">
        <v>35</v>
      </c>
      <c r="D45">
        <v>6</v>
      </c>
    </row>
    <row r="46" spans="1:4">
      <c r="A46" t="s">
        <v>85</v>
      </c>
      <c r="B46" t="s">
        <v>73</v>
      </c>
      <c r="C46">
        <v>160</v>
      </c>
      <c r="D46">
        <v>2.1</v>
      </c>
    </row>
    <row r="47" spans="1:4">
      <c r="A47" t="s">
        <v>86</v>
      </c>
      <c r="B47" t="s">
        <v>73</v>
      </c>
      <c r="C47">
        <v>10.6</v>
      </c>
      <c r="D47">
        <v>4.5999999999999996</v>
      </c>
    </row>
    <row r="48" spans="1:4">
      <c r="A48" t="s">
        <v>87</v>
      </c>
      <c r="B48" t="s">
        <v>73</v>
      </c>
      <c r="C48">
        <v>8.4700000000000006</v>
      </c>
      <c r="D48">
        <v>2.8</v>
      </c>
    </row>
    <row r="49" spans="1:4">
      <c r="A49" t="s">
        <v>88</v>
      </c>
      <c r="B49" t="s">
        <v>73</v>
      </c>
      <c r="C49">
        <v>875</v>
      </c>
      <c r="D49">
        <v>3</v>
      </c>
    </row>
    <row r="50" spans="1:4">
      <c r="A50" t="s">
        <v>89</v>
      </c>
      <c r="B50" t="s">
        <v>73</v>
      </c>
      <c r="C50">
        <v>236</v>
      </c>
      <c r="D50">
        <v>2.8</v>
      </c>
    </row>
    <row r="51" spans="1:4">
      <c r="A51" t="s">
        <v>90</v>
      </c>
      <c r="B51" t="s">
        <v>73</v>
      </c>
      <c r="C51">
        <v>923</v>
      </c>
      <c r="D51">
        <v>4.3</v>
      </c>
    </row>
    <row r="52" spans="1:4">
      <c r="A52" t="s">
        <v>91</v>
      </c>
      <c r="B52" t="s">
        <v>73</v>
      </c>
      <c r="C52">
        <v>5.86</v>
      </c>
      <c r="D52">
        <v>4.5</v>
      </c>
    </row>
    <row r="53" spans="1:4">
      <c r="A53" t="s">
        <v>92</v>
      </c>
      <c r="B53" t="s">
        <v>73</v>
      </c>
      <c r="C53">
        <v>218</v>
      </c>
      <c r="D53">
        <v>3.5</v>
      </c>
    </row>
    <row r="54" spans="1:4">
      <c r="A54" t="s">
        <v>93</v>
      </c>
      <c r="B54" t="s">
        <v>73</v>
      </c>
      <c r="C54">
        <v>467</v>
      </c>
      <c r="D54">
        <v>3.4</v>
      </c>
    </row>
    <row r="55" spans="1:4">
      <c r="A55" t="s">
        <v>94</v>
      </c>
      <c r="B55" t="s">
        <v>73</v>
      </c>
      <c r="C55">
        <v>2134</v>
      </c>
      <c r="D55">
        <v>4</v>
      </c>
    </row>
    <row r="56" spans="1:4">
      <c r="A56" t="s">
        <v>95</v>
      </c>
      <c r="B56" t="s">
        <v>73</v>
      </c>
      <c r="C56">
        <v>351</v>
      </c>
      <c r="D56">
        <v>4</v>
      </c>
    </row>
    <row r="57" spans="1:4">
      <c r="A57" t="s">
        <v>96</v>
      </c>
      <c r="B57" t="s">
        <v>73</v>
      </c>
      <c r="C57">
        <v>1742</v>
      </c>
      <c r="D57">
        <v>4</v>
      </c>
    </row>
    <row r="58" spans="1:4">
      <c r="A58" t="s">
        <v>97</v>
      </c>
      <c r="B58" t="s">
        <v>73</v>
      </c>
      <c r="C58">
        <v>375</v>
      </c>
      <c r="D58">
        <v>3</v>
      </c>
    </row>
    <row r="59" spans="1:4">
      <c r="A59" t="s">
        <v>98</v>
      </c>
      <c r="B59" t="s">
        <v>73</v>
      </c>
      <c r="C59">
        <v>68.599999999999994</v>
      </c>
      <c r="D59">
        <v>3</v>
      </c>
    </row>
    <row r="60" spans="1:4">
      <c r="A60" t="s">
        <v>99</v>
      </c>
      <c r="B60" t="s">
        <v>73</v>
      </c>
      <c r="C60">
        <v>304</v>
      </c>
      <c r="D60">
        <v>3</v>
      </c>
    </row>
    <row r="61" spans="1:4">
      <c r="A61" t="s">
        <v>100</v>
      </c>
      <c r="B61" t="s">
        <v>73</v>
      </c>
      <c r="C61">
        <v>44.2</v>
      </c>
      <c r="D61">
        <v>3</v>
      </c>
    </row>
    <row r="62" spans="1:4">
      <c r="A62" t="s">
        <v>101</v>
      </c>
      <c r="B62" t="s">
        <v>73</v>
      </c>
      <c r="C62">
        <v>246</v>
      </c>
      <c r="D62">
        <v>3</v>
      </c>
    </row>
    <row r="63" spans="1:4">
      <c r="A63" t="s">
        <v>102</v>
      </c>
      <c r="B63" t="s">
        <v>73</v>
      </c>
      <c r="C63">
        <v>43</v>
      </c>
      <c r="D63">
        <v>3</v>
      </c>
    </row>
    <row r="64" spans="1:4">
      <c r="A64" t="s">
        <v>103</v>
      </c>
      <c r="B64" t="s">
        <v>73</v>
      </c>
      <c r="C64">
        <v>108</v>
      </c>
      <c r="D64">
        <v>3</v>
      </c>
    </row>
    <row r="65" spans="1:4">
      <c r="A65" t="s">
        <v>104</v>
      </c>
      <c r="B65" t="s">
        <v>73</v>
      </c>
      <c r="C65">
        <v>13.1</v>
      </c>
      <c r="D65">
        <v>3</v>
      </c>
    </row>
    <row r="66" spans="1:4">
      <c r="A66" t="s">
        <v>105</v>
      </c>
      <c r="B66" t="s">
        <v>73</v>
      </c>
      <c r="C66">
        <v>71</v>
      </c>
      <c r="D66">
        <v>3</v>
      </c>
    </row>
    <row r="67" spans="1:4">
      <c r="A67" t="s">
        <v>106</v>
      </c>
      <c r="B67" t="s">
        <v>73</v>
      </c>
      <c r="C67">
        <v>6.8</v>
      </c>
      <c r="D67">
        <v>3</v>
      </c>
    </row>
    <row r="68" spans="1:4">
      <c r="A68" t="s">
        <v>107</v>
      </c>
      <c r="B68" t="s">
        <v>73</v>
      </c>
      <c r="C68">
        <v>14.1</v>
      </c>
      <c r="D68">
        <v>3</v>
      </c>
    </row>
    <row r="69" spans="1:4">
      <c r="A69" t="s">
        <v>108</v>
      </c>
      <c r="B69" t="s">
        <v>73</v>
      </c>
      <c r="C69">
        <v>71</v>
      </c>
      <c r="D69">
        <v>7</v>
      </c>
    </row>
    <row r="70" spans="1:4">
      <c r="A70" t="s">
        <v>75</v>
      </c>
      <c r="B70" t="s">
        <v>73</v>
      </c>
      <c r="C70">
        <v>50.4</v>
      </c>
      <c r="D70">
        <v>3</v>
      </c>
    </row>
    <row r="72" spans="1:4">
      <c r="A72" t="s">
        <v>109</v>
      </c>
    </row>
    <row r="73" spans="1:4">
      <c r="A73" t="s">
        <v>45</v>
      </c>
      <c r="B73" t="s">
        <v>110</v>
      </c>
    </row>
    <row r="74" spans="1:4">
      <c r="A74" t="s">
        <v>46</v>
      </c>
      <c r="B74" t="s">
        <v>111</v>
      </c>
    </row>
    <row r="75" spans="1:4">
      <c r="A75" t="s">
        <v>48</v>
      </c>
      <c r="B75" t="s">
        <v>112</v>
      </c>
    </row>
    <row r="76" spans="1:4">
      <c r="A76" t="s">
        <v>50</v>
      </c>
      <c r="B76" t="s">
        <v>51</v>
      </c>
    </row>
    <row r="77" spans="1:4">
      <c r="A77" t="s">
        <v>52</v>
      </c>
      <c r="B77" t="s">
        <v>113</v>
      </c>
    </row>
    <row r="78" spans="1:4">
      <c r="A78" t="s">
        <v>54</v>
      </c>
      <c r="B78" t="s">
        <v>51</v>
      </c>
    </row>
    <row r="79" spans="1:4">
      <c r="A79" t="s">
        <v>56</v>
      </c>
      <c r="B79" t="s">
        <v>57</v>
      </c>
      <c r="C79" t="s">
        <v>58</v>
      </c>
      <c r="D79" t="s">
        <v>59</v>
      </c>
    </row>
    <row r="80" spans="1:4">
      <c r="A80" t="s">
        <v>62</v>
      </c>
      <c r="B80" t="s">
        <v>114</v>
      </c>
      <c r="C80">
        <v>473.46</v>
      </c>
      <c r="D80">
        <v>0</v>
      </c>
    </row>
    <row r="81" spans="1:4">
      <c r="A81" t="s">
        <v>64</v>
      </c>
      <c r="B81" t="s">
        <v>63</v>
      </c>
      <c r="C81">
        <v>7.6241600000000007E-2</v>
      </c>
      <c r="D81">
        <v>0</v>
      </c>
    </row>
    <row r="82" spans="1:4">
      <c r="A82" t="s">
        <v>65</v>
      </c>
      <c r="B82" t="s">
        <v>63</v>
      </c>
      <c r="C82">
        <v>0.60125700000000004</v>
      </c>
      <c r="D82">
        <v>0</v>
      </c>
    </row>
    <row r="83" spans="1:4">
      <c r="A83" t="s">
        <v>70</v>
      </c>
      <c r="B83" t="s">
        <v>63</v>
      </c>
      <c r="C83">
        <v>0</v>
      </c>
      <c r="D83">
        <v>0</v>
      </c>
    </row>
    <row r="84" spans="1:4">
      <c r="A84" t="s">
        <v>66</v>
      </c>
      <c r="B84" t="s">
        <v>63</v>
      </c>
      <c r="C84">
        <v>5.71961E-2</v>
      </c>
      <c r="D84">
        <v>0</v>
      </c>
    </row>
    <row r="85" spans="1:4">
      <c r="A85" t="s">
        <v>67</v>
      </c>
      <c r="B85" t="s">
        <v>63</v>
      </c>
      <c r="C85">
        <v>0.86809999999999998</v>
      </c>
      <c r="D85">
        <v>0</v>
      </c>
    </row>
    <row r="86" spans="1:4">
      <c r="A86" t="s">
        <v>115</v>
      </c>
      <c r="B86" t="s">
        <v>63</v>
      </c>
      <c r="C86">
        <v>0</v>
      </c>
      <c r="D86">
        <v>0</v>
      </c>
    </row>
    <row r="87" spans="1:4">
      <c r="A87" t="s">
        <v>68</v>
      </c>
      <c r="B87" t="s">
        <v>63</v>
      </c>
      <c r="C87">
        <v>0</v>
      </c>
      <c r="D87">
        <v>0</v>
      </c>
    </row>
    <row r="88" spans="1:4">
      <c r="A88" t="s">
        <v>116</v>
      </c>
      <c r="B88" t="s">
        <v>63</v>
      </c>
      <c r="C88">
        <v>0</v>
      </c>
      <c r="D88">
        <v>0</v>
      </c>
    </row>
    <row r="89" spans="1:4">
      <c r="A89" t="s">
        <v>117</v>
      </c>
      <c r="B89" t="s">
        <v>63</v>
      </c>
      <c r="C89">
        <v>0</v>
      </c>
      <c r="D89">
        <v>0</v>
      </c>
    </row>
    <row r="90" spans="1:4">
      <c r="A90" t="s">
        <v>75</v>
      </c>
      <c r="B90" t="s">
        <v>73</v>
      </c>
      <c r="C90">
        <v>51.2</v>
      </c>
      <c r="D90">
        <v>0</v>
      </c>
    </row>
    <row r="91" spans="1:4">
      <c r="A91" t="s">
        <v>74</v>
      </c>
      <c r="B91" t="s">
        <v>73</v>
      </c>
      <c r="C91">
        <v>798</v>
      </c>
      <c r="D91">
        <v>0</v>
      </c>
    </row>
    <row r="92" spans="1:4">
      <c r="A92" t="s">
        <v>72</v>
      </c>
      <c r="B92" t="s">
        <v>73</v>
      </c>
      <c r="C92">
        <v>22.2</v>
      </c>
      <c r="D92">
        <v>0</v>
      </c>
    </row>
    <row r="93" spans="1:4">
      <c r="A93" t="s">
        <v>118</v>
      </c>
      <c r="B93" t="s">
        <v>63</v>
      </c>
      <c r="C93">
        <v>0</v>
      </c>
      <c r="D93">
        <v>0</v>
      </c>
    </row>
    <row r="94" spans="1:4">
      <c r="A94" t="s">
        <v>119</v>
      </c>
      <c r="B94" t="s">
        <v>63</v>
      </c>
      <c r="C94">
        <v>0.71179999999999999</v>
      </c>
      <c r="D94">
        <v>3.0000000000000001E-5</v>
      </c>
    </row>
    <row r="95" spans="1:4">
      <c r="A95" t="s">
        <v>120</v>
      </c>
      <c r="B95" t="s">
        <v>63</v>
      </c>
      <c r="C95">
        <v>1E-4</v>
      </c>
      <c r="D95">
        <v>2.0000000000000001E-4</v>
      </c>
    </row>
    <row r="97" spans="1:4">
      <c r="A97" t="s">
        <v>121</v>
      </c>
    </row>
    <row r="98" spans="1:4">
      <c r="A98" t="s">
        <v>45</v>
      </c>
      <c r="B98" t="s">
        <v>110</v>
      </c>
    </row>
    <row r="99" spans="1:4">
      <c r="A99" t="s">
        <v>46</v>
      </c>
      <c r="B99" t="s">
        <v>122</v>
      </c>
    </row>
    <row r="100" spans="1:4">
      <c r="A100" t="s">
        <v>48</v>
      </c>
      <c r="B100" t="s">
        <v>123</v>
      </c>
    </row>
    <row r="101" spans="1:4">
      <c r="A101" t="s">
        <v>50</v>
      </c>
      <c r="B101" t="s">
        <v>51</v>
      </c>
    </row>
    <row r="102" spans="1:4">
      <c r="A102" t="s">
        <v>52</v>
      </c>
      <c r="B102" t="s">
        <v>124</v>
      </c>
    </row>
    <row r="103" spans="1:4">
      <c r="A103" t="s">
        <v>54</v>
      </c>
      <c r="B103" t="s">
        <v>51</v>
      </c>
    </row>
    <row r="104" spans="1:4">
      <c r="A104" t="s">
        <v>56</v>
      </c>
      <c r="B104" t="s">
        <v>57</v>
      </c>
      <c r="C104" t="s">
        <v>58</v>
      </c>
      <c r="D104" t="s">
        <v>59</v>
      </c>
    </row>
    <row r="105" spans="1:4">
      <c r="A105" t="s">
        <v>62</v>
      </c>
      <c r="B105" t="s">
        <v>114</v>
      </c>
      <c r="C105">
        <v>523.51</v>
      </c>
      <c r="D105">
        <v>0</v>
      </c>
    </row>
    <row r="106" spans="1:4">
      <c r="A106" t="s">
        <v>64</v>
      </c>
      <c r="B106" t="s">
        <v>63</v>
      </c>
      <c r="C106">
        <v>8.4598082000000005E-2</v>
      </c>
      <c r="D106">
        <v>0</v>
      </c>
    </row>
    <row r="107" spans="1:4">
      <c r="A107" t="s">
        <v>65</v>
      </c>
      <c r="B107" t="s">
        <v>63</v>
      </c>
      <c r="C107">
        <v>0.67460748000000004</v>
      </c>
      <c r="D107">
        <v>0</v>
      </c>
    </row>
    <row r="108" spans="1:4">
      <c r="A108" t="s">
        <v>70</v>
      </c>
      <c r="B108" t="s">
        <v>63</v>
      </c>
      <c r="C108">
        <v>0</v>
      </c>
      <c r="D108">
        <v>0</v>
      </c>
    </row>
    <row r="109" spans="1:4">
      <c r="A109" t="s">
        <v>66</v>
      </c>
      <c r="B109" t="s">
        <v>63</v>
      </c>
      <c r="C109">
        <v>5.7834819000000003E-2</v>
      </c>
      <c r="D109">
        <v>0</v>
      </c>
    </row>
    <row r="110" spans="1:4">
      <c r="A110" t="s">
        <v>67</v>
      </c>
      <c r="B110" t="s">
        <v>63</v>
      </c>
      <c r="C110">
        <v>0.88197999999999999</v>
      </c>
      <c r="D110">
        <v>0</v>
      </c>
    </row>
    <row r="111" spans="1:4">
      <c r="A111" t="s">
        <v>115</v>
      </c>
      <c r="B111" t="s">
        <v>63</v>
      </c>
      <c r="C111">
        <v>0</v>
      </c>
      <c r="D111">
        <v>0</v>
      </c>
    </row>
    <row r="112" spans="1:4">
      <c r="A112" t="s">
        <v>68</v>
      </c>
      <c r="B112" t="s">
        <v>63</v>
      </c>
      <c r="C112">
        <v>0</v>
      </c>
      <c r="D112">
        <v>0</v>
      </c>
    </row>
    <row r="113" spans="1:4">
      <c r="A113" t="s">
        <v>116</v>
      </c>
      <c r="B113" t="s">
        <v>63</v>
      </c>
      <c r="C113">
        <v>0</v>
      </c>
      <c r="D113">
        <v>0</v>
      </c>
    </row>
    <row r="114" spans="1:4">
      <c r="A114" t="s">
        <v>117</v>
      </c>
      <c r="B114" t="s">
        <v>63</v>
      </c>
      <c r="C114">
        <v>0</v>
      </c>
      <c r="D114">
        <v>0</v>
      </c>
    </row>
    <row r="115" spans="1:4">
      <c r="A115" t="s">
        <v>75</v>
      </c>
      <c r="B115" t="s">
        <v>73</v>
      </c>
      <c r="C115">
        <v>0</v>
      </c>
      <c r="D115">
        <v>0</v>
      </c>
    </row>
    <row r="116" spans="1:4">
      <c r="A116" t="s">
        <v>74</v>
      </c>
      <c r="B116" t="s">
        <v>73</v>
      </c>
      <c r="C116">
        <v>71</v>
      </c>
      <c r="D116">
        <v>0</v>
      </c>
    </row>
    <row r="117" spans="1:4">
      <c r="A117" t="s">
        <v>72</v>
      </c>
      <c r="B117" t="s">
        <v>73</v>
      </c>
      <c r="C117">
        <v>23</v>
      </c>
      <c r="D117">
        <v>0</v>
      </c>
    </row>
    <row r="118" spans="1:4">
      <c r="A118" t="s">
        <v>118</v>
      </c>
      <c r="B118" t="s">
        <v>63</v>
      </c>
      <c r="C118">
        <v>0</v>
      </c>
      <c r="D118">
        <v>0</v>
      </c>
    </row>
    <row r="120" spans="1:4">
      <c r="A120" t="s">
        <v>125</v>
      </c>
    </row>
    <row r="121" spans="1:4">
      <c r="A121" t="s">
        <v>45</v>
      </c>
      <c r="B121" t="s">
        <v>126</v>
      </c>
    </row>
    <row r="122" spans="1:4">
      <c r="A122" t="s">
        <v>46</v>
      </c>
      <c r="B122" t="s">
        <v>127</v>
      </c>
    </row>
    <row r="123" spans="1:4">
      <c r="A123" t="s">
        <v>48</v>
      </c>
      <c r="B123" t="s">
        <v>128</v>
      </c>
    </row>
    <row r="124" spans="1:4">
      <c r="A124" t="s">
        <v>50</v>
      </c>
      <c r="B124" s="2" t="s">
        <v>129</v>
      </c>
    </row>
    <row r="125" spans="1:4">
      <c r="A125" t="s">
        <v>52</v>
      </c>
      <c r="B125" t="s">
        <v>130</v>
      </c>
    </row>
    <row r="126" spans="1:4">
      <c r="A126" t="s">
        <v>54</v>
      </c>
      <c r="B126" t="s">
        <v>131</v>
      </c>
    </row>
    <row r="127" spans="1:4">
      <c r="A127" t="s">
        <v>56</v>
      </c>
      <c r="B127" t="s">
        <v>57</v>
      </c>
      <c r="C127" t="s">
        <v>58</v>
      </c>
      <c r="D127" t="s">
        <v>59</v>
      </c>
    </row>
    <row r="128" spans="1:4">
      <c r="A128" t="s">
        <v>132</v>
      </c>
      <c r="B128" t="s">
        <v>63</v>
      </c>
      <c r="C128">
        <v>0.70916299999999999</v>
      </c>
      <c r="D128">
        <v>2.0000000000000002E-5</v>
      </c>
    </row>
    <row r="130" spans="1:4">
      <c r="A130" t="s">
        <v>133</v>
      </c>
    </row>
    <row r="131" spans="1:4">
      <c r="A131" t="s">
        <v>45</v>
      </c>
      <c r="B131" t="s">
        <v>134</v>
      </c>
    </row>
    <row r="132" spans="1:4">
      <c r="A132" t="s">
        <v>46</v>
      </c>
      <c r="B132" t="s">
        <v>135</v>
      </c>
    </row>
    <row r="133" spans="1:4">
      <c r="A133" t="s">
        <v>48</v>
      </c>
      <c r="B133" t="s">
        <v>136</v>
      </c>
    </row>
    <row r="134" spans="1:4">
      <c r="A134" t="s">
        <v>50</v>
      </c>
      <c r="B134" t="s">
        <v>51</v>
      </c>
    </row>
    <row r="135" spans="1:4">
      <c r="A135" t="s">
        <v>52</v>
      </c>
      <c r="B135" t="s">
        <v>137</v>
      </c>
    </row>
    <row r="136" spans="1:4">
      <c r="A136" t="s">
        <v>54</v>
      </c>
      <c r="B136" t="s">
        <v>138</v>
      </c>
    </row>
    <row r="137" spans="1:4">
      <c r="A137" t="s">
        <v>56</v>
      </c>
      <c r="B137" t="s">
        <v>57</v>
      </c>
      <c r="C137" t="s">
        <v>58</v>
      </c>
      <c r="D137" t="s">
        <v>59</v>
      </c>
    </row>
    <row r="138" spans="1:4">
      <c r="A138" t="s">
        <v>139</v>
      </c>
      <c r="B138" t="s">
        <v>73</v>
      </c>
      <c r="C138">
        <v>9120</v>
      </c>
      <c r="D138">
        <v>50</v>
      </c>
    </row>
    <row r="139" spans="1:4">
      <c r="A139" t="s">
        <v>86</v>
      </c>
      <c r="B139" t="s">
        <v>73</v>
      </c>
      <c r="C139">
        <v>6.1</v>
      </c>
      <c r="D139">
        <v>0.2</v>
      </c>
    </row>
    <row r="140" spans="1:4">
      <c r="A140" t="s">
        <v>140</v>
      </c>
      <c r="B140" t="s">
        <v>73</v>
      </c>
      <c r="C140">
        <v>62</v>
      </c>
      <c r="D140">
        <v>1</v>
      </c>
    </row>
    <row r="141" spans="1:4">
      <c r="A141" t="s">
        <v>141</v>
      </c>
      <c r="B141" t="s">
        <v>73</v>
      </c>
      <c r="C141">
        <v>40.42</v>
      </c>
      <c r="D141">
        <v>0.89</v>
      </c>
    </row>
    <row r="142" spans="1:4">
      <c r="A142" t="s">
        <v>142</v>
      </c>
      <c r="B142" t="s">
        <v>73</v>
      </c>
      <c r="C142">
        <v>768800</v>
      </c>
      <c r="D142">
        <v>1500</v>
      </c>
    </row>
    <row r="143" spans="1:4">
      <c r="A143" t="s">
        <v>143</v>
      </c>
      <c r="B143" t="s">
        <v>73</v>
      </c>
      <c r="C143">
        <v>14400</v>
      </c>
      <c r="D143">
        <v>30</v>
      </c>
    </row>
    <row r="144" spans="1:4">
      <c r="A144" t="s">
        <v>144</v>
      </c>
      <c r="B144" t="s">
        <v>73</v>
      </c>
      <c r="C144">
        <v>0.08</v>
      </c>
      <c r="D144">
        <v>0.01</v>
      </c>
    </row>
    <row r="145" spans="1:4">
      <c r="A145" t="s">
        <v>94</v>
      </c>
      <c r="B145" t="s">
        <v>73</v>
      </c>
      <c r="C145">
        <v>11.7</v>
      </c>
      <c r="D145">
        <v>0.4</v>
      </c>
    </row>
    <row r="146" spans="1:4">
      <c r="A146" t="s">
        <v>145</v>
      </c>
      <c r="B146" t="s">
        <v>73</v>
      </c>
      <c r="C146">
        <v>1142</v>
      </c>
      <c r="D146">
        <v>11</v>
      </c>
    </row>
    <row r="147" spans="1:4">
      <c r="A147" t="s">
        <v>146</v>
      </c>
      <c r="B147" t="s">
        <v>73</v>
      </c>
      <c r="C147">
        <v>3.4239999999999999</v>
      </c>
      <c r="D147">
        <v>4.8000000000000001E-2</v>
      </c>
    </row>
    <row r="148" spans="1:4">
      <c r="A148" t="s">
        <v>84</v>
      </c>
      <c r="B148" t="s">
        <v>73</v>
      </c>
      <c r="C148">
        <v>13.7</v>
      </c>
      <c r="D148">
        <v>0.1</v>
      </c>
    </row>
    <row r="149" spans="1:4">
      <c r="A149" t="s">
        <v>147</v>
      </c>
      <c r="B149" t="s">
        <v>73</v>
      </c>
      <c r="C149">
        <v>0.59799999999999998</v>
      </c>
      <c r="D149">
        <v>6.0000000000000001E-3</v>
      </c>
    </row>
    <row r="150" spans="1:4">
      <c r="A150" t="s">
        <v>148</v>
      </c>
      <c r="B150" t="s">
        <v>73</v>
      </c>
      <c r="C150">
        <v>5.83</v>
      </c>
      <c r="D150">
        <v>0.31</v>
      </c>
    </row>
    <row r="151" spans="1:4">
      <c r="A151" t="s">
        <v>98</v>
      </c>
      <c r="B151" t="s">
        <v>73</v>
      </c>
      <c r="C151">
        <v>0.217</v>
      </c>
      <c r="D151">
        <v>6.0000000000000001E-3</v>
      </c>
    </row>
    <row r="152" spans="1:4">
      <c r="A152" t="s">
        <v>149</v>
      </c>
      <c r="B152" t="s">
        <v>73</v>
      </c>
      <c r="C152">
        <v>7490</v>
      </c>
      <c r="D152">
        <v>160</v>
      </c>
    </row>
    <row r="153" spans="1:4">
      <c r="A153" t="s">
        <v>150</v>
      </c>
      <c r="B153" t="s">
        <v>73</v>
      </c>
      <c r="C153">
        <v>9.2799999999999994E-2</v>
      </c>
      <c r="D153">
        <v>3.3E-3</v>
      </c>
    </row>
    <row r="154" spans="1:4">
      <c r="A154" t="s">
        <v>151</v>
      </c>
      <c r="B154" t="s">
        <v>73</v>
      </c>
      <c r="C154">
        <v>1094</v>
      </c>
      <c r="D154">
        <v>26</v>
      </c>
    </row>
    <row r="155" spans="1:4">
      <c r="A155" t="s">
        <v>81</v>
      </c>
      <c r="B155" t="s">
        <v>73</v>
      </c>
      <c r="C155">
        <v>390</v>
      </c>
      <c r="D155">
        <v>6</v>
      </c>
    </row>
    <row r="156" spans="1:4">
      <c r="A156" t="s">
        <v>85</v>
      </c>
      <c r="B156" t="s">
        <v>73</v>
      </c>
      <c r="C156">
        <v>13.1</v>
      </c>
      <c r="D156">
        <v>0.4</v>
      </c>
    </row>
    <row r="157" spans="1:4">
      <c r="A157" t="s">
        <v>152</v>
      </c>
      <c r="B157" t="s">
        <v>73</v>
      </c>
      <c r="C157">
        <v>15900</v>
      </c>
      <c r="D157">
        <v>100</v>
      </c>
    </row>
    <row r="158" spans="1:4">
      <c r="A158" t="s">
        <v>153</v>
      </c>
      <c r="B158" t="s">
        <v>73</v>
      </c>
      <c r="C158">
        <v>296.89999999999998</v>
      </c>
      <c r="D158">
        <v>4.2</v>
      </c>
    </row>
    <row r="159" spans="1:4">
      <c r="A159" t="s">
        <v>75</v>
      </c>
      <c r="B159" t="s">
        <v>73</v>
      </c>
      <c r="C159">
        <v>3.8450000000000002</v>
      </c>
      <c r="D159">
        <v>4.2000000000000003E-2</v>
      </c>
    </row>
    <row r="160" spans="1:4">
      <c r="A160" t="s">
        <v>154</v>
      </c>
      <c r="B160" t="s">
        <v>73</v>
      </c>
      <c r="C160">
        <v>7.36</v>
      </c>
      <c r="D160">
        <v>0.2</v>
      </c>
    </row>
    <row r="161" spans="1:4">
      <c r="A161" t="s">
        <v>155</v>
      </c>
      <c r="B161" t="s">
        <v>73</v>
      </c>
      <c r="C161">
        <v>14620</v>
      </c>
      <c r="D161">
        <v>740</v>
      </c>
    </row>
    <row r="162" spans="1:4">
      <c r="A162" t="s">
        <v>156</v>
      </c>
      <c r="B162" t="s">
        <v>73</v>
      </c>
      <c r="C162">
        <v>0.44500000000000001</v>
      </c>
      <c r="D162">
        <v>1.4999999999999999E-2</v>
      </c>
    </row>
    <row r="163" spans="1:4">
      <c r="A163" t="s">
        <v>82</v>
      </c>
      <c r="B163" t="s">
        <v>73</v>
      </c>
      <c r="C163">
        <v>2.89</v>
      </c>
      <c r="D163">
        <v>0.03</v>
      </c>
    </row>
    <row r="164" spans="1:4">
      <c r="A164" t="s">
        <v>157</v>
      </c>
      <c r="B164" t="s">
        <v>73</v>
      </c>
      <c r="C164">
        <v>1.29</v>
      </c>
      <c r="D164">
        <v>0.03</v>
      </c>
    </row>
    <row r="165" spans="1:4">
      <c r="A165" t="s">
        <v>158</v>
      </c>
      <c r="B165" t="s">
        <v>73</v>
      </c>
      <c r="C165">
        <v>16500</v>
      </c>
      <c r="D165">
        <v>300</v>
      </c>
    </row>
    <row r="166" spans="1:4">
      <c r="A166" t="s">
        <v>87</v>
      </c>
      <c r="B166" t="s">
        <v>73</v>
      </c>
      <c r="C166">
        <v>63.5</v>
      </c>
      <c r="D166">
        <v>1.2</v>
      </c>
    </row>
    <row r="167" spans="1:4">
      <c r="A167" t="s">
        <v>74</v>
      </c>
      <c r="B167" t="s">
        <v>73</v>
      </c>
      <c r="C167">
        <v>1.4279999999999999</v>
      </c>
      <c r="D167">
        <v>3.5000000000000003E-2</v>
      </c>
    </row>
    <row r="168" spans="1:4">
      <c r="A168" t="s">
        <v>159</v>
      </c>
      <c r="B168" t="s">
        <v>73</v>
      </c>
      <c r="C168">
        <v>477</v>
      </c>
      <c r="D168">
        <v>10</v>
      </c>
    </row>
    <row r="169" spans="1:4">
      <c r="A169" t="s">
        <v>72</v>
      </c>
      <c r="B169" t="s">
        <v>73</v>
      </c>
      <c r="C169">
        <v>0.51700000000000002</v>
      </c>
      <c r="D169">
        <v>1.2E-2</v>
      </c>
    </row>
    <row r="170" spans="1:4">
      <c r="A170" t="s">
        <v>83</v>
      </c>
      <c r="B170" t="s">
        <v>73</v>
      </c>
      <c r="C170">
        <v>23.74</v>
      </c>
      <c r="D170">
        <v>0.1</v>
      </c>
    </row>
    <row r="171" spans="1:4">
      <c r="A171" t="s">
        <v>160</v>
      </c>
      <c r="B171" t="s">
        <v>73</v>
      </c>
      <c r="C171">
        <v>12.9</v>
      </c>
      <c r="D171">
        <v>1.2</v>
      </c>
    </row>
    <row r="173" spans="1:4">
      <c r="A173" t="s">
        <v>161</v>
      </c>
    </row>
    <row r="174" spans="1:4">
      <c r="A174" t="s">
        <v>45</v>
      </c>
      <c r="B174" t="s">
        <v>162</v>
      </c>
    </row>
    <row r="175" spans="1:4">
      <c r="A175" t="s">
        <v>46</v>
      </c>
      <c r="B175" t="s">
        <v>163</v>
      </c>
    </row>
    <row r="176" spans="1:4">
      <c r="A176" t="s">
        <v>48</v>
      </c>
      <c r="B176" t="s">
        <v>164</v>
      </c>
    </row>
    <row r="177" spans="1:4">
      <c r="A177" t="s">
        <v>50</v>
      </c>
      <c r="B177" t="s">
        <v>51</v>
      </c>
    </row>
    <row r="178" spans="1:4">
      <c r="A178" t="s">
        <v>52</v>
      </c>
      <c r="B178" t="s">
        <v>165</v>
      </c>
    </row>
    <row r="179" spans="1:4">
      <c r="A179" t="s">
        <v>54</v>
      </c>
      <c r="B179" t="s">
        <v>166</v>
      </c>
    </row>
    <row r="180" spans="1:4">
      <c r="A180" t="s">
        <v>56</v>
      </c>
      <c r="B180" t="s">
        <v>57</v>
      </c>
      <c r="C180" t="s">
        <v>58</v>
      </c>
      <c r="D180" t="s">
        <v>59</v>
      </c>
    </row>
    <row r="181" spans="1:4">
      <c r="A181" t="s">
        <v>167</v>
      </c>
      <c r="B181" t="s">
        <v>73</v>
      </c>
      <c r="C181">
        <v>0.5</v>
      </c>
      <c r="D181">
        <v>0.4</v>
      </c>
    </row>
    <row r="182" spans="1:4">
      <c r="A182" t="s">
        <v>139</v>
      </c>
      <c r="B182" t="s">
        <v>73</v>
      </c>
      <c r="C182">
        <v>70913</v>
      </c>
      <c r="D182">
        <v>0</v>
      </c>
    </row>
    <row r="183" spans="1:4">
      <c r="A183" t="s">
        <v>141</v>
      </c>
      <c r="B183" t="s">
        <v>73</v>
      </c>
      <c r="C183">
        <v>683</v>
      </c>
      <c r="D183">
        <v>7</v>
      </c>
    </row>
    <row r="184" spans="1:4">
      <c r="A184" t="s">
        <v>168</v>
      </c>
      <c r="B184" t="s">
        <v>73</v>
      </c>
      <c r="C184">
        <v>2.2999999999999998</v>
      </c>
      <c r="D184">
        <v>0.4</v>
      </c>
    </row>
    <row r="185" spans="1:4">
      <c r="A185" t="s">
        <v>169</v>
      </c>
      <c r="B185" t="s">
        <v>73</v>
      </c>
      <c r="C185">
        <v>0.05</v>
      </c>
      <c r="D185">
        <v>0.01</v>
      </c>
    </row>
    <row r="186" spans="1:4">
      <c r="A186" t="s">
        <v>143</v>
      </c>
      <c r="B186" t="s">
        <v>73</v>
      </c>
      <c r="C186">
        <v>50429</v>
      </c>
      <c r="D186">
        <v>0</v>
      </c>
    </row>
    <row r="187" spans="1:4">
      <c r="A187" t="s">
        <v>144</v>
      </c>
      <c r="B187" t="s">
        <v>73</v>
      </c>
      <c r="C187">
        <v>0.2</v>
      </c>
      <c r="D187">
        <v>0</v>
      </c>
    </row>
    <row r="188" spans="1:4">
      <c r="A188" t="s">
        <v>94</v>
      </c>
      <c r="B188" t="s">
        <v>73</v>
      </c>
      <c r="C188">
        <v>53.3</v>
      </c>
      <c r="D188">
        <v>0.5</v>
      </c>
    </row>
    <row r="189" spans="1:4">
      <c r="A189" t="s">
        <v>146</v>
      </c>
      <c r="B189" t="s">
        <v>73</v>
      </c>
      <c r="C189">
        <v>38</v>
      </c>
      <c r="D189">
        <v>2</v>
      </c>
    </row>
    <row r="190" spans="1:4">
      <c r="A190" t="s">
        <v>84</v>
      </c>
      <c r="B190" t="s">
        <v>73</v>
      </c>
      <c r="C190">
        <v>17</v>
      </c>
      <c r="D190">
        <v>2</v>
      </c>
    </row>
    <row r="191" spans="1:4">
      <c r="A191" t="s">
        <v>147</v>
      </c>
      <c r="B191" t="s">
        <v>73</v>
      </c>
      <c r="C191">
        <v>1.1599999999999999</v>
      </c>
      <c r="D191">
        <v>7.0000000000000007E-2</v>
      </c>
    </row>
    <row r="192" spans="1:4">
      <c r="A192" t="s">
        <v>148</v>
      </c>
      <c r="B192" t="s">
        <v>73</v>
      </c>
      <c r="C192">
        <v>21</v>
      </c>
      <c r="D192">
        <v>5</v>
      </c>
    </row>
    <row r="193" spans="1:4">
      <c r="A193" t="s">
        <v>101</v>
      </c>
      <c r="B193" t="s">
        <v>73</v>
      </c>
      <c r="C193">
        <v>6.44</v>
      </c>
      <c r="D193">
        <v>0.06</v>
      </c>
    </row>
    <row r="194" spans="1:4">
      <c r="A194" t="s">
        <v>103</v>
      </c>
      <c r="B194" t="s">
        <v>73</v>
      </c>
      <c r="C194">
        <v>3.7</v>
      </c>
      <c r="D194">
        <v>0.04</v>
      </c>
    </row>
    <row r="195" spans="1:4">
      <c r="A195" t="s">
        <v>98</v>
      </c>
      <c r="B195" t="s">
        <v>73</v>
      </c>
      <c r="C195">
        <v>1.97</v>
      </c>
      <c r="D195">
        <v>0.02</v>
      </c>
    </row>
    <row r="196" spans="1:4">
      <c r="A196" t="s">
        <v>149</v>
      </c>
      <c r="B196" t="s">
        <v>73</v>
      </c>
      <c r="C196">
        <v>96385</v>
      </c>
      <c r="D196">
        <v>0</v>
      </c>
    </row>
    <row r="197" spans="1:4">
      <c r="A197" t="s">
        <v>170</v>
      </c>
      <c r="B197" t="s">
        <v>73</v>
      </c>
      <c r="C197">
        <v>23</v>
      </c>
      <c r="D197">
        <v>1</v>
      </c>
    </row>
    <row r="198" spans="1:4">
      <c r="A198" t="s">
        <v>99</v>
      </c>
      <c r="B198" t="s">
        <v>73</v>
      </c>
      <c r="C198">
        <v>6.71</v>
      </c>
      <c r="D198">
        <v>7.0000000000000007E-2</v>
      </c>
    </row>
    <row r="199" spans="1:4">
      <c r="A199" t="s">
        <v>171</v>
      </c>
      <c r="B199" t="s">
        <v>73</v>
      </c>
      <c r="C199">
        <v>1.5</v>
      </c>
      <c r="D199">
        <v>0.1</v>
      </c>
    </row>
    <row r="200" spans="1:4">
      <c r="A200" t="s">
        <v>107</v>
      </c>
      <c r="B200" t="s">
        <v>73</v>
      </c>
      <c r="C200">
        <v>4.84</v>
      </c>
      <c r="D200">
        <v>0.28000000000000003</v>
      </c>
    </row>
    <row r="201" spans="1:4">
      <c r="A201" t="s">
        <v>102</v>
      </c>
      <c r="B201" t="s">
        <v>73</v>
      </c>
      <c r="C201">
        <v>1.27</v>
      </c>
      <c r="D201">
        <v>0.08</v>
      </c>
    </row>
    <row r="202" spans="1:4">
      <c r="A202" t="s">
        <v>172</v>
      </c>
      <c r="B202" t="s">
        <v>73</v>
      </c>
      <c r="C202">
        <v>0.11</v>
      </c>
      <c r="D202">
        <v>0.02</v>
      </c>
    </row>
    <row r="203" spans="1:4">
      <c r="A203" t="s">
        <v>151</v>
      </c>
      <c r="B203" t="s">
        <v>73</v>
      </c>
      <c r="C203">
        <v>14900</v>
      </c>
      <c r="D203">
        <v>150</v>
      </c>
    </row>
    <row r="204" spans="1:4">
      <c r="A204" t="s">
        <v>93</v>
      </c>
      <c r="B204" t="s">
        <v>73</v>
      </c>
      <c r="C204">
        <v>24.7</v>
      </c>
      <c r="D204">
        <v>0.3</v>
      </c>
    </row>
    <row r="205" spans="1:4">
      <c r="A205" t="s">
        <v>173</v>
      </c>
      <c r="B205" t="s">
        <v>73</v>
      </c>
      <c r="C205">
        <v>9</v>
      </c>
      <c r="D205">
        <v>1</v>
      </c>
    </row>
    <row r="206" spans="1:4">
      <c r="A206" t="s">
        <v>106</v>
      </c>
      <c r="B206" t="s">
        <v>73</v>
      </c>
      <c r="C206">
        <v>0.503</v>
      </c>
      <c r="D206">
        <v>5.0000000000000001E-3</v>
      </c>
    </row>
    <row r="207" spans="1:4">
      <c r="A207" t="s">
        <v>81</v>
      </c>
      <c r="B207" t="s">
        <v>73</v>
      </c>
      <c r="C207">
        <v>21467</v>
      </c>
      <c r="D207">
        <v>0</v>
      </c>
    </row>
    <row r="208" spans="1:4">
      <c r="A208" t="s">
        <v>85</v>
      </c>
      <c r="B208" t="s">
        <v>73</v>
      </c>
      <c r="C208">
        <v>1550</v>
      </c>
      <c r="D208">
        <v>70</v>
      </c>
    </row>
    <row r="209" spans="1:4">
      <c r="A209" t="s">
        <v>91</v>
      </c>
      <c r="B209" t="s">
        <v>73</v>
      </c>
      <c r="C209">
        <v>270</v>
      </c>
      <c r="D209">
        <v>30</v>
      </c>
    </row>
    <row r="210" spans="1:4">
      <c r="A210" t="s">
        <v>153</v>
      </c>
      <c r="B210" t="s">
        <v>73</v>
      </c>
      <c r="C210">
        <v>23962</v>
      </c>
      <c r="D210">
        <v>0</v>
      </c>
    </row>
    <row r="211" spans="1:4">
      <c r="A211" t="s">
        <v>90</v>
      </c>
      <c r="B211" t="s">
        <v>73</v>
      </c>
      <c r="C211">
        <v>12.5</v>
      </c>
      <c r="D211">
        <v>1</v>
      </c>
    </row>
    <row r="212" spans="1:4">
      <c r="A212" t="s">
        <v>96</v>
      </c>
      <c r="B212" t="s">
        <v>73</v>
      </c>
      <c r="C212">
        <v>28.9</v>
      </c>
      <c r="D212">
        <v>0.3</v>
      </c>
    </row>
    <row r="213" spans="1:4">
      <c r="A213" t="s">
        <v>174</v>
      </c>
      <c r="B213" t="s">
        <v>73</v>
      </c>
      <c r="C213">
        <v>13</v>
      </c>
      <c r="D213">
        <v>2</v>
      </c>
    </row>
    <row r="214" spans="1:4">
      <c r="A214" t="s">
        <v>175</v>
      </c>
      <c r="B214" t="s">
        <v>73</v>
      </c>
      <c r="C214">
        <v>1615</v>
      </c>
      <c r="D214">
        <v>0</v>
      </c>
    </row>
    <row r="215" spans="1:4">
      <c r="A215" t="s">
        <v>75</v>
      </c>
      <c r="B215" t="s">
        <v>73</v>
      </c>
      <c r="C215">
        <v>11</v>
      </c>
      <c r="D215">
        <v>1</v>
      </c>
    </row>
    <row r="216" spans="1:4">
      <c r="A216" t="s">
        <v>95</v>
      </c>
      <c r="B216" t="s">
        <v>73</v>
      </c>
      <c r="C216">
        <v>6.7</v>
      </c>
      <c r="D216">
        <v>0.4</v>
      </c>
    </row>
    <row r="217" spans="1:4">
      <c r="A217" t="s">
        <v>176</v>
      </c>
      <c r="B217" t="s">
        <v>73</v>
      </c>
      <c r="C217">
        <v>0.78</v>
      </c>
      <c r="D217">
        <v>0.6</v>
      </c>
    </row>
    <row r="218" spans="1:4">
      <c r="A218" t="s">
        <v>154</v>
      </c>
      <c r="B218" t="s">
        <v>73</v>
      </c>
      <c r="C218">
        <v>47</v>
      </c>
      <c r="D218">
        <v>0.5</v>
      </c>
    </row>
    <row r="219" spans="1:4">
      <c r="A219" t="s">
        <v>177</v>
      </c>
      <c r="B219" t="s">
        <v>73</v>
      </c>
      <c r="C219">
        <v>6.1999999999999998E-3</v>
      </c>
      <c r="D219">
        <v>6.9999999999999999E-4</v>
      </c>
    </row>
    <row r="220" spans="1:4">
      <c r="A220" t="s">
        <v>156</v>
      </c>
      <c r="B220" t="s">
        <v>73</v>
      </c>
      <c r="C220">
        <v>0.35</v>
      </c>
      <c r="D220">
        <v>0.08</v>
      </c>
    </row>
    <row r="221" spans="1:4">
      <c r="A221" t="s">
        <v>82</v>
      </c>
      <c r="B221" t="s">
        <v>73</v>
      </c>
      <c r="C221">
        <v>33</v>
      </c>
      <c r="D221">
        <v>2</v>
      </c>
    </row>
    <row r="222" spans="1:4">
      <c r="A222" t="s">
        <v>158</v>
      </c>
      <c r="B222" t="s">
        <v>73</v>
      </c>
      <c r="C222">
        <v>254270</v>
      </c>
      <c r="D222">
        <v>0</v>
      </c>
    </row>
    <row r="223" spans="1:4">
      <c r="A223" t="s">
        <v>97</v>
      </c>
      <c r="B223" t="s">
        <v>73</v>
      </c>
      <c r="C223">
        <v>6.59</v>
      </c>
      <c r="D223">
        <v>7.0000000000000007E-2</v>
      </c>
    </row>
    <row r="224" spans="1:4">
      <c r="A224" t="s">
        <v>92</v>
      </c>
      <c r="B224" t="s">
        <v>73</v>
      </c>
      <c r="C224">
        <v>2.6</v>
      </c>
      <c r="D224">
        <v>0.4</v>
      </c>
    </row>
    <row r="225" spans="1:4">
      <c r="A225" t="s">
        <v>87</v>
      </c>
      <c r="B225" t="s">
        <v>73</v>
      </c>
      <c r="C225">
        <v>342</v>
      </c>
      <c r="D225">
        <v>4</v>
      </c>
    </row>
    <row r="226" spans="1:4">
      <c r="A226" t="s">
        <v>108</v>
      </c>
      <c r="B226" t="s">
        <v>73</v>
      </c>
      <c r="C226">
        <v>0.78</v>
      </c>
      <c r="D226">
        <v>0.06</v>
      </c>
    </row>
    <row r="227" spans="1:4">
      <c r="A227" t="s">
        <v>100</v>
      </c>
      <c r="B227" t="s">
        <v>73</v>
      </c>
      <c r="C227">
        <v>1.02</v>
      </c>
      <c r="D227">
        <v>0.08</v>
      </c>
    </row>
    <row r="228" spans="1:4">
      <c r="A228" t="s">
        <v>74</v>
      </c>
      <c r="B228" t="s">
        <v>73</v>
      </c>
      <c r="C228">
        <v>5.9</v>
      </c>
      <c r="D228">
        <v>0.3</v>
      </c>
    </row>
    <row r="229" spans="1:4">
      <c r="A229" t="s">
        <v>159</v>
      </c>
      <c r="B229" t="s">
        <v>73</v>
      </c>
      <c r="C229">
        <v>14100</v>
      </c>
      <c r="D229">
        <v>1000</v>
      </c>
    </row>
    <row r="230" spans="1:4">
      <c r="A230" t="s">
        <v>178</v>
      </c>
      <c r="B230" t="s">
        <v>73</v>
      </c>
      <c r="C230">
        <v>0.3</v>
      </c>
      <c r="D230">
        <v>0.1</v>
      </c>
    </row>
    <row r="231" spans="1:4">
      <c r="A231" t="s">
        <v>104</v>
      </c>
      <c r="B231" t="s">
        <v>73</v>
      </c>
      <c r="C231">
        <v>0.51</v>
      </c>
      <c r="D231">
        <v>0.04</v>
      </c>
    </row>
    <row r="232" spans="1:4">
      <c r="A232" t="s">
        <v>72</v>
      </c>
      <c r="B232" t="s">
        <v>73</v>
      </c>
      <c r="C232">
        <v>1.69</v>
      </c>
      <c r="D232">
        <v>0.12</v>
      </c>
    </row>
    <row r="233" spans="1:4">
      <c r="A233" t="s">
        <v>83</v>
      </c>
      <c r="B233" t="s">
        <v>73</v>
      </c>
      <c r="C233">
        <v>425</v>
      </c>
      <c r="D233">
        <v>18</v>
      </c>
    </row>
    <row r="234" spans="1:4">
      <c r="A234" t="s">
        <v>179</v>
      </c>
      <c r="B234" t="s">
        <v>73</v>
      </c>
      <c r="C234">
        <v>0.5</v>
      </c>
      <c r="D234">
        <v>7.0000000000000007E-2</v>
      </c>
    </row>
    <row r="235" spans="1:4">
      <c r="A235" t="s">
        <v>88</v>
      </c>
      <c r="B235" t="s">
        <v>73</v>
      </c>
      <c r="C235">
        <v>35</v>
      </c>
      <c r="D235">
        <v>3</v>
      </c>
    </row>
    <row r="236" spans="1:4">
      <c r="A236" t="s">
        <v>105</v>
      </c>
      <c r="B236" t="s">
        <v>73</v>
      </c>
      <c r="C236">
        <v>3.39</v>
      </c>
      <c r="D236">
        <v>0.03</v>
      </c>
    </row>
    <row r="237" spans="1:4">
      <c r="A237" t="s">
        <v>160</v>
      </c>
      <c r="B237" t="s">
        <v>73</v>
      </c>
      <c r="C237">
        <v>125</v>
      </c>
      <c r="D237">
        <v>5</v>
      </c>
    </row>
    <row r="238" spans="1:4">
      <c r="A238" t="s">
        <v>89</v>
      </c>
      <c r="B238" t="s">
        <v>73</v>
      </c>
      <c r="C238">
        <v>184</v>
      </c>
      <c r="D238">
        <v>15</v>
      </c>
    </row>
    <row r="239" spans="1:4">
      <c r="A239" t="s">
        <v>68</v>
      </c>
      <c r="B239" t="s">
        <v>73</v>
      </c>
      <c r="C239">
        <v>18.765000000000001</v>
      </c>
      <c r="D239">
        <v>0</v>
      </c>
    </row>
    <row r="240" spans="1:4">
      <c r="A240" t="s">
        <v>116</v>
      </c>
      <c r="B240" t="s">
        <v>73</v>
      </c>
      <c r="C240">
        <v>15.625999999999999</v>
      </c>
      <c r="D240">
        <v>0</v>
      </c>
    </row>
    <row r="241" spans="1:4">
      <c r="A241" t="s">
        <v>66</v>
      </c>
      <c r="B241" t="s">
        <v>73</v>
      </c>
      <c r="C241">
        <v>0.83299999999999996</v>
      </c>
      <c r="D241">
        <v>0</v>
      </c>
    </row>
    <row r="242" spans="1:4">
      <c r="A242" t="s">
        <v>117</v>
      </c>
      <c r="B242" t="s">
        <v>73</v>
      </c>
      <c r="C242">
        <v>38.729999999999997</v>
      </c>
      <c r="D242">
        <v>0</v>
      </c>
    </row>
    <row r="243" spans="1:4">
      <c r="A243" t="s">
        <v>69</v>
      </c>
      <c r="B243" t="s">
        <v>73</v>
      </c>
      <c r="C243">
        <v>2.0659999999999998</v>
      </c>
      <c r="D243">
        <v>0</v>
      </c>
    </row>
    <row r="244" spans="1:4">
      <c r="A244" t="s">
        <v>180</v>
      </c>
      <c r="B244" t="s">
        <v>61</v>
      </c>
      <c r="C244">
        <v>4.724E-6</v>
      </c>
      <c r="D244">
        <v>0</v>
      </c>
    </row>
    <row r="245" spans="1:4">
      <c r="A245" t="s">
        <v>181</v>
      </c>
      <c r="B245" t="s">
        <v>73</v>
      </c>
      <c r="C245">
        <v>0.877</v>
      </c>
      <c r="D245">
        <v>0</v>
      </c>
    </row>
    <row r="246" spans="1:4">
      <c r="A246" t="s">
        <v>182</v>
      </c>
      <c r="B246" t="s">
        <v>61</v>
      </c>
      <c r="C246">
        <v>5.4929999999999998E-5</v>
      </c>
      <c r="D246">
        <v>0</v>
      </c>
    </row>
    <row r="247" spans="1:4">
      <c r="A247" t="s">
        <v>183</v>
      </c>
      <c r="B247" t="s">
        <v>73</v>
      </c>
      <c r="C247">
        <v>1.0009999999999999</v>
      </c>
      <c r="D247">
        <v>0</v>
      </c>
    </row>
    <row r="248" spans="1:4">
      <c r="A248" t="s">
        <v>119</v>
      </c>
      <c r="B248" t="s">
        <v>73</v>
      </c>
      <c r="C248">
        <v>0.70500300000000005</v>
      </c>
      <c r="D248">
        <v>0</v>
      </c>
    </row>
    <row r="249" spans="1:4">
      <c r="A249" t="s">
        <v>184</v>
      </c>
      <c r="B249" t="s">
        <v>73</v>
      </c>
      <c r="C249">
        <v>4.5</v>
      </c>
      <c r="D249">
        <v>0.6</v>
      </c>
    </row>
    <row r="251" spans="1:4">
      <c r="A251" t="s">
        <v>185</v>
      </c>
    </row>
    <row r="252" spans="1:4">
      <c r="A252" t="s">
        <v>45</v>
      </c>
      <c r="B252" t="s">
        <v>162</v>
      </c>
    </row>
    <row r="253" spans="1:4">
      <c r="A253" t="s">
        <v>46</v>
      </c>
      <c r="B253" t="s">
        <v>163</v>
      </c>
    </row>
    <row r="254" spans="1:4">
      <c r="A254" t="s">
        <v>48</v>
      </c>
      <c r="B254" t="s">
        <v>164</v>
      </c>
    </row>
    <row r="255" spans="1:4">
      <c r="A255" t="s">
        <v>50</v>
      </c>
      <c r="B255" t="s">
        <v>51</v>
      </c>
    </row>
    <row r="256" spans="1:4">
      <c r="A256" t="s">
        <v>52</v>
      </c>
      <c r="B256" t="s">
        <v>186</v>
      </c>
    </row>
    <row r="257" spans="1:4">
      <c r="A257" t="s">
        <v>54</v>
      </c>
      <c r="B257" t="s">
        <v>166</v>
      </c>
    </row>
    <row r="258" spans="1:4">
      <c r="A258" t="s">
        <v>56</v>
      </c>
      <c r="B258" t="s">
        <v>57</v>
      </c>
      <c r="C258" t="s">
        <v>58</v>
      </c>
      <c r="D258" t="s">
        <v>59</v>
      </c>
    </row>
    <row r="259" spans="1:4">
      <c r="A259" t="s">
        <v>139</v>
      </c>
      <c r="B259" t="s">
        <v>73</v>
      </c>
      <c r="C259">
        <v>71971</v>
      </c>
      <c r="D259">
        <v>0</v>
      </c>
    </row>
    <row r="260" spans="1:4">
      <c r="A260" t="s">
        <v>141</v>
      </c>
      <c r="B260" t="s">
        <v>73</v>
      </c>
      <c r="C260">
        <v>131</v>
      </c>
      <c r="D260">
        <v>2</v>
      </c>
    </row>
    <row r="261" spans="1:4">
      <c r="A261" t="s">
        <v>168</v>
      </c>
      <c r="B261" t="s">
        <v>73</v>
      </c>
      <c r="C261">
        <v>1.3</v>
      </c>
      <c r="D261">
        <v>0.2</v>
      </c>
    </row>
    <row r="262" spans="1:4">
      <c r="A262" t="s">
        <v>169</v>
      </c>
      <c r="B262" t="s">
        <v>73</v>
      </c>
      <c r="C262">
        <v>0.01</v>
      </c>
      <c r="D262">
        <v>2E-3</v>
      </c>
    </row>
    <row r="263" spans="1:4">
      <c r="A263" t="s">
        <v>143</v>
      </c>
      <c r="B263" t="s">
        <v>73</v>
      </c>
      <c r="C263">
        <v>81430</v>
      </c>
      <c r="D263">
        <v>0</v>
      </c>
    </row>
    <row r="264" spans="1:4">
      <c r="A264" t="s">
        <v>144</v>
      </c>
      <c r="B264" t="s">
        <v>73</v>
      </c>
      <c r="C264">
        <v>0.1</v>
      </c>
      <c r="D264">
        <v>0.02</v>
      </c>
    </row>
    <row r="265" spans="1:4">
      <c r="A265" t="s">
        <v>94</v>
      </c>
      <c r="B265" t="s">
        <v>73</v>
      </c>
      <c r="C265">
        <v>37.6</v>
      </c>
      <c r="D265">
        <v>0.2</v>
      </c>
    </row>
    <row r="266" spans="1:4">
      <c r="A266" t="s">
        <v>146</v>
      </c>
      <c r="B266" t="s">
        <v>73</v>
      </c>
      <c r="C266">
        <v>44</v>
      </c>
      <c r="D266">
        <v>2</v>
      </c>
    </row>
    <row r="267" spans="1:4">
      <c r="A267" t="s">
        <v>84</v>
      </c>
      <c r="B267" t="s">
        <v>73</v>
      </c>
      <c r="C267">
        <v>293</v>
      </c>
      <c r="D267">
        <v>12</v>
      </c>
    </row>
    <row r="268" spans="1:4">
      <c r="A268" t="s">
        <v>147</v>
      </c>
      <c r="B268" t="s">
        <v>73</v>
      </c>
      <c r="C268">
        <v>0.1</v>
      </c>
      <c r="D268">
        <v>0.02</v>
      </c>
    </row>
    <row r="269" spans="1:4">
      <c r="A269" t="s">
        <v>148</v>
      </c>
      <c r="B269" t="s">
        <v>73</v>
      </c>
      <c r="C269">
        <v>127</v>
      </c>
      <c r="D269">
        <v>11</v>
      </c>
    </row>
    <row r="270" spans="1:4">
      <c r="A270" t="s">
        <v>101</v>
      </c>
      <c r="B270" t="s">
        <v>73</v>
      </c>
      <c r="C270">
        <v>5.28</v>
      </c>
      <c r="D270">
        <v>0.05</v>
      </c>
    </row>
    <row r="271" spans="1:4">
      <c r="A271" t="s">
        <v>103</v>
      </c>
      <c r="B271" t="s">
        <v>73</v>
      </c>
      <c r="C271">
        <v>2.56</v>
      </c>
      <c r="D271">
        <v>0.02</v>
      </c>
    </row>
    <row r="272" spans="1:4">
      <c r="A272" t="s">
        <v>98</v>
      </c>
      <c r="B272" t="s">
        <v>73</v>
      </c>
      <c r="C272">
        <v>2.0699999999999998</v>
      </c>
      <c r="D272">
        <v>0.01</v>
      </c>
    </row>
    <row r="273" spans="1:4">
      <c r="A273" t="s">
        <v>149</v>
      </c>
      <c r="B273" t="s">
        <v>73</v>
      </c>
      <c r="C273">
        <v>87835</v>
      </c>
      <c r="D273">
        <v>0</v>
      </c>
    </row>
    <row r="274" spans="1:4">
      <c r="A274" t="s">
        <v>170</v>
      </c>
      <c r="B274" t="s">
        <v>73</v>
      </c>
      <c r="C274">
        <v>22</v>
      </c>
      <c r="D274">
        <v>3</v>
      </c>
    </row>
    <row r="275" spans="1:4">
      <c r="A275" t="s">
        <v>99</v>
      </c>
      <c r="B275" t="s">
        <v>73</v>
      </c>
      <c r="C275">
        <v>6.16</v>
      </c>
      <c r="D275">
        <v>0.05</v>
      </c>
    </row>
    <row r="276" spans="1:4">
      <c r="A276" t="s">
        <v>171</v>
      </c>
      <c r="B276" t="s">
        <v>73</v>
      </c>
      <c r="C276">
        <v>1.6</v>
      </c>
      <c r="D276">
        <v>0.1</v>
      </c>
    </row>
    <row r="277" spans="1:4">
      <c r="A277" t="s">
        <v>107</v>
      </c>
      <c r="B277" t="s">
        <v>73</v>
      </c>
      <c r="C277">
        <v>4.32</v>
      </c>
      <c r="D277">
        <v>0.18</v>
      </c>
    </row>
    <row r="278" spans="1:4">
      <c r="A278" t="s">
        <v>102</v>
      </c>
      <c r="B278" t="s">
        <v>73</v>
      </c>
      <c r="C278">
        <v>0.98</v>
      </c>
      <c r="D278">
        <v>0.04</v>
      </c>
    </row>
    <row r="279" spans="1:4">
      <c r="A279" t="s">
        <v>172</v>
      </c>
      <c r="B279" t="s">
        <v>73</v>
      </c>
      <c r="C279">
        <v>0.1</v>
      </c>
      <c r="D279">
        <v>0.02</v>
      </c>
    </row>
    <row r="280" spans="1:4">
      <c r="A280" t="s">
        <v>151</v>
      </c>
      <c r="B280" t="s">
        <v>73</v>
      </c>
      <c r="C280">
        <v>4270</v>
      </c>
      <c r="D280">
        <v>50</v>
      </c>
    </row>
    <row r="281" spans="1:4">
      <c r="A281" t="s">
        <v>93</v>
      </c>
      <c r="B281" t="s">
        <v>73</v>
      </c>
      <c r="C281">
        <v>15.2</v>
      </c>
      <c r="D281">
        <v>0.2</v>
      </c>
    </row>
    <row r="282" spans="1:4">
      <c r="A282" t="s">
        <v>173</v>
      </c>
      <c r="B282" t="s">
        <v>73</v>
      </c>
      <c r="C282">
        <v>4.4000000000000004</v>
      </c>
      <c r="D282">
        <v>0.8</v>
      </c>
    </row>
    <row r="283" spans="1:4">
      <c r="A283" t="s">
        <v>106</v>
      </c>
      <c r="B283" t="s">
        <v>73</v>
      </c>
      <c r="C283">
        <v>0.27900000000000003</v>
      </c>
      <c r="D283">
        <v>3.0000000000000001E-3</v>
      </c>
    </row>
    <row r="284" spans="1:4">
      <c r="A284" t="s">
        <v>81</v>
      </c>
      <c r="B284" t="s">
        <v>73</v>
      </c>
      <c r="C284">
        <v>42994</v>
      </c>
      <c r="D284">
        <v>0</v>
      </c>
    </row>
    <row r="285" spans="1:4">
      <c r="A285" t="s">
        <v>85</v>
      </c>
      <c r="B285" t="s">
        <v>73</v>
      </c>
      <c r="C285">
        <v>1317</v>
      </c>
      <c r="D285">
        <v>0</v>
      </c>
    </row>
    <row r="286" spans="1:4">
      <c r="A286" t="s">
        <v>91</v>
      </c>
      <c r="B286" t="s">
        <v>73</v>
      </c>
      <c r="C286">
        <v>3.8</v>
      </c>
      <c r="D286">
        <v>0.2</v>
      </c>
    </row>
    <row r="287" spans="1:4">
      <c r="A287" t="s">
        <v>153</v>
      </c>
      <c r="B287" t="s">
        <v>73</v>
      </c>
      <c r="C287">
        <v>17806</v>
      </c>
      <c r="D287">
        <v>0</v>
      </c>
    </row>
    <row r="288" spans="1:4">
      <c r="A288" t="s">
        <v>90</v>
      </c>
      <c r="B288" t="s">
        <v>73</v>
      </c>
      <c r="C288">
        <v>18.3</v>
      </c>
      <c r="D288">
        <v>0.8</v>
      </c>
    </row>
    <row r="289" spans="1:4">
      <c r="A289" t="s">
        <v>96</v>
      </c>
      <c r="B289" t="s">
        <v>73</v>
      </c>
      <c r="C289">
        <v>24.5</v>
      </c>
      <c r="D289">
        <v>0.2</v>
      </c>
    </row>
    <row r="290" spans="1:4">
      <c r="A290" t="s">
        <v>174</v>
      </c>
      <c r="B290" t="s">
        <v>73</v>
      </c>
      <c r="C290">
        <v>116</v>
      </c>
      <c r="D290">
        <v>7</v>
      </c>
    </row>
    <row r="291" spans="1:4">
      <c r="A291" t="s">
        <v>175</v>
      </c>
      <c r="B291" t="s">
        <v>73</v>
      </c>
      <c r="C291">
        <v>1266</v>
      </c>
      <c r="D291">
        <v>0</v>
      </c>
    </row>
    <row r="292" spans="1:4">
      <c r="A292" t="s">
        <v>75</v>
      </c>
      <c r="B292" t="s">
        <v>73</v>
      </c>
      <c r="C292">
        <v>1.7</v>
      </c>
      <c r="D292">
        <v>0.2</v>
      </c>
    </row>
    <row r="293" spans="1:4">
      <c r="A293" t="s">
        <v>95</v>
      </c>
      <c r="B293" t="s">
        <v>73</v>
      </c>
      <c r="C293">
        <v>5.35</v>
      </c>
      <c r="D293">
        <v>0.22</v>
      </c>
    </row>
    <row r="294" spans="1:4">
      <c r="A294" t="s">
        <v>176</v>
      </c>
      <c r="B294" t="s">
        <v>73</v>
      </c>
      <c r="C294">
        <v>0.46</v>
      </c>
      <c r="D294">
        <v>0.09</v>
      </c>
    </row>
    <row r="295" spans="1:4">
      <c r="A295" t="s">
        <v>154</v>
      </c>
      <c r="B295" t="s">
        <v>73</v>
      </c>
      <c r="C295">
        <v>9.1999999999999993</v>
      </c>
      <c r="D295">
        <v>0.04</v>
      </c>
    </row>
    <row r="296" spans="1:4">
      <c r="A296" t="s">
        <v>177</v>
      </c>
      <c r="B296" t="s">
        <v>73</v>
      </c>
      <c r="C296">
        <v>4.6999999999999999E-4</v>
      </c>
      <c r="D296">
        <v>1.2999999999999999E-4</v>
      </c>
    </row>
    <row r="297" spans="1:4">
      <c r="A297" t="s">
        <v>156</v>
      </c>
      <c r="B297" t="s">
        <v>73</v>
      </c>
      <c r="C297">
        <v>0.3</v>
      </c>
      <c r="D297">
        <v>0.13</v>
      </c>
    </row>
    <row r="298" spans="1:4">
      <c r="A298" t="s">
        <v>82</v>
      </c>
      <c r="B298" t="s">
        <v>73</v>
      </c>
      <c r="C298">
        <v>33</v>
      </c>
      <c r="D298">
        <v>2</v>
      </c>
    </row>
    <row r="299" spans="1:4">
      <c r="A299" t="s">
        <v>158</v>
      </c>
      <c r="B299" t="s">
        <v>73</v>
      </c>
      <c r="C299">
        <v>230428</v>
      </c>
      <c r="D299">
        <v>0</v>
      </c>
    </row>
    <row r="300" spans="1:4">
      <c r="A300" t="s">
        <v>97</v>
      </c>
      <c r="B300" t="s">
        <v>73</v>
      </c>
      <c r="C300">
        <v>6.1</v>
      </c>
      <c r="D300">
        <v>0.03</v>
      </c>
    </row>
    <row r="301" spans="1:4">
      <c r="A301" t="s">
        <v>92</v>
      </c>
      <c r="B301" t="s">
        <v>73</v>
      </c>
      <c r="C301">
        <v>2.6</v>
      </c>
      <c r="D301">
        <v>0.6</v>
      </c>
    </row>
    <row r="302" spans="1:4">
      <c r="A302" t="s">
        <v>87</v>
      </c>
      <c r="B302" t="s">
        <v>73</v>
      </c>
      <c r="C302">
        <v>396</v>
      </c>
      <c r="D302">
        <v>1</v>
      </c>
    </row>
    <row r="303" spans="1:4">
      <c r="A303" t="s">
        <v>108</v>
      </c>
      <c r="B303" t="s">
        <v>73</v>
      </c>
      <c r="C303">
        <v>1.1499999999999999</v>
      </c>
      <c r="D303">
        <v>0.1</v>
      </c>
    </row>
    <row r="304" spans="1:4">
      <c r="A304" t="s">
        <v>100</v>
      </c>
      <c r="B304" t="s">
        <v>73</v>
      </c>
      <c r="C304">
        <v>0.92</v>
      </c>
      <c r="D304">
        <v>0.04</v>
      </c>
    </row>
    <row r="305" spans="1:4">
      <c r="A305" t="s">
        <v>74</v>
      </c>
      <c r="B305" t="s">
        <v>73</v>
      </c>
      <c r="C305">
        <v>1.22</v>
      </c>
      <c r="D305">
        <v>0.05</v>
      </c>
    </row>
    <row r="306" spans="1:4">
      <c r="A306" t="s">
        <v>159</v>
      </c>
      <c r="B306" t="s">
        <v>73</v>
      </c>
      <c r="C306">
        <v>16300</v>
      </c>
      <c r="D306">
        <v>900</v>
      </c>
    </row>
    <row r="307" spans="1:4">
      <c r="A307" t="s">
        <v>104</v>
      </c>
      <c r="B307" t="s">
        <v>73</v>
      </c>
      <c r="C307">
        <v>0.34</v>
      </c>
      <c r="D307">
        <v>0.02</v>
      </c>
    </row>
    <row r="308" spans="1:4">
      <c r="A308" t="s">
        <v>72</v>
      </c>
      <c r="B308" t="s">
        <v>73</v>
      </c>
      <c r="C308">
        <v>0.40300000000000002</v>
      </c>
      <c r="D308">
        <v>3.0000000000000001E-3</v>
      </c>
    </row>
    <row r="309" spans="1:4">
      <c r="A309" t="s">
        <v>83</v>
      </c>
      <c r="B309" t="s">
        <v>73</v>
      </c>
      <c r="C309">
        <v>308</v>
      </c>
      <c r="D309">
        <v>19</v>
      </c>
    </row>
    <row r="310" spans="1:4">
      <c r="A310" t="s">
        <v>179</v>
      </c>
      <c r="B310" t="s">
        <v>73</v>
      </c>
      <c r="C310">
        <v>0.23</v>
      </c>
      <c r="D310">
        <v>0.04</v>
      </c>
    </row>
    <row r="311" spans="1:4">
      <c r="A311" t="s">
        <v>88</v>
      </c>
      <c r="B311" t="s">
        <v>73</v>
      </c>
      <c r="C311">
        <v>26</v>
      </c>
      <c r="D311">
        <v>2</v>
      </c>
    </row>
    <row r="312" spans="1:4">
      <c r="A312" t="s">
        <v>105</v>
      </c>
      <c r="B312" t="s">
        <v>73</v>
      </c>
      <c r="C312">
        <v>2.0099999999999998</v>
      </c>
      <c r="D312">
        <v>0.02</v>
      </c>
    </row>
    <row r="313" spans="1:4">
      <c r="A313" t="s">
        <v>160</v>
      </c>
      <c r="B313" t="s">
        <v>73</v>
      </c>
      <c r="C313">
        <v>102</v>
      </c>
      <c r="D313">
        <v>6</v>
      </c>
    </row>
    <row r="314" spans="1:4">
      <c r="A314" t="s">
        <v>89</v>
      </c>
      <c r="B314" t="s">
        <v>73</v>
      </c>
      <c r="C314">
        <v>170</v>
      </c>
      <c r="D314">
        <v>7</v>
      </c>
    </row>
    <row r="315" spans="1:4">
      <c r="A315" t="s">
        <v>68</v>
      </c>
      <c r="B315" t="s">
        <v>63</v>
      </c>
      <c r="C315">
        <v>18.733000000000001</v>
      </c>
      <c r="D315">
        <v>0</v>
      </c>
    </row>
    <row r="316" spans="1:4">
      <c r="A316" t="s">
        <v>116</v>
      </c>
      <c r="B316" t="s">
        <v>63</v>
      </c>
      <c r="C316">
        <v>15.571</v>
      </c>
      <c r="D316">
        <v>0</v>
      </c>
    </row>
    <row r="317" spans="1:4">
      <c r="A317" t="s">
        <v>117</v>
      </c>
      <c r="B317" t="s">
        <v>63</v>
      </c>
      <c r="C317">
        <v>38.270000000000003</v>
      </c>
      <c r="D317">
        <v>0</v>
      </c>
    </row>
    <row r="318" spans="1:4">
      <c r="A318" t="s">
        <v>119</v>
      </c>
      <c r="B318" t="s">
        <v>63</v>
      </c>
      <c r="C318">
        <v>0.70346900000000001</v>
      </c>
      <c r="D318">
        <v>0</v>
      </c>
    </row>
    <row r="320" spans="1:4">
      <c r="A320" t="s">
        <v>187</v>
      </c>
    </row>
    <row r="321" spans="1:4">
      <c r="A321" t="s">
        <v>45</v>
      </c>
      <c r="B321" t="s">
        <v>162</v>
      </c>
    </row>
    <row r="322" spans="1:4">
      <c r="A322" t="s">
        <v>46</v>
      </c>
      <c r="B322" t="s">
        <v>188</v>
      </c>
    </row>
    <row r="323" spans="1:4">
      <c r="A323" t="s">
        <v>48</v>
      </c>
      <c r="B323" t="s">
        <v>164</v>
      </c>
    </row>
    <row r="324" spans="1:4">
      <c r="A324" t="s">
        <v>50</v>
      </c>
      <c r="B324" t="s">
        <v>51</v>
      </c>
    </row>
    <row r="325" spans="1:4">
      <c r="A325" t="s">
        <v>52</v>
      </c>
      <c r="B325" t="s">
        <v>189</v>
      </c>
    </row>
    <row r="326" spans="1:4">
      <c r="A326" t="s">
        <v>54</v>
      </c>
      <c r="B326" t="s">
        <v>190</v>
      </c>
    </row>
    <row r="327" spans="1:4">
      <c r="A327" t="s">
        <v>56</v>
      </c>
      <c r="B327" t="s">
        <v>57</v>
      </c>
      <c r="C327" t="s">
        <v>58</v>
      </c>
      <c r="D327" t="s">
        <v>59</v>
      </c>
    </row>
    <row r="328" spans="1:4">
      <c r="A328" t="s">
        <v>167</v>
      </c>
      <c r="B328" t="s">
        <v>73</v>
      </c>
      <c r="C328">
        <v>23</v>
      </c>
      <c r="D328">
        <v>3</v>
      </c>
    </row>
    <row r="329" spans="1:4">
      <c r="A329" t="s">
        <v>139</v>
      </c>
      <c r="B329" t="s">
        <v>73</v>
      </c>
      <c r="C329">
        <v>70919.5</v>
      </c>
      <c r="D329">
        <v>0</v>
      </c>
    </row>
    <row r="330" spans="1:4">
      <c r="A330" t="s">
        <v>86</v>
      </c>
      <c r="B330" t="s">
        <v>73</v>
      </c>
      <c r="C330">
        <v>27</v>
      </c>
      <c r="D330">
        <v>8</v>
      </c>
    </row>
    <row r="331" spans="1:4">
      <c r="A331" t="s">
        <v>191</v>
      </c>
      <c r="B331" t="s">
        <v>73</v>
      </c>
      <c r="C331">
        <v>4</v>
      </c>
      <c r="D331">
        <v>0</v>
      </c>
    </row>
    <row r="332" spans="1:4">
      <c r="A332" t="s">
        <v>140</v>
      </c>
      <c r="B332" t="s">
        <v>73</v>
      </c>
      <c r="C332">
        <v>50</v>
      </c>
      <c r="D332">
        <v>20</v>
      </c>
    </row>
    <row r="333" spans="1:4">
      <c r="A333" t="s">
        <v>141</v>
      </c>
      <c r="B333" t="s">
        <v>73</v>
      </c>
      <c r="C333">
        <v>67</v>
      </c>
      <c r="D333">
        <v>1</v>
      </c>
    </row>
    <row r="334" spans="1:4">
      <c r="A334" t="s">
        <v>168</v>
      </c>
      <c r="B334" t="s">
        <v>73</v>
      </c>
      <c r="C334">
        <v>46</v>
      </c>
      <c r="D334">
        <v>5</v>
      </c>
    </row>
    <row r="335" spans="1:4">
      <c r="A335" t="s">
        <v>169</v>
      </c>
      <c r="B335" t="s">
        <v>73</v>
      </c>
      <c r="C335">
        <v>35</v>
      </c>
      <c r="D335">
        <v>4</v>
      </c>
    </row>
    <row r="336" spans="1:4">
      <c r="A336" t="s">
        <v>143</v>
      </c>
      <c r="B336" t="s">
        <v>73</v>
      </c>
      <c r="C336">
        <v>51458.400000000001</v>
      </c>
      <c r="D336">
        <v>0</v>
      </c>
    </row>
    <row r="337" spans="1:4">
      <c r="A337" t="s">
        <v>144</v>
      </c>
      <c r="B337" t="s">
        <v>73</v>
      </c>
      <c r="C337">
        <v>18</v>
      </c>
      <c r="D337">
        <v>4</v>
      </c>
    </row>
    <row r="338" spans="1:4">
      <c r="A338" t="s">
        <v>94</v>
      </c>
      <c r="B338" t="s">
        <v>73</v>
      </c>
      <c r="C338">
        <v>41.4</v>
      </c>
      <c r="D338">
        <v>0.4</v>
      </c>
    </row>
    <row r="339" spans="1:4">
      <c r="A339" t="s">
        <v>146</v>
      </c>
      <c r="B339" t="s">
        <v>73</v>
      </c>
      <c r="C339">
        <v>40</v>
      </c>
      <c r="D339">
        <v>2</v>
      </c>
    </row>
    <row r="340" spans="1:4">
      <c r="A340" t="s">
        <v>84</v>
      </c>
      <c r="B340" t="s">
        <v>73</v>
      </c>
      <c r="C340">
        <v>42</v>
      </c>
      <c r="D340">
        <v>3</v>
      </c>
    </row>
    <row r="341" spans="1:4">
      <c r="A341" t="s">
        <v>147</v>
      </c>
      <c r="B341" t="s">
        <v>73</v>
      </c>
      <c r="C341">
        <v>32</v>
      </c>
      <c r="D341">
        <v>2</v>
      </c>
    </row>
    <row r="342" spans="1:4">
      <c r="A342" t="s">
        <v>148</v>
      </c>
      <c r="B342" t="s">
        <v>73</v>
      </c>
      <c r="C342">
        <v>42</v>
      </c>
      <c r="D342">
        <v>2</v>
      </c>
    </row>
    <row r="343" spans="1:4">
      <c r="A343" t="s">
        <v>101</v>
      </c>
      <c r="B343" t="s">
        <v>73</v>
      </c>
      <c r="C343">
        <v>51.2</v>
      </c>
      <c r="D343">
        <v>0.5</v>
      </c>
    </row>
    <row r="344" spans="1:4">
      <c r="A344" t="s">
        <v>103</v>
      </c>
      <c r="B344" t="s">
        <v>73</v>
      </c>
      <c r="C344">
        <v>40.1</v>
      </c>
      <c r="D344">
        <v>0.4</v>
      </c>
    </row>
    <row r="345" spans="1:4">
      <c r="A345" t="s">
        <v>98</v>
      </c>
      <c r="B345" t="s">
        <v>73</v>
      </c>
      <c r="C345">
        <v>41</v>
      </c>
      <c r="D345">
        <v>2</v>
      </c>
    </row>
    <row r="346" spans="1:4">
      <c r="A346" t="s">
        <v>149</v>
      </c>
      <c r="B346" t="s">
        <v>73</v>
      </c>
      <c r="C346">
        <v>103382.23</v>
      </c>
      <c r="D346">
        <v>0</v>
      </c>
    </row>
    <row r="347" spans="1:4">
      <c r="A347" t="s">
        <v>170</v>
      </c>
      <c r="B347" t="s">
        <v>73</v>
      </c>
      <c r="C347">
        <v>54</v>
      </c>
      <c r="D347">
        <v>7</v>
      </c>
    </row>
    <row r="348" spans="1:4">
      <c r="A348" t="s">
        <v>99</v>
      </c>
      <c r="B348" t="s">
        <v>73</v>
      </c>
      <c r="C348">
        <v>50.7</v>
      </c>
      <c r="D348">
        <v>0.5</v>
      </c>
    </row>
    <row r="349" spans="1:4">
      <c r="A349" t="s">
        <v>171</v>
      </c>
      <c r="B349" t="s">
        <v>73</v>
      </c>
      <c r="C349">
        <v>32</v>
      </c>
      <c r="D349">
        <v>8</v>
      </c>
    </row>
    <row r="350" spans="1:4">
      <c r="A350" t="s">
        <v>107</v>
      </c>
      <c r="B350" t="s">
        <v>73</v>
      </c>
      <c r="C350">
        <v>39</v>
      </c>
      <c r="D350">
        <v>2</v>
      </c>
    </row>
    <row r="351" spans="1:4">
      <c r="A351" t="s">
        <v>102</v>
      </c>
      <c r="B351" t="s">
        <v>73</v>
      </c>
      <c r="C351">
        <v>49</v>
      </c>
      <c r="D351">
        <v>2</v>
      </c>
    </row>
    <row r="352" spans="1:4">
      <c r="A352" t="s">
        <v>172</v>
      </c>
      <c r="B352" t="s">
        <v>73</v>
      </c>
      <c r="C352">
        <v>38</v>
      </c>
      <c r="D352">
        <v>5</v>
      </c>
    </row>
    <row r="353" spans="1:4">
      <c r="A353" t="s">
        <v>151</v>
      </c>
      <c r="B353" t="s">
        <v>73</v>
      </c>
      <c r="C353">
        <v>25300</v>
      </c>
      <c r="D353">
        <v>300</v>
      </c>
    </row>
    <row r="354" spans="1:4">
      <c r="A354" t="s">
        <v>93</v>
      </c>
      <c r="B354" t="s">
        <v>73</v>
      </c>
      <c r="C354">
        <v>39.1</v>
      </c>
      <c r="D354">
        <v>0.4</v>
      </c>
    </row>
    <row r="355" spans="1:4">
      <c r="A355" t="s">
        <v>173</v>
      </c>
      <c r="B355" t="s">
        <v>73</v>
      </c>
      <c r="C355">
        <v>43</v>
      </c>
      <c r="D355">
        <v>6</v>
      </c>
    </row>
    <row r="356" spans="1:4">
      <c r="A356" t="s">
        <v>106</v>
      </c>
      <c r="B356" t="s">
        <v>73</v>
      </c>
      <c r="C356">
        <v>51.5</v>
      </c>
      <c r="D356">
        <v>0.5</v>
      </c>
    </row>
    <row r="357" spans="1:4">
      <c r="A357" t="s">
        <v>81</v>
      </c>
      <c r="B357" t="s">
        <v>73</v>
      </c>
      <c r="C357">
        <v>21711.599999999999</v>
      </c>
      <c r="D357">
        <v>0</v>
      </c>
    </row>
    <row r="358" spans="1:4">
      <c r="A358" t="s">
        <v>85</v>
      </c>
      <c r="B358" t="s">
        <v>73</v>
      </c>
      <c r="C358">
        <v>220</v>
      </c>
      <c r="D358">
        <v>20</v>
      </c>
    </row>
    <row r="359" spans="1:4">
      <c r="A359" t="s">
        <v>91</v>
      </c>
      <c r="B359" t="s">
        <v>73</v>
      </c>
      <c r="C359">
        <v>39</v>
      </c>
      <c r="D359">
        <v>3</v>
      </c>
    </row>
    <row r="360" spans="1:4">
      <c r="A360" t="s">
        <v>153</v>
      </c>
      <c r="B360" t="s">
        <v>73</v>
      </c>
      <c r="C360">
        <v>26706.959999999999</v>
      </c>
      <c r="D360">
        <v>0</v>
      </c>
    </row>
    <row r="361" spans="1:4">
      <c r="A361" t="s">
        <v>90</v>
      </c>
      <c r="B361" t="s">
        <v>73</v>
      </c>
      <c r="C361">
        <v>42</v>
      </c>
      <c r="D361">
        <v>3</v>
      </c>
    </row>
    <row r="362" spans="1:4">
      <c r="A362" t="s">
        <v>96</v>
      </c>
      <c r="B362" t="s">
        <v>73</v>
      </c>
      <c r="C362">
        <v>44.7</v>
      </c>
      <c r="D362">
        <v>0.5</v>
      </c>
    </row>
    <row r="363" spans="1:4">
      <c r="A363" t="s">
        <v>174</v>
      </c>
      <c r="B363" t="s">
        <v>73</v>
      </c>
      <c r="C363">
        <v>58</v>
      </c>
      <c r="D363">
        <v>4</v>
      </c>
    </row>
    <row r="364" spans="1:4">
      <c r="A364" t="s">
        <v>175</v>
      </c>
      <c r="B364" t="s">
        <v>73</v>
      </c>
      <c r="C364">
        <v>860</v>
      </c>
      <c r="D364">
        <v>160</v>
      </c>
    </row>
    <row r="365" spans="1:4">
      <c r="A365" t="s">
        <v>75</v>
      </c>
      <c r="B365" t="s">
        <v>73</v>
      </c>
      <c r="C365">
        <v>50</v>
      </c>
      <c r="D365">
        <v>2</v>
      </c>
    </row>
    <row r="366" spans="1:4">
      <c r="A366" t="s">
        <v>95</v>
      </c>
      <c r="B366" t="s">
        <v>73</v>
      </c>
      <c r="C366">
        <v>45</v>
      </c>
      <c r="D366">
        <v>1</v>
      </c>
    </row>
    <row r="367" spans="1:4">
      <c r="A367" t="s">
        <v>176</v>
      </c>
      <c r="B367" t="s">
        <v>73</v>
      </c>
      <c r="C367">
        <v>6</v>
      </c>
      <c r="D367">
        <v>0</v>
      </c>
    </row>
    <row r="368" spans="1:4">
      <c r="A368" t="s">
        <v>154</v>
      </c>
      <c r="B368" t="s">
        <v>73</v>
      </c>
      <c r="C368">
        <v>37.299999999999997</v>
      </c>
      <c r="D368">
        <v>0.4</v>
      </c>
    </row>
    <row r="369" spans="1:4">
      <c r="A369" t="s">
        <v>156</v>
      </c>
      <c r="B369" t="s">
        <v>73</v>
      </c>
      <c r="C369">
        <v>43</v>
      </c>
      <c r="D369">
        <v>7</v>
      </c>
    </row>
    <row r="370" spans="1:4">
      <c r="A370" t="s">
        <v>82</v>
      </c>
      <c r="B370" t="s">
        <v>73</v>
      </c>
      <c r="C370">
        <v>52</v>
      </c>
      <c r="D370">
        <v>2</v>
      </c>
    </row>
    <row r="371" spans="1:4">
      <c r="A371" t="s">
        <v>157</v>
      </c>
      <c r="B371" t="s">
        <v>73</v>
      </c>
      <c r="C371">
        <v>2</v>
      </c>
      <c r="D371">
        <v>1</v>
      </c>
    </row>
    <row r="372" spans="1:4">
      <c r="A372" t="s">
        <v>158</v>
      </c>
      <c r="B372" t="s">
        <v>73</v>
      </c>
      <c r="C372">
        <v>248678</v>
      </c>
      <c r="D372">
        <v>0</v>
      </c>
    </row>
    <row r="373" spans="1:4">
      <c r="A373" t="s">
        <v>97</v>
      </c>
      <c r="B373" t="s">
        <v>73</v>
      </c>
      <c r="C373">
        <v>47.8</v>
      </c>
      <c r="D373">
        <v>0.5</v>
      </c>
    </row>
    <row r="374" spans="1:4">
      <c r="A374" t="s">
        <v>92</v>
      </c>
      <c r="B374" t="s">
        <v>73</v>
      </c>
      <c r="C374">
        <v>29</v>
      </c>
      <c r="D374">
        <v>6</v>
      </c>
    </row>
    <row r="375" spans="1:4">
      <c r="A375" t="s">
        <v>87</v>
      </c>
      <c r="B375" t="s">
        <v>73</v>
      </c>
      <c r="C375">
        <v>69.400000000000006</v>
      </c>
      <c r="D375">
        <v>0.7</v>
      </c>
    </row>
    <row r="376" spans="1:4">
      <c r="A376" t="s">
        <v>108</v>
      </c>
      <c r="B376" t="s">
        <v>73</v>
      </c>
      <c r="C376">
        <v>40</v>
      </c>
      <c r="D376">
        <v>4</v>
      </c>
    </row>
    <row r="377" spans="1:4">
      <c r="A377" t="s">
        <v>100</v>
      </c>
      <c r="B377" t="s">
        <v>73</v>
      </c>
      <c r="C377">
        <v>47</v>
      </c>
      <c r="D377">
        <v>2</v>
      </c>
    </row>
    <row r="378" spans="1:4">
      <c r="A378" t="s">
        <v>74</v>
      </c>
      <c r="B378" t="s">
        <v>73</v>
      </c>
      <c r="C378">
        <v>41</v>
      </c>
      <c r="D378">
        <v>2</v>
      </c>
    </row>
    <row r="379" spans="1:4">
      <c r="A379" t="s">
        <v>159</v>
      </c>
      <c r="B379" t="s">
        <v>73</v>
      </c>
      <c r="C379">
        <v>7433.924</v>
      </c>
      <c r="D379">
        <v>0</v>
      </c>
    </row>
    <row r="380" spans="1:4">
      <c r="A380" t="s">
        <v>178</v>
      </c>
      <c r="B380" t="s">
        <v>73</v>
      </c>
      <c r="C380">
        <v>0.9</v>
      </c>
      <c r="D380">
        <v>0.1</v>
      </c>
    </row>
    <row r="381" spans="1:4">
      <c r="A381" t="s">
        <v>104</v>
      </c>
      <c r="B381" t="s">
        <v>73</v>
      </c>
      <c r="C381">
        <v>49</v>
      </c>
      <c r="D381">
        <v>2</v>
      </c>
    </row>
    <row r="382" spans="1:4">
      <c r="A382" t="s">
        <v>72</v>
      </c>
      <c r="B382" t="s">
        <v>73</v>
      </c>
      <c r="C382">
        <v>41</v>
      </c>
      <c r="D382">
        <v>2</v>
      </c>
    </row>
    <row r="383" spans="1:4">
      <c r="A383" t="s">
        <v>83</v>
      </c>
      <c r="B383" t="s">
        <v>73</v>
      </c>
      <c r="C383">
        <v>44</v>
      </c>
      <c r="D383">
        <v>2</v>
      </c>
    </row>
    <row r="384" spans="1:4">
      <c r="A384" t="s">
        <v>179</v>
      </c>
      <c r="B384" t="s">
        <v>73</v>
      </c>
      <c r="C384">
        <v>43</v>
      </c>
      <c r="D384">
        <v>4</v>
      </c>
    </row>
    <row r="385" spans="1:4">
      <c r="A385" t="s">
        <v>88</v>
      </c>
      <c r="B385" t="s">
        <v>73</v>
      </c>
      <c r="C385">
        <v>42</v>
      </c>
      <c r="D385">
        <v>2</v>
      </c>
    </row>
    <row r="386" spans="1:4">
      <c r="A386" t="s">
        <v>105</v>
      </c>
      <c r="B386" t="s">
        <v>73</v>
      </c>
      <c r="C386">
        <v>50.9</v>
      </c>
      <c r="D386">
        <v>0.5</v>
      </c>
    </row>
    <row r="387" spans="1:4">
      <c r="A387" t="s">
        <v>160</v>
      </c>
      <c r="B387" t="s">
        <v>73</v>
      </c>
      <c r="C387">
        <v>54</v>
      </c>
      <c r="D387">
        <v>2</v>
      </c>
    </row>
    <row r="388" spans="1:4">
      <c r="A388" t="s">
        <v>89</v>
      </c>
      <c r="B388" t="s">
        <v>73</v>
      </c>
      <c r="C388">
        <v>42</v>
      </c>
      <c r="D388">
        <v>2</v>
      </c>
    </row>
    <row r="389" spans="1:4">
      <c r="A389" t="s">
        <v>192</v>
      </c>
      <c r="B389" t="s">
        <v>63</v>
      </c>
      <c r="C389">
        <v>0.511521</v>
      </c>
      <c r="D389">
        <v>0</v>
      </c>
    </row>
    <row r="390" spans="1:4">
      <c r="A390" t="s">
        <v>118</v>
      </c>
      <c r="B390" t="s">
        <v>63</v>
      </c>
      <c r="C390">
        <v>0.28212100000000001</v>
      </c>
      <c r="D390">
        <v>0</v>
      </c>
    </row>
    <row r="391" spans="1:4">
      <c r="A391" t="s">
        <v>68</v>
      </c>
      <c r="B391" t="s">
        <v>63</v>
      </c>
      <c r="C391">
        <v>19.579000000000001</v>
      </c>
      <c r="D391">
        <v>0</v>
      </c>
    </row>
    <row r="392" spans="1:4">
      <c r="A392" t="s">
        <v>116</v>
      </c>
      <c r="B392" t="s">
        <v>63</v>
      </c>
      <c r="C392">
        <v>15.744999999999999</v>
      </c>
      <c r="D392">
        <v>0</v>
      </c>
    </row>
    <row r="393" spans="1:4">
      <c r="A393" t="s">
        <v>66</v>
      </c>
      <c r="B393" t="s">
        <v>63</v>
      </c>
      <c r="C393">
        <v>0.80418000000000001</v>
      </c>
      <c r="D393">
        <v>0</v>
      </c>
    </row>
    <row r="394" spans="1:4">
      <c r="A394" t="s">
        <v>117</v>
      </c>
      <c r="B394" t="s">
        <v>63</v>
      </c>
      <c r="C394">
        <v>38.908000000000001</v>
      </c>
      <c r="D394">
        <v>0</v>
      </c>
    </row>
    <row r="395" spans="1:4">
      <c r="A395" t="s">
        <v>69</v>
      </c>
      <c r="B395" t="s">
        <v>63</v>
      </c>
      <c r="C395">
        <v>1.9871000000000001</v>
      </c>
      <c r="D395">
        <v>0</v>
      </c>
    </row>
    <row r="396" spans="1:4">
      <c r="A396" t="s">
        <v>182</v>
      </c>
      <c r="B396" t="s">
        <v>63</v>
      </c>
      <c r="C396">
        <v>1.798</v>
      </c>
      <c r="D396">
        <v>0</v>
      </c>
    </row>
    <row r="397" spans="1:4">
      <c r="A397" t="s">
        <v>193</v>
      </c>
      <c r="B397" t="s">
        <v>63</v>
      </c>
      <c r="C397">
        <v>271.39999999999998</v>
      </c>
      <c r="D397">
        <v>0</v>
      </c>
    </row>
    <row r="398" spans="1:4">
      <c r="A398" t="s">
        <v>119</v>
      </c>
      <c r="B398" t="s">
        <v>63</v>
      </c>
      <c r="C398">
        <v>0.70941600000000005</v>
      </c>
      <c r="D398">
        <v>0</v>
      </c>
    </row>
    <row r="399" spans="1:4">
      <c r="A399" t="s">
        <v>194</v>
      </c>
      <c r="B399" t="s">
        <v>63</v>
      </c>
      <c r="C399">
        <v>10.1</v>
      </c>
      <c r="D399">
        <v>0</v>
      </c>
    </row>
    <row r="400" spans="1:4">
      <c r="A400" t="s">
        <v>195</v>
      </c>
      <c r="B400" t="s">
        <v>63</v>
      </c>
      <c r="C400">
        <v>-0.12</v>
      </c>
      <c r="D400">
        <v>0</v>
      </c>
    </row>
    <row r="401" spans="1:4">
      <c r="A401" t="s">
        <v>196</v>
      </c>
      <c r="B401" t="s">
        <v>63</v>
      </c>
      <c r="C401">
        <v>-0.21</v>
      </c>
      <c r="D401">
        <v>0</v>
      </c>
    </row>
    <row r="402" spans="1:4">
      <c r="A402" t="s">
        <v>197</v>
      </c>
      <c r="B402" t="s">
        <v>63</v>
      </c>
      <c r="C402">
        <v>0.86</v>
      </c>
      <c r="D402">
        <v>0</v>
      </c>
    </row>
    <row r="403" spans="1:4">
      <c r="A403" t="s">
        <v>184</v>
      </c>
      <c r="B403" t="s">
        <v>63</v>
      </c>
      <c r="C403">
        <v>30.9</v>
      </c>
      <c r="D403">
        <v>1</v>
      </c>
    </row>
    <row r="405" spans="1:4">
      <c r="A405" t="s">
        <v>198</v>
      </c>
    </row>
    <row r="406" spans="1:4">
      <c r="A406" t="s">
        <v>45</v>
      </c>
      <c r="B406" t="s">
        <v>162</v>
      </c>
    </row>
    <row r="407" spans="1:4">
      <c r="A407" t="s">
        <v>46</v>
      </c>
      <c r="B407" t="s">
        <v>199</v>
      </c>
    </row>
    <row r="408" spans="1:4">
      <c r="A408" t="s">
        <v>48</v>
      </c>
      <c r="B408" t="s">
        <v>200</v>
      </c>
    </row>
    <row r="409" spans="1:4">
      <c r="A409" t="s">
        <v>50</v>
      </c>
      <c r="B409" t="s">
        <v>51</v>
      </c>
    </row>
    <row r="410" spans="1:4">
      <c r="A410" t="s">
        <v>52</v>
      </c>
      <c r="B410" t="s">
        <v>201</v>
      </c>
    </row>
    <row r="411" spans="1:4">
      <c r="A411" t="s">
        <v>54</v>
      </c>
      <c r="B411" t="s">
        <v>202</v>
      </c>
    </row>
    <row r="412" spans="1:4">
      <c r="A412" t="s">
        <v>56</v>
      </c>
      <c r="B412" t="s">
        <v>57</v>
      </c>
      <c r="C412" t="s">
        <v>58</v>
      </c>
      <c r="D412" t="s">
        <v>59</v>
      </c>
    </row>
    <row r="413" spans="1:4">
      <c r="A413" t="s">
        <v>167</v>
      </c>
      <c r="B413" t="s">
        <v>73</v>
      </c>
      <c r="C413">
        <v>200</v>
      </c>
      <c r="D413">
        <v>20</v>
      </c>
    </row>
    <row r="414" spans="1:4">
      <c r="A414" t="s">
        <v>139</v>
      </c>
      <c r="B414" t="s">
        <v>73</v>
      </c>
      <c r="C414">
        <v>68802.5</v>
      </c>
      <c r="D414">
        <v>2117</v>
      </c>
    </row>
    <row r="415" spans="1:4">
      <c r="A415" t="s">
        <v>86</v>
      </c>
      <c r="B415" t="s">
        <v>73</v>
      </c>
      <c r="C415">
        <v>260</v>
      </c>
      <c r="D415">
        <v>90</v>
      </c>
    </row>
    <row r="416" spans="1:4">
      <c r="A416" t="s">
        <v>191</v>
      </c>
      <c r="B416" t="s">
        <v>73</v>
      </c>
      <c r="C416">
        <v>7</v>
      </c>
      <c r="D416">
        <v>0</v>
      </c>
    </row>
    <row r="417" spans="1:4">
      <c r="A417" t="s">
        <v>140</v>
      </c>
      <c r="B417" t="s">
        <v>73</v>
      </c>
      <c r="C417">
        <v>330</v>
      </c>
      <c r="D417">
        <v>120</v>
      </c>
    </row>
    <row r="418" spans="1:4">
      <c r="A418" t="s">
        <v>141</v>
      </c>
      <c r="B418" t="s">
        <v>73</v>
      </c>
      <c r="C418">
        <v>427</v>
      </c>
      <c r="D418">
        <v>5</v>
      </c>
    </row>
    <row r="419" spans="1:4">
      <c r="A419" t="s">
        <v>168</v>
      </c>
      <c r="B419" t="s">
        <v>73</v>
      </c>
      <c r="C419">
        <v>490</v>
      </c>
      <c r="D419">
        <v>80</v>
      </c>
    </row>
    <row r="420" spans="1:4">
      <c r="A420" t="s">
        <v>169</v>
      </c>
      <c r="B420" t="s">
        <v>73</v>
      </c>
      <c r="C420">
        <v>320</v>
      </c>
      <c r="D420">
        <v>30</v>
      </c>
    </row>
    <row r="421" spans="1:4">
      <c r="A421" t="s">
        <v>143</v>
      </c>
      <c r="B421" t="s">
        <v>73</v>
      </c>
      <c r="C421">
        <v>52888</v>
      </c>
      <c r="D421">
        <v>2144</v>
      </c>
    </row>
    <row r="422" spans="1:4">
      <c r="A422" t="s">
        <v>144</v>
      </c>
      <c r="B422" t="s">
        <v>73</v>
      </c>
      <c r="C422">
        <v>160</v>
      </c>
      <c r="D422">
        <v>50</v>
      </c>
    </row>
    <row r="423" spans="1:4">
      <c r="A423" t="s">
        <v>94</v>
      </c>
      <c r="B423" t="s">
        <v>73</v>
      </c>
      <c r="C423">
        <v>414</v>
      </c>
      <c r="D423">
        <v>4</v>
      </c>
    </row>
    <row r="424" spans="1:4">
      <c r="A424" t="s">
        <v>146</v>
      </c>
      <c r="B424" t="s">
        <v>73</v>
      </c>
      <c r="C424">
        <v>380</v>
      </c>
      <c r="D424">
        <v>20</v>
      </c>
    </row>
    <row r="425" spans="1:4">
      <c r="A425" t="s">
        <v>84</v>
      </c>
      <c r="B425" t="s">
        <v>73</v>
      </c>
      <c r="C425">
        <v>400</v>
      </c>
      <c r="D425">
        <v>80</v>
      </c>
    </row>
    <row r="426" spans="1:4">
      <c r="A426" t="s">
        <v>147</v>
      </c>
      <c r="B426" t="s">
        <v>73</v>
      </c>
      <c r="C426">
        <v>310</v>
      </c>
      <c r="D426">
        <v>20</v>
      </c>
    </row>
    <row r="427" spans="1:4">
      <c r="A427" t="s">
        <v>148</v>
      </c>
      <c r="B427" t="s">
        <v>73</v>
      </c>
      <c r="C427">
        <v>380</v>
      </c>
      <c r="D427">
        <v>40</v>
      </c>
    </row>
    <row r="428" spans="1:4">
      <c r="A428" t="s">
        <v>101</v>
      </c>
      <c r="B428" t="s">
        <v>73</v>
      </c>
      <c r="C428">
        <v>524</v>
      </c>
      <c r="D428">
        <v>6</v>
      </c>
    </row>
    <row r="429" spans="1:4">
      <c r="A429" t="s">
        <v>103</v>
      </c>
      <c r="B429" t="s">
        <v>73</v>
      </c>
      <c r="C429">
        <v>595</v>
      </c>
      <c r="D429">
        <v>6</v>
      </c>
    </row>
    <row r="430" spans="1:4">
      <c r="A430" t="s">
        <v>98</v>
      </c>
      <c r="B430" t="s">
        <v>73</v>
      </c>
      <c r="C430">
        <v>410</v>
      </c>
      <c r="D430">
        <v>20</v>
      </c>
    </row>
    <row r="431" spans="1:4">
      <c r="A431" t="s">
        <v>149</v>
      </c>
      <c r="B431" t="s">
        <v>73</v>
      </c>
      <c r="C431">
        <v>98718</v>
      </c>
      <c r="D431">
        <v>2332</v>
      </c>
    </row>
    <row r="432" spans="1:4">
      <c r="A432" t="s">
        <v>170</v>
      </c>
      <c r="B432" t="s">
        <v>73</v>
      </c>
      <c r="C432">
        <v>490</v>
      </c>
      <c r="D432">
        <v>70</v>
      </c>
    </row>
    <row r="433" spans="1:4">
      <c r="A433" t="s">
        <v>99</v>
      </c>
      <c r="B433" t="s">
        <v>73</v>
      </c>
      <c r="C433">
        <v>514</v>
      </c>
      <c r="D433">
        <v>6</v>
      </c>
    </row>
    <row r="434" spans="1:4">
      <c r="A434" t="s">
        <v>171</v>
      </c>
      <c r="B434" t="s">
        <v>73</v>
      </c>
      <c r="C434">
        <v>320</v>
      </c>
      <c r="D434">
        <v>80</v>
      </c>
    </row>
    <row r="435" spans="1:4">
      <c r="A435" t="s">
        <v>107</v>
      </c>
      <c r="B435" t="s">
        <v>73</v>
      </c>
      <c r="C435">
        <v>395</v>
      </c>
      <c r="D435">
        <v>7</v>
      </c>
    </row>
    <row r="436" spans="1:4">
      <c r="A436" t="s">
        <v>102</v>
      </c>
      <c r="B436" t="s">
        <v>73</v>
      </c>
      <c r="C436">
        <v>501</v>
      </c>
      <c r="D436">
        <v>8</v>
      </c>
    </row>
    <row r="437" spans="1:4">
      <c r="A437" t="s">
        <v>172</v>
      </c>
      <c r="B437" t="s">
        <v>73</v>
      </c>
      <c r="C437">
        <v>370</v>
      </c>
      <c r="D437">
        <v>60</v>
      </c>
    </row>
    <row r="438" spans="1:4">
      <c r="A438" t="s">
        <v>203</v>
      </c>
      <c r="B438" t="s">
        <v>73</v>
      </c>
      <c r="C438">
        <v>120</v>
      </c>
      <c r="D438">
        <v>0</v>
      </c>
    </row>
    <row r="439" spans="1:4">
      <c r="A439" t="s">
        <v>151</v>
      </c>
      <c r="B439" t="s">
        <v>73</v>
      </c>
      <c r="C439">
        <v>21800</v>
      </c>
      <c r="D439">
        <v>200</v>
      </c>
    </row>
    <row r="440" spans="1:4">
      <c r="A440" t="s">
        <v>93</v>
      </c>
      <c r="B440" t="s">
        <v>73</v>
      </c>
      <c r="C440">
        <v>392</v>
      </c>
      <c r="D440">
        <v>4</v>
      </c>
    </row>
    <row r="441" spans="1:4">
      <c r="A441" t="s">
        <v>173</v>
      </c>
      <c r="B441" t="s">
        <v>73</v>
      </c>
      <c r="C441">
        <v>430</v>
      </c>
      <c r="D441">
        <v>60</v>
      </c>
    </row>
    <row r="442" spans="1:4">
      <c r="A442" t="s">
        <v>106</v>
      </c>
      <c r="B442" t="s">
        <v>73</v>
      </c>
      <c r="C442">
        <v>518</v>
      </c>
      <c r="D442">
        <v>6</v>
      </c>
    </row>
    <row r="443" spans="1:4">
      <c r="A443" t="s">
        <v>81</v>
      </c>
      <c r="B443" t="s">
        <v>73</v>
      </c>
      <c r="C443">
        <v>21109</v>
      </c>
      <c r="D443">
        <v>181</v>
      </c>
    </row>
    <row r="444" spans="1:4">
      <c r="A444" t="s">
        <v>85</v>
      </c>
      <c r="B444" t="s">
        <v>73</v>
      </c>
      <c r="C444">
        <v>590</v>
      </c>
      <c r="D444">
        <v>20</v>
      </c>
    </row>
    <row r="445" spans="1:4">
      <c r="A445" t="s">
        <v>91</v>
      </c>
      <c r="B445" t="s">
        <v>73</v>
      </c>
      <c r="C445">
        <v>390</v>
      </c>
      <c r="D445">
        <v>30</v>
      </c>
    </row>
    <row r="446" spans="1:4">
      <c r="A446" t="s">
        <v>153</v>
      </c>
      <c r="B446" t="s">
        <v>73</v>
      </c>
      <c r="C446">
        <v>28933</v>
      </c>
      <c r="D446">
        <v>148</v>
      </c>
    </row>
    <row r="447" spans="1:4">
      <c r="A447" t="s">
        <v>90</v>
      </c>
      <c r="B447" t="s">
        <v>73</v>
      </c>
      <c r="C447">
        <v>420</v>
      </c>
      <c r="D447">
        <v>40</v>
      </c>
    </row>
    <row r="448" spans="1:4">
      <c r="A448" t="s">
        <v>96</v>
      </c>
      <c r="B448" t="s">
        <v>73</v>
      </c>
      <c r="C448">
        <v>453</v>
      </c>
      <c r="D448">
        <v>5</v>
      </c>
    </row>
    <row r="449" spans="1:4">
      <c r="A449" t="s">
        <v>174</v>
      </c>
      <c r="B449" t="s">
        <v>73</v>
      </c>
      <c r="C449">
        <v>440</v>
      </c>
      <c r="D449">
        <v>30</v>
      </c>
    </row>
    <row r="450" spans="1:4">
      <c r="A450" t="s">
        <v>175</v>
      </c>
      <c r="B450" t="s">
        <v>73</v>
      </c>
      <c r="C450">
        <v>70</v>
      </c>
      <c r="D450">
        <v>20</v>
      </c>
    </row>
    <row r="451" spans="1:4">
      <c r="A451" t="s">
        <v>75</v>
      </c>
      <c r="B451" t="s">
        <v>73</v>
      </c>
      <c r="C451">
        <v>378</v>
      </c>
      <c r="D451">
        <v>12</v>
      </c>
    </row>
    <row r="452" spans="1:4">
      <c r="A452" t="s">
        <v>95</v>
      </c>
      <c r="B452" t="s">
        <v>73</v>
      </c>
      <c r="C452">
        <v>460</v>
      </c>
      <c r="D452">
        <v>10</v>
      </c>
    </row>
    <row r="453" spans="1:4">
      <c r="A453" t="s">
        <v>176</v>
      </c>
      <c r="B453" t="s">
        <v>73</v>
      </c>
      <c r="C453">
        <v>30</v>
      </c>
      <c r="D453">
        <v>0</v>
      </c>
    </row>
    <row r="454" spans="1:4">
      <c r="A454" t="s">
        <v>154</v>
      </c>
      <c r="B454" t="s">
        <v>73</v>
      </c>
      <c r="C454">
        <v>356</v>
      </c>
      <c r="D454">
        <v>4</v>
      </c>
    </row>
    <row r="455" spans="1:4">
      <c r="A455" t="s">
        <v>177</v>
      </c>
      <c r="B455" t="s">
        <v>73</v>
      </c>
      <c r="C455">
        <v>120</v>
      </c>
      <c r="D455">
        <v>0</v>
      </c>
    </row>
    <row r="456" spans="1:4">
      <c r="A456" t="s">
        <v>156</v>
      </c>
      <c r="B456" t="s">
        <v>73</v>
      </c>
      <c r="C456">
        <v>450</v>
      </c>
      <c r="D456">
        <v>110</v>
      </c>
    </row>
    <row r="457" spans="1:4">
      <c r="A457" t="s">
        <v>82</v>
      </c>
      <c r="B457" t="s">
        <v>73</v>
      </c>
      <c r="C457">
        <v>530</v>
      </c>
      <c r="D457">
        <v>20</v>
      </c>
    </row>
    <row r="458" spans="1:4">
      <c r="A458" t="s">
        <v>157</v>
      </c>
      <c r="B458" t="s">
        <v>73</v>
      </c>
      <c r="C458">
        <v>20</v>
      </c>
      <c r="D458">
        <v>16</v>
      </c>
    </row>
    <row r="459" spans="1:4">
      <c r="A459" t="s">
        <v>158</v>
      </c>
      <c r="B459" t="s">
        <v>73</v>
      </c>
      <c r="C459">
        <v>251015</v>
      </c>
      <c r="D459">
        <v>7000</v>
      </c>
    </row>
    <row r="460" spans="1:4">
      <c r="A460" t="s">
        <v>97</v>
      </c>
      <c r="B460" t="s">
        <v>73</v>
      </c>
      <c r="C460">
        <v>488</v>
      </c>
      <c r="D460">
        <v>5</v>
      </c>
    </row>
    <row r="461" spans="1:4">
      <c r="A461" t="s">
        <v>92</v>
      </c>
      <c r="B461" t="s">
        <v>73</v>
      </c>
      <c r="C461">
        <v>280</v>
      </c>
      <c r="D461">
        <v>50</v>
      </c>
    </row>
    <row r="462" spans="1:4">
      <c r="A462" t="s">
        <v>87</v>
      </c>
      <c r="B462" t="s">
        <v>73</v>
      </c>
      <c r="C462">
        <v>447</v>
      </c>
      <c r="D462">
        <v>5</v>
      </c>
    </row>
    <row r="463" spans="1:4">
      <c r="A463" t="s">
        <v>108</v>
      </c>
      <c r="B463" t="s">
        <v>73</v>
      </c>
      <c r="C463">
        <v>390</v>
      </c>
      <c r="D463">
        <v>40</v>
      </c>
    </row>
    <row r="464" spans="1:4">
      <c r="A464" t="s">
        <v>100</v>
      </c>
      <c r="B464" t="s">
        <v>73</v>
      </c>
      <c r="C464">
        <v>480</v>
      </c>
      <c r="D464">
        <v>20</v>
      </c>
    </row>
    <row r="465" spans="1:4">
      <c r="A465" t="s">
        <v>74</v>
      </c>
      <c r="B465" t="s">
        <v>73</v>
      </c>
      <c r="C465">
        <v>380</v>
      </c>
      <c r="D465">
        <v>20</v>
      </c>
    </row>
    <row r="466" spans="1:4">
      <c r="A466" t="s">
        <v>159</v>
      </c>
      <c r="B466" t="s">
        <v>73</v>
      </c>
      <c r="C466">
        <v>450</v>
      </c>
      <c r="D466">
        <v>42</v>
      </c>
    </row>
    <row r="467" spans="1:4">
      <c r="A467" t="s">
        <v>178</v>
      </c>
      <c r="B467" t="s">
        <v>73</v>
      </c>
      <c r="C467">
        <v>2</v>
      </c>
      <c r="D467">
        <v>0.2</v>
      </c>
    </row>
    <row r="468" spans="1:4">
      <c r="A468" t="s">
        <v>104</v>
      </c>
      <c r="B468" t="s">
        <v>73</v>
      </c>
      <c r="C468">
        <v>500</v>
      </c>
      <c r="D468">
        <v>20</v>
      </c>
    </row>
    <row r="469" spans="1:4">
      <c r="A469" t="s">
        <v>72</v>
      </c>
      <c r="B469" t="s">
        <v>73</v>
      </c>
      <c r="C469">
        <v>420</v>
      </c>
      <c r="D469">
        <v>30</v>
      </c>
    </row>
    <row r="470" spans="1:4">
      <c r="A470" t="s">
        <v>83</v>
      </c>
      <c r="B470" t="s">
        <v>73</v>
      </c>
      <c r="C470">
        <v>440</v>
      </c>
      <c r="D470">
        <v>20</v>
      </c>
    </row>
    <row r="471" spans="1:4">
      <c r="A471" t="s">
        <v>179</v>
      </c>
      <c r="B471" t="s">
        <v>73</v>
      </c>
      <c r="C471">
        <v>430</v>
      </c>
      <c r="D471">
        <v>50</v>
      </c>
    </row>
    <row r="472" spans="1:4">
      <c r="A472" t="s">
        <v>88</v>
      </c>
      <c r="B472" t="s">
        <v>73</v>
      </c>
      <c r="C472">
        <v>410</v>
      </c>
      <c r="D472">
        <v>30</v>
      </c>
    </row>
    <row r="473" spans="1:4">
      <c r="A473" t="s">
        <v>105</v>
      </c>
      <c r="B473" t="s">
        <v>73</v>
      </c>
      <c r="C473">
        <v>520</v>
      </c>
      <c r="D473">
        <v>5</v>
      </c>
    </row>
    <row r="474" spans="1:4">
      <c r="A474" t="s">
        <v>160</v>
      </c>
      <c r="B474" t="s">
        <v>73</v>
      </c>
      <c r="C474">
        <v>460</v>
      </c>
      <c r="D474">
        <v>10</v>
      </c>
    </row>
    <row r="475" spans="1:4">
      <c r="A475" t="s">
        <v>89</v>
      </c>
      <c r="B475" t="s">
        <v>73</v>
      </c>
      <c r="C475">
        <v>410</v>
      </c>
      <c r="D475">
        <v>30</v>
      </c>
    </row>
    <row r="476" spans="1:4">
      <c r="A476" t="s">
        <v>64</v>
      </c>
      <c r="B476" t="s">
        <v>63</v>
      </c>
      <c r="C476">
        <v>0.27350000000000002</v>
      </c>
      <c r="D476">
        <v>3.0999999999999999E-3</v>
      </c>
    </row>
    <row r="477" spans="1:4">
      <c r="A477" t="s">
        <v>65</v>
      </c>
      <c r="B477" t="s">
        <v>63</v>
      </c>
      <c r="C477">
        <v>59.15</v>
      </c>
      <c r="D477">
        <v>0.84</v>
      </c>
    </row>
    <row r="478" spans="1:4">
      <c r="A478" t="s">
        <v>68</v>
      </c>
      <c r="B478" t="s">
        <v>63</v>
      </c>
      <c r="C478">
        <v>19.925000000000001</v>
      </c>
      <c r="D478">
        <v>2E-3</v>
      </c>
    </row>
    <row r="479" spans="1:4">
      <c r="A479" t="s">
        <v>116</v>
      </c>
      <c r="B479" t="s">
        <v>63</v>
      </c>
      <c r="C479">
        <v>15.787000000000001</v>
      </c>
      <c r="D479">
        <v>1E-3</v>
      </c>
    </row>
    <row r="480" spans="1:4">
      <c r="A480" t="s">
        <v>66</v>
      </c>
      <c r="B480" t="s">
        <v>63</v>
      </c>
      <c r="C480">
        <v>0.79232000000000002</v>
      </c>
      <c r="D480">
        <v>2.0000000000000002E-5</v>
      </c>
    </row>
    <row r="481" spans="1:4">
      <c r="A481" t="s">
        <v>117</v>
      </c>
      <c r="B481" t="s">
        <v>63</v>
      </c>
      <c r="C481">
        <v>39.145000000000003</v>
      </c>
      <c r="D481">
        <v>3.0000000000000001E-3</v>
      </c>
    </row>
    <row r="482" spans="1:4">
      <c r="A482" t="s">
        <v>69</v>
      </c>
      <c r="B482" t="s">
        <v>63</v>
      </c>
      <c r="C482">
        <v>1.9645999999999999</v>
      </c>
      <c r="D482">
        <v>1E-4</v>
      </c>
    </row>
    <row r="483" spans="1:4">
      <c r="A483" t="s">
        <v>70</v>
      </c>
      <c r="B483" t="s">
        <v>63</v>
      </c>
      <c r="C483">
        <v>0.5917</v>
      </c>
      <c r="D483">
        <v>5.0000000000000001E-4</v>
      </c>
    </row>
    <row r="484" spans="1:4">
      <c r="A484" t="s">
        <v>193</v>
      </c>
      <c r="B484" t="s">
        <v>63</v>
      </c>
      <c r="C484">
        <v>273</v>
      </c>
      <c r="D484">
        <v>1</v>
      </c>
    </row>
    <row r="486" spans="1:4">
      <c r="A486" t="s">
        <v>204</v>
      </c>
    </row>
    <row r="487" spans="1:4">
      <c r="A487" t="s">
        <v>45</v>
      </c>
      <c r="B487" t="s">
        <v>162</v>
      </c>
    </row>
    <row r="488" spans="1:4">
      <c r="A488" t="s">
        <v>46</v>
      </c>
      <c r="B488" t="s">
        <v>205</v>
      </c>
    </row>
    <row r="489" spans="1:4">
      <c r="A489" t="s">
        <v>48</v>
      </c>
      <c r="B489" t="s">
        <v>206</v>
      </c>
    </row>
    <row r="490" spans="1:4">
      <c r="A490" t="s">
        <v>50</v>
      </c>
      <c r="B490" t="s">
        <v>51</v>
      </c>
    </row>
    <row r="491" spans="1:4">
      <c r="A491" t="s">
        <v>52</v>
      </c>
      <c r="B491" t="s">
        <v>207</v>
      </c>
    </row>
    <row r="492" spans="1:4">
      <c r="A492" t="s">
        <v>54</v>
      </c>
      <c r="B492" t="s">
        <v>138</v>
      </c>
    </row>
    <row r="493" spans="1:4">
      <c r="A493" t="s">
        <v>56</v>
      </c>
      <c r="B493" t="s">
        <v>57</v>
      </c>
      <c r="C493" t="s">
        <v>58</v>
      </c>
      <c r="D493" t="s">
        <v>59</v>
      </c>
    </row>
    <row r="494" spans="1:4">
      <c r="A494" t="s">
        <v>167</v>
      </c>
      <c r="B494" t="s">
        <v>73</v>
      </c>
      <c r="C494">
        <v>53.3</v>
      </c>
      <c r="D494">
        <v>1.8</v>
      </c>
    </row>
    <row r="495" spans="1:4">
      <c r="A495" t="s">
        <v>86</v>
      </c>
      <c r="B495" t="s">
        <v>73</v>
      </c>
      <c r="C495">
        <v>44.2</v>
      </c>
      <c r="D495">
        <v>1.4</v>
      </c>
    </row>
    <row r="496" spans="1:4">
      <c r="A496" t="s">
        <v>141</v>
      </c>
      <c r="B496" t="s">
        <v>73</v>
      </c>
      <c r="C496">
        <v>58.8</v>
      </c>
      <c r="D496">
        <v>2</v>
      </c>
    </row>
    <row r="497" spans="1:4">
      <c r="A497" t="s">
        <v>208</v>
      </c>
      <c r="B497" t="s">
        <v>73</v>
      </c>
      <c r="C497">
        <v>0.44</v>
      </c>
      <c r="D497">
        <v>0</v>
      </c>
    </row>
    <row r="498" spans="1:4">
      <c r="A498" t="s">
        <v>168</v>
      </c>
      <c r="B498" t="s">
        <v>73</v>
      </c>
      <c r="C498">
        <v>56.4</v>
      </c>
      <c r="D498">
        <v>1.7</v>
      </c>
    </row>
    <row r="499" spans="1:4">
      <c r="A499" t="s">
        <v>169</v>
      </c>
      <c r="B499" t="s">
        <v>73</v>
      </c>
      <c r="C499">
        <v>19.899999999999999</v>
      </c>
      <c r="D499">
        <v>1.6</v>
      </c>
    </row>
    <row r="500" spans="1:4">
      <c r="A500" t="s">
        <v>142</v>
      </c>
      <c r="B500" t="s">
        <v>73</v>
      </c>
      <c r="C500">
        <v>119600</v>
      </c>
      <c r="D500">
        <v>0</v>
      </c>
    </row>
    <row r="501" spans="1:4">
      <c r="A501" t="s">
        <v>143</v>
      </c>
      <c r="B501" t="s">
        <v>73</v>
      </c>
      <c r="C501">
        <v>369370</v>
      </c>
      <c r="D501">
        <v>0</v>
      </c>
    </row>
    <row r="502" spans="1:4">
      <c r="A502" t="s">
        <v>144</v>
      </c>
      <c r="B502" t="s">
        <v>73</v>
      </c>
      <c r="C502">
        <v>54.6</v>
      </c>
      <c r="D502">
        <v>2.2000000000000002</v>
      </c>
    </row>
    <row r="503" spans="1:4">
      <c r="A503" t="s">
        <v>94</v>
      </c>
      <c r="B503" t="s">
        <v>73</v>
      </c>
      <c r="C503">
        <v>11.2</v>
      </c>
      <c r="D503">
        <v>0.33</v>
      </c>
    </row>
    <row r="504" spans="1:4">
      <c r="A504" t="s">
        <v>145</v>
      </c>
      <c r="B504" t="s">
        <v>73</v>
      </c>
      <c r="C504">
        <v>61</v>
      </c>
      <c r="D504">
        <v>2</v>
      </c>
    </row>
    <row r="505" spans="1:4">
      <c r="A505" t="s">
        <v>146</v>
      </c>
      <c r="B505" t="s">
        <v>73</v>
      </c>
      <c r="C505">
        <v>57.1</v>
      </c>
      <c r="D505">
        <v>2</v>
      </c>
    </row>
    <row r="506" spans="1:4">
      <c r="A506" t="s">
        <v>84</v>
      </c>
      <c r="B506" t="s">
        <v>73</v>
      </c>
      <c r="C506">
        <v>117</v>
      </c>
      <c r="D506">
        <v>5</v>
      </c>
    </row>
    <row r="507" spans="1:4">
      <c r="A507" t="s">
        <v>148</v>
      </c>
      <c r="B507" t="s">
        <v>73</v>
      </c>
      <c r="C507">
        <v>120</v>
      </c>
      <c r="D507">
        <v>5</v>
      </c>
    </row>
    <row r="508" spans="1:4">
      <c r="A508" t="s">
        <v>101</v>
      </c>
      <c r="B508" t="s">
        <v>73</v>
      </c>
      <c r="C508">
        <v>10.7</v>
      </c>
      <c r="D508">
        <v>0.5</v>
      </c>
    </row>
    <row r="509" spans="1:4">
      <c r="A509" t="s">
        <v>103</v>
      </c>
      <c r="B509" t="s">
        <v>73</v>
      </c>
      <c r="C509">
        <v>11.2</v>
      </c>
      <c r="D509">
        <v>0.22</v>
      </c>
    </row>
    <row r="510" spans="1:4">
      <c r="A510" t="s">
        <v>98</v>
      </c>
      <c r="B510" t="s">
        <v>73</v>
      </c>
      <c r="C510">
        <v>11.8</v>
      </c>
      <c r="D510">
        <v>0.13</v>
      </c>
    </row>
    <row r="511" spans="1:4">
      <c r="A511" t="s">
        <v>149</v>
      </c>
      <c r="B511" t="s">
        <v>73</v>
      </c>
      <c r="C511">
        <v>11191</v>
      </c>
      <c r="D511">
        <v>0</v>
      </c>
    </row>
    <row r="512" spans="1:4">
      <c r="A512" t="s">
        <v>170</v>
      </c>
      <c r="B512" t="s">
        <v>73</v>
      </c>
      <c r="C512">
        <v>16.100000000000001</v>
      </c>
      <c r="D512">
        <v>1.1000000000000001</v>
      </c>
    </row>
    <row r="513" spans="1:4">
      <c r="A513" t="s">
        <v>99</v>
      </c>
      <c r="B513" t="s">
        <v>73</v>
      </c>
      <c r="C513">
        <v>10.8</v>
      </c>
      <c r="D513">
        <v>0.3</v>
      </c>
    </row>
    <row r="514" spans="1:4">
      <c r="A514" t="s">
        <v>171</v>
      </c>
      <c r="B514" t="s">
        <v>73</v>
      </c>
      <c r="C514">
        <v>56.9</v>
      </c>
      <c r="D514">
        <v>4</v>
      </c>
    </row>
    <row r="515" spans="1:4">
      <c r="A515" t="s">
        <v>107</v>
      </c>
      <c r="B515" t="s">
        <v>73</v>
      </c>
      <c r="C515">
        <v>4.7300000000000004</v>
      </c>
      <c r="D515">
        <v>0.21</v>
      </c>
    </row>
    <row r="516" spans="1:4">
      <c r="A516" t="s">
        <v>150</v>
      </c>
      <c r="B516" t="s">
        <v>73</v>
      </c>
      <c r="C516">
        <v>10.199999999999999</v>
      </c>
      <c r="D516">
        <v>0.4</v>
      </c>
    </row>
    <row r="517" spans="1:4">
      <c r="A517" t="s">
        <v>102</v>
      </c>
      <c r="B517" t="s">
        <v>73</v>
      </c>
      <c r="C517">
        <v>11.3</v>
      </c>
      <c r="D517">
        <v>0.14000000000000001</v>
      </c>
    </row>
    <row r="518" spans="1:4">
      <c r="A518" t="s">
        <v>209</v>
      </c>
      <c r="B518" t="s">
        <v>73</v>
      </c>
      <c r="C518">
        <v>20.3</v>
      </c>
      <c r="D518">
        <v>0</v>
      </c>
    </row>
    <row r="519" spans="1:4">
      <c r="A519" t="s">
        <v>151</v>
      </c>
      <c r="B519" t="s">
        <v>73</v>
      </c>
      <c r="C519">
        <v>16</v>
      </c>
      <c r="D519">
        <v>2</v>
      </c>
    </row>
    <row r="520" spans="1:4">
      <c r="A520" t="s">
        <v>93</v>
      </c>
      <c r="B520" t="s">
        <v>73</v>
      </c>
      <c r="C520">
        <v>10.4</v>
      </c>
      <c r="D520">
        <v>0.5</v>
      </c>
    </row>
    <row r="521" spans="1:4">
      <c r="A521" t="s">
        <v>173</v>
      </c>
      <c r="B521" t="s">
        <v>73</v>
      </c>
      <c r="C521">
        <v>62.2</v>
      </c>
      <c r="D521">
        <v>4.2</v>
      </c>
    </row>
    <row r="522" spans="1:4">
      <c r="A522" t="s">
        <v>106</v>
      </c>
      <c r="B522" t="s">
        <v>73</v>
      </c>
      <c r="C522">
        <v>10.8</v>
      </c>
      <c r="D522">
        <v>0.3</v>
      </c>
    </row>
    <row r="523" spans="1:4">
      <c r="A523" t="s">
        <v>81</v>
      </c>
      <c r="B523" t="s">
        <v>73</v>
      </c>
      <c r="C523">
        <v>1756</v>
      </c>
      <c r="D523">
        <v>136</v>
      </c>
    </row>
    <row r="524" spans="1:4">
      <c r="A524" t="s">
        <v>85</v>
      </c>
      <c r="B524" t="s">
        <v>73</v>
      </c>
      <c r="C524">
        <v>536</v>
      </c>
      <c r="D524">
        <v>28</v>
      </c>
    </row>
    <row r="525" spans="1:4">
      <c r="A525" t="s">
        <v>91</v>
      </c>
      <c r="B525" t="s">
        <v>73</v>
      </c>
      <c r="C525">
        <v>1.21</v>
      </c>
      <c r="D525">
        <v>0.14000000000000001</v>
      </c>
    </row>
    <row r="526" spans="1:4">
      <c r="A526" t="s">
        <v>153</v>
      </c>
      <c r="B526" t="s">
        <v>73</v>
      </c>
      <c r="C526">
        <v>5935</v>
      </c>
      <c r="D526">
        <v>0</v>
      </c>
    </row>
    <row r="527" spans="1:4">
      <c r="A527" t="s">
        <v>90</v>
      </c>
      <c r="B527" t="s">
        <v>73</v>
      </c>
      <c r="C527">
        <v>35.200000000000003</v>
      </c>
      <c r="D527">
        <v>3.1</v>
      </c>
    </row>
    <row r="528" spans="1:4">
      <c r="A528" t="s">
        <v>96</v>
      </c>
      <c r="B528" t="s">
        <v>73</v>
      </c>
      <c r="C528">
        <v>11</v>
      </c>
      <c r="D528">
        <v>0.41</v>
      </c>
    </row>
    <row r="529" spans="1:4">
      <c r="A529" t="s">
        <v>174</v>
      </c>
      <c r="B529" t="s">
        <v>73</v>
      </c>
      <c r="C529">
        <v>57.4</v>
      </c>
      <c r="D529">
        <v>4.9000000000000004</v>
      </c>
    </row>
    <row r="530" spans="1:4">
      <c r="A530" t="s">
        <v>210</v>
      </c>
      <c r="B530" t="s">
        <v>73</v>
      </c>
      <c r="C530">
        <v>3.4</v>
      </c>
      <c r="D530">
        <v>0</v>
      </c>
    </row>
    <row r="531" spans="1:4">
      <c r="A531" t="s">
        <v>75</v>
      </c>
      <c r="B531" t="s">
        <v>73</v>
      </c>
      <c r="C531">
        <v>56.5</v>
      </c>
      <c r="D531">
        <v>1.8</v>
      </c>
    </row>
    <row r="532" spans="1:4">
      <c r="A532" t="s">
        <v>95</v>
      </c>
      <c r="B532" t="s">
        <v>73</v>
      </c>
      <c r="C532">
        <v>12.1</v>
      </c>
      <c r="D532">
        <v>0.23</v>
      </c>
    </row>
    <row r="533" spans="1:4">
      <c r="A533" t="s">
        <v>176</v>
      </c>
      <c r="B533" t="s">
        <v>73</v>
      </c>
      <c r="C533">
        <v>17.8</v>
      </c>
      <c r="D533">
        <v>0</v>
      </c>
    </row>
    <row r="534" spans="1:4">
      <c r="A534" t="s">
        <v>156</v>
      </c>
      <c r="B534" t="s">
        <v>73</v>
      </c>
      <c r="C534">
        <v>20.6</v>
      </c>
      <c r="D534">
        <v>1.1000000000000001</v>
      </c>
    </row>
    <row r="535" spans="1:4">
      <c r="A535" t="s">
        <v>82</v>
      </c>
      <c r="B535" t="s">
        <v>73</v>
      </c>
      <c r="C535">
        <v>21</v>
      </c>
      <c r="D535">
        <v>0.8</v>
      </c>
    </row>
    <row r="536" spans="1:4">
      <c r="A536" t="s">
        <v>97</v>
      </c>
      <c r="B536" t="s">
        <v>73</v>
      </c>
      <c r="C536">
        <v>11</v>
      </c>
      <c r="D536">
        <v>0.27</v>
      </c>
    </row>
    <row r="537" spans="1:4">
      <c r="A537" t="s">
        <v>92</v>
      </c>
      <c r="B537" t="s">
        <v>73</v>
      </c>
      <c r="C537">
        <v>58.1</v>
      </c>
      <c r="D537">
        <v>8.8000000000000007</v>
      </c>
    </row>
    <row r="538" spans="1:4">
      <c r="A538" t="s">
        <v>87</v>
      </c>
      <c r="B538" t="s">
        <v>73</v>
      </c>
      <c r="C538">
        <v>6760</v>
      </c>
      <c r="D538">
        <v>350</v>
      </c>
    </row>
    <row r="539" spans="1:4">
      <c r="A539" t="s">
        <v>108</v>
      </c>
      <c r="B539" t="s">
        <v>73</v>
      </c>
      <c r="C539">
        <v>20.5</v>
      </c>
      <c r="D539">
        <v>5.3</v>
      </c>
    </row>
    <row r="540" spans="1:4">
      <c r="A540" t="s">
        <v>100</v>
      </c>
      <c r="B540" t="s">
        <v>73</v>
      </c>
      <c r="C540">
        <v>10.9</v>
      </c>
      <c r="D540">
        <v>0.09</v>
      </c>
    </row>
    <row r="541" spans="1:4">
      <c r="A541" t="s">
        <v>74</v>
      </c>
      <c r="B541" t="s">
        <v>73</v>
      </c>
      <c r="C541">
        <v>55.4</v>
      </c>
      <c r="D541">
        <v>1.1000000000000001</v>
      </c>
    </row>
    <row r="542" spans="1:4">
      <c r="A542" t="s">
        <v>159</v>
      </c>
      <c r="B542" t="s">
        <v>73</v>
      </c>
      <c r="C542">
        <v>54.9</v>
      </c>
      <c r="D542">
        <v>0.18</v>
      </c>
    </row>
    <row r="543" spans="1:4">
      <c r="A543" t="s">
        <v>178</v>
      </c>
      <c r="B543" t="s">
        <v>73</v>
      </c>
      <c r="C543">
        <v>14.2</v>
      </c>
      <c r="D543">
        <v>1.7</v>
      </c>
    </row>
    <row r="544" spans="1:4">
      <c r="A544" t="s">
        <v>104</v>
      </c>
      <c r="B544" t="s">
        <v>73</v>
      </c>
      <c r="C544">
        <v>11.9</v>
      </c>
      <c r="D544">
        <v>0.26</v>
      </c>
    </row>
    <row r="545" spans="1:4">
      <c r="A545" t="s">
        <v>72</v>
      </c>
      <c r="B545" t="s">
        <v>73</v>
      </c>
      <c r="C545">
        <v>1.52</v>
      </c>
      <c r="D545">
        <v>0.04</v>
      </c>
    </row>
    <row r="546" spans="1:4">
      <c r="A546" t="s">
        <v>83</v>
      </c>
      <c r="B546" t="s">
        <v>73</v>
      </c>
      <c r="C546">
        <v>46.3</v>
      </c>
      <c r="D546">
        <v>1.1299999999999999</v>
      </c>
    </row>
    <row r="547" spans="1:4">
      <c r="A547" t="s">
        <v>179</v>
      </c>
      <c r="B547" t="s">
        <v>73</v>
      </c>
      <c r="C547">
        <v>2.16</v>
      </c>
      <c r="D547">
        <v>0.19</v>
      </c>
    </row>
    <row r="548" spans="1:4">
      <c r="A548" t="s">
        <v>88</v>
      </c>
      <c r="B548" t="s">
        <v>73</v>
      </c>
      <c r="C548">
        <v>22.4</v>
      </c>
      <c r="D548">
        <v>0.9</v>
      </c>
    </row>
    <row r="549" spans="1:4">
      <c r="A549" t="s">
        <v>105</v>
      </c>
      <c r="B549" t="s">
        <v>73</v>
      </c>
      <c r="C549">
        <v>11.6</v>
      </c>
      <c r="D549">
        <v>0.2</v>
      </c>
    </row>
    <row r="550" spans="1:4">
      <c r="A550" t="s">
        <v>160</v>
      </c>
      <c r="B550" t="s">
        <v>73</v>
      </c>
      <c r="C550">
        <v>111</v>
      </c>
      <c r="D550">
        <v>5.7</v>
      </c>
    </row>
    <row r="551" spans="1:4">
      <c r="A551" t="s">
        <v>89</v>
      </c>
      <c r="B551" t="s">
        <v>73</v>
      </c>
      <c r="C551">
        <v>8.67</v>
      </c>
      <c r="D551">
        <v>0.63</v>
      </c>
    </row>
    <row r="553" spans="1:4">
      <c r="A553" t="s">
        <v>211</v>
      </c>
    </row>
    <row r="554" spans="1:4">
      <c r="A554" t="s">
        <v>45</v>
      </c>
      <c r="B554" t="s">
        <v>162</v>
      </c>
    </row>
    <row r="555" spans="1:4">
      <c r="A555" t="s">
        <v>46</v>
      </c>
      <c r="B555" t="s">
        <v>205</v>
      </c>
    </row>
    <row r="556" spans="1:4">
      <c r="A556" t="s">
        <v>48</v>
      </c>
      <c r="B556" t="s">
        <v>212</v>
      </c>
    </row>
    <row r="557" spans="1:4">
      <c r="A557" t="s">
        <v>50</v>
      </c>
      <c r="B557" t="s">
        <v>51</v>
      </c>
    </row>
    <row r="558" spans="1:4">
      <c r="A558" t="s">
        <v>52</v>
      </c>
      <c r="B558" t="s">
        <v>213</v>
      </c>
    </row>
    <row r="559" spans="1:4">
      <c r="A559" t="s">
        <v>54</v>
      </c>
      <c r="B559" t="s">
        <v>138</v>
      </c>
    </row>
    <row r="560" spans="1:4">
      <c r="A560" t="s">
        <v>56</v>
      </c>
      <c r="B560" t="s">
        <v>57</v>
      </c>
      <c r="C560" t="s">
        <v>58</v>
      </c>
      <c r="D560" t="s">
        <v>59</v>
      </c>
    </row>
    <row r="561" spans="1:4">
      <c r="A561" t="s">
        <v>167</v>
      </c>
      <c r="B561" t="s">
        <v>73</v>
      </c>
      <c r="C561">
        <v>54.5</v>
      </c>
      <c r="D561">
        <v>1.6</v>
      </c>
    </row>
    <row r="562" spans="1:4">
      <c r="A562" t="s">
        <v>139</v>
      </c>
      <c r="B562" t="s">
        <v>73</v>
      </c>
      <c r="C562">
        <v>396</v>
      </c>
      <c r="D562">
        <v>31</v>
      </c>
    </row>
    <row r="563" spans="1:4">
      <c r="A563" t="s">
        <v>86</v>
      </c>
      <c r="B563" t="s">
        <v>73</v>
      </c>
      <c r="C563">
        <v>46.6</v>
      </c>
      <c r="D563">
        <v>3.3</v>
      </c>
    </row>
    <row r="564" spans="1:4">
      <c r="A564" t="s">
        <v>191</v>
      </c>
      <c r="B564" t="s">
        <v>73</v>
      </c>
      <c r="C564">
        <v>7.21</v>
      </c>
      <c r="D564">
        <v>0.13</v>
      </c>
    </row>
    <row r="565" spans="1:4">
      <c r="A565" t="s">
        <v>140</v>
      </c>
      <c r="B565" t="s">
        <v>73</v>
      </c>
      <c r="C565">
        <v>8.1999999999999993</v>
      </c>
      <c r="D565">
        <v>1.1000000000000001</v>
      </c>
    </row>
    <row r="566" spans="1:4">
      <c r="A566" t="s">
        <v>141</v>
      </c>
      <c r="B566" t="s">
        <v>73</v>
      </c>
      <c r="C566">
        <v>59.6</v>
      </c>
      <c r="D566">
        <v>1.4</v>
      </c>
    </row>
    <row r="567" spans="1:4">
      <c r="A567" t="s">
        <v>168</v>
      </c>
      <c r="B567" t="s">
        <v>73</v>
      </c>
      <c r="C567">
        <v>57.4</v>
      </c>
      <c r="D567">
        <v>1.3</v>
      </c>
    </row>
    <row r="568" spans="1:4">
      <c r="A568" t="s">
        <v>169</v>
      </c>
      <c r="B568" t="s">
        <v>73</v>
      </c>
      <c r="C568">
        <v>20.6</v>
      </c>
      <c r="D568">
        <v>1</v>
      </c>
    </row>
    <row r="569" spans="1:4">
      <c r="A569" t="s">
        <v>208</v>
      </c>
      <c r="B569" t="s">
        <v>73</v>
      </c>
      <c r="C569">
        <v>0.44</v>
      </c>
      <c r="D569">
        <v>0</v>
      </c>
    </row>
    <row r="570" spans="1:4">
      <c r="A570" t="s">
        <v>143</v>
      </c>
      <c r="B570" t="s">
        <v>73</v>
      </c>
      <c r="C570">
        <v>376900</v>
      </c>
      <c r="D570">
        <v>0</v>
      </c>
    </row>
    <row r="571" spans="1:4">
      <c r="A571" t="s">
        <v>144</v>
      </c>
      <c r="B571" t="s">
        <v>73</v>
      </c>
      <c r="C571">
        <v>53.9</v>
      </c>
      <c r="D571">
        <v>1.4</v>
      </c>
    </row>
    <row r="572" spans="1:4">
      <c r="A572" t="s">
        <v>94</v>
      </c>
      <c r="B572" t="s">
        <v>73</v>
      </c>
      <c r="C572">
        <v>10.9</v>
      </c>
      <c r="D572">
        <v>0.3</v>
      </c>
    </row>
    <row r="573" spans="1:4">
      <c r="A573" t="s">
        <v>145</v>
      </c>
      <c r="B573" t="s">
        <v>73</v>
      </c>
      <c r="C573">
        <v>61</v>
      </c>
      <c r="D573">
        <v>0</v>
      </c>
    </row>
    <row r="574" spans="1:4">
      <c r="A574" t="s">
        <v>146</v>
      </c>
      <c r="B574" t="s">
        <v>73</v>
      </c>
      <c r="C574">
        <v>55.3</v>
      </c>
      <c r="D574">
        <v>1.9</v>
      </c>
    </row>
    <row r="575" spans="1:4">
      <c r="A575" t="s">
        <v>84</v>
      </c>
      <c r="B575" t="s">
        <v>73</v>
      </c>
      <c r="C575">
        <v>114</v>
      </c>
      <c r="D575">
        <v>4</v>
      </c>
    </row>
    <row r="576" spans="1:4">
      <c r="A576" t="s">
        <v>147</v>
      </c>
      <c r="B576" t="s">
        <v>73</v>
      </c>
      <c r="C576">
        <v>1.2999999999999999E-2</v>
      </c>
      <c r="D576">
        <v>0</v>
      </c>
    </row>
    <row r="577" spans="1:4">
      <c r="A577" t="s">
        <v>148</v>
      </c>
      <c r="B577" t="s">
        <v>73</v>
      </c>
      <c r="C577">
        <v>116</v>
      </c>
      <c r="D577">
        <v>4</v>
      </c>
    </row>
    <row r="578" spans="1:4">
      <c r="A578" t="s">
        <v>101</v>
      </c>
      <c r="B578" t="s">
        <v>73</v>
      </c>
      <c r="C578">
        <v>9.9</v>
      </c>
      <c r="D578">
        <v>0.8</v>
      </c>
    </row>
    <row r="579" spans="1:4">
      <c r="A579" t="s">
        <v>103</v>
      </c>
      <c r="B579" t="s">
        <v>73</v>
      </c>
      <c r="C579">
        <v>10.3</v>
      </c>
      <c r="D579">
        <v>0.8</v>
      </c>
    </row>
    <row r="580" spans="1:4">
      <c r="A580" t="s">
        <v>98</v>
      </c>
      <c r="B580" t="s">
        <v>73</v>
      </c>
      <c r="C580">
        <v>11.1</v>
      </c>
      <c r="D580">
        <v>0.5</v>
      </c>
    </row>
    <row r="581" spans="1:4">
      <c r="A581" t="s">
        <v>149</v>
      </c>
      <c r="B581" t="s">
        <v>73</v>
      </c>
      <c r="C581">
        <v>10500</v>
      </c>
      <c r="D581">
        <v>600</v>
      </c>
    </row>
    <row r="582" spans="1:4">
      <c r="A582" t="s">
        <v>170</v>
      </c>
      <c r="B582" t="s">
        <v>73</v>
      </c>
      <c r="C582">
        <v>15.6</v>
      </c>
      <c r="D582">
        <v>0.8</v>
      </c>
    </row>
    <row r="583" spans="1:4">
      <c r="A583" t="s">
        <v>99</v>
      </c>
      <c r="B583" t="s">
        <v>73</v>
      </c>
      <c r="C583">
        <v>9.7200000000000006</v>
      </c>
      <c r="D583">
        <v>0.84</v>
      </c>
    </row>
    <row r="584" spans="1:4">
      <c r="A584" t="s">
        <v>171</v>
      </c>
      <c r="B584" t="s">
        <v>73</v>
      </c>
      <c r="C584">
        <v>55.7</v>
      </c>
      <c r="D584">
        <v>1.7</v>
      </c>
    </row>
    <row r="585" spans="1:4">
      <c r="A585" t="s">
        <v>107</v>
      </c>
      <c r="B585" t="s">
        <v>73</v>
      </c>
      <c r="C585">
        <v>4.57</v>
      </c>
      <c r="D585">
        <v>0.11</v>
      </c>
    </row>
    <row r="586" spans="1:4">
      <c r="A586" t="s">
        <v>150</v>
      </c>
      <c r="B586" t="s">
        <v>73</v>
      </c>
      <c r="C586">
        <v>10.199999999999999</v>
      </c>
      <c r="D586">
        <v>0</v>
      </c>
    </row>
    <row r="587" spans="1:4">
      <c r="A587" t="s">
        <v>102</v>
      </c>
      <c r="B587" t="s">
        <v>73</v>
      </c>
      <c r="C587">
        <v>10.3</v>
      </c>
      <c r="D587">
        <v>0.8</v>
      </c>
    </row>
    <row r="588" spans="1:4">
      <c r="A588" t="s">
        <v>172</v>
      </c>
      <c r="B588" t="s">
        <v>73</v>
      </c>
      <c r="C588">
        <v>0.2</v>
      </c>
      <c r="D588">
        <v>0</v>
      </c>
    </row>
    <row r="589" spans="1:4">
      <c r="A589" t="s">
        <v>151</v>
      </c>
      <c r="B589" t="s">
        <v>73</v>
      </c>
      <c r="C589">
        <v>1.1000000000000001</v>
      </c>
      <c r="D589">
        <v>0</v>
      </c>
    </row>
    <row r="590" spans="1:4">
      <c r="A590" t="s">
        <v>93</v>
      </c>
      <c r="B590" t="s">
        <v>73</v>
      </c>
      <c r="C590">
        <v>10.6</v>
      </c>
      <c r="D590">
        <v>0.2</v>
      </c>
    </row>
    <row r="591" spans="1:4">
      <c r="A591" t="s">
        <v>173</v>
      </c>
      <c r="B591" t="s">
        <v>73</v>
      </c>
      <c r="C591">
        <v>62.9</v>
      </c>
      <c r="D591">
        <v>2.1</v>
      </c>
    </row>
    <row r="592" spans="1:4">
      <c r="A592" t="s">
        <v>106</v>
      </c>
      <c r="B592" t="s">
        <v>73</v>
      </c>
      <c r="C592">
        <v>10</v>
      </c>
      <c r="D592">
        <v>0.7</v>
      </c>
    </row>
    <row r="593" spans="1:4">
      <c r="A593" t="s">
        <v>81</v>
      </c>
      <c r="B593" t="s">
        <v>73</v>
      </c>
      <c r="C593">
        <v>1720</v>
      </c>
      <c r="D593">
        <v>100</v>
      </c>
    </row>
    <row r="594" spans="1:4">
      <c r="A594" t="s">
        <v>85</v>
      </c>
      <c r="B594" t="s">
        <v>73</v>
      </c>
      <c r="C594">
        <v>512</v>
      </c>
      <c r="D594">
        <v>25</v>
      </c>
    </row>
    <row r="595" spans="1:4">
      <c r="A595" t="s">
        <v>153</v>
      </c>
      <c r="B595" t="s">
        <v>73</v>
      </c>
      <c r="C595">
        <v>5850</v>
      </c>
      <c r="D595">
        <v>470</v>
      </c>
    </row>
    <row r="596" spans="1:4">
      <c r="A596" t="s">
        <v>90</v>
      </c>
      <c r="B596" t="s">
        <v>73</v>
      </c>
      <c r="C596">
        <v>42.9</v>
      </c>
      <c r="D596">
        <v>0</v>
      </c>
    </row>
    <row r="597" spans="1:4">
      <c r="A597" t="s">
        <v>96</v>
      </c>
      <c r="B597" t="s">
        <v>73</v>
      </c>
      <c r="C597">
        <v>10.6</v>
      </c>
      <c r="D597">
        <v>0.4</v>
      </c>
    </row>
    <row r="598" spans="1:4">
      <c r="A598" t="s">
        <v>174</v>
      </c>
      <c r="B598" t="s">
        <v>73</v>
      </c>
      <c r="C598">
        <v>56.2</v>
      </c>
      <c r="D598">
        <v>1.2</v>
      </c>
    </row>
    <row r="599" spans="1:4">
      <c r="A599" t="s">
        <v>175</v>
      </c>
      <c r="B599" t="s">
        <v>73</v>
      </c>
      <c r="C599">
        <v>103</v>
      </c>
      <c r="D599">
        <v>8</v>
      </c>
    </row>
    <row r="600" spans="1:4">
      <c r="A600" t="s">
        <v>75</v>
      </c>
      <c r="B600" t="s">
        <v>73</v>
      </c>
      <c r="C600">
        <v>59.7</v>
      </c>
      <c r="D600">
        <v>3.2</v>
      </c>
    </row>
    <row r="601" spans="1:4">
      <c r="A601" t="s">
        <v>210</v>
      </c>
      <c r="B601" t="s">
        <v>73</v>
      </c>
      <c r="C601">
        <v>3.4</v>
      </c>
      <c r="D601">
        <v>0</v>
      </c>
    </row>
    <row r="602" spans="1:4">
      <c r="A602" t="s">
        <v>95</v>
      </c>
      <c r="B602" t="s">
        <v>73</v>
      </c>
      <c r="C602">
        <v>11.5</v>
      </c>
      <c r="D602">
        <v>0.5</v>
      </c>
    </row>
    <row r="603" spans="1:4">
      <c r="A603" t="s">
        <v>176</v>
      </c>
      <c r="B603" t="s">
        <v>73</v>
      </c>
      <c r="C603">
        <v>17.8</v>
      </c>
      <c r="D603">
        <v>0</v>
      </c>
    </row>
    <row r="604" spans="1:4">
      <c r="A604" t="s">
        <v>154</v>
      </c>
      <c r="B604" t="s">
        <v>73</v>
      </c>
      <c r="C604">
        <v>0.04</v>
      </c>
      <c r="D604">
        <v>0</v>
      </c>
    </row>
    <row r="605" spans="1:4">
      <c r="A605" t="s">
        <v>214</v>
      </c>
      <c r="B605" t="s">
        <v>73</v>
      </c>
      <c r="C605">
        <v>20.100000000000001</v>
      </c>
      <c r="D605">
        <v>0</v>
      </c>
    </row>
    <row r="606" spans="1:4">
      <c r="A606" t="s">
        <v>156</v>
      </c>
      <c r="B606" t="s">
        <v>73</v>
      </c>
      <c r="C606">
        <v>20.3</v>
      </c>
      <c r="D606">
        <v>0.4</v>
      </c>
    </row>
    <row r="607" spans="1:4">
      <c r="A607" t="s">
        <v>82</v>
      </c>
      <c r="B607" t="s">
        <v>73</v>
      </c>
      <c r="C607">
        <v>20.3</v>
      </c>
      <c r="D607">
        <v>1</v>
      </c>
    </row>
    <row r="608" spans="1:4">
      <c r="A608" t="s">
        <v>158</v>
      </c>
      <c r="B608" t="s">
        <v>73</v>
      </c>
      <c r="C608">
        <v>400</v>
      </c>
      <c r="D608">
        <v>0</v>
      </c>
    </row>
    <row r="609" spans="1:4">
      <c r="A609" t="s">
        <v>97</v>
      </c>
      <c r="B609" t="s">
        <v>73</v>
      </c>
      <c r="C609">
        <v>10.3</v>
      </c>
      <c r="D609">
        <v>0.7</v>
      </c>
    </row>
    <row r="610" spans="1:4">
      <c r="A610" t="s">
        <v>92</v>
      </c>
      <c r="B610" t="s">
        <v>73</v>
      </c>
      <c r="C610">
        <v>54.4</v>
      </c>
      <c r="D610">
        <v>5.2</v>
      </c>
    </row>
    <row r="611" spans="1:4">
      <c r="A611" t="s">
        <v>87</v>
      </c>
      <c r="B611" t="s">
        <v>73</v>
      </c>
      <c r="C611">
        <v>6640</v>
      </c>
      <c r="D611">
        <v>170</v>
      </c>
    </row>
    <row r="612" spans="1:4">
      <c r="A612" t="s">
        <v>108</v>
      </c>
      <c r="B612" t="s">
        <v>73</v>
      </c>
      <c r="C612">
        <v>20.100000000000001</v>
      </c>
      <c r="D612">
        <v>0.6</v>
      </c>
    </row>
    <row r="613" spans="1:4">
      <c r="A613" t="s">
        <v>100</v>
      </c>
      <c r="B613" t="s">
        <v>73</v>
      </c>
      <c r="C613">
        <v>9.49</v>
      </c>
      <c r="D613">
        <v>0.6</v>
      </c>
    </row>
    <row r="614" spans="1:4">
      <c r="A614" t="s">
        <v>74</v>
      </c>
      <c r="B614" t="s">
        <v>73</v>
      </c>
      <c r="C614">
        <v>51.9</v>
      </c>
      <c r="D614">
        <v>3.9</v>
      </c>
    </row>
    <row r="615" spans="1:4">
      <c r="A615" t="s">
        <v>159</v>
      </c>
      <c r="B615" t="s">
        <v>73</v>
      </c>
      <c r="C615">
        <v>53.1</v>
      </c>
      <c r="D615">
        <v>4.7</v>
      </c>
    </row>
    <row r="616" spans="1:4">
      <c r="A616" t="s">
        <v>178</v>
      </c>
      <c r="B616" t="s">
        <v>73</v>
      </c>
      <c r="C616">
        <v>15.3</v>
      </c>
      <c r="D616">
        <v>1.5</v>
      </c>
    </row>
    <row r="617" spans="1:4">
      <c r="A617" t="s">
        <v>104</v>
      </c>
      <c r="B617" t="s">
        <v>73</v>
      </c>
      <c r="C617">
        <v>10.4</v>
      </c>
      <c r="D617">
        <v>0.7</v>
      </c>
    </row>
    <row r="618" spans="1:4">
      <c r="A618" t="s">
        <v>72</v>
      </c>
      <c r="B618" t="s">
        <v>73</v>
      </c>
      <c r="C618">
        <v>1.41</v>
      </c>
      <c r="D618">
        <v>0.09</v>
      </c>
    </row>
    <row r="619" spans="1:4">
      <c r="A619" t="s">
        <v>83</v>
      </c>
      <c r="B619" t="s">
        <v>73</v>
      </c>
      <c r="C619">
        <v>44.8</v>
      </c>
      <c r="D619">
        <v>1.2</v>
      </c>
    </row>
    <row r="620" spans="1:4">
      <c r="A620" t="s">
        <v>179</v>
      </c>
      <c r="B620" t="s">
        <v>73</v>
      </c>
      <c r="C620">
        <v>2.15</v>
      </c>
      <c r="D620">
        <v>0.01</v>
      </c>
    </row>
    <row r="621" spans="1:4">
      <c r="A621" t="s">
        <v>88</v>
      </c>
      <c r="B621" t="s">
        <v>73</v>
      </c>
      <c r="C621">
        <v>20.7</v>
      </c>
      <c r="D621">
        <v>1.5</v>
      </c>
    </row>
    <row r="622" spans="1:4">
      <c r="A622" t="s">
        <v>105</v>
      </c>
      <c r="B622" t="s">
        <v>73</v>
      </c>
      <c r="C622">
        <v>10.199999999999999</v>
      </c>
      <c r="D622">
        <v>0.7</v>
      </c>
    </row>
    <row r="623" spans="1:4">
      <c r="A623" t="s">
        <v>160</v>
      </c>
      <c r="B623" t="s">
        <v>73</v>
      </c>
      <c r="C623">
        <v>124</v>
      </c>
      <c r="D623">
        <v>21</v>
      </c>
    </row>
    <row r="624" spans="1:4">
      <c r="A624" t="s">
        <v>89</v>
      </c>
      <c r="B624" t="s">
        <v>73</v>
      </c>
      <c r="C624">
        <v>8.5</v>
      </c>
      <c r="D624">
        <v>0.2</v>
      </c>
    </row>
    <row r="626" spans="1:4">
      <c r="A626" t="s">
        <v>215</v>
      </c>
    </row>
    <row r="627" spans="1:4">
      <c r="A627" t="s">
        <v>45</v>
      </c>
      <c r="B627" t="s">
        <v>162</v>
      </c>
    </row>
    <row r="628" spans="1:4">
      <c r="A628" t="s">
        <v>46</v>
      </c>
      <c r="B628" t="s">
        <v>216</v>
      </c>
    </row>
    <row r="629" spans="1:4">
      <c r="A629" t="s">
        <v>48</v>
      </c>
      <c r="B629" t="s">
        <v>164</v>
      </c>
    </row>
    <row r="630" spans="1:4">
      <c r="A630" t="s">
        <v>50</v>
      </c>
      <c r="B630" t="s">
        <v>51</v>
      </c>
    </row>
    <row r="631" spans="1:4">
      <c r="A631" t="s">
        <v>52</v>
      </c>
      <c r="B631" t="s">
        <v>217</v>
      </c>
    </row>
    <row r="632" spans="1:4">
      <c r="A632" t="s">
        <v>54</v>
      </c>
      <c r="B632" t="s">
        <v>218</v>
      </c>
    </row>
    <row r="633" spans="1:4">
      <c r="A633" t="s">
        <v>56</v>
      </c>
      <c r="B633" t="s">
        <v>57</v>
      </c>
      <c r="C633" t="s">
        <v>58</v>
      </c>
      <c r="D633" t="s">
        <v>59</v>
      </c>
    </row>
    <row r="634" spans="1:4">
      <c r="A634" t="s">
        <v>167</v>
      </c>
      <c r="B634" t="s">
        <v>73</v>
      </c>
      <c r="C634">
        <v>251</v>
      </c>
      <c r="D634">
        <v>9</v>
      </c>
    </row>
    <row r="635" spans="1:4">
      <c r="A635" t="s">
        <v>139</v>
      </c>
      <c r="B635" t="s">
        <v>73</v>
      </c>
      <c r="C635">
        <v>10797</v>
      </c>
      <c r="D635">
        <v>0</v>
      </c>
    </row>
    <row r="636" spans="1:4">
      <c r="A636" t="s">
        <v>86</v>
      </c>
      <c r="B636" t="s">
        <v>73</v>
      </c>
      <c r="C636">
        <v>325</v>
      </c>
      <c r="D636">
        <v>18</v>
      </c>
    </row>
    <row r="637" spans="1:4">
      <c r="A637" t="s">
        <v>191</v>
      </c>
      <c r="B637" t="s">
        <v>73</v>
      </c>
      <c r="C637">
        <v>23.6</v>
      </c>
      <c r="D637">
        <v>1.7</v>
      </c>
    </row>
    <row r="638" spans="1:4">
      <c r="A638" t="s">
        <v>140</v>
      </c>
      <c r="B638" t="s">
        <v>73</v>
      </c>
      <c r="C638">
        <v>350</v>
      </c>
      <c r="D638">
        <v>56</v>
      </c>
    </row>
    <row r="639" spans="1:4">
      <c r="A639" t="s">
        <v>141</v>
      </c>
      <c r="B639" t="s">
        <v>73</v>
      </c>
      <c r="C639">
        <v>452</v>
      </c>
      <c r="D639">
        <v>9</v>
      </c>
    </row>
    <row r="640" spans="1:4">
      <c r="A640" t="s">
        <v>168</v>
      </c>
      <c r="B640" t="s">
        <v>73</v>
      </c>
      <c r="C640">
        <v>476</v>
      </c>
      <c r="D640">
        <v>31</v>
      </c>
    </row>
    <row r="641" spans="1:4">
      <c r="A641" t="s">
        <v>169</v>
      </c>
      <c r="B641" t="s">
        <v>73</v>
      </c>
      <c r="C641">
        <v>384</v>
      </c>
      <c r="D641">
        <v>26</v>
      </c>
    </row>
    <row r="642" spans="1:4">
      <c r="A642" t="s">
        <v>143</v>
      </c>
      <c r="B642" t="s">
        <v>73</v>
      </c>
      <c r="C642">
        <v>82144</v>
      </c>
      <c r="D642">
        <v>0</v>
      </c>
    </row>
    <row r="643" spans="1:4">
      <c r="A643" t="s">
        <v>144</v>
      </c>
      <c r="B643" t="s">
        <v>73</v>
      </c>
      <c r="C643">
        <v>270</v>
      </c>
      <c r="D643">
        <v>16</v>
      </c>
    </row>
    <row r="644" spans="1:4">
      <c r="A644" t="s">
        <v>94</v>
      </c>
      <c r="B644" t="s">
        <v>73</v>
      </c>
      <c r="C644">
        <v>453</v>
      </c>
      <c r="D644">
        <v>8</v>
      </c>
    </row>
    <row r="645" spans="1:4">
      <c r="A645" t="s">
        <v>145</v>
      </c>
      <c r="B645" t="s">
        <v>73</v>
      </c>
      <c r="C645">
        <v>274</v>
      </c>
      <c r="D645">
        <v>67</v>
      </c>
    </row>
    <row r="646" spans="1:4">
      <c r="A646" t="s">
        <v>146</v>
      </c>
      <c r="B646" t="s">
        <v>73</v>
      </c>
      <c r="C646">
        <v>410</v>
      </c>
      <c r="D646">
        <v>10</v>
      </c>
    </row>
    <row r="647" spans="1:4">
      <c r="A647" t="s">
        <v>84</v>
      </c>
      <c r="B647" t="s">
        <v>73</v>
      </c>
      <c r="C647">
        <v>408</v>
      </c>
      <c r="D647">
        <v>10</v>
      </c>
    </row>
    <row r="648" spans="1:4">
      <c r="A648" t="s">
        <v>147</v>
      </c>
      <c r="B648" t="s">
        <v>73</v>
      </c>
      <c r="C648">
        <v>366</v>
      </c>
      <c r="D648">
        <v>9</v>
      </c>
    </row>
    <row r="649" spans="1:4">
      <c r="A649" t="s">
        <v>148</v>
      </c>
      <c r="B649" t="s">
        <v>73</v>
      </c>
      <c r="C649">
        <v>441</v>
      </c>
      <c r="D649">
        <v>15</v>
      </c>
    </row>
    <row r="650" spans="1:4">
      <c r="A650" t="s">
        <v>101</v>
      </c>
      <c r="B650" t="s">
        <v>73</v>
      </c>
      <c r="C650">
        <v>437</v>
      </c>
      <c r="D650">
        <v>11</v>
      </c>
    </row>
    <row r="651" spans="1:4">
      <c r="A651" t="s">
        <v>103</v>
      </c>
      <c r="B651" t="s">
        <v>73</v>
      </c>
      <c r="C651">
        <v>455</v>
      </c>
      <c r="D651">
        <v>14</v>
      </c>
    </row>
    <row r="652" spans="1:4">
      <c r="A652" t="s">
        <v>98</v>
      </c>
      <c r="B652" t="s">
        <v>73</v>
      </c>
      <c r="C652">
        <v>447</v>
      </c>
      <c r="D652">
        <v>12</v>
      </c>
    </row>
    <row r="653" spans="1:4">
      <c r="A653" t="s">
        <v>219</v>
      </c>
      <c r="B653" t="s">
        <v>73</v>
      </c>
      <c r="C653">
        <v>304</v>
      </c>
      <c r="D653">
        <v>0</v>
      </c>
    </row>
    <row r="654" spans="1:4">
      <c r="A654" t="s">
        <v>149</v>
      </c>
      <c r="B654" t="s">
        <v>73</v>
      </c>
      <c r="C654">
        <v>458</v>
      </c>
      <c r="D654">
        <v>9</v>
      </c>
    </row>
    <row r="655" spans="1:4">
      <c r="A655" t="s">
        <v>170</v>
      </c>
      <c r="B655" t="s">
        <v>73</v>
      </c>
      <c r="C655">
        <v>433</v>
      </c>
      <c r="D655">
        <v>13</v>
      </c>
    </row>
    <row r="656" spans="1:4">
      <c r="A656" t="s">
        <v>99</v>
      </c>
      <c r="B656" t="s">
        <v>73</v>
      </c>
      <c r="C656">
        <v>449</v>
      </c>
      <c r="D656">
        <v>12</v>
      </c>
    </row>
    <row r="657" spans="1:4">
      <c r="A657" t="s">
        <v>171</v>
      </c>
      <c r="B657" t="s">
        <v>73</v>
      </c>
      <c r="C657">
        <v>447</v>
      </c>
      <c r="D657">
        <v>78</v>
      </c>
    </row>
    <row r="658" spans="1:4">
      <c r="A658" t="s">
        <v>107</v>
      </c>
      <c r="B658" t="s">
        <v>73</v>
      </c>
      <c r="C658">
        <v>435</v>
      </c>
      <c r="D658">
        <v>12</v>
      </c>
    </row>
    <row r="659" spans="1:4">
      <c r="A659" t="s">
        <v>102</v>
      </c>
      <c r="B659" t="s">
        <v>73</v>
      </c>
      <c r="C659">
        <v>449</v>
      </c>
      <c r="D659">
        <v>12</v>
      </c>
    </row>
    <row r="660" spans="1:4">
      <c r="A660" t="s">
        <v>172</v>
      </c>
      <c r="B660" t="s">
        <v>73</v>
      </c>
      <c r="C660">
        <v>434</v>
      </c>
      <c r="D660">
        <v>19</v>
      </c>
    </row>
    <row r="661" spans="1:4">
      <c r="A661" t="s">
        <v>151</v>
      </c>
      <c r="B661" t="s">
        <v>73</v>
      </c>
      <c r="C661">
        <v>464</v>
      </c>
      <c r="D661">
        <v>21</v>
      </c>
    </row>
    <row r="662" spans="1:4">
      <c r="A662" t="s">
        <v>93</v>
      </c>
      <c r="B662" t="s">
        <v>73</v>
      </c>
      <c r="C662">
        <v>440</v>
      </c>
      <c r="D662">
        <v>10</v>
      </c>
    </row>
    <row r="663" spans="1:4">
      <c r="A663" t="s">
        <v>173</v>
      </c>
      <c r="B663" t="s">
        <v>73</v>
      </c>
      <c r="C663">
        <v>468</v>
      </c>
      <c r="D663">
        <v>24</v>
      </c>
    </row>
    <row r="664" spans="1:4">
      <c r="A664" t="s">
        <v>106</v>
      </c>
      <c r="B664" t="s">
        <v>73</v>
      </c>
      <c r="C664">
        <v>439</v>
      </c>
      <c r="D664">
        <v>8</v>
      </c>
    </row>
    <row r="665" spans="1:4">
      <c r="A665" t="s">
        <v>81</v>
      </c>
      <c r="B665" t="s">
        <v>73</v>
      </c>
      <c r="C665">
        <v>432</v>
      </c>
      <c r="D665">
        <v>29</v>
      </c>
    </row>
    <row r="666" spans="1:4">
      <c r="A666" t="s">
        <v>85</v>
      </c>
      <c r="B666" t="s">
        <v>73</v>
      </c>
      <c r="C666">
        <v>444</v>
      </c>
      <c r="D666">
        <v>13</v>
      </c>
    </row>
    <row r="667" spans="1:4">
      <c r="A667" t="s">
        <v>91</v>
      </c>
      <c r="B667" t="s">
        <v>73</v>
      </c>
      <c r="C667">
        <v>417</v>
      </c>
      <c r="D667">
        <v>21</v>
      </c>
    </row>
    <row r="668" spans="1:4">
      <c r="A668" t="s">
        <v>153</v>
      </c>
      <c r="B668" t="s">
        <v>73</v>
      </c>
      <c r="C668">
        <v>99415</v>
      </c>
      <c r="D668">
        <v>0</v>
      </c>
    </row>
    <row r="669" spans="1:4">
      <c r="A669" t="s">
        <v>90</v>
      </c>
      <c r="B669" t="s">
        <v>73</v>
      </c>
      <c r="C669">
        <v>465</v>
      </c>
      <c r="D669">
        <v>34</v>
      </c>
    </row>
    <row r="670" spans="1:4">
      <c r="A670" t="s">
        <v>96</v>
      </c>
      <c r="B670" t="s">
        <v>73</v>
      </c>
      <c r="C670">
        <v>430</v>
      </c>
      <c r="D670">
        <v>8</v>
      </c>
    </row>
    <row r="671" spans="1:4">
      <c r="A671" t="s">
        <v>174</v>
      </c>
      <c r="B671" t="s">
        <v>73</v>
      </c>
      <c r="C671">
        <v>458.7</v>
      </c>
      <c r="D671">
        <v>4</v>
      </c>
    </row>
    <row r="672" spans="1:4">
      <c r="A672" t="s">
        <v>175</v>
      </c>
      <c r="B672" t="s">
        <v>73</v>
      </c>
      <c r="C672">
        <v>413</v>
      </c>
      <c r="D672">
        <v>46</v>
      </c>
    </row>
    <row r="673" spans="1:4">
      <c r="A673" t="s">
        <v>75</v>
      </c>
      <c r="B673" t="s">
        <v>73</v>
      </c>
      <c r="C673">
        <v>426</v>
      </c>
      <c r="D673">
        <v>1</v>
      </c>
    </row>
    <row r="674" spans="1:4">
      <c r="A674" t="s">
        <v>210</v>
      </c>
      <c r="B674" t="s">
        <v>73</v>
      </c>
      <c r="C674">
        <v>1.21</v>
      </c>
      <c r="D674">
        <v>0.44</v>
      </c>
    </row>
    <row r="675" spans="1:4">
      <c r="A675" t="s">
        <v>95</v>
      </c>
      <c r="B675" t="s">
        <v>73</v>
      </c>
      <c r="C675">
        <v>448</v>
      </c>
      <c r="D675">
        <v>7</v>
      </c>
    </row>
    <row r="676" spans="1:4">
      <c r="A676" t="s">
        <v>176</v>
      </c>
      <c r="B676" t="s">
        <v>73</v>
      </c>
      <c r="C676">
        <v>3.12</v>
      </c>
      <c r="D676">
        <v>0.08</v>
      </c>
    </row>
    <row r="677" spans="1:4">
      <c r="A677" t="s">
        <v>154</v>
      </c>
      <c r="B677" t="s">
        <v>73</v>
      </c>
      <c r="C677">
        <v>425.7</v>
      </c>
      <c r="D677">
        <v>1</v>
      </c>
    </row>
    <row r="678" spans="1:4">
      <c r="A678" t="s">
        <v>177</v>
      </c>
      <c r="B678" t="s">
        <v>73</v>
      </c>
      <c r="C678">
        <v>49.9</v>
      </c>
      <c r="D678">
        <v>3.7</v>
      </c>
    </row>
    <row r="679" spans="1:4">
      <c r="A679" t="s">
        <v>220</v>
      </c>
      <c r="B679" t="s">
        <v>73</v>
      </c>
      <c r="C679">
        <v>1.29</v>
      </c>
      <c r="D679">
        <v>7.0000000000000007E-2</v>
      </c>
    </row>
    <row r="680" spans="1:4">
      <c r="A680" t="s">
        <v>155</v>
      </c>
      <c r="B680" t="s">
        <v>73</v>
      </c>
      <c r="C680">
        <v>575</v>
      </c>
      <c r="D680">
        <v>32</v>
      </c>
    </row>
    <row r="681" spans="1:4">
      <c r="A681" t="s">
        <v>156</v>
      </c>
      <c r="B681" t="s">
        <v>73</v>
      </c>
      <c r="C681">
        <v>396</v>
      </c>
      <c r="D681">
        <v>19</v>
      </c>
    </row>
    <row r="682" spans="1:4">
      <c r="A682" t="s">
        <v>82</v>
      </c>
      <c r="B682" t="s">
        <v>73</v>
      </c>
      <c r="C682">
        <v>455</v>
      </c>
      <c r="D682">
        <v>10</v>
      </c>
    </row>
    <row r="683" spans="1:4">
      <c r="A683" t="s">
        <v>157</v>
      </c>
      <c r="B683" t="s">
        <v>73</v>
      </c>
      <c r="C683">
        <v>138</v>
      </c>
      <c r="D683">
        <v>42</v>
      </c>
    </row>
    <row r="684" spans="1:4">
      <c r="A684" t="s">
        <v>158</v>
      </c>
      <c r="B684" t="s">
        <v>73</v>
      </c>
      <c r="C684">
        <v>327180</v>
      </c>
      <c r="D684">
        <v>0</v>
      </c>
    </row>
    <row r="685" spans="1:4">
      <c r="A685" t="s">
        <v>97</v>
      </c>
      <c r="B685" t="s">
        <v>73</v>
      </c>
      <c r="C685">
        <v>453</v>
      </c>
      <c r="D685">
        <v>11</v>
      </c>
    </row>
    <row r="686" spans="1:4">
      <c r="A686" t="s">
        <v>92</v>
      </c>
      <c r="B686" t="s">
        <v>73</v>
      </c>
      <c r="C686">
        <v>430</v>
      </c>
      <c r="D686">
        <v>29</v>
      </c>
    </row>
    <row r="687" spans="1:4">
      <c r="A687" t="s">
        <v>87</v>
      </c>
      <c r="B687" t="s">
        <v>73</v>
      </c>
      <c r="C687">
        <v>515.5</v>
      </c>
      <c r="D687">
        <v>1</v>
      </c>
    </row>
    <row r="688" spans="1:4">
      <c r="A688" t="s">
        <v>108</v>
      </c>
      <c r="B688" t="s">
        <v>73</v>
      </c>
      <c r="C688">
        <v>446</v>
      </c>
      <c r="D688">
        <v>33</v>
      </c>
    </row>
    <row r="689" spans="1:4">
      <c r="A689" t="s">
        <v>221</v>
      </c>
      <c r="B689" t="s">
        <v>73</v>
      </c>
      <c r="C689">
        <v>302</v>
      </c>
      <c r="D689">
        <v>0</v>
      </c>
    </row>
    <row r="690" spans="1:4">
      <c r="A690" t="s">
        <v>100</v>
      </c>
      <c r="B690" t="s">
        <v>73</v>
      </c>
      <c r="C690">
        <v>437</v>
      </c>
      <c r="D690">
        <v>9</v>
      </c>
    </row>
    <row r="691" spans="1:4">
      <c r="A691" t="s">
        <v>74</v>
      </c>
      <c r="B691" t="s">
        <v>73</v>
      </c>
      <c r="C691">
        <v>457.2</v>
      </c>
      <c r="D691">
        <v>1</v>
      </c>
    </row>
    <row r="692" spans="1:4">
      <c r="A692" t="s">
        <v>159</v>
      </c>
      <c r="B692" t="s">
        <v>73</v>
      </c>
      <c r="C692">
        <v>452</v>
      </c>
      <c r="D692">
        <v>10</v>
      </c>
    </row>
    <row r="693" spans="1:4">
      <c r="A693" t="s">
        <v>178</v>
      </c>
      <c r="B693" t="s">
        <v>73</v>
      </c>
      <c r="C693">
        <v>59.6</v>
      </c>
      <c r="D693">
        <v>2.8</v>
      </c>
    </row>
    <row r="694" spans="1:4">
      <c r="A694" t="s">
        <v>104</v>
      </c>
      <c r="B694" t="s">
        <v>73</v>
      </c>
      <c r="C694">
        <v>435</v>
      </c>
      <c r="D694">
        <v>10</v>
      </c>
    </row>
    <row r="695" spans="1:4">
      <c r="A695" t="s">
        <v>72</v>
      </c>
      <c r="B695" t="s">
        <v>73</v>
      </c>
      <c r="C695">
        <v>461.5</v>
      </c>
      <c r="D695">
        <v>1</v>
      </c>
    </row>
    <row r="696" spans="1:4">
      <c r="A696" t="s">
        <v>83</v>
      </c>
      <c r="B696" t="s">
        <v>73</v>
      </c>
      <c r="C696">
        <v>450</v>
      </c>
      <c r="D696">
        <v>9</v>
      </c>
    </row>
    <row r="697" spans="1:4">
      <c r="A697" t="s">
        <v>179</v>
      </c>
      <c r="B697" t="s">
        <v>73</v>
      </c>
      <c r="C697">
        <v>444</v>
      </c>
      <c r="D697">
        <v>29</v>
      </c>
    </row>
    <row r="698" spans="1:4">
      <c r="A698" t="s">
        <v>88</v>
      </c>
      <c r="B698" t="s">
        <v>73</v>
      </c>
      <c r="C698">
        <v>462</v>
      </c>
      <c r="D698">
        <v>11</v>
      </c>
    </row>
    <row r="699" spans="1:4">
      <c r="A699" t="s">
        <v>105</v>
      </c>
      <c r="B699" t="s">
        <v>73</v>
      </c>
      <c r="C699">
        <v>450</v>
      </c>
      <c r="D699">
        <v>9</v>
      </c>
    </row>
    <row r="700" spans="1:4">
      <c r="A700" t="s">
        <v>160</v>
      </c>
      <c r="B700" t="s">
        <v>73</v>
      </c>
      <c r="C700">
        <v>460</v>
      </c>
      <c r="D700">
        <v>18</v>
      </c>
    </row>
    <row r="701" spans="1:4">
      <c r="A701" t="s">
        <v>89</v>
      </c>
      <c r="B701" t="s">
        <v>73</v>
      </c>
      <c r="C701">
        <v>448</v>
      </c>
      <c r="D701">
        <v>9</v>
      </c>
    </row>
    <row r="702" spans="1:4">
      <c r="A702" t="s">
        <v>89</v>
      </c>
      <c r="B702" t="s">
        <v>73</v>
      </c>
      <c r="C702">
        <v>448</v>
      </c>
      <c r="D702">
        <v>9</v>
      </c>
    </row>
    <row r="703" spans="1:4">
      <c r="A703" t="s">
        <v>222</v>
      </c>
      <c r="B703" t="s">
        <v>63</v>
      </c>
      <c r="C703">
        <v>4.0490000000000004</v>
      </c>
      <c r="D703">
        <v>0</v>
      </c>
    </row>
    <row r="704" spans="1:4">
      <c r="A704" t="s">
        <v>192</v>
      </c>
      <c r="B704" t="s">
        <v>63</v>
      </c>
      <c r="C704">
        <v>0.51192700000000002</v>
      </c>
      <c r="D704">
        <v>0</v>
      </c>
    </row>
    <row r="705" spans="1:4">
      <c r="A705" t="s">
        <v>68</v>
      </c>
      <c r="B705" t="s">
        <v>63</v>
      </c>
      <c r="C705">
        <v>17.045000000000002</v>
      </c>
      <c r="D705">
        <v>0</v>
      </c>
    </row>
    <row r="706" spans="1:4">
      <c r="A706" t="s">
        <v>116</v>
      </c>
      <c r="B706" t="s">
        <v>63</v>
      </c>
      <c r="C706">
        <v>15.504</v>
      </c>
      <c r="D706">
        <v>0</v>
      </c>
    </row>
    <row r="707" spans="1:4">
      <c r="A707" t="s">
        <v>66</v>
      </c>
      <c r="B707" t="s">
        <v>63</v>
      </c>
      <c r="C707">
        <v>0.90959999999999996</v>
      </c>
      <c r="D707">
        <v>0</v>
      </c>
    </row>
    <row r="708" spans="1:4">
      <c r="A708" t="s">
        <v>117</v>
      </c>
      <c r="B708" t="s">
        <v>63</v>
      </c>
      <c r="C708">
        <v>36.963999999999999</v>
      </c>
      <c r="D708">
        <v>0</v>
      </c>
    </row>
    <row r="709" spans="1:4">
      <c r="A709" t="s">
        <v>69</v>
      </c>
      <c r="B709" t="s">
        <v>63</v>
      </c>
      <c r="C709">
        <v>2.1680000000000001</v>
      </c>
      <c r="D709">
        <v>0</v>
      </c>
    </row>
    <row r="710" spans="1:4">
      <c r="A710" t="s">
        <v>119</v>
      </c>
      <c r="B710" t="s">
        <v>63</v>
      </c>
      <c r="C710">
        <v>0.70969899999999997</v>
      </c>
      <c r="D710">
        <v>0</v>
      </c>
    </row>
    <row r="711" spans="1:4">
      <c r="A711" t="s">
        <v>184</v>
      </c>
      <c r="B711" t="s">
        <v>63</v>
      </c>
      <c r="C711">
        <v>32.5</v>
      </c>
      <c r="D711">
        <v>0</v>
      </c>
    </row>
    <row r="713" spans="1:4">
      <c r="A713" t="s">
        <v>223</v>
      </c>
    </row>
    <row r="714" spans="1:4">
      <c r="A714" t="s">
        <v>45</v>
      </c>
      <c r="B714" t="s">
        <v>162</v>
      </c>
    </row>
    <row r="715" spans="1:4">
      <c r="A715" t="s">
        <v>46</v>
      </c>
      <c r="B715" t="s">
        <v>224</v>
      </c>
    </row>
    <row r="716" spans="1:4">
      <c r="A716" t="s">
        <v>48</v>
      </c>
      <c r="B716" t="s">
        <v>164</v>
      </c>
    </row>
    <row r="717" spans="1:4">
      <c r="A717" t="s">
        <v>50</v>
      </c>
      <c r="B717" t="s">
        <v>51</v>
      </c>
    </row>
    <row r="718" spans="1:4">
      <c r="A718" t="s">
        <v>52</v>
      </c>
      <c r="B718" t="s">
        <v>225</v>
      </c>
    </row>
    <row r="719" spans="1:4">
      <c r="A719" t="s">
        <v>54</v>
      </c>
      <c r="B719" t="s">
        <v>226</v>
      </c>
    </row>
    <row r="720" spans="1:4">
      <c r="A720" t="s">
        <v>56</v>
      </c>
      <c r="B720" t="s">
        <v>57</v>
      </c>
      <c r="C720" t="s">
        <v>58</v>
      </c>
      <c r="D720" t="s">
        <v>59</v>
      </c>
    </row>
    <row r="721" spans="1:4">
      <c r="A721" t="s">
        <v>167</v>
      </c>
      <c r="B721" t="s">
        <v>73</v>
      </c>
      <c r="C721">
        <v>22</v>
      </c>
      <c r="D721">
        <v>0.3</v>
      </c>
    </row>
    <row r="722" spans="1:4">
      <c r="A722" t="s">
        <v>139</v>
      </c>
      <c r="B722" t="s">
        <v>73</v>
      </c>
      <c r="C722">
        <v>11167</v>
      </c>
      <c r="D722">
        <v>0</v>
      </c>
    </row>
    <row r="723" spans="1:4">
      <c r="A723" t="s">
        <v>86</v>
      </c>
      <c r="B723" t="s">
        <v>73</v>
      </c>
      <c r="C723">
        <v>35.700000000000003</v>
      </c>
      <c r="D723">
        <v>5.5</v>
      </c>
    </row>
    <row r="724" spans="1:4">
      <c r="A724" t="s">
        <v>191</v>
      </c>
      <c r="B724" t="s">
        <v>73</v>
      </c>
      <c r="C724">
        <v>4.7699999999999996</v>
      </c>
      <c r="D724">
        <v>0.31</v>
      </c>
    </row>
    <row r="725" spans="1:4">
      <c r="A725" t="s">
        <v>140</v>
      </c>
      <c r="B725" t="s">
        <v>73</v>
      </c>
      <c r="C725">
        <v>34.299999999999997</v>
      </c>
      <c r="D725">
        <v>1.7</v>
      </c>
    </row>
    <row r="726" spans="1:4">
      <c r="A726" t="s">
        <v>141</v>
      </c>
      <c r="B726" t="s">
        <v>73</v>
      </c>
      <c r="C726">
        <v>39.299999999999997</v>
      </c>
      <c r="D726">
        <v>0.9</v>
      </c>
    </row>
    <row r="727" spans="1:4">
      <c r="A727" t="s">
        <v>168</v>
      </c>
      <c r="B727" t="s">
        <v>73</v>
      </c>
      <c r="C727">
        <v>37.5</v>
      </c>
      <c r="D727">
        <v>1.5</v>
      </c>
    </row>
    <row r="728" spans="1:4">
      <c r="A728" t="s">
        <v>169</v>
      </c>
      <c r="B728" t="s">
        <v>73</v>
      </c>
      <c r="C728">
        <v>30.2</v>
      </c>
      <c r="D728">
        <v>2.2999999999999998</v>
      </c>
    </row>
    <row r="729" spans="1:4">
      <c r="A729" t="s">
        <v>143</v>
      </c>
      <c r="B729" t="s">
        <v>73</v>
      </c>
      <c r="C729">
        <v>85002</v>
      </c>
      <c r="D729">
        <v>0</v>
      </c>
    </row>
    <row r="730" spans="1:4">
      <c r="A730" t="s">
        <v>144</v>
      </c>
      <c r="B730" t="s">
        <v>73</v>
      </c>
      <c r="C730">
        <v>28.1</v>
      </c>
      <c r="D730">
        <v>1.1000000000000001</v>
      </c>
    </row>
    <row r="731" spans="1:4">
      <c r="A731" t="s">
        <v>94</v>
      </c>
      <c r="B731" t="s">
        <v>73</v>
      </c>
      <c r="C731">
        <v>38.4</v>
      </c>
      <c r="D731">
        <v>0.7</v>
      </c>
    </row>
    <row r="732" spans="1:4">
      <c r="A732" t="s">
        <v>145</v>
      </c>
      <c r="B732" t="s">
        <v>73</v>
      </c>
      <c r="C732">
        <v>142</v>
      </c>
      <c r="D732">
        <v>58</v>
      </c>
    </row>
    <row r="733" spans="1:4">
      <c r="A733" t="s">
        <v>146</v>
      </c>
      <c r="B733" t="s">
        <v>73</v>
      </c>
      <c r="C733">
        <v>35.5</v>
      </c>
      <c r="D733">
        <v>1</v>
      </c>
    </row>
    <row r="734" spans="1:4">
      <c r="A734" t="s">
        <v>84</v>
      </c>
      <c r="B734" t="s">
        <v>73</v>
      </c>
      <c r="C734">
        <v>36.4</v>
      </c>
      <c r="D734">
        <v>1.5</v>
      </c>
    </row>
    <row r="735" spans="1:4">
      <c r="A735" t="s">
        <v>147</v>
      </c>
      <c r="B735" t="s">
        <v>73</v>
      </c>
      <c r="C735">
        <v>42.7</v>
      </c>
      <c r="D735">
        <v>1.8</v>
      </c>
    </row>
    <row r="736" spans="1:4">
      <c r="A736" t="s">
        <v>148</v>
      </c>
      <c r="B736" t="s">
        <v>73</v>
      </c>
      <c r="C736">
        <v>37.799999999999997</v>
      </c>
      <c r="D736">
        <v>1.5</v>
      </c>
    </row>
    <row r="737" spans="1:4">
      <c r="A737" t="s">
        <v>101</v>
      </c>
      <c r="B737" t="s">
        <v>73</v>
      </c>
      <c r="C737">
        <v>35.5</v>
      </c>
      <c r="D737">
        <v>0.7</v>
      </c>
    </row>
    <row r="738" spans="1:4">
      <c r="A738" t="s">
        <v>103</v>
      </c>
      <c r="B738" t="s">
        <v>73</v>
      </c>
      <c r="C738">
        <v>38</v>
      </c>
      <c r="D738">
        <v>0.9</v>
      </c>
    </row>
    <row r="739" spans="1:4">
      <c r="A739" t="s">
        <v>98</v>
      </c>
      <c r="B739" t="s">
        <v>73</v>
      </c>
      <c r="C739">
        <v>35.6</v>
      </c>
      <c r="D739">
        <v>0.8</v>
      </c>
    </row>
    <row r="740" spans="1:4">
      <c r="A740" t="s">
        <v>219</v>
      </c>
      <c r="B740" t="s">
        <v>73</v>
      </c>
      <c r="C740">
        <v>80</v>
      </c>
      <c r="D740">
        <v>89</v>
      </c>
    </row>
    <row r="741" spans="1:4">
      <c r="A741" t="s">
        <v>149</v>
      </c>
      <c r="B741" t="s">
        <v>73</v>
      </c>
      <c r="C741">
        <v>51</v>
      </c>
      <c r="D741">
        <v>2</v>
      </c>
    </row>
    <row r="742" spans="1:4">
      <c r="A742" t="s">
        <v>170</v>
      </c>
      <c r="B742" t="s">
        <v>73</v>
      </c>
      <c r="C742">
        <v>36.9</v>
      </c>
      <c r="D742">
        <v>1.5</v>
      </c>
    </row>
    <row r="743" spans="1:4">
      <c r="A743" t="s">
        <v>99</v>
      </c>
      <c r="B743" t="s">
        <v>73</v>
      </c>
      <c r="C743">
        <v>37.299999999999997</v>
      </c>
      <c r="D743">
        <v>0.9</v>
      </c>
    </row>
    <row r="744" spans="1:4">
      <c r="A744" t="s">
        <v>171</v>
      </c>
      <c r="B744" t="s">
        <v>73</v>
      </c>
      <c r="C744">
        <v>36.1</v>
      </c>
      <c r="D744">
        <v>3.8</v>
      </c>
    </row>
    <row r="745" spans="1:4">
      <c r="A745" t="s">
        <v>107</v>
      </c>
      <c r="B745" t="s">
        <v>73</v>
      </c>
      <c r="C745">
        <v>36.700000000000003</v>
      </c>
      <c r="D745">
        <v>1.2</v>
      </c>
    </row>
    <row r="746" spans="1:4">
      <c r="A746" t="s">
        <v>102</v>
      </c>
      <c r="B746" t="s">
        <v>73</v>
      </c>
      <c r="C746">
        <v>38.299999999999997</v>
      </c>
      <c r="D746">
        <v>0.8</v>
      </c>
    </row>
    <row r="747" spans="1:4">
      <c r="A747" t="s">
        <v>172</v>
      </c>
      <c r="B747" t="s">
        <v>73</v>
      </c>
      <c r="C747">
        <v>38.9</v>
      </c>
      <c r="D747">
        <v>2.1</v>
      </c>
    </row>
    <row r="748" spans="1:4">
      <c r="A748" t="s">
        <v>151</v>
      </c>
      <c r="B748" t="s">
        <v>73</v>
      </c>
      <c r="C748">
        <v>62.3</v>
      </c>
      <c r="D748">
        <v>2.4</v>
      </c>
    </row>
    <row r="749" spans="1:4">
      <c r="A749" t="s">
        <v>93</v>
      </c>
      <c r="B749" t="s">
        <v>73</v>
      </c>
      <c r="C749">
        <v>36</v>
      </c>
      <c r="D749">
        <v>0.7</v>
      </c>
    </row>
    <row r="750" spans="1:4">
      <c r="A750" t="s">
        <v>173</v>
      </c>
      <c r="B750" t="s">
        <v>73</v>
      </c>
      <c r="C750">
        <v>40.200000000000003</v>
      </c>
      <c r="D750">
        <v>1.3</v>
      </c>
    </row>
    <row r="751" spans="1:4">
      <c r="A751" t="s">
        <v>106</v>
      </c>
      <c r="B751" t="s">
        <v>73</v>
      </c>
      <c r="C751">
        <v>37</v>
      </c>
      <c r="D751">
        <v>0.9</v>
      </c>
    </row>
    <row r="752" spans="1:4">
      <c r="A752" t="s">
        <v>81</v>
      </c>
      <c r="B752" t="s">
        <v>73</v>
      </c>
      <c r="C752">
        <v>68</v>
      </c>
      <c r="D752">
        <v>5.0999999999999996</v>
      </c>
    </row>
    <row r="753" spans="1:4">
      <c r="A753" t="s">
        <v>85</v>
      </c>
      <c r="B753" t="s">
        <v>73</v>
      </c>
      <c r="C753">
        <v>38.700000000000003</v>
      </c>
      <c r="D753">
        <v>0.9</v>
      </c>
    </row>
    <row r="754" spans="1:4">
      <c r="A754" t="s">
        <v>91</v>
      </c>
      <c r="B754" t="s">
        <v>73</v>
      </c>
      <c r="C754">
        <v>37.4</v>
      </c>
      <c r="D754">
        <v>1.5</v>
      </c>
    </row>
    <row r="755" spans="1:4">
      <c r="A755" t="s">
        <v>153</v>
      </c>
      <c r="B755" t="s">
        <v>73</v>
      </c>
      <c r="C755">
        <v>103858</v>
      </c>
      <c r="D755">
        <v>0</v>
      </c>
    </row>
    <row r="756" spans="1:4">
      <c r="A756" t="s">
        <v>90</v>
      </c>
      <c r="B756" t="s">
        <v>73</v>
      </c>
      <c r="C756">
        <v>38.9</v>
      </c>
      <c r="D756">
        <v>2.1</v>
      </c>
    </row>
    <row r="757" spans="1:4">
      <c r="A757" t="s">
        <v>96</v>
      </c>
      <c r="B757" t="s">
        <v>73</v>
      </c>
      <c r="C757">
        <v>35.5</v>
      </c>
      <c r="D757">
        <v>0.7</v>
      </c>
    </row>
    <row r="758" spans="1:4">
      <c r="A758" t="s">
        <v>174</v>
      </c>
      <c r="B758" t="s">
        <v>73</v>
      </c>
      <c r="C758">
        <v>38.799999999999997</v>
      </c>
      <c r="D758">
        <v>0.2</v>
      </c>
    </row>
    <row r="759" spans="1:4">
      <c r="A759" t="s">
        <v>175</v>
      </c>
      <c r="B759" t="s">
        <v>73</v>
      </c>
      <c r="C759">
        <v>46.6</v>
      </c>
      <c r="D759">
        <v>6.9</v>
      </c>
    </row>
    <row r="760" spans="1:4">
      <c r="A760" t="s">
        <v>75</v>
      </c>
      <c r="B760" t="s">
        <v>73</v>
      </c>
      <c r="C760">
        <v>38.57</v>
      </c>
      <c r="D760">
        <v>0.2</v>
      </c>
    </row>
    <row r="761" spans="1:4">
      <c r="A761" t="s">
        <v>210</v>
      </c>
      <c r="B761" t="s">
        <v>73</v>
      </c>
      <c r="C761">
        <v>1.05</v>
      </c>
      <c r="D761">
        <v>0.1</v>
      </c>
    </row>
    <row r="762" spans="1:4">
      <c r="A762" t="s">
        <v>95</v>
      </c>
      <c r="B762" t="s">
        <v>73</v>
      </c>
      <c r="C762">
        <v>37.9</v>
      </c>
      <c r="D762">
        <v>1</v>
      </c>
    </row>
    <row r="763" spans="1:4">
      <c r="A763" t="s">
        <v>176</v>
      </c>
      <c r="B763" t="s">
        <v>73</v>
      </c>
      <c r="C763">
        <v>2.5099999999999998</v>
      </c>
      <c r="D763">
        <v>0.1</v>
      </c>
    </row>
    <row r="764" spans="1:4">
      <c r="A764" t="s">
        <v>154</v>
      </c>
      <c r="B764" t="s">
        <v>73</v>
      </c>
      <c r="C764">
        <v>31.4</v>
      </c>
      <c r="D764">
        <v>0.4</v>
      </c>
    </row>
    <row r="765" spans="1:4">
      <c r="A765" t="s">
        <v>177</v>
      </c>
      <c r="B765" t="s">
        <v>73</v>
      </c>
      <c r="C765">
        <v>6.63</v>
      </c>
      <c r="D765">
        <v>0.61</v>
      </c>
    </row>
    <row r="766" spans="1:4">
      <c r="A766" t="s">
        <v>220</v>
      </c>
      <c r="B766" t="s">
        <v>73</v>
      </c>
      <c r="C766">
        <v>0.91</v>
      </c>
      <c r="D766">
        <v>0.02</v>
      </c>
    </row>
    <row r="767" spans="1:4">
      <c r="A767" t="s">
        <v>155</v>
      </c>
      <c r="B767" t="s">
        <v>73</v>
      </c>
      <c r="C767">
        <v>377</v>
      </c>
      <c r="D767">
        <v>70</v>
      </c>
    </row>
    <row r="768" spans="1:4">
      <c r="A768" t="s">
        <v>156</v>
      </c>
      <c r="B768" t="s">
        <v>73</v>
      </c>
      <c r="C768">
        <v>34.700000000000003</v>
      </c>
      <c r="D768">
        <v>1.8</v>
      </c>
    </row>
    <row r="769" spans="1:4">
      <c r="A769" t="s">
        <v>82</v>
      </c>
      <c r="B769" t="s">
        <v>73</v>
      </c>
      <c r="C769">
        <v>39.9</v>
      </c>
      <c r="D769">
        <v>2.5</v>
      </c>
    </row>
    <row r="770" spans="1:4">
      <c r="A770" t="s">
        <v>158</v>
      </c>
      <c r="B770" t="s">
        <v>73</v>
      </c>
      <c r="C770">
        <v>336061</v>
      </c>
      <c r="D770">
        <v>0</v>
      </c>
    </row>
    <row r="771" spans="1:4">
      <c r="A771" t="s">
        <v>97</v>
      </c>
      <c r="B771" t="s">
        <v>73</v>
      </c>
      <c r="C771">
        <v>37.700000000000003</v>
      </c>
      <c r="D771">
        <v>0.8</v>
      </c>
    </row>
    <row r="772" spans="1:4">
      <c r="A772" t="s">
        <v>92</v>
      </c>
      <c r="B772" t="s">
        <v>73</v>
      </c>
      <c r="C772">
        <v>38.6</v>
      </c>
      <c r="D772">
        <v>1.3</v>
      </c>
    </row>
    <row r="773" spans="1:4">
      <c r="A773" t="s">
        <v>87</v>
      </c>
      <c r="B773" t="s">
        <v>73</v>
      </c>
      <c r="C773">
        <v>78.400000000000006</v>
      </c>
      <c r="D773">
        <v>0.2</v>
      </c>
    </row>
    <row r="774" spans="1:4">
      <c r="A774" t="s">
        <v>108</v>
      </c>
      <c r="B774" t="s">
        <v>73</v>
      </c>
      <c r="C774">
        <v>37.6</v>
      </c>
      <c r="D774">
        <v>1.9</v>
      </c>
    </row>
    <row r="775" spans="1:4">
      <c r="A775" t="s">
        <v>100</v>
      </c>
      <c r="B775" t="s">
        <v>73</v>
      </c>
      <c r="C775">
        <v>37.6</v>
      </c>
      <c r="D775">
        <v>1.1000000000000001</v>
      </c>
    </row>
    <row r="776" spans="1:4">
      <c r="A776" t="s">
        <v>74</v>
      </c>
      <c r="B776" t="s">
        <v>73</v>
      </c>
      <c r="C776">
        <v>37.79</v>
      </c>
      <c r="D776">
        <v>0.08</v>
      </c>
    </row>
    <row r="777" spans="1:4">
      <c r="A777" t="s">
        <v>159</v>
      </c>
      <c r="B777" t="s">
        <v>73</v>
      </c>
      <c r="C777">
        <v>44</v>
      </c>
      <c r="D777">
        <v>2.2999999999999998</v>
      </c>
    </row>
    <row r="778" spans="1:4">
      <c r="A778" t="s">
        <v>178</v>
      </c>
      <c r="B778" t="s">
        <v>73</v>
      </c>
      <c r="C778">
        <v>14.9</v>
      </c>
      <c r="D778">
        <v>0.5</v>
      </c>
    </row>
    <row r="779" spans="1:4">
      <c r="A779" t="s">
        <v>104</v>
      </c>
      <c r="B779" t="s">
        <v>73</v>
      </c>
      <c r="C779">
        <v>36.799999999999997</v>
      </c>
      <c r="D779">
        <v>0.6</v>
      </c>
    </row>
    <row r="780" spans="1:4">
      <c r="A780" t="s">
        <v>72</v>
      </c>
      <c r="B780" t="s">
        <v>73</v>
      </c>
      <c r="C780">
        <v>37.380000000000003</v>
      </c>
      <c r="D780">
        <v>0.08</v>
      </c>
    </row>
    <row r="781" spans="1:4">
      <c r="A781" t="s">
        <v>83</v>
      </c>
      <c r="B781" t="s">
        <v>73</v>
      </c>
      <c r="C781">
        <v>38.799999999999997</v>
      </c>
      <c r="D781">
        <v>1.2</v>
      </c>
    </row>
    <row r="782" spans="1:4">
      <c r="A782" t="s">
        <v>179</v>
      </c>
      <c r="B782" t="s">
        <v>73</v>
      </c>
      <c r="C782">
        <v>38</v>
      </c>
      <c r="D782">
        <v>1.1000000000000001</v>
      </c>
    </row>
    <row r="783" spans="1:4">
      <c r="A783" t="s">
        <v>88</v>
      </c>
      <c r="B783" t="s">
        <v>73</v>
      </c>
      <c r="C783">
        <v>38.299999999999997</v>
      </c>
      <c r="D783">
        <v>1.4</v>
      </c>
    </row>
    <row r="784" spans="1:4">
      <c r="A784" t="s">
        <v>105</v>
      </c>
      <c r="B784" t="s">
        <v>73</v>
      </c>
      <c r="C784">
        <v>39.200000000000003</v>
      </c>
      <c r="D784">
        <v>0.9</v>
      </c>
    </row>
    <row r="785" spans="1:4">
      <c r="A785" t="s">
        <v>160</v>
      </c>
      <c r="B785" t="s">
        <v>73</v>
      </c>
      <c r="C785">
        <v>39.1</v>
      </c>
      <c r="D785">
        <v>1.7</v>
      </c>
    </row>
    <row r="786" spans="1:4">
      <c r="A786" t="s">
        <v>89</v>
      </c>
      <c r="B786" t="s">
        <v>73</v>
      </c>
      <c r="C786">
        <v>37.9</v>
      </c>
      <c r="D786">
        <v>1.2</v>
      </c>
    </row>
    <row r="787" spans="1:4">
      <c r="A787" t="s">
        <v>222</v>
      </c>
      <c r="B787" t="s">
        <v>63</v>
      </c>
      <c r="C787">
        <v>4.048</v>
      </c>
      <c r="D787">
        <v>0</v>
      </c>
    </row>
    <row r="788" spans="1:4">
      <c r="A788" t="s">
        <v>192</v>
      </c>
      <c r="B788" t="s">
        <v>63</v>
      </c>
      <c r="C788">
        <v>0.51193</v>
      </c>
      <c r="D788">
        <v>0</v>
      </c>
    </row>
    <row r="789" spans="1:4">
      <c r="A789" t="s">
        <v>68</v>
      </c>
      <c r="B789" t="s">
        <v>63</v>
      </c>
      <c r="C789">
        <v>17.094999999999999</v>
      </c>
      <c r="D789">
        <v>0</v>
      </c>
    </row>
    <row r="790" spans="1:4">
      <c r="A790" t="s">
        <v>116</v>
      </c>
      <c r="B790" t="s">
        <v>63</v>
      </c>
      <c r="C790">
        <v>15.510999999999999</v>
      </c>
      <c r="D790">
        <v>0</v>
      </c>
    </row>
    <row r="791" spans="1:4">
      <c r="A791" t="s">
        <v>66</v>
      </c>
      <c r="B791" t="s">
        <v>63</v>
      </c>
      <c r="C791">
        <v>0.9073</v>
      </c>
      <c r="D791">
        <v>0</v>
      </c>
    </row>
    <row r="792" spans="1:4">
      <c r="A792" t="s">
        <v>117</v>
      </c>
      <c r="B792" t="s">
        <v>63</v>
      </c>
      <c r="C792">
        <v>37.005000000000003</v>
      </c>
      <c r="D792">
        <v>0</v>
      </c>
    </row>
    <row r="793" spans="1:4">
      <c r="A793" t="s">
        <v>69</v>
      </c>
      <c r="B793" t="s">
        <v>63</v>
      </c>
      <c r="C793">
        <v>2.1646999999999998</v>
      </c>
      <c r="D793">
        <v>0</v>
      </c>
    </row>
    <row r="794" spans="1:4">
      <c r="A794" t="s">
        <v>119</v>
      </c>
      <c r="B794" t="s">
        <v>63</v>
      </c>
      <c r="C794">
        <v>0.709063</v>
      </c>
      <c r="D794">
        <v>0</v>
      </c>
    </row>
    <row r="795" spans="1:4">
      <c r="A795" t="s">
        <v>184</v>
      </c>
      <c r="B795" t="s">
        <v>63</v>
      </c>
      <c r="C795">
        <v>31.2</v>
      </c>
      <c r="D795">
        <v>0</v>
      </c>
    </row>
    <row r="797" spans="1:4">
      <c r="A797" t="s">
        <v>227</v>
      </c>
    </row>
    <row r="798" spans="1:4">
      <c r="A798" t="s">
        <v>45</v>
      </c>
      <c r="B798" t="s">
        <v>162</v>
      </c>
    </row>
    <row r="799" spans="1:4">
      <c r="A799" t="s">
        <v>46</v>
      </c>
      <c r="B799" t="s">
        <v>216</v>
      </c>
    </row>
    <row r="800" spans="1:4">
      <c r="A800" t="s">
        <v>48</v>
      </c>
      <c r="B800" t="s">
        <v>200</v>
      </c>
    </row>
    <row r="801" spans="1:4">
      <c r="A801" t="s">
        <v>50</v>
      </c>
      <c r="B801" t="s">
        <v>51</v>
      </c>
    </row>
    <row r="802" spans="1:4">
      <c r="A802" t="s">
        <v>52</v>
      </c>
      <c r="B802" t="s">
        <v>228</v>
      </c>
    </row>
    <row r="803" spans="1:4">
      <c r="A803" t="s">
        <v>54</v>
      </c>
      <c r="B803" t="s">
        <v>138</v>
      </c>
    </row>
    <row r="804" spans="1:4">
      <c r="A804" t="s">
        <v>56</v>
      </c>
      <c r="B804" t="s">
        <v>57</v>
      </c>
      <c r="C804" t="s">
        <v>58</v>
      </c>
      <c r="D804" t="s">
        <v>59</v>
      </c>
    </row>
    <row r="805" spans="1:4">
      <c r="A805" t="s">
        <v>167</v>
      </c>
      <c r="B805" t="s">
        <v>73</v>
      </c>
      <c r="C805">
        <v>7</v>
      </c>
      <c r="D805">
        <v>1</v>
      </c>
    </row>
    <row r="806" spans="1:4">
      <c r="A806" t="s">
        <v>139</v>
      </c>
      <c r="B806" t="s">
        <v>73</v>
      </c>
      <c r="C806">
        <v>45</v>
      </c>
      <c r="D806">
        <v>5</v>
      </c>
    </row>
    <row r="807" spans="1:4">
      <c r="A807" t="s">
        <v>86</v>
      </c>
      <c r="B807" t="s">
        <v>73</v>
      </c>
      <c r="C807">
        <v>5</v>
      </c>
      <c r="D807">
        <v>1</v>
      </c>
    </row>
    <row r="808" spans="1:4">
      <c r="A808" t="s">
        <v>142</v>
      </c>
      <c r="B808" t="s">
        <v>73</v>
      </c>
      <c r="C808">
        <v>510</v>
      </c>
      <c r="D808">
        <v>20</v>
      </c>
    </row>
    <row r="809" spans="1:4">
      <c r="A809" t="s">
        <v>146</v>
      </c>
      <c r="B809" t="s">
        <v>73</v>
      </c>
      <c r="C809">
        <v>50</v>
      </c>
      <c r="D809">
        <v>2</v>
      </c>
    </row>
    <row r="810" spans="1:4">
      <c r="A810" t="s">
        <v>84</v>
      </c>
      <c r="B810" t="s">
        <v>73</v>
      </c>
      <c r="C810">
        <v>15</v>
      </c>
      <c r="D810">
        <v>5</v>
      </c>
    </row>
    <row r="811" spans="1:4">
      <c r="A811" t="s">
        <v>148</v>
      </c>
      <c r="B811" t="s">
        <v>73</v>
      </c>
      <c r="C811">
        <v>14</v>
      </c>
      <c r="D811">
        <v>2</v>
      </c>
    </row>
    <row r="812" spans="1:4">
      <c r="A812" t="s">
        <v>149</v>
      </c>
      <c r="B812" t="s">
        <v>73</v>
      </c>
      <c r="C812">
        <v>997472</v>
      </c>
      <c r="D812">
        <v>0</v>
      </c>
    </row>
    <row r="813" spans="1:4">
      <c r="A813" t="s">
        <v>85</v>
      </c>
      <c r="B813" t="s">
        <v>73</v>
      </c>
      <c r="C813">
        <v>220</v>
      </c>
      <c r="D813">
        <v>10</v>
      </c>
    </row>
    <row r="814" spans="1:4">
      <c r="A814" t="s">
        <v>91</v>
      </c>
      <c r="B814" t="s">
        <v>73</v>
      </c>
      <c r="C814">
        <v>200</v>
      </c>
      <c r="D814">
        <v>10</v>
      </c>
    </row>
    <row r="815" spans="1:4">
      <c r="A815" t="s">
        <v>90</v>
      </c>
      <c r="B815" t="s">
        <v>73</v>
      </c>
      <c r="C815">
        <v>95</v>
      </c>
      <c r="D815">
        <v>3</v>
      </c>
    </row>
    <row r="816" spans="1:4">
      <c r="A816" t="s">
        <v>174</v>
      </c>
      <c r="B816" t="s">
        <v>73</v>
      </c>
      <c r="C816">
        <v>20</v>
      </c>
      <c r="D816">
        <v>10</v>
      </c>
    </row>
    <row r="817" spans="1:4">
      <c r="A817" t="s">
        <v>175</v>
      </c>
      <c r="B817" t="s">
        <v>73</v>
      </c>
      <c r="C817">
        <v>31</v>
      </c>
      <c r="D817">
        <v>2</v>
      </c>
    </row>
    <row r="818" spans="1:4">
      <c r="A818" t="s">
        <v>155</v>
      </c>
      <c r="B818" t="s">
        <v>73</v>
      </c>
      <c r="C818">
        <v>87.31</v>
      </c>
      <c r="D818">
        <v>0.6</v>
      </c>
    </row>
    <row r="819" spans="1:4">
      <c r="A819" t="s">
        <v>156</v>
      </c>
      <c r="B819" t="s">
        <v>73</v>
      </c>
      <c r="C819">
        <v>20</v>
      </c>
      <c r="D819">
        <v>5</v>
      </c>
    </row>
    <row r="820" spans="1:4">
      <c r="A820" t="s">
        <v>158</v>
      </c>
      <c r="B820" t="s">
        <v>73</v>
      </c>
      <c r="C820">
        <v>260</v>
      </c>
      <c r="D820">
        <v>30</v>
      </c>
    </row>
    <row r="821" spans="1:4">
      <c r="A821" t="s">
        <v>92</v>
      </c>
      <c r="B821" t="s">
        <v>73</v>
      </c>
      <c r="C821">
        <v>60</v>
      </c>
      <c r="D821">
        <v>10</v>
      </c>
    </row>
    <row r="822" spans="1:4">
      <c r="A822" t="s">
        <v>159</v>
      </c>
      <c r="B822" t="s">
        <v>73</v>
      </c>
      <c r="C822">
        <v>100</v>
      </c>
      <c r="D822">
        <v>10</v>
      </c>
    </row>
    <row r="823" spans="1:4">
      <c r="A823" t="s">
        <v>83</v>
      </c>
      <c r="B823" t="s">
        <v>73</v>
      </c>
      <c r="C823">
        <v>330</v>
      </c>
      <c r="D823">
        <v>10</v>
      </c>
    </row>
    <row r="825" spans="1:4">
      <c r="A825" t="s">
        <v>229</v>
      </c>
    </row>
    <row r="826" spans="1:4">
      <c r="A826" t="s">
        <v>45</v>
      </c>
      <c r="B826" t="s">
        <v>162</v>
      </c>
    </row>
    <row r="827" spans="1:4">
      <c r="A827" t="s">
        <v>46</v>
      </c>
      <c r="B827" t="s">
        <v>216</v>
      </c>
    </row>
    <row r="828" spans="1:4">
      <c r="A828" t="s">
        <v>48</v>
      </c>
      <c r="B828" t="s">
        <v>200</v>
      </c>
    </row>
    <row r="829" spans="1:4">
      <c r="A829" t="s">
        <v>50</v>
      </c>
      <c r="B829" t="s">
        <v>51</v>
      </c>
    </row>
    <row r="830" spans="1:4">
      <c r="A830" t="s">
        <v>52</v>
      </c>
      <c r="B830" t="s">
        <v>230</v>
      </c>
    </row>
    <row r="831" spans="1:4">
      <c r="A831" t="s">
        <v>54</v>
      </c>
      <c r="B831" t="s">
        <v>138</v>
      </c>
    </row>
    <row r="832" spans="1:4">
      <c r="A832" t="s">
        <v>56</v>
      </c>
      <c r="B832" t="s">
        <v>57</v>
      </c>
      <c r="C832" t="s">
        <v>58</v>
      </c>
      <c r="D832" t="s">
        <v>59</v>
      </c>
    </row>
    <row r="833" spans="1:4">
      <c r="A833" t="s">
        <v>86</v>
      </c>
      <c r="B833" t="s">
        <v>73</v>
      </c>
      <c r="C833">
        <v>520</v>
      </c>
      <c r="D833">
        <v>50</v>
      </c>
    </row>
    <row r="834" spans="1:4">
      <c r="A834" t="s">
        <v>191</v>
      </c>
      <c r="B834" t="s">
        <v>73</v>
      </c>
      <c r="C834">
        <v>1</v>
      </c>
      <c r="D834">
        <v>1</v>
      </c>
    </row>
    <row r="835" spans="1:4">
      <c r="A835" t="s">
        <v>140</v>
      </c>
      <c r="B835" t="s">
        <v>73</v>
      </c>
      <c r="C835">
        <v>106</v>
      </c>
      <c r="D835">
        <v>1</v>
      </c>
    </row>
    <row r="836" spans="1:4">
      <c r="A836" t="s">
        <v>142</v>
      </c>
      <c r="B836" t="s">
        <v>73</v>
      </c>
      <c r="C836">
        <v>8700</v>
      </c>
      <c r="D836">
        <v>100</v>
      </c>
    </row>
    <row r="837" spans="1:4">
      <c r="A837" t="s">
        <v>143</v>
      </c>
      <c r="B837" t="s">
        <v>73</v>
      </c>
      <c r="C837">
        <v>0.3</v>
      </c>
      <c r="D837">
        <v>0</v>
      </c>
    </row>
    <row r="838" spans="1:4">
      <c r="A838" t="s">
        <v>94</v>
      </c>
      <c r="B838" t="s">
        <v>73</v>
      </c>
      <c r="C838">
        <v>5.7</v>
      </c>
      <c r="D838">
        <v>0.5</v>
      </c>
    </row>
    <row r="839" spans="1:4">
      <c r="A839" t="s">
        <v>146</v>
      </c>
      <c r="B839" t="s">
        <v>73</v>
      </c>
      <c r="C839">
        <v>1500</v>
      </c>
      <c r="D839">
        <v>100</v>
      </c>
    </row>
    <row r="840" spans="1:4">
      <c r="A840" t="s">
        <v>84</v>
      </c>
      <c r="B840" t="s">
        <v>73</v>
      </c>
      <c r="C840">
        <v>630</v>
      </c>
      <c r="D840">
        <v>50</v>
      </c>
    </row>
    <row r="841" spans="1:4">
      <c r="A841" t="s">
        <v>148</v>
      </c>
      <c r="B841" t="s">
        <v>73</v>
      </c>
      <c r="C841">
        <v>2490</v>
      </c>
      <c r="D841">
        <v>50</v>
      </c>
    </row>
    <row r="842" spans="1:4">
      <c r="A842" t="s">
        <v>149</v>
      </c>
      <c r="B842" t="s">
        <v>73</v>
      </c>
      <c r="C842">
        <v>967245</v>
      </c>
      <c r="D842">
        <v>100</v>
      </c>
    </row>
    <row r="843" spans="1:4">
      <c r="A843" t="s">
        <v>81</v>
      </c>
      <c r="B843" t="s">
        <v>73</v>
      </c>
      <c r="C843">
        <v>1.6</v>
      </c>
      <c r="D843">
        <v>1</v>
      </c>
    </row>
    <row r="844" spans="1:4">
      <c r="A844" t="s">
        <v>85</v>
      </c>
      <c r="B844" t="s">
        <v>73</v>
      </c>
      <c r="C844">
        <v>2550</v>
      </c>
      <c r="D844">
        <v>50</v>
      </c>
    </row>
    <row r="845" spans="1:4">
      <c r="A845" t="s">
        <v>91</v>
      </c>
      <c r="B845" t="s">
        <v>73</v>
      </c>
      <c r="C845">
        <v>4900</v>
      </c>
      <c r="D845">
        <v>100</v>
      </c>
    </row>
    <row r="846" spans="1:4">
      <c r="A846" t="s">
        <v>90</v>
      </c>
      <c r="B846" t="s">
        <v>73</v>
      </c>
      <c r="C846">
        <v>1570</v>
      </c>
      <c r="D846">
        <v>50</v>
      </c>
    </row>
    <row r="847" spans="1:4">
      <c r="A847" t="s">
        <v>96</v>
      </c>
      <c r="B847" t="s">
        <v>73</v>
      </c>
      <c r="C847">
        <v>1.8</v>
      </c>
      <c r="D847">
        <v>1</v>
      </c>
    </row>
    <row r="848" spans="1:4">
      <c r="A848" t="s">
        <v>174</v>
      </c>
      <c r="B848" t="s">
        <v>73</v>
      </c>
      <c r="C848">
        <v>1440</v>
      </c>
      <c r="D848">
        <v>50</v>
      </c>
    </row>
    <row r="849" spans="1:4">
      <c r="A849" t="s">
        <v>175</v>
      </c>
      <c r="B849" t="s">
        <v>73</v>
      </c>
      <c r="C849">
        <v>100</v>
      </c>
      <c r="D849">
        <v>100</v>
      </c>
    </row>
    <row r="850" spans="1:4">
      <c r="A850" t="s">
        <v>75</v>
      </c>
      <c r="B850" t="s">
        <v>73</v>
      </c>
      <c r="C850">
        <v>230</v>
      </c>
      <c r="D850">
        <v>5</v>
      </c>
    </row>
    <row r="851" spans="1:4">
      <c r="A851" t="s">
        <v>155</v>
      </c>
      <c r="B851" t="s">
        <v>73</v>
      </c>
      <c r="C851">
        <v>250</v>
      </c>
      <c r="D851">
        <v>3</v>
      </c>
    </row>
    <row r="852" spans="1:4">
      <c r="A852" t="s">
        <v>158</v>
      </c>
      <c r="B852" t="s">
        <v>73</v>
      </c>
      <c r="C852">
        <v>650</v>
      </c>
      <c r="D852">
        <v>50</v>
      </c>
    </row>
    <row r="853" spans="1:4">
      <c r="A853" t="s">
        <v>156</v>
      </c>
      <c r="B853" t="s">
        <v>73</v>
      </c>
      <c r="C853">
        <v>340</v>
      </c>
      <c r="D853">
        <v>10</v>
      </c>
    </row>
    <row r="854" spans="1:4">
      <c r="A854" t="s">
        <v>92</v>
      </c>
      <c r="B854" t="s">
        <v>73</v>
      </c>
      <c r="C854">
        <v>80</v>
      </c>
      <c r="D854">
        <v>10</v>
      </c>
    </row>
    <row r="855" spans="1:4">
      <c r="A855" t="s">
        <v>108</v>
      </c>
      <c r="B855" t="s">
        <v>73</v>
      </c>
      <c r="C855">
        <v>1100</v>
      </c>
      <c r="D855">
        <v>100</v>
      </c>
    </row>
    <row r="856" spans="1:4">
      <c r="A856" t="s">
        <v>159</v>
      </c>
      <c r="B856" t="s">
        <v>73</v>
      </c>
      <c r="C856">
        <v>2400</v>
      </c>
      <c r="D856">
        <v>400</v>
      </c>
    </row>
    <row r="857" spans="1:4">
      <c r="A857" t="s">
        <v>83</v>
      </c>
      <c r="B857" t="s">
        <v>73</v>
      </c>
      <c r="C857">
        <v>1050</v>
      </c>
      <c r="D857">
        <v>50</v>
      </c>
    </row>
    <row r="858" spans="1:4">
      <c r="A858" t="s">
        <v>179</v>
      </c>
      <c r="B858" t="s">
        <v>73</v>
      </c>
      <c r="C858">
        <v>1000</v>
      </c>
      <c r="D858">
        <v>100</v>
      </c>
    </row>
    <row r="859" spans="1:4">
      <c r="A859" t="s">
        <v>89</v>
      </c>
      <c r="B859" t="s">
        <v>73</v>
      </c>
      <c r="C859">
        <v>680</v>
      </c>
      <c r="D859">
        <v>10</v>
      </c>
    </row>
    <row r="861" spans="1:4">
      <c r="A861" t="s">
        <v>231</v>
      </c>
    </row>
    <row r="862" spans="1:4">
      <c r="A862" t="s">
        <v>45</v>
      </c>
      <c r="B862" t="s">
        <v>232</v>
      </c>
    </row>
    <row r="863" spans="1:4">
      <c r="A863" t="s">
        <v>46</v>
      </c>
      <c r="B863" t="s">
        <v>233</v>
      </c>
    </row>
    <row r="864" spans="1:4">
      <c r="A864" t="s">
        <v>48</v>
      </c>
      <c r="B864" t="s">
        <v>234</v>
      </c>
    </row>
    <row r="865" spans="1:4">
      <c r="A865" t="s">
        <v>50</v>
      </c>
      <c r="B865" t="s">
        <v>51</v>
      </c>
    </row>
    <row r="866" spans="1:4">
      <c r="A866" t="s">
        <v>52</v>
      </c>
      <c r="B866" t="s">
        <v>235</v>
      </c>
    </row>
    <row r="867" spans="1:4">
      <c r="A867" t="s">
        <v>54</v>
      </c>
      <c r="B867" t="s">
        <v>234</v>
      </c>
    </row>
    <row r="868" spans="1:4">
      <c r="A868" t="s">
        <v>56</v>
      </c>
      <c r="B868" t="s">
        <v>57</v>
      </c>
      <c r="C868" t="s">
        <v>58</v>
      </c>
      <c r="D868" t="s">
        <v>59</v>
      </c>
    </row>
    <row r="869" spans="1:4">
      <c r="A869" t="s">
        <v>167</v>
      </c>
      <c r="B869" t="s">
        <v>73</v>
      </c>
      <c r="C869">
        <v>54500</v>
      </c>
      <c r="D869">
        <v>100</v>
      </c>
    </row>
    <row r="870" spans="1:4">
      <c r="A870" t="s">
        <v>86</v>
      </c>
      <c r="B870" t="s">
        <v>73</v>
      </c>
      <c r="C870">
        <v>112</v>
      </c>
      <c r="D870">
        <v>2</v>
      </c>
    </row>
    <row r="871" spans="1:4">
      <c r="A871" t="s">
        <v>191</v>
      </c>
      <c r="B871" t="s">
        <v>73</v>
      </c>
      <c r="C871">
        <v>938000</v>
      </c>
      <c r="D871">
        <v>1000</v>
      </c>
    </row>
    <row r="872" spans="1:4">
      <c r="A872" t="s">
        <v>169</v>
      </c>
      <c r="B872" t="s">
        <v>73</v>
      </c>
      <c r="C872">
        <v>100</v>
      </c>
      <c r="D872">
        <v>2</v>
      </c>
    </row>
    <row r="873" spans="1:4">
      <c r="A873" t="s">
        <v>144</v>
      </c>
      <c r="B873" t="s">
        <v>73</v>
      </c>
      <c r="C873">
        <v>82</v>
      </c>
      <c r="D873">
        <v>2</v>
      </c>
    </row>
    <row r="874" spans="1:4">
      <c r="A874" t="s">
        <v>146</v>
      </c>
      <c r="B874" t="s">
        <v>73</v>
      </c>
      <c r="C874">
        <v>124</v>
      </c>
      <c r="D874">
        <v>4</v>
      </c>
    </row>
    <row r="875" spans="1:4">
      <c r="A875" t="s">
        <v>84</v>
      </c>
      <c r="B875" t="s">
        <v>73</v>
      </c>
      <c r="C875">
        <v>25</v>
      </c>
      <c r="D875">
        <v>1</v>
      </c>
    </row>
    <row r="876" spans="1:4">
      <c r="A876" t="s">
        <v>148</v>
      </c>
      <c r="B876" t="s">
        <v>73</v>
      </c>
      <c r="C876">
        <v>1062</v>
      </c>
      <c r="D876">
        <v>25</v>
      </c>
    </row>
    <row r="877" spans="1:4">
      <c r="A877" t="s">
        <v>149</v>
      </c>
      <c r="B877" t="s">
        <v>73</v>
      </c>
      <c r="C877">
        <v>806</v>
      </c>
      <c r="D877">
        <v>4.5</v>
      </c>
    </row>
    <row r="878" spans="1:4">
      <c r="A878" t="s">
        <v>85</v>
      </c>
      <c r="B878" t="s">
        <v>73</v>
      </c>
      <c r="C878">
        <v>62</v>
      </c>
      <c r="D878">
        <v>1</v>
      </c>
    </row>
    <row r="879" spans="1:4">
      <c r="A879" t="s">
        <v>174</v>
      </c>
      <c r="B879" t="s">
        <v>73</v>
      </c>
      <c r="C879">
        <v>1092</v>
      </c>
      <c r="D879">
        <v>12</v>
      </c>
    </row>
    <row r="880" spans="1:4">
      <c r="A880" t="s">
        <v>75</v>
      </c>
      <c r="B880" t="s">
        <v>73</v>
      </c>
      <c r="C880">
        <v>90</v>
      </c>
      <c r="D880">
        <v>3.5</v>
      </c>
    </row>
    <row r="881" spans="1:4">
      <c r="A881" t="s">
        <v>210</v>
      </c>
      <c r="B881" t="s">
        <v>73</v>
      </c>
      <c r="C881">
        <v>1112</v>
      </c>
      <c r="D881">
        <v>16</v>
      </c>
    </row>
    <row r="882" spans="1:4">
      <c r="A882" t="s">
        <v>176</v>
      </c>
      <c r="B882" t="s">
        <v>73</v>
      </c>
      <c r="C882">
        <v>1152</v>
      </c>
      <c r="D882">
        <v>16</v>
      </c>
    </row>
    <row r="883" spans="1:4">
      <c r="A883" t="s">
        <v>156</v>
      </c>
      <c r="B883" t="s">
        <v>73</v>
      </c>
      <c r="C883">
        <v>102</v>
      </c>
      <c r="D883">
        <v>4.8</v>
      </c>
    </row>
    <row r="884" spans="1:4">
      <c r="A884" t="s">
        <v>157</v>
      </c>
      <c r="B884" t="s">
        <v>73</v>
      </c>
      <c r="C884">
        <v>114</v>
      </c>
      <c r="D884">
        <v>9</v>
      </c>
    </row>
    <row r="885" spans="1:4">
      <c r="A885" t="s">
        <v>92</v>
      </c>
      <c r="B885" t="s">
        <v>73</v>
      </c>
      <c r="C885">
        <v>772</v>
      </c>
      <c r="D885">
        <v>7.5</v>
      </c>
    </row>
    <row r="886" spans="1:4">
      <c r="A886" t="s">
        <v>221</v>
      </c>
      <c r="B886" t="s">
        <v>73</v>
      </c>
      <c r="C886">
        <v>112</v>
      </c>
      <c r="D886">
        <v>16</v>
      </c>
    </row>
    <row r="887" spans="1:4">
      <c r="A887" t="s">
        <v>160</v>
      </c>
      <c r="B887" t="s">
        <v>73</v>
      </c>
      <c r="C887">
        <v>114</v>
      </c>
      <c r="D887">
        <v>6.5</v>
      </c>
    </row>
    <row r="889" spans="1:4">
      <c r="A889" t="s">
        <v>236</v>
      </c>
    </row>
    <row r="890" spans="1:4">
      <c r="A890" t="s">
        <v>45</v>
      </c>
      <c r="B890" t="s">
        <v>237</v>
      </c>
    </row>
    <row r="891" spans="1:4">
      <c r="A891" t="s">
        <v>46</v>
      </c>
      <c r="B891" t="s">
        <v>238</v>
      </c>
    </row>
    <row r="892" spans="1:4">
      <c r="A892" t="s">
        <v>48</v>
      </c>
      <c r="B892" t="s">
        <v>239</v>
      </c>
    </row>
    <row r="893" spans="1:4">
      <c r="A893" t="s">
        <v>50</v>
      </c>
      <c r="B893" t="s">
        <v>51</v>
      </c>
    </row>
    <row r="894" spans="1:4">
      <c r="A894" t="s">
        <v>52</v>
      </c>
      <c r="B894" t="s">
        <v>240</v>
      </c>
    </row>
    <row r="895" spans="1:4">
      <c r="A895" t="s">
        <v>54</v>
      </c>
      <c r="B895" t="s">
        <v>241</v>
      </c>
    </row>
    <row r="896" spans="1:4">
      <c r="A896" t="s">
        <v>56</v>
      </c>
      <c r="B896" t="s">
        <v>57</v>
      </c>
      <c r="C896" t="s">
        <v>58</v>
      </c>
      <c r="D896" t="s">
        <v>59</v>
      </c>
    </row>
    <row r="897" spans="1:4">
      <c r="A897" t="s">
        <v>167</v>
      </c>
      <c r="B897" t="s">
        <v>73</v>
      </c>
      <c r="C897">
        <v>67</v>
      </c>
      <c r="D897">
        <v>0</v>
      </c>
    </row>
    <row r="898" spans="1:4">
      <c r="A898" t="s">
        <v>86</v>
      </c>
      <c r="B898" t="s">
        <v>73</v>
      </c>
      <c r="C898">
        <v>65</v>
      </c>
      <c r="D898">
        <v>0</v>
      </c>
    </row>
    <row r="899" spans="1:4">
      <c r="A899" t="s">
        <v>191</v>
      </c>
      <c r="B899" t="s">
        <v>73</v>
      </c>
      <c r="C899">
        <v>47</v>
      </c>
      <c r="D899">
        <v>0</v>
      </c>
    </row>
    <row r="900" spans="1:4">
      <c r="A900" t="s">
        <v>169</v>
      </c>
      <c r="B900" t="s">
        <v>73</v>
      </c>
      <c r="C900">
        <v>66</v>
      </c>
      <c r="D900">
        <v>0.9</v>
      </c>
    </row>
    <row r="901" spans="1:4">
      <c r="A901" t="s">
        <v>144</v>
      </c>
      <c r="B901" t="s">
        <v>73</v>
      </c>
      <c r="C901">
        <v>70</v>
      </c>
      <c r="D901">
        <v>0</v>
      </c>
    </row>
    <row r="902" spans="1:4">
      <c r="A902" t="s">
        <v>146</v>
      </c>
      <c r="B902" t="s">
        <v>73</v>
      </c>
      <c r="C902">
        <v>67</v>
      </c>
      <c r="D902">
        <v>0</v>
      </c>
    </row>
    <row r="903" spans="1:4">
      <c r="A903" t="s">
        <v>84</v>
      </c>
      <c r="B903" t="s">
        <v>73</v>
      </c>
      <c r="C903">
        <v>37</v>
      </c>
      <c r="D903">
        <v>0</v>
      </c>
    </row>
    <row r="904" spans="1:4">
      <c r="A904" t="s">
        <v>148</v>
      </c>
      <c r="B904" t="s">
        <v>73</v>
      </c>
      <c r="C904">
        <v>134000</v>
      </c>
      <c r="D904">
        <v>0</v>
      </c>
    </row>
    <row r="905" spans="1:4">
      <c r="A905" t="s">
        <v>149</v>
      </c>
      <c r="B905" t="s">
        <v>73</v>
      </c>
      <c r="C905">
        <v>156000</v>
      </c>
      <c r="D905">
        <v>0</v>
      </c>
    </row>
    <row r="906" spans="1:4">
      <c r="A906" t="s">
        <v>170</v>
      </c>
      <c r="B906" t="s">
        <v>73</v>
      </c>
      <c r="C906">
        <v>50</v>
      </c>
      <c r="D906">
        <v>0</v>
      </c>
    </row>
    <row r="907" spans="1:4">
      <c r="A907" t="s">
        <v>171</v>
      </c>
      <c r="B907" t="s">
        <v>73</v>
      </c>
      <c r="C907">
        <v>50</v>
      </c>
      <c r="D907">
        <v>0</v>
      </c>
    </row>
    <row r="908" spans="1:4">
      <c r="A908" t="s">
        <v>150</v>
      </c>
      <c r="B908" t="s">
        <v>73</v>
      </c>
      <c r="C908">
        <v>57</v>
      </c>
      <c r="D908">
        <v>0</v>
      </c>
    </row>
    <row r="909" spans="1:4">
      <c r="A909" t="s">
        <v>172</v>
      </c>
      <c r="B909" t="s">
        <v>73</v>
      </c>
      <c r="C909">
        <v>50</v>
      </c>
      <c r="D909">
        <v>0</v>
      </c>
    </row>
    <row r="910" spans="1:4">
      <c r="A910" t="s">
        <v>203</v>
      </c>
      <c r="B910" t="s">
        <v>73</v>
      </c>
      <c r="C910">
        <v>94.6</v>
      </c>
      <c r="D910">
        <v>9.9499999999999993</v>
      </c>
    </row>
    <row r="911" spans="1:4">
      <c r="A911" t="s">
        <v>85</v>
      </c>
      <c r="B911" t="s">
        <v>73</v>
      </c>
      <c r="C911">
        <v>260</v>
      </c>
      <c r="D911">
        <v>0</v>
      </c>
    </row>
    <row r="912" spans="1:4">
      <c r="A912" t="s">
        <v>91</v>
      </c>
      <c r="B912" t="s">
        <v>73</v>
      </c>
      <c r="C912">
        <v>61</v>
      </c>
      <c r="D912">
        <v>0</v>
      </c>
    </row>
    <row r="913" spans="1:4">
      <c r="A913" t="s">
        <v>153</v>
      </c>
      <c r="B913" t="s">
        <v>73</v>
      </c>
      <c r="C913">
        <v>25080</v>
      </c>
      <c r="D913">
        <v>0</v>
      </c>
    </row>
    <row r="914" spans="1:4">
      <c r="A914" t="s">
        <v>174</v>
      </c>
      <c r="B914" t="s">
        <v>73</v>
      </c>
      <c r="C914">
        <v>97</v>
      </c>
      <c r="D914">
        <v>1</v>
      </c>
    </row>
    <row r="915" spans="1:4">
      <c r="A915" t="s">
        <v>75</v>
      </c>
      <c r="B915" t="s">
        <v>73</v>
      </c>
      <c r="C915">
        <v>80</v>
      </c>
      <c r="D915">
        <v>0.94</v>
      </c>
    </row>
    <row r="916" spans="1:4">
      <c r="A916" t="s">
        <v>176</v>
      </c>
      <c r="B916" t="s">
        <v>73</v>
      </c>
      <c r="C916">
        <v>83.5</v>
      </c>
      <c r="D916">
        <v>7.94</v>
      </c>
    </row>
    <row r="917" spans="1:4">
      <c r="A917" t="s">
        <v>155</v>
      </c>
      <c r="B917" t="s">
        <v>73</v>
      </c>
      <c r="C917">
        <v>276000</v>
      </c>
      <c r="D917">
        <v>0</v>
      </c>
    </row>
    <row r="918" spans="1:4">
      <c r="A918" t="s">
        <v>156</v>
      </c>
      <c r="B918" t="s">
        <v>73</v>
      </c>
      <c r="C918">
        <v>55</v>
      </c>
      <c r="D918">
        <v>0</v>
      </c>
    </row>
    <row r="919" spans="1:4">
      <c r="A919" t="s">
        <v>157</v>
      </c>
      <c r="B919" t="s">
        <v>73</v>
      </c>
      <c r="C919">
        <v>53</v>
      </c>
      <c r="D919">
        <v>0</v>
      </c>
    </row>
    <row r="920" spans="1:4">
      <c r="A920" t="s">
        <v>92</v>
      </c>
      <c r="B920" t="s">
        <v>73</v>
      </c>
      <c r="C920">
        <v>55</v>
      </c>
      <c r="D920">
        <v>0</v>
      </c>
    </row>
    <row r="921" spans="1:4">
      <c r="A921" t="s">
        <v>221</v>
      </c>
      <c r="B921" t="s">
        <v>73</v>
      </c>
      <c r="C921">
        <v>21.1</v>
      </c>
      <c r="D921">
        <v>0.56000000000000005</v>
      </c>
    </row>
    <row r="922" spans="1:4">
      <c r="A922" t="s">
        <v>178</v>
      </c>
      <c r="B922" t="s">
        <v>73</v>
      </c>
      <c r="C922">
        <v>50</v>
      </c>
      <c r="D922">
        <v>0</v>
      </c>
    </row>
    <row r="923" spans="1:4">
      <c r="A923" t="s">
        <v>83</v>
      </c>
      <c r="B923" t="s">
        <v>73</v>
      </c>
      <c r="C923">
        <v>63</v>
      </c>
      <c r="D923">
        <v>0</v>
      </c>
    </row>
    <row r="924" spans="1:4">
      <c r="A924" t="s">
        <v>179</v>
      </c>
      <c r="B924" t="s">
        <v>73</v>
      </c>
      <c r="C924">
        <v>23</v>
      </c>
      <c r="D924">
        <v>1.7</v>
      </c>
    </row>
    <row r="925" spans="1:4">
      <c r="A925" t="s">
        <v>160</v>
      </c>
      <c r="B925" t="s">
        <v>73</v>
      </c>
      <c r="C925">
        <v>207383</v>
      </c>
      <c r="D925">
        <v>0</v>
      </c>
    </row>
    <row r="927" spans="1:4">
      <c r="A927" t="s">
        <v>242</v>
      </c>
    </row>
    <row r="928" spans="1:4">
      <c r="A928" t="s">
        <v>45</v>
      </c>
      <c r="B928" t="s">
        <v>243</v>
      </c>
    </row>
    <row r="929" spans="1:4">
      <c r="A929" t="s">
        <v>46</v>
      </c>
      <c r="B929" t="s">
        <v>244</v>
      </c>
    </row>
    <row r="930" spans="1:4">
      <c r="A930" t="s">
        <v>48</v>
      </c>
      <c r="B930" t="s">
        <v>200</v>
      </c>
    </row>
    <row r="931" spans="1:4">
      <c r="A931" t="s">
        <v>50</v>
      </c>
      <c r="B931" t="s">
        <v>51</v>
      </c>
    </row>
    <row r="932" spans="1:4">
      <c r="A932" t="s">
        <v>52</v>
      </c>
      <c r="B932" t="s">
        <v>245</v>
      </c>
    </row>
    <row r="933" spans="1:4">
      <c r="A933" t="s">
        <v>54</v>
      </c>
      <c r="B933" t="s">
        <v>138</v>
      </c>
    </row>
    <row r="934" spans="1:4">
      <c r="A934" t="s">
        <v>56</v>
      </c>
      <c r="B934" t="s">
        <v>57</v>
      </c>
      <c r="C934" t="s">
        <v>58</v>
      </c>
      <c r="D934" t="s">
        <v>59</v>
      </c>
    </row>
    <row r="935" spans="1:4">
      <c r="A935" t="s">
        <v>191</v>
      </c>
      <c r="B935" t="s">
        <v>73</v>
      </c>
      <c r="C935">
        <v>47.3</v>
      </c>
      <c r="D935">
        <v>2.4</v>
      </c>
    </row>
    <row r="936" spans="1:4">
      <c r="A936" t="s">
        <v>149</v>
      </c>
      <c r="B936" t="s">
        <v>73</v>
      </c>
      <c r="C936">
        <v>608600</v>
      </c>
      <c r="D936">
        <v>2300</v>
      </c>
    </row>
    <row r="937" spans="1:4">
      <c r="A937" t="s">
        <v>203</v>
      </c>
      <c r="B937" t="s">
        <v>73</v>
      </c>
      <c r="C937">
        <v>36.9</v>
      </c>
      <c r="D937">
        <v>0.5</v>
      </c>
    </row>
    <row r="938" spans="1:4">
      <c r="A938" t="s">
        <v>246</v>
      </c>
      <c r="B938" t="s">
        <v>73</v>
      </c>
      <c r="C938">
        <v>35.200000000000003</v>
      </c>
      <c r="D938">
        <v>1.9</v>
      </c>
    </row>
    <row r="939" spans="1:4">
      <c r="A939" t="s">
        <v>210</v>
      </c>
      <c r="B939" t="s">
        <v>73</v>
      </c>
      <c r="C939">
        <v>45</v>
      </c>
      <c r="D939">
        <v>0.8</v>
      </c>
    </row>
    <row r="940" spans="1:4">
      <c r="A940" t="s">
        <v>176</v>
      </c>
      <c r="B940" t="s">
        <v>73</v>
      </c>
      <c r="C940">
        <v>35.9</v>
      </c>
      <c r="D940">
        <v>0.7</v>
      </c>
    </row>
    <row r="941" spans="1:4">
      <c r="A941" t="s">
        <v>220</v>
      </c>
      <c r="B941" t="s">
        <v>73</v>
      </c>
      <c r="C941">
        <v>37</v>
      </c>
      <c r="D941">
        <v>1.7</v>
      </c>
    </row>
    <row r="942" spans="1:4">
      <c r="A942" t="s">
        <v>214</v>
      </c>
      <c r="B942" t="s">
        <v>73</v>
      </c>
      <c r="C942">
        <v>37</v>
      </c>
      <c r="D942">
        <v>1</v>
      </c>
    </row>
    <row r="943" spans="1:4">
      <c r="A943" t="s">
        <v>155</v>
      </c>
      <c r="B943" t="s">
        <v>73</v>
      </c>
      <c r="C943">
        <v>390200</v>
      </c>
      <c r="D943">
        <v>1600</v>
      </c>
    </row>
    <row r="945" spans="1:4">
      <c r="A945" t="s">
        <v>247</v>
      </c>
    </row>
    <row r="946" spans="1:4">
      <c r="A946" t="s">
        <v>45</v>
      </c>
      <c r="B946" t="s">
        <v>248</v>
      </c>
    </row>
    <row r="947" spans="1:4">
      <c r="A947" t="s">
        <v>46</v>
      </c>
      <c r="B947" t="s">
        <v>248</v>
      </c>
    </row>
    <row r="948" spans="1:4">
      <c r="A948" t="s">
        <v>48</v>
      </c>
      <c r="B948" t="s">
        <v>249</v>
      </c>
    </row>
    <row r="949" spans="1:4">
      <c r="A949" t="s">
        <v>50</v>
      </c>
      <c r="B949" t="s">
        <v>51</v>
      </c>
    </row>
    <row r="950" spans="1:4">
      <c r="A950" t="s">
        <v>52</v>
      </c>
      <c r="B950" t="s">
        <v>250</v>
      </c>
    </row>
    <row r="951" spans="1:4">
      <c r="A951" t="s">
        <v>54</v>
      </c>
      <c r="B951" t="s">
        <v>251</v>
      </c>
    </row>
    <row r="952" spans="1:4">
      <c r="A952" t="s">
        <v>56</v>
      </c>
      <c r="B952" t="s">
        <v>57</v>
      </c>
      <c r="C952" t="s">
        <v>58</v>
      </c>
      <c r="D952" t="s">
        <v>59</v>
      </c>
    </row>
    <row r="953" spans="1:4">
      <c r="A953" t="s">
        <v>167</v>
      </c>
      <c r="B953" t="s">
        <v>73</v>
      </c>
      <c r="C953">
        <v>57</v>
      </c>
      <c r="D953">
        <v>5</v>
      </c>
    </row>
    <row r="954" spans="1:4">
      <c r="A954" t="s">
        <v>86</v>
      </c>
      <c r="B954" t="s">
        <v>73</v>
      </c>
      <c r="C954">
        <v>383</v>
      </c>
      <c r="D954">
        <v>6</v>
      </c>
    </row>
    <row r="955" spans="1:4">
      <c r="A955" t="s">
        <v>169</v>
      </c>
      <c r="B955" t="s">
        <v>73</v>
      </c>
      <c r="C955">
        <v>47</v>
      </c>
      <c r="D955">
        <v>3</v>
      </c>
    </row>
    <row r="956" spans="1:4">
      <c r="A956" t="s">
        <v>146</v>
      </c>
      <c r="B956" t="s">
        <v>73</v>
      </c>
      <c r="C956">
        <v>308</v>
      </c>
      <c r="D956">
        <v>7</v>
      </c>
    </row>
    <row r="957" spans="1:4">
      <c r="A957" t="s">
        <v>148</v>
      </c>
      <c r="B957" t="s">
        <v>73</v>
      </c>
      <c r="C957">
        <v>985000</v>
      </c>
      <c r="D957">
        <v>0</v>
      </c>
    </row>
    <row r="958" spans="1:4">
      <c r="A958" t="s">
        <v>149</v>
      </c>
      <c r="B958" t="s">
        <v>73</v>
      </c>
      <c r="C958">
        <v>30</v>
      </c>
      <c r="D958">
        <v>4</v>
      </c>
    </row>
    <row r="959" spans="1:4">
      <c r="A959" t="s">
        <v>174</v>
      </c>
      <c r="B959" t="s">
        <v>73</v>
      </c>
      <c r="C959">
        <v>487</v>
      </c>
      <c r="D959">
        <v>5</v>
      </c>
    </row>
    <row r="960" spans="1:4">
      <c r="A960" t="s">
        <v>75</v>
      </c>
      <c r="B960" t="s">
        <v>73</v>
      </c>
      <c r="C960">
        <v>54</v>
      </c>
      <c r="D960">
        <v>5</v>
      </c>
    </row>
    <row r="961" spans="1:4">
      <c r="A961" t="s">
        <v>156</v>
      </c>
      <c r="B961" t="s">
        <v>73</v>
      </c>
      <c r="C961">
        <v>52</v>
      </c>
      <c r="D961">
        <v>3</v>
      </c>
    </row>
    <row r="962" spans="1:4">
      <c r="A962" t="s">
        <v>157</v>
      </c>
      <c r="B962" t="s">
        <v>73</v>
      </c>
      <c r="C962">
        <v>28</v>
      </c>
      <c r="D962">
        <v>3</v>
      </c>
    </row>
    <row r="963" spans="1:4">
      <c r="A963" t="s">
        <v>92</v>
      </c>
      <c r="B963" t="s">
        <v>73</v>
      </c>
      <c r="C963">
        <v>448</v>
      </c>
      <c r="D963">
        <v>12</v>
      </c>
    </row>
    <row r="964" spans="1:4">
      <c r="A964" t="s">
        <v>221</v>
      </c>
      <c r="B964" t="s">
        <v>73</v>
      </c>
      <c r="C964">
        <v>32</v>
      </c>
      <c r="D964">
        <v>4</v>
      </c>
    </row>
    <row r="965" spans="1:4">
      <c r="A965" t="s">
        <v>160</v>
      </c>
      <c r="B965" t="s">
        <v>73</v>
      </c>
      <c r="C965">
        <v>287</v>
      </c>
      <c r="D965">
        <v>9</v>
      </c>
    </row>
    <row r="966" spans="1:4">
      <c r="A966" t="s">
        <v>144</v>
      </c>
      <c r="B966" t="s">
        <v>73</v>
      </c>
      <c r="C966">
        <v>139</v>
      </c>
      <c r="D966">
        <v>3</v>
      </c>
    </row>
    <row r="967" spans="1:4">
      <c r="A967" t="s">
        <v>155</v>
      </c>
      <c r="B967" t="s">
        <v>73</v>
      </c>
      <c r="C967">
        <v>28</v>
      </c>
      <c r="D967">
        <v>3</v>
      </c>
    </row>
    <row r="968" spans="1:4">
      <c r="A968" t="s">
        <v>171</v>
      </c>
      <c r="B968" t="s">
        <v>73</v>
      </c>
      <c r="C968">
        <v>29</v>
      </c>
      <c r="D968">
        <v>4</v>
      </c>
    </row>
    <row r="969" spans="1:4">
      <c r="A969" t="s">
        <v>84</v>
      </c>
      <c r="B969" t="s">
        <v>73</v>
      </c>
      <c r="C969">
        <v>12</v>
      </c>
      <c r="D969">
        <v>2</v>
      </c>
    </row>
    <row r="970" spans="1:4">
      <c r="A970" t="s">
        <v>175</v>
      </c>
      <c r="B970" t="s">
        <v>73</v>
      </c>
      <c r="C970">
        <v>147</v>
      </c>
      <c r="D970">
        <v>10</v>
      </c>
    </row>
    <row r="971" spans="1:4">
      <c r="A971" t="s">
        <v>191</v>
      </c>
      <c r="B971" t="s">
        <v>73</v>
      </c>
      <c r="C971">
        <v>16</v>
      </c>
      <c r="D971">
        <v>2</v>
      </c>
    </row>
    <row r="972" spans="1:4">
      <c r="A972" t="s">
        <v>172</v>
      </c>
      <c r="B972" t="s">
        <v>73</v>
      </c>
      <c r="C972">
        <v>437</v>
      </c>
      <c r="D972">
        <v>12</v>
      </c>
    </row>
    <row r="974" spans="1:4">
      <c r="A974" t="s">
        <v>252</v>
      </c>
    </row>
    <row r="975" spans="1:4">
      <c r="A975" t="s">
        <v>45</v>
      </c>
      <c r="B975" t="s">
        <v>248</v>
      </c>
    </row>
    <row r="976" spans="1:4">
      <c r="A976" t="s">
        <v>46</v>
      </c>
      <c r="B976" t="s">
        <v>248</v>
      </c>
    </row>
    <row r="977" spans="1:4">
      <c r="A977" t="s">
        <v>48</v>
      </c>
      <c r="B977" t="s">
        <v>249</v>
      </c>
    </row>
    <row r="978" spans="1:4">
      <c r="A978" t="s">
        <v>50</v>
      </c>
      <c r="B978" t="s">
        <v>51</v>
      </c>
    </row>
    <row r="979" spans="1:4">
      <c r="A979" t="s">
        <v>52</v>
      </c>
      <c r="B979" t="s">
        <v>253</v>
      </c>
    </row>
    <row r="980" spans="1:4">
      <c r="A980" t="s">
        <v>54</v>
      </c>
      <c r="B980" t="s">
        <v>251</v>
      </c>
    </row>
    <row r="981" spans="1:4">
      <c r="A981" t="s">
        <v>56</v>
      </c>
      <c r="B981" t="s">
        <v>57</v>
      </c>
      <c r="C981" t="s">
        <v>58</v>
      </c>
      <c r="D981" t="s">
        <v>59</v>
      </c>
    </row>
    <row r="982" spans="1:4">
      <c r="A982" t="s">
        <v>167</v>
      </c>
      <c r="B982" t="s">
        <v>73</v>
      </c>
      <c r="C982">
        <v>349</v>
      </c>
      <c r="D982">
        <v>8</v>
      </c>
    </row>
    <row r="983" spans="1:4">
      <c r="A983" t="s">
        <v>86</v>
      </c>
      <c r="B983" t="s">
        <v>73</v>
      </c>
      <c r="C983">
        <v>98</v>
      </c>
      <c r="D983">
        <v>6</v>
      </c>
    </row>
    <row r="984" spans="1:4">
      <c r="A984" t="s">
        <v>169</v>
      </c>
      <c r="B984" t="s">
        <v>73</v>
      </c>
      <c r="C984">
        <v>376</v>
      </c>
      <c r="D984">
        <v>15</v>
      </c>
    </row>
    <row r="985" spans="1:4">
      <c r="A985" t="s">
        <v>146</v>
      </c>
      <c r="B985" t="s">
        <v>73</v>
      </c>
      <c r="C985">
        <v>36</v>
      </c>
      <c r="D985">
        <v>2</v>
      </c>
    </row>
    <row r="986" spans="1:4">
      <c r="A986" t="s">
        <v>148</v>
      </c>
      <c r="B986" t="s">
        <v>73</v>
      </c>
      <c r="C986">
        <v>985000</v>
      </c>
      <c r="D986">
        <v>0</v>
      </c>
    </row>
    <row r="987" spans="1:4">
      <c r="A987" t="s">
        <v>149</v>
      </c>
      <c r="B987" t="s">
        <v>73</v>
      </c>
      <c r="C987">
        <v>30</v>
      </c>
      <c r="D987">
        <v>4</v>
      </c>
    </row>
    <row r="988" spans="1:4">
      <c r="A988" t="s">
        <v>174</v>
      </c>
      <c r="B988" t="s">
        <v>73</v>
      </c>
      <c r="C988">
        <v>190</v>
      </c>
      <c r="D988">
        <v>6</v>
      </c>
    </row>
    <row r="989" spans="1:4">
      <c r="A989" t="s">
        <v>75</v>
      </c>
      <c r="B989" t="s">
        <v>73</v>
      </c>
      <c r="C989">
        <v>225</v>
      </c>
      <c r="D989">
        <v>7</v>
      </c>
    </row>
    <row r="990" spans="1:4">
      <c r="A990" t="s">
        <v>156</v>
      </c>
      <c r="B990" t="s">
        <v>73</v>
      </c>
      <c r="C990">
        <v>362</v>
      </c>
      <c r="D990">
        <v>10</v>
      </c>
    </row>
    <row r="991" spans="1:4">
      <c r="A991" t="s">
        <v>157</v>
      </c>
      <c r="B991" t="s">
        <v>73</v>
      </c>
      <c r="C991">
        <v>127</v>
      </c>
      <c r="D991">
        <v>7</v>
      </c>
    </row>
    <row r="992" spans="1:4">
      <c r="A992" t="s">
        <v>92</v>
      </c>
      <c r="B992" t="s">
        <v>73</v>
      </c>
      <c r="C992">
        <v>106</v>
      </c>
      <c r="D992">
        <v>7</v>
      </c>
    </row>
    <row r="993" spans="1:4">
      <c r="A993" t="s">
        <v>221</v>
      </c>
      <c r="B993" t="s">
        <v>73</v>
      </c>
      <c r="C993">
        <v>153</v>
      </c>
      <c r="D993">
        <v>6</v>
      </c>
    </row>
    <row r="994" spans="1:4">
      <c r="A994" t="s">
        <v>160</v>
      </c>
      <c r="B994" t="s">
        <v>73</v>
      </c>
      <c r="C994">
        <v>65</v>
      </c>
      <c r="D994">
        <v>2</v>
      </c>
    </row>
    <row r="995" spans="1:4">
      <c r="A995" t="s">
        <v>144</v>
      </c>
      <c r="B995" t="s">
        <v>73</v>
      </c>
      <c r="C995">
        <v>28</v>
      </c>
      <c r="D995">
        <v>1</v>
      </c>
    </row>
    <row r="996" spans="1:4">
      <c r="A996" t="s">
        <v>155</v>
      </c>
      <c r="B996" t="s">
        <v>73</v>
      </c>
      <c r="C996">
        <v>112</v>
      </c>
      <c r="D996">
        <v>7</v>
      </c>
    </row>
    <row r="997" spans="1:4">
      <c r="A997" t="s">
        <v>171</v>
      </c>
      <c r="B997" t="s">
        <v>73</v>
      </c>
      <c r="C997">
        <v>123</v>
      </c>
      <c r="D997">
        <v>6</v>
      </c>
    </row>
    <row r="998" spans="1:4">
      <c r="A998" t="s">
        <v>84</v>
      </c>
      <c r="B998" t="s">
        <v>73</v>
      </c>
      <c r="C998">
        <v>2</v>
      </c>
      <c r="D998">
        <v>2</v>
      </c>
    </row>
    <row r="999" spans="1:4">
      <c r="A999" t="s">
        <v>175</v>
      </c>
      <c r="B999" t="s">
        <v>73</v>
      </c>
      <c r="C999">
        <v>119</v>
      </c>
      <c r="D999">
        <v>3</v>
      </c>
    </row>
    <row r="1000" spans="1:4">
      <c r="A1000" t="s">
        <v>191</v>
      </c>
      <c r="B1000" t="s">
        <v>73</v>
      </c>
      <c r="C1000">
        <v>80</v>
      </c>
      <c r="D1000">
        <v>4</v>
      </c>
    </row>
    <row r="1001" spans="1:4">
      <c r="A1001" t="s">
        <v>172</v>
      </c>
      <c r="B1001" t="s">
        <v>73</v>
      </c>
      <c r="C1001">
        <v>90</v>
      </c>
      <c r="D1001">
        <v>3</v>
      </c>
    </row>
    <row r="1003" spans="1:4">
      <c r="A1003" t="s">
        <v>254</v>
      </c>
    </row>
    <row r="1004" spans="1:4">
      <c r="A1004" t="s">
        <v>45</v>
      </c>
      <c r="B1004" t="s">
        <v>248</v>
      </c>
    </row>
    <row r="1005" spans="1:4">
      <c r="A1005" t="s">
        <v>46</v>
      </c>
      <c r="B1005" t="s">
        <v>248</v>
      </c>
    </row>
    <row r="1006" spans="1:4">
      <c r="A1006" t="s">
        <v>48</v>
      </c>
      <c r="B1006" t="s">
        <v>249</v>
      </c>
    </row>
    <row r="1007" spans="1:4">
      <c r="A1007" t="s">
        <v>50</v>
      </c>
      <c r="B1007" t="s">
        <v>51</v>
      </c>
    </row>
    <row r="1008" spans="1:4">
      <c r="A1008" t="s">
        <v>52</v>
      </c>
      <c r="B1008" t="s">
        <v>255</v>
      </c>
    </row>
    <row r="1009" spans="1:4">
      <c r="A1009" t="s">
        <v>54</v>
      </c>
      <c r="B1009" t="s">
        <v>251</v>
      </c>
    </row>
    <row r="1010" spans="1:4">
      <c r="A1010" t="s">
        <v>56</v>
      </c>
      <c r="B1010" t="s">
        <v>57</v>
      </c>
      <c r="C1010" t="s">
        <v>58</v>
      </c>
      <c r="D1010" t="s">
        <v>59</v>
      </c>
    </row>
    <row r="1011" spans="1:4">
      <c r="A1011" t="s">
        <v>139</v>
      </c>
      <c r="B1011" t="s">
        <v>73</v>
      </c>
      <c r="C1011">
        <v>118</v>
      </c>
      <c r="D1011">
        <v>10</v>
      </c>
    </row>
    <row r="1012" spans="1:4">
      <c r="A1012" t="s">
        <v>167</v>
      </c>
      <c r="B1012" t="s">
        <v>73</v>
      </c>
      <c r="C1012">
        <v>214</v>
      </c>
      <c r="D1012">
        <v>14</v>
      </c>
    </row>
    <row r="1013" spans="1:4">
      <c r="A1013" t="s">
        <v>86</v>
      </c>
      <c r="B1013" t="s">
        <v>73</v>
      </c>
      <c r="C1013">
        <v>203</v>
      </c>
      <c r="D1013">
        <v>8</v>
      </c>
    </row>
    <row r="1014" spans="1:4">
      <c r="A1014" t="s">
        <v>169</v>
      </c>
      <c r="B1014" t="s">
        <v>73</v>
      </c>
      <c r="C1014">
        <v>240</v>
      </c>
      <c r="D1014">
        <v>12</v>
      </c>
    </row>
    <row r="1015" spans="1:4">
      <c r="A1015" t="s">
        <v>146</v>
      </c>
      <c r="B1015" t="s">
        <v>73</v>
      </c>
      <c r="C1015">
        <v>102</v>
      </c>
      <c r="D1015">
        <v>8</v>
      </c>
    </row>
    <row r="1016" spans="1:4">
      <c r="A1016" t="s">
        <v>148</v>
      </c>
      <c r="B1016" t="s">
        <v>73</v>
      </c>
      <c r="C1016">
        <v>985000</v>
      </c>
      <c r="D1016">
        <v>0</v>
      </c>
    </row>
    <row r="1017" spans="1:4">
      <c r="A1017" t="s">
        <v>149</v>
      </c>
      <c r="B1017" t="s">
        <v>73</v>
      </c>
      <c r="C1017">
        <v>450</v>
      </c>
      <c r="D1017">
        <v>4</v>
      </c>
    </row>
    <row r="1018" spans="1:4">
      <c r="A1018" t="s">
        <v>85</v>
      </c>
      <c r="B1018" t="s">
        <v>73</v>
      </c>
      <c r="C1018">
        <v>55</v>
      </c>
      <c r="D1018">
        <v>7</v>
      </c>
    </row>
    <row r="1019" spans="1:4">
      <c r="A1019" t="s">
        <v>174</v>
      </c>
      <c r="B1019" t="s">
        <v>73</v>
      </c>
      <c r="C1019">
        <v>537</v>
      </c>
      <c r="D1019">
        <v>16</v>
      </c>
    </row>
    <row r="1020" spans="1:4">
      <c r="A1020" t="s">
        <v>75</v>
      </c>
      <c r="B1020" t="s">
        <v>73</v>
      </c>
      <c r="C1020">
        <v>2930</v>
      </c>
      <c r="D1020">
        <v>50</v>
      </c>
    </row>
    <row r="1021" spans="1:4">
      <c r="A1021" t="s">
        <v>156</v>
      </c>
      <c r="B1021" t="s">
        <v>73</v>
      </c>
      <c r="C1021">
        <v>217</v>
      </c>
      <c r="D1021">
        <v>5</v>
      </c>
    </row>
    <row r="1022" spans="1:4">
      <c r="A1022" t="s">
        <v>157</v>
      </c>
      <c r="B1022" t="s">
        <v>73</v>
      </c>
      <c r="C1022">
        <v>103</v>
      </c>
      <c r="D1022">
        <v>8</v>
      </c>
    </row>
    <row r="1023" spans="1:4">
      <c r="A1023" t="s">
        <v>92</v>
      </c>
      <c r="B1023" t="s">
        <v>73</v>
      </c>
      <c r="C1023">
        <v>1800</v>
      </c>
      <c r="D1023">
        <v>40</v>
      </c>
    </row>
    <row r="1024" spans="1:4">
      <c r="A1024" t="s">
        <v>221</v>
      </c>
      <c r="B1024" t="s">
        <v>73</v>
      </c>
      <c r="C1024">
        <v>208</v>
      </c>
      <c r="D1024">
        <v>19</v>
      </c>
    </row>
    <row r="1025" spans="1:4">
      <c r="A1025" t="s">
        <v>160</v>
      </c>
      <c r="B1025" t="s">
        <v>73</v>
      </c>
      <c r="C1025">
        <v>1070</v>
      </c>
      <c r="D1025">
        <v>20</v>
      </c>
    </row>
    <row r="1026" spans="1:4">
      <c r="A1026" t="s">
        <v>144</v>
      </c>
      <c r="B1026" t="s">
        <v>73</v>
      </c>
      <c r="C1026">
        <v>13</v>
      </c>
      <c r="D1026">
        <v>1</v>
      </c>
    </row>
    <row r="1027" spans="1:4">
      <c r="A1027" t="s">
        <v>155</v>
      </c>
      <c r="B1027" t="s">
        <v>73</v>
      </c>
      <c r="C1027">
        <v>252</v>
      </c>
      <c r="D1027">
        <v>14</v>
      </c>
    </row>
    <row r="1028" spans="1:4">
      <c r="A1028" t="s">
        <v>175</v>
      </c>
      <c r="B1028" t="s">
        <v>73</v>
      </c>
      <c r="C1028">
        <v>45</v>
      </c>
      <c r="D1028">
        <v>4</v>
      </c>
    </row>
    <row r="1029" spans="1:4">
      <c r="A1029" t="s">
        <v>191</v>
      </c>
      <c r="B1029" t="s">
        <v>73</v>
      </c>
      <c r="C1029">
        <v>15</v>
      </c>
      <c r="D1029">
        <v>4</v>
      </c>
    </row>
    <row r="1030" spans="1:4">
      <c r="A1030" t="s">
        <v>172</v>
      </c>
      <c r="B1030" t="s">
        <v>73</v>
      </c>
      <c r="C1030">
        <v>241</v>
      </c>
      <c r="D1030">
        <v>11</v>
      </c>
    </row>
    <row r="1032" spans="1:4">
      <c r="A1032" t="s">
        <v>256</v>
      </c>
    </row>
    <row r="1033" spans="1:4">
      <c r="A1033" t="s">
        <v>45</v>
      </c>
      <c r="B1033" t="s">
        <v>257</v>
      </c>
    </row>
    <row r="1034" spans="1:4">
      <c r="A1034" t="s">
        <v>46</v>
      </c>
      <c r="B1034" t="s">
        <v>258</v>
      </c>
    </row>
    <row r="1035" spans="1:4">
      <c r="A1035" t="s">
        <v>48</v>
      </c>
      <c r="B1035" t="s">
        <v>259</v>
      </c>
    </row>
    <row r="1036" spans="1:4">
      <c r="A1036" t="s">
        <v>50</v>
      </c>
      <c r="B1036" t="s">
        <v>51</v>
      </c>
    </row>
    <row r="1037" spans="1:4">
      <c r="A1037" t="s">
        <v>52</v>
      </c>
      <c r="B1037" t="s">
        <v>260</v>
      </c>
    </row>
    <row r="1038" spans="1:4">
      <c r="A1038" t="s">
        <v>54</v>
      </c>
      <c r="B1038" t="s">
        <v>261</v>
      </c>
    </row>
    <row r="1039" spans="1:4">
      <c r="A1039" t="s">
        <v>56</v>
      </c>
      <c r="B1039" t="s">
        <v>57</v>
      </c>
      <c r="C1039" t="s">
        <v>58</v>
      </c>
      <c r="D1039" t="s">
        <v>59</v>
      </c>
    </row>
    <row r="1040" spans="1:4">
      <c r="A1040" t="s">
        <v>62</v>
      </c>
      <c r="B1040" t="s">
        <v>114</v>
      </c>
      <c r="C1040">
        <v>1065</v>
      </c>
      <c r="D1040">
        <v>0</v>
      </c>
    </row>
    <row r="1041" spans="1:4">
      <c r="A1041" t="s">
        <v>141</v>
      </c>
      <c r="B1041" t="s">
        <v>73</v>
      </c>
      <c r="C1041">
        <v>0.06</v>
      </c>
      <c r="D1041">
        <v>0</v>
      </c>
    </row>
    <row r="1042" spans="1:4">
      <c r="A1042" t="s">
        <v>94</v>
      </c>
      <c r="B1042" t="s">
        <v>73</v>
      </c>
      <c r="C1042">
        <v>2.6</v>
      </c>
      <c r="D1042">
        <v>0</v>
      </c>
    </row>
    <row r="1043" spans="1:4">
      <c r="A1043" t="s">
        <v>84</v>
      </c>
      <c r="B1043" t="s">
        <v>73</v>
      </c>
      <c r="C1043">
        <v>1.5</v>
      </c>
      <c r="D1043">
        <v>0</v>
      </c>
    </row>
    <row r="1044" spans="1:4">
      <c r="A1044" t="s">
        <v>101</v>
      </c>
      <c r="B1044" t="s">
        <v>73</v>
      </c>
      <c r="C1044">
        <v>12</v>
      </c>
      <c r="D1044">
        <v>0</v>
      </c>
    </row>
    <row r="1045" spans="1:4">
      <c r="A1045" t="s">
        <v>103</v>
      </c>
      <c r="B1045" t="s">
        <v>73</v>
      </c>
      <c r="C1045">
        <v>25</v>
      </c>
      <c r="D1045">
        <v>0</v>
      </c>
    </row>
    <row r="1046" spans="1:4">
      <c r="A1046" t="s">
        <v>98</v>
      </c>
      <c r="B1046" t="s">
        <v>73</v>
      </c>
      <c r="C1046">
        <v>0.24</v>
      </c>
      <c r="D1046">
        <v>0</v>
      </c>
    </row>
    <row r="1047" spans="1:4">
      <c r="A1047" t="s">
        <v>99</v>
      </c>
      <c r="B1047" t="s">
        <v>73</v>
      </c>
      <c r="C1047">
        <v>2.2000000000000002</v>
      </c>
      <c r="D1047">
        <v>0</v>
      </c>
    </row>
    <row r="1048" spans="1:4">
      <c r="A1048" t="s">
        <v>107</v>
      </c>
      <c r="B1048" t="s">
        <v>73</v>
      </c>
      <c r="C1048">
        <v>5900</v>
      </c>
      <c r="D1048">
        <v>0</v>
      </c>
    </row>
    <row r="1049" spans="1:4">
      <c r="A1049" t="s">
        <v>102</v>
      </c>
      <c r="B1049" t="s">
        <v>73</v>
      </c>
      <c r="C1049">
        <v>4.8</v>
      </c>
      <c r="D1049">
        <v>0</v>
      </c>
    </row>
    <row r="1050" spans="1:4">
      <c r="A1050" t="s">
        <v>93</v>
      </c>
      <c r="B1050" t="s">
        <v>73</v>
      </c>
      <c r="C1050">
        <v>6.0000000000000001E-3</v>
      </c>
      <c r="D1050">
        <v>0</v>
      </c>
    </row>
    <row r="1051" spans="1:4">
      <c r="A1051" t="s">
        <v>106</v>
      </c>
      <c r="B1051" t="s">
        <v>73</v>
      </c>
      <c r="C1051">
        <v>13</v>
      </c>
      <c r="D1051">
        <v>0</v>
      </c>
    </row>
    <row r="1052" spans="1:4">
      <c r="A1052" t="s">
        <v>90</v>
      </c>
      <c r="B1052" t="s">
        <v>73</v>
      </c>
      <c r="C1052">
        <v>0.79</v>
      </c>
      <c r="D1052">
        <v>0</v>
      </c>
    </row>
    <row r="1053" spans="1:4">
      <c r="A1053" t="s">
        <v>96</v>
      </c>
      <c r="B1053" t="s">
        <v>73</v>
      </c>
      <c r="C1053">
        <v>0.24</v>
      </c>
      <c r="D1053">
        <v>0</v>
      </c>
    </row>
    <row r="1054" spans="1:4">
      <c r="A1054" t="s">
        <v>174</v>
      </c>
      <c r="B1054" t="s">
        <v>73</v>
      </c>
      <c r="C1054">
        <v>7.0000000000000007E-2</v>
      </c>
      <c r="D1054">
        <v>0</v>
      </c>
    </row>
    <row r="1055" spans="1:4">
      <c r="A1055" t="s">
        <v>175</v>
      </c>
      <c r="B1055" t="s">
        <v>73</v>
      </c>
      <c r="C1055">
        <v>24</v>
      </c>
      <c r="D1055">
        <v>0</v>
      </c>
    </row>
    <row r="1056" spans="1:4">
      <c r="A1056" t="s">
        <v>75</v>
      </c>
      <c r="B1056" t="s">
        <v>73</v>
      </c>
      <c r="C1056">
        <v>15</v>
      </c>
      <c r="D1056">
        <v>0</v>
      </c>
    </row>
    <row r="1057" spans="1:4">
      <c r="A1057" t="s">
        <v>95</v>
      </c>
      <c r="B1057" t="s">
        <v>73</v>
      </c>
      <c r="C1057">
        <v>2.4E-2</v>
      </c>
      <c r="D1057">
        <v>0</v>
      </c>
    </row>
    <row r="1058" spans="1:4">
      <c r="A1058" t="s">
        <v>158</v>
      </c>
      <c r="B1058" t="s">
        <v>73</v>
      </c>
      <c r="C1058">
        <v>152840</v>
      </c>
      <c r="D1058">
        <v>0</v>
      </c>
    </row>
    <row r="1059" spans="1:4">
      <c r="A1059" t="s">
        <v>97</v>
      </c>
      <c r="B1059" t="s">
        <v>73</v>
      </c>
      <c r="C1059">
        <v>1</v>
      </c>
      <c r="D1059">
        <v>0</v>
      </c>
    </row>
    <row r="1060" spans="1:4">
      <c r="A1060" t="s">
        <v>87</v>
      </c>
      <c r="B1060" t="s">
        <v>73</v>
      </c>
      <c r="C1060">
        <v>5.1999999999999998E-2</v>
      </c>
      <c r="D1060">
        <v>0</v>
      </c>
    </row>
    <row r="1061" spans="1:4">
      <c r="A1061" t="s">
        <v>108</v>
      </c>
      <c r="B1061" t="s">
        <v>73</v>
      </c>
      <c r="C1061">
        <v>1</v>
      </c>
      <c r="D1061">
        <v>0</v>
      </c>
    </row>
    <row r="1062" spans="1:4">
      <c r="A1062" t="s">
        <v>100</v>
      </c>
      <c r="B1062" t="s">
        <v>73</v>
      </c>
      <c r="C1062">
        <v>0.86</v>
      </c>
      <c r="D1062">
        <v>0</v>
      </c>
    </row>
    <row r="1063" spans="1:4">
      <c r="A1063" t="s">
        <v>74</v>
      </c>
      <c r="B1063" t="s">
        <v>73</v>
      </c>
      <c r="C1063">
        <v>30</v>
      </c>
      <c r="D1063">
        <v>0</v>
      </c>
    </row>
    <row r="1064" spans="1:4">
      <c r="A1064" t="s">
        <v>178</v>
      </c>
      <c r="B1064" t="s">
        <v>73</v>
      </c>
      <c r="C1064">
        <v>6</v>
      </c>
      <c r="D1064">
        <v>0</v>
      </c>
    </row>
    <row r="1065" spans="1:4">
      <c r="A1065" t="s">
        <v>104</v>
      </c>
      <c r="B1065" t="s">
        <v>73</v>
      </c>
      <c r="C1065">
        <v>6.9</v>
      </c>
      <c r="D1065">
        <v>0</v>
      </c>
    </row>
    <row r="1066" spans="1:4">
      <c r="A1066" t="s">
        <v>72</v>
      </c>
      <c r="B1066" t="s">
        <v>73</v>
      </c>
      <c r="C1066">
        <v>80</v>
      </c>
      <c r="D1066">
        <v>0</v>
      </c>
    </row>
    <row r="1067" spans="1:4">
      <c r="A1067" t="s">
        <v>88</v>
      </c>
      <c r="B1067" t="s">
        <v>73</v>
      </c>
      <c r="C1067">
        <v>140</v>
      </c>
      <c r="D1067">
        <v>0</v>
      </c>
    </row>
    <row r="1068" spans="1:4">
      <c r="A1068" t="s">
        <v>105</v>
      </c>
      <c r="B1068" t="s">
        <v>73</v>
      </c>
      <c r="C1068">
        <v>74</v>
      </c>
      <c r="D1068">
        <v>0</v>
      </c>
    </row>
    <row r="1069" spans="1:4">
      <c r="A1069" t="s">
        <v>118</v>
      </c>
      <c r="B1069" t="s">
        <v>63</v>
      </c>
      <c r="C1069">
        <v>0.282306</v>
      </c>
      <c r="D1069">
        <v>0</v>
      </c>
    </row>
    <row r="1070" spans="1:4">
      <c r="A1070" t="s">
        <v>64</v>
      </c>
      <c r="B1070" t="s">
        <v>63</v>
      </c>
      <c r="C1070">
        <v>0.17917</v>
      </c>
      <c r="D1070">
        <v>0</v>
      </c>
    </row>
    <row r="1071" spans="1:4">
      <c r="A1071" t="s">
        <v>65</v>
      </c>
      <c r="B1071" t="s">
        <v>63</v>
      </c>
      <c r="C1071">
        <v>1.8498250000000001</v>
      </c>
      <c r="D1071">
        <v>0</v>
      </c>
    </row>
    <row r="1072" spans="1:4">
      <c r="A1072" t="s">
        <v>70</v>
      </c>
      <c r="B1072" t="s">
        <v>63</v>
      </c>
      <c r="C1072">
        <v>5.3740000000000003E-2</v>
      </c>
      <c r="D1072">
        <v>0</v>
      </c>
    </row>
    <row r="1073" spans="1:4">
      <c r="A1073" t="s">
        <v>66</v>
      </c>
      <c r="B1073" t="s">
        <v>63</v>
      </c>
      <c r="C1073">
        <v>7.4880000000000002E-2</v>
      </c>
      <c r="D1073">
        <v>0</v>
      </c>
    </row>
    <row r="1074" spans="1:4">
      <c r="A1074" t="s">
        <v>262</v>
      </c>
      <c r="B1074" t="s">
        <v>63</v>
      </c>
      <c r="C1074">
        <v>0.91420000000000001</v>
      </c>
      <c r="D1074">
        <v>0</v>
      </c>
    </row>
    <row r="1075" spans="1:4">
      <c r="A1075" t="s">
        <v>115</v>
      </c>
      <c r="B1075" t="s">
        <v>63</v>
      </c>
      <c r="C1075">
        <v>9.3545370000000005</v>
      </c>
      <c r="D1075">
        <v>0</v>
      </c>
    </row>
    <row r="1076" spans="1:4">
      <c r="A1076" t="s">
        <v>68</v>
      </c>
      <c r="B1076" t="s">
        <v>63</v>
      </c>
      <c r="C1076">
        <v>10000</v>
      </c>
      <c r="D1076">
        <v>0</v>
      </c>
    </row>
    <row r="1077" spans="1:4">
      <c r="A1077" t="s">
        <v>116</v>
      </c>
      <c r="B1077" t="s">
        <v>63</v>
      </c>
      <c r="C1077">
        <v>749</v>
      </c>
      <c r="D1077">
        <v>0</v>
      </c>
    </row>
    <row r="1078" spans="1:4">
      <c r="A1078" t="s">
        <v>117</v>
      </c>
      <c r="B1078" t="s">
        <v>63</v>
      </c>
      <c r="C1078">
        <v>1069</v>
      </c>
      <c r="D1078">
        <v>0</v>
      </c>
    </row>
    <row r="1080" spans="1:4">
      <c r="A1080" t="s">
        <v>263</v>
      </c>
    </row>
    <row r="1081" spans="1:4">
      <c r="A1081" t="s">
        <v>45</v>
      </c>
      <c r="B1081" t="s">
        <v>257</v>
      </c>
    </row>
    <row r="1082" spans="1:4">
      <c r="A1082" t="s">
        <v>46</v>
      </c>
      <c r="B1082" t="s">
        <v>264</v>
      </c>
    </row>
    <row r="1083" spans="1:4">
      <c r="A1083" t="s">
        <v>48</v>
      </c>
      <c r="B1083" t="s">
        <v>265</v>
      </c>
    </row>
    <row r="1084" spans="1:4">
      <c r="A1084" t="s">
        <v>50</v>
      </c>
      <c r="B1084" t="s">
        <v>51</v>
      </c>
    </row>
    <row r="1085" spans="1:4">
      <c r="A1085" t="s">
        <v>52</v>
      </c>
      <c r="B1085" t="s">
        <v>266</v>
      </c>
    </row>
    <row r="1086" spans="1:4">
      <c r="A1086" t="s">
        <v>54</v>
      </c>
      <c r="B1086" t="s">
        <v>261</v>
      </c>
    </row>
    <row r="1087" spans="1:4">
      <c r="A1087" t="s">
        <v>56</v>
      </c>
      <c r="B1087" t="s">
        <v>57</v>
      </c>
      <c r="C1087" t="s">
        <v>58</v>
      </c>
      <c r="D1087" t="s">
        <v>59</v>
      </c>
    </row>
    <row r="1088" spans="1:4">
      <c r="A1088" t="s">
        <v>62</v>
      </c>
      <c r="B1088" t="s">
        <v>63</v>
      </c>
      <c r="C1088">
        <v>0</v>
      </c>
      <c r="D1088">
        <v>1099</v>
      </c>
    </row>
    <row r="1089" spans="1:4">
      <c r="A1089" t="s">
        <v>64</v>
      </c>
      <c r="B1089" t="s">
        <v>63</v>
      </c>
      <c r="C1089">
        <v>0.18590000000000001</v>
      </c>
      <c r="D1089">
        <v>4.0000000000000002E-4</v>
      </c>
    </row>
    <row r="1090" spans="1:4">
      <c r="A1090" t="s">
        <v>65</v>
      </c>
      <c r="B1090" t="s">
        <v>63</v>
      </c>
      <c r="C1090">
        <v>1.952</v>
      </c>
      <c r="D1090">
        <v>6.0000000000000001E-3</v>
      </c>
    </row>
    <row r="1091" spans="1:4">
      <c r="A1091" t="s">
        <v>66</v>
      </c>
      <c r="B1091" t="s">
        <v>63</v>
      </c>
      <c r="C1091">
        <v>7.6149999999999995E-2</v>
      </c>
      <c r="D1091">
        <v>1.2E-4</v>
      </c>
    </row>
    <row r="1092" spans="1:4">
      <c r="A1092" t="s">
        <v>70</v>
      </c>
      <c r="B1092" t="s">
        <v>63</v>
      </c>
      <c r="C1092">
        <v>5.6000000000000001E-2</v>
      </c>
      <c r="D1092">
        <v>1.2E-4</v>
      </c>
    </row>
    <row r="1093" spans="1:4">
      <c r="A1093" t="s">
        <v>68</v>
      </c>
      <c r="B1093" t="s">
        <v>63</v>
      </c>
      <c r="C1093">
        <v>10000</v>
      </c>
      <c r="D1093">
        <v>0</v>
      </c>
    </row>
    <row r="1094" spans="1:4">
      <c r="A1094" t="s">
        <v>116</v>
      </c>
      <c r="B1094" t="s">
        <v>63</v>
      </c>
      <c r="C1094">
        <v>749</v>
      </c>
      <c r="D1094">
        <v>0</v>
      </c>
    </row>
    <row r="1095" spans="1:4">
      <c r="A1095" t="s">
        <v>117</v>
      </c>
      <c r="B1095" t="s">
        <v>63</v>
      </c>
      <c r="C1095">
        <v>1069</v>
      </c>
      <c r="D1095">
        <v>0</v>
      </c>
    </row>
    <row r="1096" spans="1:4">
      <c r="A1096" t="s">
        <v>71</v>
      </c>
      <c r="B1096" t="s">
        <v>63</v>
      </c>
      <c r="C1096">
        <v>0</v>
      </c>
      <c r="D1096">
        <v>0.55000000000000004</v>
      </c>
    </row>
    <row r="1098" spans="1:4">
      <c r="A1098" t="s">
        <v>267</v>
      </c>
    </row>
    <row r="1099" spans="1:4">
      <c r="A1099" t="s">
        <v>45</v>
      </c>
      <c r="B1099" t="s">
        <v>257</v>
      </c>
    </row>
    <row r="1100" spans="1:4">
      <c r="A1100" t="s">
        <v>46</v>
      </c>
      <c r="B1100" t="s">
        <v>268</v>
      </c>
    </row>
    <row r="1101" spans="1:4">
      <c r="A1101" t="s">
        <v>48</v>
      </c>
      <c r="B1101" t="s">
        <v>269</v>
      </c>
    </row>
    <row r="1102" spans="1:4">
      <c r="A1102" t="s">
        <v>50</v>
      </c>
      <c r="B1102" t="s">
        <v>51</v>
      </c>
    </row>
    <row r="1103" spans="1:4">
      <c r="A1103" t="s">
        <v>52</v>
      </c>
      <c r="B1103" t="s">
        <v>270</v>
      </c>
    </row>
    <row r="1104" spans="1:4">
      <c r="A1104" t="s">
        <v>54</v>
      </c>
      <c r="B1104" t="s">
        <v>271</v>
      </c>
    </row>
    <row r="1105" spans="1:4">
      <c r="A1105" t="s">
        <v>56</v>
      </c>
      <c r="B1105" t="s">
        <v>57</v>
      </c>
      <c r="C1105" t="s">
        <v>58</v>
      </c>
      <c r="D1105" t="s">
        <v>59</v>
      </c>
    </row>
    <row r="1106" spans="1:4">
      <c r="A1106" t="s">
        <v>62</v>
      </c>
      <c r="B1106" t="s">
        <v>114</v>
      </c>
      <c r="C1106">
        <v>602</v>
      </c>
      <c r="D1106">
        <v>0.7</v>
      </c>
    </row>
    <row r="1107" spans="1:4">
      <c r="A1107" t="s">
        <v>94</v>
      </c>
      <c r="B1107" t="s">
        <v>73</v>
      </c>
      <c r="C1107">
        <v>16</v>
      </c>
      <c r="D1107">
        <v>0</v>
      </c>
    </row>
    <row r="1108" spans="1:4">
      <c r="A1108" t="s">
        <v>101</v>
      </c>
      <c r="B1108" t="s">
        <v>73</v>
      </c>
      <c r="C1108">
        <v>19.899999999999999</v>
      </c>
      <c r="D1108">
        <v>0</v>
      </c>
    </row>
    <row r="1109" spans="1:4">
      <c r="A1109" t="s">
        <v>103</v>
      </c>
      <c r="B1109" t="s">
        <v>73</v>
      </c>
      <c r="C1109">
        <v>29.3</v>
      </c>
      <c r="D1109">
        <v>0</v>
      </c>
    </row>
    <row r="1110" spans="1:4">
      <c r="A1110" t="s">
        <v>98</v>
      </c>
      <c r="B1110" t="s">
        <v>73</v>
      </c>
      <c r="C1110">
        <v>1</v>
      </c>
      <c r="D1110">
        <v>0</v>
      </c>
    </row>
    <row r="1111" spans="1:4">
      <c r="A1111" t="s">
        <v>99</v>
      </c>
      <c r="B1111" t="s">
        <v>73</v>
      </c>
      <c r="C1111">
        <v>6.9</v>
      </c>
      <c r="D1111">
        <v>0</v>
      </c>
    </row>
    <row r="1112" spans="1:4">
      <c r="A1112" t="s">
        <v>107</v>
      </c>
      <c r="B1112" t="s">
        <v>73</v>
      </c>
      <c r="C1112">
        <v>6558</v>
      </c>
      <c r="D1112">
        <v>0</v>
      </c>
    </row>
    <row r="1113" spans="1:4">
      <c r="A1113" t="s">
        <v>102</v>
      </c>
      <c r="B1113" t="s">
        <v>73</v>
      </c>
      <c r="C1113">
        <v>6.81</v>
      </c>
      <c r="D1113">
        <v>0</v>
      </c>
    </row>
    <row r="1114" spans="1:4">
      <c r="A1114" t="s">
        <v>93</v>
      </c>
      <c r="B1114" t="s">
        <v>73</v>
      </c>
      <c r="C1114">
        <v>5.0000000000000001E-3</v>
      </c>
      <c r="D1114">
        <v>0</v>
      </c>
    </row>
    <row r="1115" spans="1:4">
      <c r="A1115" t="s">
        <v>106</v>
      </c>
      <c r="B1115" t="s">
        <v>73</v>
      </c>
      <c r="C1115">
        <v>13.1</v>
      </c>
      <c r="D1115">
        <v>0</v>
      </c>
    </row>
    <row r="1116" spans="1:4">
      <c r="A1116" t="s">
        <v>90</v>
      </c>
      <c r="B1116" t="s">
        <v>73</v>
      </c>
      <c r="C1116">
        <v>1.51</v>
      </c>
      <c r="D1116">
        <v>0</v>
      </c>
    </row>
    <row r="1117" spans="1:4">
      <c r="A1117" t="s">
        <v>96</v>
      </c>
      <c r="B1117" t="s">
        <v>73</v>
      </c>
      <c r="C1117">
        <v>0.59</v>
      </c>
      <c r="D1117">
        <v>0</v>
      </c>
    </row>
    <row r="1118" spans="1:4">
      <c r="A1118" t="s">
        <v>75</v>
      </c>
      <c r="B1118" t="s">
        <v>73</v>
      </c>
      <c r="C1118">
        <v>25.7</v>
      </c>
      <c r="D1118">
        <v>0</v>
      </c>
    </row>
    <row r="1119" spans="1:4">
      <c r="A1119" t="s">
        <v>95</v>
      </c>
      <c r="B1119" t="s">
        <v>73</v>
      </c>
      <c r="C1119">
        <v>0.03</v>
      </c>
      <c r="D1119">
        <v>0</v>
      </c>
    </row>
    <row r="1120" spans="1:4">
      <c r="A1120" t="s">
        <v>158</v>
      </c>
      <c r="B1120" t="s">
        <v>73</v>
      </c>
      <c r="C1120">
        <v>0</v>
      </c>
      <c r="D1120">
        <v>0</v>
      </c>
    </row>
    <row r="1121" spans="1:4">
      <c r="A1121" t="s">
        <v>97</v>
      </c>
      <c r="B1121" t="s">
        <v>73</v>
      </c>
      <c r="C1121">
        <v>1.42</v>
      </c>
      <c r="D1121">
        <v>0</v>
      </c>
    </row>
    <row r="1122" spans="1:4">
      <c r="A1122" t="s">
        <v>100</v>
      </c>
      <c r="B1122" t="s">
        <v>73</v>
      </c>
      <c r="C1122">
        <v>1.95</v>
      </c>
      <c r="D1122">
        <v>0</v>
      </c>
    </row>
    <row r="1123" spans="1:4">
      <c r="A1123" t="s">
        <v>74</v>
      </c>
      <c r="B1123" t="s">
        <v>73</v>
      </c>
      <c r="C1123">
        <v>9.51</v>
      </c>
      <c r="D1123">
        <v>0</v>
      </c>
    </row>
    <row r="1124" spans="1:4">
      <c r="A1124" t="s">
        <v>159</v>
      </c>
      <c r="B1124" t="s">
        <v>73</v>
      </c>
      <c r="C1124">
        <v>3.55</v>
      </c>
      <c r="D1124">
        <v>0</v>
      </c>
    </row>
    <row r="1125" spans="1:4">
      <c r="A1125" t="s">
        <v>104</v>
      </c>
      <c r="B1125" t="s">
        <v>73</v>
      </c>
      <c r="C1125">
        <v>6.25</v>
      </c>
      <c r="D1125">
        <v>0</v>
      </c>
    </row>
    <row r="1126" spans="1:4">
      <c r="A1126" t="s">
        <v>72</v>
      </c>
      <c r="B1126" t="s">
        <v>73</v>
      </c>
      <c r="C1126">
        <v>287</v>
      </c>
      <c r="D1126">
        <v>0</v>
      </c>
    </row>
    <row r="1127" spans="1:4">
      <c r="A1127" t="s">
        <v>88</v>
      </c>
      <c r="B1127" t="s">
        <v>73</v>
      </c>
      <c r="C1127">
        <v>246</v>
      </c>
      <c r="D1127">
        <v>0</v>
      </c>
    </row>
    <row r="1128" spans="1:4">
      <c r="A1128" t="s">
        <v>105</v>
      </c>
      <c r="B1128" t="s">
        <v>73</v>
      </c>
      <c r="C1128">
        <v>62</v>
      </c>
      <c r="D1128">
        <v>0</v>
      </c>
    </row>
    <row r="1129" spans="1:4">
      <c r="A1129" t="s">
        <v>89</v>
      </c>
      <c r="B1129" t="s">
        <v>73</v>
      </c>
      <c r="C1129">
        <v>431400</v>
      </c>
      <c r="D1129">
        <v>0</v>
      </c>
    </row>
    <row r="1130" spans="1:4">
      <c r="A1130" t="s">
        <v>118</v>
      </c>
      <c r="B1130" t="s">
        <v>63</v>
      </c>
      <c r="C1130">
        <v>0.28199999999999997</v>
      </c>
      <c r="D1130">
        <v>0</v>
      </c>
    </row>
    <row r="1131" spans="1:4">
      <c r="A1131" t="s">
        <v>64</v>
      </c>
      <c r="B1131" t="s">
        <v>63</v>
      </c>
      <c r="C1131">
        <v>9.7852999999999996E-2</v>
      </c>
      <c r="D1131">
        <v>0</v>
      </c>
    </row>
    <row r="1132" spans="1:4">
      <c r="A1132" t="s">
        <v>65</v>
      </c>
      <c r="B1132" t="s">
        <v>63</v>
      </c>
      <c r="C1132">
        <v>0.81499500000000002</v>
      </c>
      <c r="D1132">
        <v>0</v>
      </c>
    </row>
    <row r="1133" spans="1:4">
      <c r="A1133" t="s">
        <v>70</v>
      </c>
      <c r="B1133" t="s">
        <v>63</v>
      </c>
      <c r="C1133">
        <v>3.074E-2</v>
      </c>
      <c r="D1133">
        <v>0</v>
      </c>
    </row>
    <row r="1134" spans="1:4">
      <c r="A1134" t="s">
        <v>66</v>
      </c>
      <c r="B1134" t="s">
        <v>63</v>
      </c>
      <c r="C1134">
        <v>6.0138999999999998E-2</v>
      </c>
      <c r="D1134">
        <v>0</v>
      </c>
    </row>
    <row r="1135" spans="1:4">
      <c r="A1135" t="s">
        <v>115</v>
      </c>
      <c r="B1135" t="s">
        <v>63</v>
      </c>
      <c r="C1135">
        <v>88.08</v>
      </c>
      <c r="D1135">
        <v>0</v>
      </c>
    </row>
    <row r="1136" spans="1:4">
      <c r="A1136" t="s">
        <v>68</v>
      </c>
      <c r="B1136" t="s">
        <v>63</v>
      </c>
      <c r="C1136">
        <v>71975</v>
      </c>
      <c r="D1136">
        <v>0</v>
      </c>
    </row>
    <row r="1137" spans="1:4">
      <c r="A1137" t="s">
        <v>116</v>
      </c>
      <c r="B1137" t="s">
        <v>63</v>
      </c>
      <c r="C1137">
        <v>7430.5</v>
      </c>
      <c r="D1137">
        <v>0</v>
      </c>
    </row>
    <row r="1138" spans="1:4">
      <c r="A1138" t="s">
        <v>117</v>
      </c>
      <c r="B1138" t="s">
        <v>63</v>
      </c>
      <c r="C1138">
        <v>0</v>
      </c>
      <c r="D1138">
        <v>0</v>
      </c>
    </row>
    <row r="1140" spans="1:4">
      <c r="A1140" t="s">
        <v>272</v>
      </c>
    </row>
    <row r="1141" spans="1:4">
      <c r="A1141" t="s">
        <v>45</v>
      </c>
      <c r="B1141" t="s">
        <v>257</v>
      </c>
    </row>
    <row r="1142" spans="1:4">
      <c r="A1142" t="s">
        <v>46</v>
      </c>
      <c r="B1142" t="s">
        <v>273</v>
      </c>
    </row>
    <row r="1143" spans="1:4">
      <c r="A1143" t="s">
        <v>48</v>
      </c>
      <c r="B1143" t="s">
        <v>274</v>
      </c>
    </row>
    <row r="1144" spans="1:4">
      <c r="A1144" t="s">
        <v>50</v>
      </c>
      <c r="B1144" t="s">
        <v>51</v>
      </c>
    </row>
    <row r="1145" spans="1:4">
      <c r="A1145" t="s">
        <v>52</v>
      </c>
      <c r="B1145" t="s">
        <v>275</v>
      </c>
    </row>
    <row r="1146" spans="1:4">
      <c r="A1146" t="s">
        <v>54</v>
      </c>
      <c r="B1146" t="s">
        <v>51</v>
      </c>
    </row>
    <row r="1147" spans="1:4">
      <c r="A1147" t="s">
        <v>56</v>
      </c>
      <c r="B1147" t="s">
        <v>57</v>
      </c>
      <c r="C1147" t="s">
        <v>58</v>
      </c>
      <c r="D1147" t="s">
        <v>59</v>
      </c>
    </row>
    <row r="1148" spans="1:4">
      <c r="A1148" t="s">
        <v>62</v>
      </c>
      <c r="B1148" t="s">
        <v>114</v>
      </c>
      <c r="C1148">
        <v>3008.9</v>
      </c>
      <c r="D1148">
        <v>0.66</v>
      </c>
    </row>
    <row r="1149" spans="1:4">
      <c r="A1149" t="s">
        <v>64</v>
      </c>
      <c r="B1149" t="s">
        <v>63</v>
      </c>
      <c r="C1149">
        <v>0.59094999999999998</v>
      </c>
      <c r="D1149">
        <v>0</v>
      </c>
    </row>
    <row r="1150" spans="1:4">
      <c r="A1150" t="s">
        <v>65</v>
      </c>
      <c r="B1150" t="s">
        <v>63</v>
      </c>
      <c r="C1150">
        <v>18.20064</v>
      </c>
      <c r="D1150">
        <v>0.40527999999999997</v>
      </c>
    </row>
    <row r="1151" spans="1:4">
      <c r="A1151" t="s">
        <v>66</v>
      </c>
      <c r="B1151" t="s">
        <v>63</v>
      </c>
      <c r="C1151">
        <v>0.223719</v>
      </c>
      <c r="D1151">
        <v>1.3799999999999999E-3</v>
      </c>
    </row>
    <row r="1152" spans="1:4">
      <c r="A1152" t="s">
        <v>72</v>
      </c>
      <c r="B1152" t="s">
        <v>63</v>
      </c>
      <c r="C1152">
        <v>0</v>
      </c>
      <c r="D1152">
        <v>141</v>
      </c>
    </row>
    <row r="1153" spans="1:4">
      <c r="A1153" t="s">
        <v>74</v>
      </c>
      <c r="B1153" t="s">
        <v>63</v>
      </c>
      <c r="C1153">
        <v>0</v>
      </c>
      <c r="D1153">
        <v>154</v>
      </c>
    </row>
    <row r="1154" spans="1:4">
      <c r="A1154" t="s">
        <v>107</v>
      </c>
      <c r="B1154" t="s">
        <v>63</v>
      </c>
      <c r="C1154">
        <v>0</v>
      </c>
      <c r="D1154">
        <v>10849</v>
      </c>
    </row>
    <row r="1155" spans="1:4">
      <c r="A1155" t="s">
        <v>118</v>
      </c>
      <c r="B1155" t="s">
        <v>63</v>
      </c>
      <c r="C1155">
        <v>0.280864</v>
      </c>
      <c r="D1155">
        <v>2.0999999999999999E-5</v>
      </c>
    </row>
    <row r="1157" spans="1:4">
      <c r="A1157" t="s">
        <v>276</v>
      </c>
    </row>
    <row r="1158" spans="1:4">
      <c r="A1158" t="s">
        <v>45</v>
      </c>
      <c r="B1158" t="s">
        <v>257</v>
      </c>
    </row>
    <row r="1159" spans="1:4">
      <c r="A1159" t="s">
        <v>46</v>
      </c>
      <c r="B1159" t="s">
        <v>277</v>
      </c>
    </row>
    <row r="1160" spans="1:4">
      <c r="A1160" t="s">
        <v>48</v>
      </c>
      <c r="B1160" t="s">
        <v>278</v>
      </c>
    </row>
    <row r="1161" spans="1:4">
      <c r="A1161" t="s">
        <v>50</v>
      </c>
      <c r="B1161" t="s">
        <v>51</v>
      </c>
    </row>
    <row r="1162" spans="1:4">
      <c r="A1162" t="s">
        <v>52</v>
      </c>
      <c r="B1162" t="s">
        <v>279</v>
      </c>
    </row>
    <row r="1163" spans="1:4">
      <c r="A1163" t="s">
        <v>54</v>
      </c>
    </row>
    <row r="1164" spans="1:4">
      <c r="A1164" t="s">
        <v>56</v>
      </c>
      <c r="B1164" t="s">
        <v>57</v>
      </c>
      <c r="C1164" t="s">
        <v>58</v>
      </c>
      <c r="D1164" t="s">
        <v>59</v>
      </c>
    </row>
    <row r="1165" spans="1:4">
      <c r="A1165" t="s">
        <v>62</v>
      </c>
      <c r="B1165" t="s">
        <v>63</v>
      </c>
      <c r="C1165">
        <v>0</v>
      </c>
      <c r="D1165">
        <v>3465.4</v>
      </c>
    </row>
    <row r="1166" spans="1:4">
      <c r="A1166" t="s">
        <v>75</v>
      </c>
      <c r="B1166" t="s">
        <v>73</v>
      </c>
      <c r="C1166">
        <v>424</v>
      </c>
      <c r="D1166">
        <v>0</v>
      </c>
    </row>
    <row r="1167" spans="1:4">
      <c r="A1167" t="s">
        <v>74</v>
      </c>
      <c r="B1167" t="s">
        <v>73</v>
      </c>
      <c r="C1167">
        <v>120</v>
      </c>
      <c r="D1167">
        <v>0</v>
      </c>
    </row>
    <row r="1168" spans="1:4">
      <c r="A1168" t="s">
        <v>72</v>
      </c>
      <c r="B1168" t="s">
        <v>73</v>
      </c>
      <c r="C1168">
        <v>150</v>
      </c>
      <c r="D1168">
        <v>0</v>
      </c>
    </row>
    <row r="1169" spans="1:4">
      <c r="A1169" t="s">
        <v>118</v>
      </c>
      <c r="B1169" t="s">
        <v>63</v>
      </c>
      <c r="C1169">
        <v>0.28063300000000002</v>
      </c>
      <c r="D1169">
        <v>3.4E-5</v>
      </c>
    </row>
    <row r="1170" spans="1:4">
      <c r="A1170" t="s">
        <v>280</v>
      </c>
      <c r="B1170" t="s">
        <v>63</v>
      </c>
      <c r="C1170">
        <v>1.4671730000000001</v>
      </c>
      <c r="D1170">
        <v>1.2999999999999999E-5</v>
      </c>
    </row>
    <row r="1171" spans="1:4">
      <c r="A1171" t="s">
        <v>64</v>
      </c>
      <c r="B1171" t="s">
        <v>63</v>
      </c>
      <c r="C1171">
        <v>0.70499999999999996</v>
      </c>
      <c r="D1171">
        <v>0</v>
      </c>
    </row>
    <row r="1172" spans="1:4">
      <c r="A1172" t="s">
        <v>65</v>
      </c>
      <c r="B1172" t="s">
        <v>63</v>
      </c>
      <c r="C1172">
        <v>29.06</v>
      </c>
      <c r="D1172">
        <v>0</v>
      </c>
    </row>
    <row r="1173" spans="1:4">
      <c r="A1173" t="s">
        <v>66</v>
      </c>
      <c r="B1173" t="s">
        <v>63</v>
      </c>
      <c r="C1173">
        <v>0.29907</v>
      </c>
      <c r="D1173">
        <v>1.1E-4</v>
      </c>
    </row>
    <row r="1174" spans="1:4">
      <c r="A1174" t="s">
        <v>68</v>
      </c>
      <c r="B1174" t="s">
        <v>63</v>
      </c>
      <c r="C1174">
        <v>23712</v>
      </c>
      <c r="D1174">
        <v>0</v>
      </c>
    </row>
    <row r="1176" spans="1:4">
      <c r="A1176" t="s">
        <v>281</v>
      </c>
    </row>
    <row r="1177" spans="1:4">
      <c r="A1177" t="s">
        <v>45</v>
      </c>
      <c r="B1177" t="s">
        <v>257</v>
      </c>
    </row>
    <row r="1178" spans="1:4">
      <c r="A1178" t="s">
        <v>46</v>
      </c>
      <c r="B1178" t="s">
        <v>282</v>
      </c>
    </row>
    <row r="1179" spans="1:4">
      <c r="A1179" t="s">
        <v>48</v>
      </c>
      <c r="B1179" t="s">
        <v>283</v>
      </c>
    </row>
    <row r="1180" spans="1:4">
      <c r="A1180" t="s">
        <v>50</v>
      </c>
    </row>
    <row r="1181" spans="1:4">
      <c r="A1181" t="s">
        <v>52</v>
      </c>
      <c r="B1181" t="s">
        <v>284</v>
      </c>
    </row>
    <row r="1182" spans="1:4">
      <c r="A1182" t="s">
        <v>54</v>
      </c>
    </row>
    <row r="1183" spans="1:4">
      <c r="A1183" t="s">
        <v>56</v>
      </c>
      <c r="B1183" t="s">
        <v>57</v>
      </c>
      <c r="C1183" t="s">
        <v>58</v>
      </c>
      <c r="D1183" t="s">
        <v>59</v>
      </c>
    </row>
    <row r="1184" spans="1:4">
      <c r="A1184" t="s">
        <v>62</v>
      </c>
      <c r="B1184" t="s">
        <v>114</v>
      </c>
      <c r="C1184">
        <v>337</v>
      </c>
      <c r="D1184">
        <v>0</v>
      </c>
    </row>
    <row r="1185" spans="1:4">
      <c r="A1185" t="s">
        <v>64</v>
      </c>
      <c r="B1185" t="s">
        <v>63</v>
      </c>
      <c r="C1185">
        <v>5.3679999999999999E-2</v>
      </c>
      <c r="D1185">
        <v>0</v>
      </c>
    </row>
    <row r="1186" spans="1:4">
      <c r="A1186" t="s">
        <v>65</v>
      </c>
      <c r="B1186" t="s">
        <v>63</v>
      </c>
      <c r="C1186">
        <v>0.39400000000000002</v>
      </c>
      <c r="D1186">
        <v>0</v>
      </c>
    </row>
    <row r="1187" spans="1:4">
      <c r="A1187" t="s">
        <v>70</v>
      </c>
      <c r="B1187" t="s">
        <v>63</v>
      </c>
      <c r="C1187">
        <v>0</v>
      </c>
      <c r="D1187">
        <v>0</v>
      </c>
    </row>
    <row r="1188" spans="1:4">
      <c r="A1188" t="s">
        <v>66</v>
      </c>
      <c r="B1188" t="s">
        <v>63</v>
      </c>
      <c r="C1188">
        <v>5.3249999999999999E-2</v>
      </c>
      <c r="D1188">
        <v>0</v>
      </c>
    </row>
    <row r="1189" spans="1:4">
      <c r="A1189" t="s">
        <v>115</v>
      </c>
      <c r="B1189" t="s">
        <v>63</v>
      </c>
      <c r="C1189">
        <v>31.213799999999999</v>
      </c>
      <c r="D1189">
        <v>0</v>
      </c>
    </row>
    <row r="1190" spans="1:4">
      <c r="A1190" t="s">
        <v>68</v>
      </c>
      <c r="B1190" t="s">
        <v>63</v>
      </c>
      <c r="C1190">
        <v>51930</v>
      </c>
      <c r="D1190">
        <v>0</v>
      </c>
    </row>
    <row r="1191" spans="1:4">
      <c r="A1191" t="s">
        <v>116</v>
      </c>
      <c r="B1191" t="s">
        <v>63</v>
      </c>
      <c r="C1191">
        <v>0</v>
      </c>
      <c r="D1191">
        <v>0</v>
      </c>
    </row>
    <row r="1192" spans="1:4">
      <c r="A1192" t="s">
        <v>117</v>
      </c>
      <c r="B1192" t="s">
        <v>63</v>
      </c>
      <c r="C1192">
        <v>0</v>
      </c>
      <c r="D1192">
        <v>0</v>
      </c>
    </row>
    <row r="1193" spans="1:4">
      <c r="A1193" t="s">
        <v>75</v>
      </c>
      <c r="B1193" t="s">
        <v>73</v>
      </c>
      <c r="C1193">
        <v>39</v>
      </c>
      <c r="D1193">
        <v>0</v>
      </c>
    </row>
    <row r="1194" spans="1:4">
      <c r="A1194" t="s">
        <v>74</v>
      </c>
      <c r="B1194" t="s">
        <v>73</v>
      </c>
      <c r="C1194">
        <v>78</v>
      </c>
      <c r="D1194">
        <v>0</v>
      </c>
    </row>
    <row r="1195" spans="1:4">
      <c r="A1195" t="s">
        <v>72</v>
      </c>
      <c r="B1195" t="s">
        <v>73</v>
      </c>
      <c r="C1195">
        <v>755</v>
      </c>
      <c r="D1195">
        <v>0</v>
      </c>
    </row>
    <row r="1196" spans="1:4">
      <c r="A1196" t="s">
        <v>118</v>
      </c>
      <c r="B1196" t="s">
        <v>63</v>
      </c>
      <c r="C1196">
        <v>0.28248200000000001</v>
      </c>
      <c r="D1196">
        <v>0</v>
      </c>
    </row>
    <row r="1198" spans="1:4">
      <c r="A1198" t="s">
        <v>285</v>
      </c>
    </row>
    <row r="1199" spans="1:4">
      <c r="A1199" t="s">
        <v>45</v>
      </c>
      <c r="B1199" t="s">
        <v>257</v>
      </c>
    </row>
    <row r="1200" spans="1:4">
      <c r="A1200" t="s">
        <v>46</v>
      </c>
      <c r="B1200" t="s">
        <v>286</v>
      </c>
    </row>
    <row r="1201" spans="1:4">
      <c r="A1201" t="s">
        <v>48</v>
      </c>
      <c r="B1201" t="s">
        <v>287</v>
      </c>
    </row>
    <row r="1202" spans="1:4">
      <c r="A1202" t="s">
        <v>50</v>
      </c>
      <c r="B1202" t="s">
        <v>51</v>
      </c>
    </row>
    <row r="1203" spans="1:4">
      <c r="A1203" t="s">
        <v>52</v>
      </c>
      <c r="B1203" t="s">
        <v>288</v>
      </c>
    </row>
    <row r="1204" spans="1:4">
      <c r="A1204" t="s">
        <v>54</v>
      </c>
      <c r="B1204" t="s">
        <v>51</v>
      </c>
    </row>
    <row r="1205" spans="1:4">
      <c r="A1205" t="s">
        <v>56</v>
      </c>
      <c r="B1205" t="s">
        <v>57</v>
      </c>
      <c r="C1205" t="s">
        <v>58</v>
      </c>
      <c r="D1205" t="s">
        <v>59</v>
      </c>
    </row>
    <row r="1206" spans="1:4">
      <c r="A1206" t="s">
        <v>62</v>
      </c>
      <c r="B1206" t="s">
        <v>114</v>
      </c>
      <c r="C1206">
        <v>417</v>
      </c>
      <c r="D1206">
        <v>0</v>
      </c>
    </row>
    <row r="1207" spans="1:4">
      <c r="A1207" t="s">
        <v>289</v>
      </c>
      <c r="B1207" t="s">
        <v>63</v>
      </c>
      <c r="C1207">
        <v>0.28268599999999999</v>
      </c>
      <c r="D1207">
        <v>0</v>
      </c>
    </row>
    <row r="1208" spans="1:4">
      <c r="A1208" t="s">
        <v>64</v>
      </c>
      <c r="B1208" t="s">
        <v>63</v>
      </c>
      <c r="C1208">
        <v>6.6699999999999995E-2</v>
      </c>
      <c r="D1208">
        <v>0</v>
      </c>
    </row>
    <row r="1209" spans="1:4">
      <c r="A1209" t="s">
        <v>65</v>
      </c>
      <c r="B1209" t="s">
        <v>63</v>
      </c>
      <c r="C1209">
        <v>0.50749999999999995</v>
      </c>
      <c r="D1209">
        <v>0</v>
      </c>
    </row>
    <row r="1210" spans="1:4">
      <c r="A1210" t="s">
        <v>70</v>
      </c>
      <c r="B1210" t="s">
        <v>63</v>
      </c>
      <c r="C1210">
        <v>0</v>
      </c>
      <c r="D1210">
        <v>0</v>
      </c>
    </row>
    <row r="1211" spans="1:4">
      <c r="A1211" t="s">
        <v>66</v>
      </c>
      <c r="B1211" t="s">
        <v>63</v>
      </c>
      <c r="C1211">
        <v>5.5199999999999999E-2</v>
      </c>
      <c r="D1211">
        <v>0</v>
      </c>
    </row>
    <row r="1212" spans="1:4">
      <c r="A1212" t="s">
        <v>115</v>
      </c>
      <c r="B1212" t="s">
        <v>63</v>
      </c>
      <c r="C1212">
        <v>0</v>
      </c>
      <c r="D1212">
        <v>0</v>
      </c>
    </row>
    <row r="1213" spans="1:4">
      <c r="A1213" t="s">
        <v>68</v>
      </c>
      <c r="B1213" t="s">
        <v>63</v>
      </c>
      <c r="C1213">
        <v>0</v>
      </c>
      <c r="D1213">
        <v>0</v>
      </c>
    </row>
    <row r="1214" spans="1:4">
      <c r="A1214" t="s">
        <v>116</v>
      </c>
      <c r="B1214" t="s">
        <v>63</v>
      </c>
      <c r="C1214">
        <v>0</v>
      </c>
      <c r="D1214">
        <v>0</v>
      </c>
    </row>
    <row r="1215" spans="1:4">
      <c r="A1215" t="s">
        <v>117</v>
      </c>
      <c r="B1215" t="s">
        <v>63</v>
      </c>
      <c r="C1215">
        <v>0</v>
      </c>
      <c r="D1215">
        <v>0</v>
      </c>
    </row>
    <row r="1217" spans="1:4">
      <c r="A1217" t="s">
        <v>290</v>
      </c>
    </row>
    <row r="1218" spans="1:4">
      <c r="A1218" t="s">
        <v>45</v>
      </c>
      <c r="B1218" t="s">
        <v>291</v>
      </c>
    </row>
    <row r="1219" spans="1:4">
      <c r="A1219" t="s">
        <v>46</v>
      </c>
      <c r="B1219" t="s">
        <v>292</v>
      </c>
    </row>
    <row r="1220" spans="1:4">
      <c r="A1220" t="s">
        <v>48</v>
      </c>
      <c r="B1220" t="s">
        <v>293</v>
      </c>
    </row>
    <row r="1221" spans="1:4">
      <c r="A1221" t="s">
        <v>50</v>
      </c>
      <c r="B1221" t="s">
        <v>51</v>
      </c>
    </row>
    <row r="1222" spans="1:4">
      <c r="A1222" t="s">
        <v>52</v>
      </c>
      <c r="B1222" t="s">
        <v>294</v>
      </c>
    </row>
    <row r="1223" spans="1:4">
      <c r="A1223" t="s">
        <v>54</v>
      </c>
      <c r="B1223" t="s">
        <v>295</v>
      </c>
    </row>
    <row r="1224" spans="1:4">
      <c r="A1224" t="s">
        <v>56</v>
      </c>
      <c r="B1224" t="s">
        <v>57</v>
      </c>
      <c r="C1224" t="s">
        <v>58</v>
      </c>
      <c r="D1224" t="s">
        <v>59</v>
      </c>
    </row>
    <row r="1225" spans="1:4">
      <c r="A1225" t="s">
        <v>81</v>
      </c>
      <c r="B1225" t="s">
        <v>73</v>
      </c>
      <c r="C1225">
        <v>120</v>
      </c>
      <c r="D1225">
        <v>20</v>
      </c>
    </row>
    <row r="1226" spans="1:4">
      <c r="A1226" t="s">
        <v>175</v>
      </c>
      <c r="B1226" t="s">
        <v>73</v>
      </c>
      <c r="C1226">
        <v>125000</v>
      </c>
      <c r="D1226">
        <v>0</v>
      </c>
    </row>
    <row r="1227" spans="1:4">
      <c r="A1227" t="s">
        <v>143</v>
      </c>
      <c r="B1227" t="s">
        <v>73</v>
      </c>
      <c r="C1227">
        <v>395000</v>
      </c>
      <c r="D1227">
        <v>0</v>
      </c>
    </row>
    <row r="1228" spans="1:4">
      <c r="A1228" t="s">
        <v>85</v>
      </c>
      <c r="B1228" t="s">
        <v>73</v>
      </c>
      <c r="C1228">
        <v>95</v>
      </c>
      <c r="D1228">
        <v>5</v>
      </c>
    </row>
    <row r="1229" spans="1:4">
      <c r="A1229" t="s">
        <v>83</v>
      </c>
      <c r="B1229" t="s">
        <v>73</v>
      </c>
      <c r="C1229">
        <v>50</v>
      </c>
      <c r="D1229">
        <v>0</v>
      </c>
    </row>
    <row r="1230" spans="1:4">
      <c r="A1230" t="s">
        <v>148</v>
      </c>
      <c r="B1230" t="s">
        <v>73</v>
      </c>
      <c r="C1230">
        <v>1</v>
      </c>
      <c r="D1230">
        <v>0</v>
      </c>
    </row>
    <row r="1231" spans="1:4">
      <c r="A1231" t="s">
        <v>160</v>
      </c>
      <c r="B1231" t="s">
        <v>73</v>
      </c>
      <c r="C1231">
        <v>8</v>
      </c>
      <c r="D1231">
        <v>5</v>
      </c>
    </row>
    <row r="1232" spans="1:4">
      <c r="A1232" t="s">
        <v>86</v>
      </c>
      <c r="B1232" t="s">
        <v>73</v>
      </c>
      <c r="C1232">
        <v>1300</v>
      </c>
      <c r="D1232">
        <v>50</v>
      </c>
    </row>
    <row r="1233" spans="1:4">
      <c r="A1233" t="s">
        <v>87</v>
      </c>
      <c r="B1233" t="s">
        <v>73</v>
      </c>
      <c r="C1233">
        <v>500</v>
      </c>
      <c r="D1233">
        <v>20</v>
      </c>
    </row>
    <row r="1234" spans="1:4">
      <c r="A1234" t="s">
        <v>88</v>
      </c>
      <c r="B1234" t="s">
        <v>73</v>
      </c>
      <c r="C1234">
        <v>640</v>
      </c>
      <c r="D1234">
        <v>20</v>
      </c>
    </row>
    <row r="1235" spans="1:4">
      <c r="A1235" t="s">
        <v>141</v>
      </c>
      <c r="B1235" t="s">
        <v>73</v>
      </c>
      <c r="C1235">
        <v>3</v>
      </c>
      <c r="D1235">
        <v>1</v>
      </c>
    </row>
    <row r="1236" spans="1:4">
      <c r="A1236" t="s">
        <v>93</v>
      </c>
      <c r="B1236" t="s">
        <v>73</v>
      </c>
      <c r="C1236">
        <v>3900</v>
      </c>
      <c r="D1236">
        <v>100</v>
      </c>
    </row>
    <row r="1237" spans="1:4">
      <c r="A1237" t="s">
        <v>94</v>
      </c>
      <c r="B1237" t="s">
        <v>73</v>
      </c>
      <c r="C1237">
        <v>4600</v>
      </c>
      <c r="D1237">
        <v>100</v>
      </c>
    </row>
    <row r="1238" spans="1:4">
      <c r="A1238" t="s">
        <v>95</v>
      </c>
      <c r="B1238" t="s">
        <v>73</v>
      </c>
      <c r="C1238">
        <v>400</v>
      </c>
      <c r="D1238">
        <v>20</v>
      </c>
    </row>
    <row r="1239" spans="1:4">
      <c r="A1239" t="s">
        <v>97</v>
      </c>
      <c r="B1239" t="s">
        <v>73</v>
      </c>
      <c r="C1239">
        <v>168</v>
      </c>
      <c r="D1239">
        <v>10</v>
      </c>
    </row>
    <row r="1240" spans="1:4">
      <c r="A1240" t="s">
        <v>98</v>
      </c>
      <c r="B1240" t="s">
        <v>73</v>
      </c>
      <c r="C1240">
        <v>17</v>
      </c>
      <c r="D1240">
        <v>1</v>
      </c>
    </row>
    <row r="1241" spans="1:4">
      <c r="A1241" t="s">
        <v>99</v>
      </c>
      <c r="B1241" t="s">
        <v>73</v>
      </c>
      <c r="C1241">
        <v>153</v>
      </c>
      <c r="D1241">
        <v>5</v>
      </c>
    </row>
    <row r="1242" spans="1:4">
      <c r="A1242" t="s">
        <v>105</v>
      </c>
      <c r="B1242" t="s">
        <v>73</v>
      </c>
      <c r="C1242">
        <v>40</v>
      </c>
      <c r="D1242">
        <v>2</v>
      </c>
    </row>
    <row r="1243" spans="1:4">
      <c r="A1243" t="s">
        <v>179</v>
      </c>
      <c r="B1243" t="s">
        <v>73</v>
      </c>
      <c r="C1243">
        <v>0.06</v>
      </c>
      <c r="D1243">
        <v>0</v>
      </c>
    </row>
    <row r="1244" spans="1:4">
      <c r="A1244" t="s">
        <v>75</v>
      </c>
      <c r="B1244" t="s">
        <v>73</v>
      </c>
      <c r="C1244">
        <v>0.75</v>
      </c>
      <c r="D1244">
        <v>0</v>
      </c>
    </row>
    <row r="1245" spans="1:4">
      <c r="A1245" t="s">
        <v>74</v>
      </c>
      <c r="B1245" t="s">
        <v>73</v>
      </c>
      <c r="C1245">
        <v>270</v>
      </c>
      <c r="D1245">
        <v>10</v>
      </c>
    </row>
    <row r="1246" spans="1:4">
      <c r="A1246" t="s">
        <v>72</v>
      </c>
      <c r="B1246" t="s">
        <v>73</v>
      </c>
      <c r="C1246">
        <v>11</v>
      </c>
      <c r="D1246">
        <v>5</v>
      </c>
    </row>
  </sheetData>
  <hyperlinks>
    <hyperlink ref="B124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25"/>
  <sheetViews>
    <sheetView tabSelected="1" showRuler="0" topLeftCell="BK1" workbookViewId="0">
      <selection activeCell="BY26" sqref="BY26"/>
    </sheetView>
  </sheetViews>
  <sheetFormatPr defaultRowHeight="14.4"/>
  <cols>
    <col min="1" max="1" width="15.5546875" bestFit="1" customWidth="1"/>
    <col min="2" max="2" width="29.6640625" bestFit="1" customWidth="1"/>
    <col min="3" max="3" width="15.88671875" bestFit="1" customWidth="1"/>
    <col min="4" max="4" width="17.77734375" bestFit="1" customWidth="1"/>
    <col min="5" max="5" width="21.109375" bestFit="1" customWidth="1"/>
    <col min="6" max="6" width="15.6640625" customWidth="1"/>
    <col min="7" max="7" width="19" customWidth="1"/>
    <col min="8" max="8" width="20.88671875" bestFit="1" customWidth="1"/>
    <col min="9" max="9" width="15.21875" bestFit="1" customWidth="1"/>
    <col min="10" max="10" width="17.21875" bestFit="1" customWidth="1"/>
    <col min="11" max="11" width="20.44140625" bestFit="1" customWidth="1"/>
    <col min="12" max="12" width="14.77734375" bestFit="1" customWidth="1"/>
    <col min="14" max="14" width="20" bestFit="1" customWidth="1"/>
    <col min="15" max="15" width="15.44140625" bestFit="1" customWidth="1"/>
    <col min="16" max="16" width="17.33203125" bestFit="1" customWidth="1"/>
    <col min="17" max="17" width="21" bestFit="1" customWidth="1"/>
    <col min="18" max="18" width="16.21875" bestFit="1" customWidth="1"/>
    <col min="19" max="19" width="18.21875" bestFit="1" customWidth="1"/>
    <col min="20" max="20" width="21.77734375" bestFit="1" customWidth="1"/>
    <col min="23" max="23" width="22" bestFit="1" customWidth="1"/>
    <col min="27" max="27" width="16.5546875" bestFit="1" customWidth="1"/>
    <col min="28" max="28" width="18.44140625" bestFit="1" customWidth="1"/>
    <col min="29" max="29" width="21.88671875" bestFit="1" customWidth="1"/>
    <col min="35" max="35" width="22.77734375" bestFit="1" customWidth="1"/>
    <col min="38" max="38" width="22.21875" bestFit="1" customWidth="1"/>
    <col min="39" max="39" width="17.21875" bestFit="1" customWidth="1"/>
    <col min="45" max="45" width="17.109375" bestFit="1" customWidth="1"/>
    <col min="46" max="46" width="18.88671875" bestFit="1" customWidth="1"/>
    <col min="48" max="48" width="17.21875" bestFit="1" customWidth="1"/>
    <col min="54" max="54" width="17.5546875" bestFit="1" customWidth="1"/>
    <col min="57" max="57" width="16.88671875" bestFit="1" customWidth="1"/>
    <col min="58" max="58" width="18.88671875" bestFit="1" customWidth="1"/>
    <col min="59" max="59" width="22.44140625" bestFit="1" customWidth="1"/>
    <col min="60" max="60" width="18.21875" customWidth="1"/>
    <col min="61" max="61" width="18.6640625" bestFit="1" customWidth="1"/>
    <col min="62" max="62" width="22.109375" bestFit="1" customWidth="1"/>
    <col min="63" max="63" width="16.6640625" bestFit="1" customWidth="1"/>
    <col min="64" max="64" width="18.5546875" bestFit="1" customWidth="1"/>
    <col min="72" max="72" width="16.88671875" bestFit="1" customWidth="1"/>
    <col min="75" max="75" width="16.109375" bestFit="1" customWidth="1"/>
    <col min="76" max="76" width="18" bestFit="1" customWidth="1"/>
    <col min="77" max="77" width="21.6640625" bestFit="1" customWidth="1"/>
  </cols>
  <sheetData>
    <row r="1" spans="1:77" s="1" customFormat="1">
      <c r="A1" s="1" t="s">
        <v>437</v>
      </c>
      <c r="B1" s="1" t="s">
        <v>438</v>
      </c>
      <c r="C1" s="1" t="s">
        <v>296</v>
      </c>
      <c r="D1" s="1" t="s">
        <v>297</v>
      </c>
      <c r="E1" s="1" t="s">
        <v>298</v>
      </c>
      <c r="F1" s="1" t="s">
        <v>299</v>
      </c>
      <c r="G1" s="1" t="s">
        <v>300</v>
      </c>
      <c r="H1" s="1" t="s">
        <v>301</v>
      </c>
      <c r="I1" s="1" t="s">
        <v>302</v>
      </c>
      <c r="J1" s="1" t="s">
        <v>303</v>
      </c>
      <c r="K1" s="1" t="s">
        <v>304</v>
      </c>
      <c r="L1" s="1" t="s">
        <v>305</v>
      </c>
      <c r="M1" s="1" t="s">
        <v>306</v>
      </c>
      <c r="N1" s="1" t="s">
        <v>307</v>
      </c>
      <c r="O1" s="1" t="s">
        <v>308</v>
      </c>
      <c r="P1" s="1" t="s">
        <v>309</v>
      </c>
      <c r="Q1" s="1" t="s">
        <v>310</v>
      </c>
      <c r="R1" s="1" t="s">
        <v>311</v>
      </c>
      <c r="S1" s="1" t="s">
        <v>312</v>
      </c>
      <c r="T1" s="1" t="s">
        <v>313</v>
      </c>
      <c r="U1" s="1" t="s">
        <v>314</v>
      </c>
      <c r="V1" s="1" t="s">
        <v>315</v>
      </c>
      <c r="W1" s="1" t="s">
        <v>316</v>
      </c>
      <c r="X1" s="1" t="s">
        <v>317</v>
      </c>
      <c r="Y1" s="1" t="s">
        <v>318</v>
      </c>
      <c r="Z1" s="1" t="s">
        <v>319</v>
      </c>
      <c r="AA1" s="1" t="s">
        <v>320</v>
      </c>
      <c r="AB1" s="1" t="s">
        <v>321</v>
      </c>
      <c r="AC1" s="1" t="s">
        <v>322</v>
      </c>
      <c r="AD1" s="1" t="s">
        <v>323</v>
      </c>
      <c r="AE1" s="1" t="s">
        <v>324</v>
      </c>
      <c r="AF1" s="1" t="s">
        <v>325</v>
      </c>
      <c r="AG1" s="1" t="s">
        <v>326</v>
      </c>
      <c r="AH1" s="1" t="s">
        <v>327</v>
      </c>
      <c r="AI1" s="1" t="s">
        <v>328</v>
      </c>
      <c r="AJ1" s="1" t="s">
        <v>329</v>
      </c>
      <c r="AK1" s="1" t="s">
        <v>330</v>
      </c>
      <c r="AL1" s="1" t="s">
        <v>331</v>
      </c>
      <c r="AM1" s="1" t="s">
        <v>332</v>
      </c>
      <c r="AN1" s="1" t="s">
        <v>333</v>
      </c>
      <c r="AO1" s="1" t="s">
        <v>334</v>
      </c>
      <c r="AP1" s="1" t="s">
        <v>335</v>
      </c>
      <c r="AQ1" s="1" t="s">
        <v>336</v>
      </c>
      <c r="AR1" s="1" t="s">
        <v>337</v>
      </c>
      <c r="AS1" s="1" t="s">
        <v>338</v>
      </c>
      <c r="AT1" s="1" t="s">
        <v>339</v>
      </c>
      <c r="AU1" s="1" t="s">
        <v>340</v>
      </c>
      <c r="AV1" s="1" t="s">
        <v>341</v>
      </c>
      <c r="AW1" s="1" t="s">
        <v>342</v>
      </c>
      <c r="AX1" s="1" t="s">
        <v>343</v>
      </c>
      <c r="AY1" s="1" t="s">
        <v>344</v>
      </c>
      <c r="AZ1" s="1" t="s">
        <v>345</v>
      </c>
      <c r="BA1" s="1" t="s">
        <v>346</v>
      </c>
      <c r="BB1" s="1" t="s">
        <v>347</v>
      </c>
      <c r="BC1" s="1" t="s">
        <v>348</v>
      </c>
      <c r="BD1" s="1" t="s">
        <v>349</v>
      </c>
      <c r="BE1" s="1" t="s">
        <v>350</v>
      </c>
      <c r="BF1" s="1" t="s">
        <v>351</v>
      </c>
      <c r="BG1" s="1" t="s">
        <v>352</v>
      </c>
      <c r="BH1" s="1" t="s">
        <v>353</v>
      </c>
      <c r="BI1" s="1" t="s">
        <v>354</v>
      </c>
      <c r="BJ1" s="1" t="s">
        <v>355</v>
      </c>
      <c r="BK1" s="1" t="s">
        <v>356</v>
      </c>
      <c r="BL1" s="1" t="s">
        <v>357</v>
      </c>
      <c r="BM1" s="1" t="s">
        <v>358</v>
      </c>
      <c r="BN1" s="1" t="s">
        <v>359</v>
      </c>
      <c r="BO1" s="1" t="s">
        <v>360</v>
      </c>
      <c r="BP1" s="1" t="s">
        <v>361</v>
      </c>
      <c r="BQ1" s="1" t="s">
        <v>362</v>
      </c>
      <c r="BR1" s="1" t="s">
        <v>363</v>
      </c>
      <c r="BS1" s="1" t="s">
        <v>364</v>
      </c>
      <c r="BT1" s="1" t="s">
        <v>365</v>
      </c>
      <c r="BU1" s="1" t="s">
        <v>366</v>
      </c>
      <c r="BV1" s="1" t="s">
        <v>367</v>
      </c>
      <c r="BW1" s="1" t="s">
        <v>368</v>
      </c>
      <c r="BX1" s="1" t="s">
        <v>369</v>
      </c>
      <c r="BY1" s="1" t="s">
        <v>370</v>
      </c>
    </row>
    <row r="2" spans="1:77" s="1" customFormat="1">
      <c r="A2" s="1" t="s">
        <v>371</v>
      </c>
      <c r="B2" s="1" t="s">
        <v>439</v>
      </c>
    </row>
    <row r="3" spans="1:77">
      <c r="A3" t="s">
        <v>371</v>
      </c>
      <c r="B3" s="1" t="s">
        <v>439</v>
      </c>
      <c r="C3" t="s">
        <v>372</v>
      </c>
      <c r="D3">
        <v>105.507354304069</v>
      </c>
      <c r="E3">
        <v>419.95768275145798</v>
      </c>
      <c r="F3">
        <v>362.51070723516</v>
      </c>
      <c r="G3">
        <v>8.9034375419092093</v>
      </c>
      <c r="H3">
        <v>0.37100711523865798</v>
      </c>
      <c r="I3">
        <v>5.6913855894612997</v>
      </c>
      <c r="J3">
        <v>0.86929315317867994</v>
      </c>
      <c r="K3">
        <v>0.82107704575354301</v>
      </c>
      <c r="L3">
        <v>614.53642192785503</v>
      </c>
      <c r="M3">
        <v>16.477097447179901</v>
      </c>
      <c r="N3">
        <v>4.6905425949793998E-3</v>
      </c>
      <c r="O3">
        <v>429339.10957698902</v>
      </c>
      <c r="P3">
        <v>12836.956650272599</v>
      </c>
      <c r="Q3">
        <v>9.1987864672350601E-3</v>
      </c>
      <c r="R3">
        <v>1.1905813322093199</v>
      </c>
      <c r="S3">
        <v>8.9703797534617602E-2</v>
      </c>
      <c r="T3">
        <v>3.50721565902933E-3</v>
      </c>
      <c r="U3">
        <v>7.9693483749687603E-3</v>
      </c>
      <c r="V3">
        <v>6.4520940388664502E-3</v>
      </c>
      <c r="W3">
        <v>3.0043751799324601E-3</v>
      </c>
      <c r="X3">
        <v>10.418021769398599</v>
      </c>
      <c r="Y3">
        <v>0.38283614192076199</v>
      </c>
      <c r="Z3">
        <v>3.0662303247940702E-3</v>
      </c>
      <c r="AA3">
        <v>4.2210458413749E-2</v>
      </c>
      <c r="AB3">
        <v>1.1896315859805599E-2</v>
      </c>
      <c r="AC3">
        <v>2.5130647400505302E-3</v>
      </c>
      <c r="AD3">
        <v>0.75652025011487201</v>
      </c>
      <c r="AE3">
        <v>0.12123691015611</v>
      </c>
      <c r="AF3">
        <v>1.4548851579301299E-2</v>
      </c>
      <c r="AG3">
        <v>1.9631313546237701</v>
      </c>
      <c r="AH3">
        <v>0.22271292583045099</v>
      </c>
      <c r="AI3">
        <v>1.71592607108173E-2</v>
      </c>
      <c r="AJ3">
        <v>0.86326704585796998</v>
      </c>
      <c r="AK3">
        <v>8.4875276064194705E-2</v>
      </c>
      <c r="AL3">
        <v>4.6853229527346104E-3</v>
      </c>
      <c r="AM3">
        <v>12.559443802141599</v>
      </c>
      <c r="AN3">
        <v>0.66251587693108205</v>
      </c>
      <c r="AO3">
        <v>1.6575616854830999E-2</v>
      </c>
      <c r="AP3">
        <v>4.3162325150287204</v>
      </c>
      <c r="AQ3">
        <v>0.17614895242657899</v>
      </c>
      <c r="AR3">
        <v>2.4229973458636399E-3</v>
      </c>
      <c r="AS3">
        <v>51.451769553959899</v>
      </c>
      <c r="AT3">
        <v>1.6567181965350399</v>
      </c>
      <c r="AU3">
        <v>9.9643550183772696E-3</v>
      </c>
      <c r="AV3">
        <v>19.7276032733356</v>
      </c>
      <c r="AW3">
        <v>0.632124381503123</v>
      </c>
      <c r="AX3">
        <v>2.47056655272957E-3</v>
      </c>
      <c r="AY3">
        <v>98.119615875068106</v>
      </c>
      <c r="AZ3">
        <v>2.7216540706413999</v>
      </c>
      <c r="BA3">
        <v>7.5993211619497297E-3</v>
      </c>
      <c r="BB3">
        <v>19.653229924173399</v>
      </c>
      <c r="BC3">
        <v>0.60550856140360299</v>
      </c>
      <c r="BD3">
        <v>2.4056713153553502E-3</v>
      </c>
      <c r="BE3">
        <v>184.35776809189201</v>
      </c>
      <c r="BF3">
        <v>5.2868374982382296</v>
      </c>
      <c r="BG3">
        <v>1.1292864152862301E-2</v>
      </c>
      <c r="BH3">
        <v>40.681186259463203</v>
      </c>
      <c r="BI3">
        <v>1.16016493846934</v>
      </c>
      <c r="BJ3">
        <v>2.53902977667736E-3</v>
      </c>
      <c r="BK3">
        <v>8467.5501628329894</v>
      </c>
      <c r="BL3">
        <v>234.196674018984</v>
      </c>
      <c r="BM3">
        <v>8.9772232589085694E-3</v>
      </c>
      <c r="BN3">
        <v>0.38373328565091103</v>
      </c>
      <c r="BO3">
        <v>4.2417468848089702E-2</v>
      </c>
      <c r="BP3">
        <v>2.53124013820264E-3</v>
      </c>
      <c r="BQ3">
        <v>2.46413829998709</v>
      </c>
      <c r="BR3">
        <v>0.18447244598736601</v>
      </c>
      <c r="BS3">
        <v>0.21698109457255699</v>
      </c>
      <c r="BT3">
        <v>59.177788221714302</v>
      </c>
      <c r="BU3">
        <v>2.60140723980158</v>
      </c>
      <c r="BV3">
        <v>3.9406939454063898E-3</v>
      </c>
      <c r="BW3">
        <v>118.724408106647</v>
      </c>
      <c r="BX3">
        <v>4.9342854594236698</v>
      </c>
      <c r="BY3">
        <v>4.4264455431642098E-2</v>
      </c>
    </row>
    <row r="4" spans="1:77">
      <c r="A4" t="s">
        <v>373</v>
      </c>
      <c r="B4" s="1" t="s">
        <v>439</v>
      </c>
      <c r="C4" t="s">
        <v>372</v>
      </c>
      <c r="D4">
        <v>123.809828284757</v>
      </c>
      <c r="E4">
        <v>442.997684690082</v>
      </c>
      <c r="F4">
        <v>350.97128103170502</v>
      </c>
      <c r="G4">
        <v>9.9976056609270501</v>
      </c>
      <c r="H4">
        <v>0.42165039090921602</v>
      </c>
      <c r="I4">
        <v>5.9477985503966897</v>
      </c>
      <c r="J4">
        <v>0.74965841577983905</v>
      </c>
      <c r="K4">
        <v>1.1937769168611301</v>
      </c>
      <c r="L4">
        <v>546.88097118850396</v>
      </c>
      <c r="M4">
        <v>18.052679768248399</v>
      </c>
      <c r="N4">
        <v>4.8310978852905001E-3</v>
      </c>
      <c r="O4">
        <v>432136.82736361201</v>
      </c>
      <c r="P4">
        <v>10731.832806652101</v>
      </c>
      <c r="Q4">
        <v>9.4710248975003793E-3</v>
      </c>
      <c r="R4">
        <v>0.92053443389473499</v>
      </c>
      <c r="S4">
        <v>7.53506196928517E-2</v>
      </c>
      <c r="T4">
        <v>3.6127448785479399E-3</v>
      </c>
      <c r="U4">
        <v>3.5089624866619297E-2</v>
      </c>
      <c r="V4">
        <v>1.22636230788265E-2</v>
      </c>
      <c r="W4">
        <v>2.89277619086321E-2</v>
      </c>
      <c r="X4">
        <v>8.7108572369988604</v>
      </c>
      <c r="Y4">
        <v>0.31954072134505501</v>
      </c>
      <c r="Z4">
        <v>3.1571720925759098E-3</v>
      </c>
      <c r="AA4">
        <v>7.9896327155423399E-2</v>
      </c>
      <c r="AB4">
        <v>1.9937880467087599E-2</v>
      </c>
      <c r="AC4">
        <v>2.58766930317287E-3</v>
      </c>
      <c r="AD4">
        <v>1.1633304642784601</v>
      </c>
      <c r="AE4">
        <v>0.18704688083089099</v>
      </c>
      <c r="AF4">
        <v>1.4980164883772001E-2</v>
      </c>
      <c r="AG4">
        <v>2.5506158205926699</v>
      </c>
      <c r="AH4">
        <v>0.26951331013642699</v>
      </c>
      <c r="AI4">
        <v>1.7670544025325401E-2</v>
      </c>
      <c r="AJ4">
        <v>1.04519420664081</v>
      </c>
      <c r="AK4">
        <v>9.3081125632935705E-2</v>
      </c>
      <c r="AL4">
        <v>4.8241781981212799E-3</v>
      </c>
      <c r="AM4">
        <v>13.913059743110599</v>
      </c>
      <c r="AN4">
        <v>0.75169807233653396</v>
      </c>
      <c r="AO4">
        <v>1.7063600990616799E-2</v>
      </c>
      <c r="AP4">
        <v>4.17058649683573</v>
      </c>
      <c r="AQ4">
        <v>0.20478382488049501</v>
      </c>
      <c r="AR4">
        <v>2.4951825575007798E-3</v>
      </c>
      <c r="AS4">
        <v>48.533018334265002</v>
      </c>
      <c r="AT4">
        <v>1.69263281997476</v>
      </c>
      <c r="AU4">
        <v>1.0262904141874101E-2</v>
      </c>
      <c r="AV4">
        <v>17.8039774852293</v>
      </c>
      <c r="AW4">
        <v>0.58572489025702501</v>
      </c>
      <c r="AX4">
        <v>2.5434719275913001E-3</v>
      </c>
      <c r="AY4">
        <v>84.329802892595197</v>
      </c>
      <c r="AZ4">
        <v>2.98944707693482</v>
      </c>
      <c r="BA4">
        <v>7.8246608443124296E-3</v>
      </c>
      <c r="BB4">
        <v>17.027434076946001</v>
      </c>
      <c r="BC4">
        <v>0.60084526685472905</v>
      </c>
      <c r="BD4">
        <v>2.4768734051184701E-3</v>
      </c>
      <c r="BE4">
        <v>159.38815975414599</v>
      </c>
      <c r="BF4">
        <v>6.2426201288576699</v>
      </c>
      <c r="BG4">
        <v>1.16300905109036E-2</v>
      </c>
      <c r="BH4">
        <v>35.162150788907198</v>
      </c>
      <c r="BI4">
        <v>1.39984193417406</v>
      </c>
      <c r="BJ4">
        <v>1.8053122478919801E-2</v>
      </c>
      <c r="BK4">
        <v>8710.4512790765402</v>
      </c>
      <c r="BL4">
        <v>192.669697719906</v>
      </c>
      <c r="BM4">
        <v>9.2468611221992007E-3</v>
      </c>
      <c r="BN4">
        <v>0.26014094643195401</v>
      </c>
      <c r="BO4">
        <v>3.4069575983837197E-2</v>
      </c>
      <c r="BP4">
        <v>2.6069468439687301E-3</v>
      </c>
      <c r="BQ4">
        <v>2.3396065902602201</v>
      </c>
      <c r="BR4">
        <v>0.15500052668664199</v>
      </c>
      <c r="BS4">
        <v>0.213864504858056</v>
      </c>
      <c r="BT4">
        <v>60.213946010339903</v>
      </c>
      <c r="BU4">
        <v>1.96072330296746</v>
      </c>
      <c r="BV4">
        <v>4.0652737366776602E-3</v>
      </c>
      <c r="BW4">
        <v>93.443685285835201</v>
      </c>
      <c r="BX4">
        <v>2.9738361546913898</v>
      </c>
      <c r="BY4">
        <v>4.2586370500275299E-3</v>
      </c>
    </row>
    <row r="5" spans="1:77">
      <c r="A5" s="3" t="s">
        <v>374</v>
      </c>
      <c r="B5" s="1" t="s">
        <v>439</v>
      </c>
      <c r="C5" t="s">
        <v>372</v>
      </c>
      <c r="D5">
        <v>146.70128422387501</v>
      </c>
      <c r="E5">
        <v>420.64713026450801</v>
      </c>
      <c r="F5">
        <v>428.22060977445301</v>
      </c>
      <c r="G5">
        <v>26.910059294819298</v>
      </c>
      <c r="H5">
        <v>0.41247733837331502</v>
      </c>
      <c r="I5">
        <v>7.7129852086664998</v>
      </c>
      <c r="J5">
        <v>0.93634438184526803</v>
      </c>
      <c r="K5">
        <v>1.0864829313425299</v>
      </c>
      <c r="L5">
        <v>1019.74434446526</v>
      </c>
      <c r="M5">
        <v>113.50305310891299</v>
      </c>
      <c r="N5">
        <v>4.7280237353216799E-3</v>
      </c>
      <c r="O5">
        <v>428540.68337389798</v>
      </c>
      <c r="P5">
        <v>11226.615121908</v>
      </c>
      <c r="Q5">
        <v>9.2360074875877506E-3</v>
      </c>
      <c r="R5">
        <v>1.9464740084744101</v>
      </c>
      <c r="S5">
        <v>0.189316255864905</v>
      </c>
      <c r="T5">
        <v>3.5353021221342699E-3</v>
      </c>
      <c r="U5">
        <v>3.2114180215631E-3</v>
      </c>
      <c r="V5">
        <v>3.6630873625371901E-3</v>
      </c>
      <c r="W5">
        <v>3.0286747584814498E-3</v>
      </c>
      <c r="X5">
        <v>16.857386992319601</v>
      </c>
      <c r="Y5">
        <v>2.0689047434506</v>
      </c>
      <c r="Z5">
        <v>3.08590191040548E-3</v>
      </c>
      <c r="AA5">
        <v>7.85213179173508E-2</v>
      </c>
      <c r="AB5">
        <v>1.98249159039602E-2</v>
      </c>
      <c r="AC5">
        <v>2.5320648472871E-3</v>
      </c>
      <c r="AD5">
        <v>1.1505548040589899</v>
      </c>
      <c r="AE5">
        <v>0.164516014380404</v>
      </c>
      <c r="AF5">
        <v>1.4635849942678801E-2</v>
      </c>
      <c r="AG5">
        <v>3.1175111995250799</v>
      </c>
      <c r="AH5">
        <v>0.46998832276452202</v>
      </c>
      <c r="AI5">
        <v>1.72884730049792E-2</v>
      </c>
      <c r="AJ5">
        <v>1.1103194174445801</v>
      </c>
      <c r="AK5">
        <v>0.16763408021019099</v>
      </c>
      <c r="AL5">
        <v>4.71675485537931E-3</v>
      </c>
      <c r="AM5">
        <v>22.932023477776202</v>
      </c>
      <c r="AN5">
        <v>3.17044913915257</v>
      </c>
      <c r="AO5">
        <v>1.6653235060213399E-2</v>
      </c>
      <c r="AP5">
        <v>7.2205033685780302</v>
      </c>
      <c r="AQ5">
        <v>0.89669909804378001</v>
      </c>
      <c r="AR5">
        <v>2.44356935704242E-3</v>
      </c>
      <c r="AS5">
        <v>90.966549103662004</v>
      </c>
      <c r="AT5">
        <v>11.0957154405771</v>
      </c>
      <c r="AU5">
        <v>1.0082330860313101E-2</v>
      </c>
      <c r="AV5">
        <v>33.735131636058199</v>
      </c>
      <c r="AW5">
        <v>3.8809463868093199</v>
      </c>
      <c r="AX5">
        <v>2.4891779966895299E-3</v>
      </c>
      <c r="AY5">
        <v>158.59499265511201</v>
      </c>
      <c r="AZ5">
        <v>16.689959554873301</v>
      </c>
      <c r="BA5">
        <v>7.6559691042666998E-3</v>
      </c>
      <c r="BB5">
        <v>30.623151225038299</v>
      </c>
      <c r="BC5">
        <v>3.09282343753899</v>
      </c>
      <c r="BD5">
        <v>2.4235384627256801E-3</v>
      </c>
      <c r="BE5">
        <v>266.25346430122801</v>
      </c>
      <c r="BF5">
        <v>25.448385529387402</v>
      </c>
      <c r="BG5">
        <v>1.1407706385785E-2</v>
      </c>
      <c r="BH5">
        <v>55.038132867421098</v>
      </c>
      <c r="BI5">
        <v>4.7792463182611797</v>
      </c>
      <c r="BJ5">
        <v>2.5673737800558198E-3</v>
      </c>
      <c r="BK5">
        <v>8092.2459459885304</v>
      </c>
      <c r="BL5">
        <v>234.69653445239501</v>
      </c>
      <c r="BM5">
        <v>9.0840989710275297E-3</v>
      </c>
      <c r="BN5">
        <v>0.50413589133171399</v>
      </c>
      <c r="BO5">
        <v>5.1572174605645199E-2</v>
      </c>
      <c r="BP5">
        <v>2.5562216007653702E-3</v>
      </c>
      <c r="BQ5">
        <v>4.0619649445455801</v>
      </c>
      <c r="BR5">
        <v>0.52446417536561196</v>
      </c>
      <c r="BS5">
        <v>0.23270838767138599</v>
      </c>
      <c r="BT5">
        <v>93.204318184375495</v>
      </c>
      <c r="BU5">
        <v>15.3691299921037</v>
      </c>
      <c r="BV5">
        <v>4.0573918739615703E-3</v>
      </c>
      <c r="BW5">
        <v>132.77687746136101</v>
      </c>
      <c r="BX5">
        <v>14.762031894772999</v>
      </c>
      <c r="BY5">
        <v>4.3156089415128697E-3</v>
      </c>
    </row>
    <row r="6" spans="1:77">
      <c r="A6" t="s">
        <v>375</v>
      </c>
      <c r="B6" s="1" t="s">
        <v>439</v>
      </c>
      <c r="C6" t="s">
        <v>372</v>
      </c>
      <c r="D6">
        <v>116.80960624955</v>
      </c>
      <c r="E6">
        <v>439.68934739556698</v>
      </c>
      <c r="F6">
        <v>362.97654814521297</v>
      </c>
      <c r="G6">
        <v>8.8406494688394393</v>
      </c>
      <c r="H6">
        <v>0.41200577122266102</v>
      </c>
      <c r="I6">
        <v>8.5293247412965396</v>
      </c>
      <c r="J6">
        <v>0.90433131934217503</v>
      </c>
      <c r="K6">
        <v>0.89879516084112399</v>
      </c>
      <c r="L6">
        <v>793.46450702240895</v>
      </c>
      <c r="M6">
        <v>18.1650616118574</v>
      </c>
      <c r="N6">
        <v>4.8810693195645303E-3</v>
      </c>
      <c r="O6">
        <v>438022.00163347699</v>
      </c>
      <c r="P6">
        <v>11627.612137022799</v>
      </c>
      <c r="Q6">
        <v>9.5315430825255697E-3</v>
      </c>
      <c r="R6">
        <v>0.88190891420991901</v>
      </c>
      <c r="S6">
        <v>6.7910279335813895E-2</v>
      </c>
      <c r="T6">
        <v>3.6490218501627498E-3</v>
      </c>
      <c r="U6">
        <v>1.10601556182907E-2</v>
      </c>
      <c r="V6">
        <v>6.9458517569010499E-3</v>
      </c>
      <c r="W6">
        <v>3.12725060009621E-3</v>
      </c>
      <c r="X6">
        <v>9.6264056196949106</v>
      </c>
      <c r="Y6">
        <v>0.30203359702658</v>
      </c>
      <c r="Z6">
        <v>3.1859551125010001E-3</v>
      </c>
      <c r="AA6">
        <v>0.151001478958112</v>
      </c>
      <c r="AB6">
        <v>2.6928406000804601E-2</v>
      </c>
      <c r="AC6">
        <v>2.6146203265645599E-3</v>
      </c>
      <c r="AD6">
        <v>2.5722718522646701</v>
      </c>
      <c r="AE6">
        <v>0.29688477990475998</v>
      </c>
      <c r="AF6">
        <v>1.5110927759110901E-2</v>
      </c>
      <c r="AG6">
        <v>4.3111590976581304</v>
      </c>
      <c r="AH6">
        <v>0.39254955345687997</v>
      </c>
      <c r="AI6">
        <v>1.7848761973111499E-2</v>
      </c>
      <c r="AJ6">
        <v>1.6440785387464001</v>
      </c>
      <c r="AK6">
        <v>0.126455949861909</v>
      </c>
      <c r="AL6">
        <v>4.8700746099275801E-3</v>
      </c>
      <c r="AM6">
        <v>22.5514995564724</v>
      </c>
      <c r="AN6">
        <v>1.2607522255347201</v>
      </c>
      <c r="AO6">
        <v>1.71918946825198E-2</v>
      </c>
      <c r="AP6">
        <v>6.4908820509641796</v>
      </c>
      <c r="AQ6">
        <v>0.29168694562375203</v>
      </c>
      <c r="AR6">
        <v>2.5232626757321101E-3</v>
      </c>
      <c r="AS6">
        <v>75.050640908399302</v>
      </c>
      <c r="AT6">
        <v>2.5144571331513701</v>
      </c>
      <c r="AU6">
        <v>1.04142093433375E-2</v>
      </c>
      <c r="AV6">
        <v>26.482965017222799</v>
      </c>
      <c r="AW6">
        <v>0.68509746866932497</v>
      </c>
      <c r="AX6">
        <v>2.5707980923176002E-3</v>
      </c>
      <c r="AY6">
        <v>120.11820018124401</v>
      </c>
      <c r="AZ6">
        <v>2.8483205825968398</v>
      </c>
      <c r="BA6">
        <v>7.9052625198973107E-3</v>
      </c>
      <c r="BB6">
        <v>23.106986707372801</v>
      </c>
      <c r="BC6">
        <v>0.566376281004357</v>
      </c>
      <c r="BD6">
        <v>2.5027756073814902E-3</v>
      </c>
      <c r="BE6">
        <v>205.08397569314801</v>
      </c>
      <c r="BF6">
        <v>4.5982602330831099</v>
      </c>
      <c r="BG6">
        <v>1.17822017502381E-2</v>
      </c>
      <c r="BH6">
        <v>43.008014806140601</v>
      </c>
      <c r="BI6">
        <v>0.97049983553866304</v>
      </c>
      <c r="BJ6">
        <v>2.6522127526714401E-3</v>
      </c>
      <c r="BK6">
        <v>7641.9035391719599</v>
      </c>
      <c r="BL6">
        <v>208.590131004547</v>
      </c>
      <c r="BM6">
        <v>9.3827932269434002E-3</v>
      </c>
      <c r="BN6">
        <v>0.24555265850177599</v>
      </c>
      <c r="BO6">
        <v>3.1013583869394401E-2</v>
      </c>
      <c r="BP6">
        <v>2.6398888185359599E-3</v>
      </c>
      <c r="BQ6">
        <v>2.1549361691986899</v>
      </c>
      <c r="BR6">
        <v>0.16319714204108099</v>
      </c>
      <c r="BS6">
        <v>0.19207450714642799</v>
      </c>
      <c r="BT6">
        <v>55.553179680651198</v>
      </c>
      <c r="BU6">
        <v>1.2555995900702399</v>
      </c>
      <c r="BV6">
        <v>4.1957164774116904E-3</v>
      </c>
      <c r="BW6">
        <v>85.011151116514796</v>
      </c>
      <c r="BX6">
        <v>1.5244252725804599</v>
      </c>
      <c r="BY6">
        <v>4.46724470468381E-3</v>
      </c>
    </row>
    <row r="7" spans="1:77">
      <c r="A7" t="s">
        <v>376</v>
      </c>
      <c r="B7" s="1" t="s">
        <v>439</v>
      </c>
      <c r="C7" t="s">
        <v>372</v>
      </c>
      <c r="D7">
        <v>110.17053540339001</v>
      </c>
      <c r="E7">
        <v>407.45967252838898</v>
      </c>
      <c r="F7">
        <v>407.87629481790702</v>
      </c>
      <c r="G7">
        <v>18.102914511528201</v>
      </c>
      <c r="H7">
        <v>0.410174493597673</v>
      </c>
      <c r="I7">
        <v>9.4100004142596401</v>
      </c>
      <c r="J7">
        <v>1.06979608403872</v>
      </c>
      <c r="K7">
        <v>1.32847394202248</v>
      </c>
      <c r="L7">
        <v>1116.7963128333099</v>
      </c>
      <c r="M7">
        <v>85.231452743552495</v>
      </c>
      <c r="N7">
        <v>4.7654796241776397E-3</v>
      </c>
      <c r="O7">
        <v>433746.63815183798</v>
      </c>
      <c r="P7">
        <v>11776.3704162919</v>
      </c>
      <c r="Q7">
        <v>0.39077436216860101</v>
      </c>
      <c r="R7">
        <v>1.39426925107037</v>
      </c>
      <c r="S7">
        <v>0.110371301015826</v>
      </c>
      <c r="T7">
        <v>3.5617747274734198E-3</v>
      </c>
      <c r="U7">
        <v>1.2672167129681999E-2</v>
      </c>
      <c r="V7">
        <v>7.0877397941334604E-3</v>
      </c>
      <c r="W7">
        <v>3.0537171502789799E-3</v>
      </c>
      <c r="X7">
        <v>15.466253942235101</v>
      </c>
      <c r="Y7">
        <v>1.2441714846329699</v>
      </c>
      <c r="Z7">
        <v>3.1107012231259001E-3</v>
      </c>
      <c r="AA7">
        <v>0.123605304254125</v>
      </c>
      <c r="AB7">
        <v>2.35738050506096E-2</v>
      </c>
      <c r="AC7">
        <v>2.5533461689812701E-3</v>
      </c>
      <c r="AD7">
        <v>2.4987878958199201</v>
      </c>
      <c r="AE7">
        <v>0.32092249613747298</v>
      </c>
      <c r="AF7">
        <v>1.47549937881467E-2</v>
      </c>
      <c r="AG7">
        <v>5.0058170366332204</v>
      </c>
      <c r="AH7">
        <v>0.59789298509615396</v>
      </c>
      <c r="AI7">
        <v>1.74265318709791E-2</v>
      </c>
      <c r="AJ7">
        <v>2.1794505447613099</v>
      </c>
      <c r="AK7">
        <v>0.222697687350565</v>
      </c>
      <c r="AL7">
        <v>4.7554593780696399E-3</v>
      </c>
      <c r="AM7">
        <v>30.975594457989899</v>
      </c>
      <c r="AN7">
        <v>3.0606827002594699</v>
      </c>
      <c r="AO7">
        <v>1.67845290590392E-2</v>
      </c>
      <c r="AP7">
        <v>9.0865161469521905</v>
      </c>
      <c r="AQ7">
        <v>0.84530848145753601</v>
      </c>
      <c r="AR7">
        <v>2.4641183635466099E-3</v>
      </c>
      <c r="AS7">
        <v>105.687079651223</v>
      </c>
      <c r="AT7">
        <v>8.1303392067220202</v>
      </c>
      <c r="AU7">
        <v>1.01729590359737E-2</v>
      </c>
      <c r="AV7">
        <v>36.9256561765716</v>
      </c>
      <c r="AW7">
        <v>2.8930360234508199</v>
      </c>
      <c r="AX7">
        <v>1.6790865105961499E-2</v>
      </c>
      <c r="AY7">
        <v>168.176875132238</v>
      </c>
      <c r="AZ7">
        <v>11.883230470074199</v>
      </c>
      <c r="BA7">
        <v>7.7195387320241702E-3</v>
      </c>
      <c r="BB7">
        <v>32.109173658761001</v>
      </c>
      <c r="BC7">
        <v>2.2310925267272101</v>
      </c>
      <c r="BD7">
        <v>2.4443705723646101E-3</v>
      </c>
      <c r="BE7">
        <v>279.47347700962098</v>
      </c>
      <c r="BF7">
        <v>18.8616816483636</v>
      </c>
      <c r="BG7">
        <v>1.15085548985162E-2</v>
      </c>
      <c r="BH7">
        <v>57.579013471003599</v>
      </c>
      <c r="BI7">
        <v>3.51928356664687</v>
      </c>
      <c r="BJ7">
        <v>2.5911755469252701E-3</v>
      </c>
      <c r="BK7">
        <v>7414.8785028984203</v>
      </c>
      <c r="BL7">
        <v>158.27007071328001</v>
      </c>
      <c r="BM7">
        <v>9.1651651617819692E-3</v>
      </c>
      <c r="BN7">
        <v>0.41508881462262498</v>
      </c>
      <c r="BO7">
        <v>4.5085563723453098E-2</v>
      </c>
      <c r="BP7">
        <v>2.5783175100758098E-3</v>
      </c>
      <c r="BQ7">
        <v>4.6549988567802103</v>
      </c>
      <c r="BR7">
        <v>0.32934376185822101</v>
      </c>
      <c r="BS7">
        <v>0.22324638839908301</v>
      </c>
      <c r="BT7">
        <v>109.574566059926</v>
      </c>
      <c r="BU7">
        <v>10.394513729326301</v>
      </c>
      <c r="BV7">
        <v>4.1031833164043201E-3</v>
      </c>
      <c r="BW7">
        <v>133.21289608382901</v>
      </c>
      <c r="BX7">
        <v>9.1071381596812593</v>
      </c>
      <c r="BY7">
        <v>4.3729117083505598E-3</v>
      </c>
    </row>
    <row r="8" spans="1:77" s="4" customFormat="1">
      <c r="A8" s="4" t="s">
        <v>441</v>
      </c>
      <c r="B8" s="5"/>
      <c r="F8" s="4">
        <f>STDEV(F3:F7)</f>
        <v>33.575016751442377</v>
      </c>
      <c r="H8" s="4">
        <f>AVERAGE(H3:H7)</f>
        <v>0.40546302186830463</v>
      </c>
      <c r="I8" s="4">
        <f>STDEV(I3:I7)</f>
        <v>1.6143647529617546</v>
      </c>
      <c r="K8" s="4">
        <f>AVERAGE(K3:K7)</f>
        <v>1.0657211993641613</v>
      </c>
      <c r="L8" s="4">
        <f>STDEV(L3:L7)</f>
        <v>247.73199135044493</v>
      </c>
      <c r="N8" s="4">
        <f>AVERAGE(N3:N7)</f>
        <v>4.7792426318667503E-3</v>
      </c>
      <c r="O8" s="4">
        <f>STDEV(O3:O7)</f>
        <v>3799.465385833525</v>
      </c>
      <c r="Q8" s="4">
        <f>AVERAGE(Q3:Q7)</f>
        <v>8.5642344820689956E-2</v>
      </c>
      <c r="R8" s="4">
        <f>STDEV(R3:R7)</f>
        <v>0.43360564817135006</v>
      </c>
      <c r="T8" s="4">
        <f>AVERAGE(T3:T7)</f>
        <v>3.5732118474695413E-3</v>
      </c>
      <c r="U8" s="4">
        <f>STDEV(U3:U7)</f>
        <v>1.2328223318768058E-2</v>
      </c>
      <c r="W8" s="4">
        <f>AVERAGE(W3:W7)</f>
        <v>8.2283559194842402E-3</v>
      </c>
      <c r="X8" s="4">
        <f>STDEV(X3:X7)</f>
        <v>3.6854909520933581</v>
      </c>
      <c r="Z8" s="4">
        <f>AVERAGE(Z3:Z7)</f>
        <v>3.1211921326804721E-3</v>
      </c>
      <c r="AA8" s="4">
        <f>STDEV(AA3:AA7)</f>
        <v>4.2546508787673187E-2</v>
      </c>
      <c r="AC8" s="4">
        <f>AVERAGE(AC3:AC7)</f>
        <v>2.5601530772112659E-3</v>
      </c>
      <c r="AD8" s="4">
        <f>STDEV(AD3:AD7)</f>
        <v>0.84458112518859008</v>
      </c>
      <c r="AF8" s="4">
        <f>AVERAGE(AF3:AF7)</f>
        <v>1.4806157590601939E-2</v>
      </c>
      <c r="AG8" s="4">
        <f>STDEV(AG3:AG7)</f>
        <v>1.2524144914785797</v>
      </c>
      <c r="AI8" s="4">
        <f>AVERAGE(AI3:AI7)</f>
        <v>1.7478714317042503E-2</v>
      </c>
      <c r="AJ8" s="4">
        <f>STDEV(AJ3:AJ7)</f>
        <v>0.53852309537448617</v>
      </c>
      <c r="AL8" s="4">
        <f>AVERAGE(AL3:AL7)</f>
        <v>4.7703579988464832E-3</v>
      </c>
      <c r="AM8" s="4">
        <f>STDEV(AM3:AM7)</f>
        <v>7.5210441962886057</v>
      </c>
      <c r="AO8" s="4">
        <f>AVERAGE(AO3:AO7)</f>
        <v>1.6853775329444036E-2</v>
      </c>
      <c r="AP8" s="4">
        <f>STDEV(AP3:AP7)</f>
        <v>2.0681453589013157</v>
      </c>
      <c r="AR8" s="4">
        <f>AVERAGE(AR3:AR7)</f>
        <v>2.4698260599371122E-3</v>
      </c>
      <c r="AS8" s="4">
        <f>STDEV(AS3:AS7)</f>
        <v>24.74599927238987</v>
      </c>
      <c r="AU8" s="4">
        <f>AVERAGE(AU3:AU7)</f>
        <v>1.0179351679975133E-2</v>
      </c>
      <c r="AV8" s="4">
        <f>STDEV(AV3:AV7)</f>
        <v>8.3901948197042611</v>
      </c>
      <c r="AX8" s="4">
        <f>AVERAGE(AX3:AX7)</f>
        <v>5.3729759350578995E-3</v>
      </c>
      <c r="AY8" s="4">
        <f>STDEV(AY3:AY7)</f>
        <v>36.706783438434542</v>
      </c>
      <c r="BA8" s="4">
        <f>AVERAGE(BA3:BA7)</f>
        <v>7.740950472490067E-3</v>
      </c>
      <c r="BB8" s="4">
        <f>STDEV(BB3:BB7)</f>
        <v>6.6457379681410274</v>
      </c>
      <c r="BD8" s="4">
        <f>AVERAGE(BD3:BD7)</f>
        <v>2.4506458725891199E-3</v>
      </c>
      <c r="BE8" s="4">
        <f>STDEV(BE3:BE7)</f>
        <v>52.050944982738969</v>
      </c>
      <c r="BG8" s="4">
        <f>AVERAGE(BG3:BG7)</f>
        <v>1.152428353966104E-2</v>
      </c>
      <c r="BH8" s="4">
        <f>STDEV(BH3:BH7)</f>
        <v>9.6180927401367811</v>
      </c>
      <c r="BJ8" s="4">
        <f>AVERAGE(BJ3:BJ7)</f>
        <v>5.6805828670499379E-3</v>
      </c>
      <c r="BK8" s="4">
        <f>STDEV(BK3:BK7)</f>
        <v>543.38386092909298</v>
      </c>
      <c r="BM8" s="4">
        <f>AVERAGE(BM3:BM7)</f>
        <v>9.1712283481721335E-3</v>
      </c>
      <c r="BN8" s="4">
        <f>STDEV(BN3:BN7)</f>
        <v>0.10889014652998184</v>
      </c>
      <c r="BP8" s="4">
        <f>AVERAGE(BP3:BP7)</f>
        <v>2.5825229823097018E-3</v>
      </c>
      <c r="BQ8" s="4">
        <f>STDEV(BQ3:BQ7)</f>
        <v>1.1415878918317099</v>
      </c>
      <c r="BS8" s="4">
        <f>AVERAGE(BS3:BS7)</f>
        <v>0.21577497652950198</v>
      </c>
      <c r="BT8" s="4">
        <f>STDEV(BT3:BT7)</f>
        <v>24.353965807365178</v>
      </c>
      <c r="BV8" s="4">
        <f>AVERAGE(BV3:BV7)</f>
        <v>4.0724518699723263E-3</v>
      </c>
      <c r="BW8" s="4">
        <f>STDEV(BW3:BW7)</f>
        <v>22.347312514224594</v>
      </c>
      <c r="BY8" s="4">
        <f>AVERAGE(BY3:BY7)</f>
        <v>1.2335771567243371E-2</v>
      </c>
    </row>
    <row r="9" spans="1:77" s="1" customFormat="1">
      <c r="A9" s="1" t="s">
        <v>377</v>
      </c>
      <c r="B9" s="1" t="s">
        <v>439</v>
      </c>
    </row>
    <row r="10" spans="1:77">
      <c r="A10" t="s">
        <v>377</v>
      </c>
      <c r="B10" s="1" t="s">
        <v>439</v>
      </c>
      <c r="C10" t="s">
        <v>372</v>
      </c>
      <c r="D10">
        <v>130.35744567553499</v>
      </c>
      <c r="E10">
        <v>417.73468100503499</v>
      </c>
      <c r="F10">
        <v>375.55720271159799</v>
      </c>
      <c r="G10">
        <v>16.146921889258</v>
      </c>
      <c r="H10">
        <v>0.41494261177097602</v>
      </c>
      <c r="I10">
        <v>4.9738881822660002</v>
      </c>
      <c r="J10">
        <v>0.77880313562817105</v>
      </c>
      <c r="K10">
        <v>0.89850531133147704</v>
      </c>
      <c r="L10">
        <v>908.55564458989397</v>
      </c>
      <c r="M10">
        <v>47.771392199562598</v>
      </c>
      <c r="N10">
        <v>4.6560627383302501E-3</v>
      </c>
      <c r="O10">
        <v>389123.18205289601</v>
      </c>
      <c r="P10">
        <v>24973.769245476698</v>
      </c>
      <c r="Q10">
        <v>1.01034765224493</v>
      </c>
      <c r="R10">
        <v>1.7789807575207801</v>
      </c>
      <c r="S10">
        <v>0.15030002151292399</v>
      </c>
      <c r="T10">
        <v>3.47230883536232E-3</v>
      </c>
      <c r="U10">
        <v>0.19347992428345101</v>
      </c>
      <c r="V10">
        <v>3.1924501146644399E-2</v>
      </c>
      <c r="W10">
        <v>3.6566148451372099E-2</v>
      </c>
      <c r="X10">
        <v>17.378034087166402</v>
      </c>
      <c r="Y10">
        <v>0.998880238027818</v>
      </c>
      <c r="Z10">
        <v>3.04079413238875E-3</v>
      </c>
      <c r="AA10">
        <v>0.17129809911246999</v>
      </c>
      <c r="AB10">
        <v>2.4853614815633598E-2</v>
      </c>
      <c r="AC10">
        <v>2.4995652467174599E-3</v>
      </c>
      <c r="AD10">
        <v>1.69377390621013</v>
      </c>
      <c r="AE10">
        <v>0.18968244049670699</v>
      </c>
      <c r="AF10">
        <v>1.44402118980448E-2</v>
      </c>
      <c r="AG10">
        <v>3.2426119394295898</v>
      </c>
      <c r="AH10">
        <v>0.35462679009522202</v>
      </c>
      <c r="AI10">
        <v>1.7022827908298802E-2</v>
      </c>
      <c r="AJ10">
        <v>1.4919914302530899</v>
      </c>
      <c r="AK10">
        <v>0.13853979233467301</v>
      </c>
      <c r="AL10">
        <v>4.6517857090544804E-3</v>
      </c>
      <c r="AM10">
        <v>20.993077730538701</v>
      </c>
      <c r="AN10">
        <v>1.29736444752848</v>
      </c>
      <c r="AO10">
        <v>1.6397913940284801E-2</v>
      </c>
      <c r="AP10">
        <v>6.8914387843979403</v>
      </c>
      <c r="AQ10">
        <v>0.44054641390006</v>
      </c>
      <c r="AR10">
        <v>2.4114311163733102E-3</v>
      </c>
      <c r="AS10">
        <v>80.992371091470503</v>
      </c>
      <c r="AT10">
        <v>4.8923735224521501</v>
      </c>
      <c r="AU10">
        <v>9.9686904645000293E-3</v>
      </c>
      <c r="AV10">
        <v>29.181579851359398</v>
      </c>
      <c r="AW10">
        <v>1.7282252547202399</v>
      </c>
      <c r="AX10">
        <v>2.4617546642721898E-3</v>
      </c>
      <c r="AY10">
        <v>136.24623395448799</v>
      </c>
      <c r="AZ10">
        <v>7.1950996680547901</v>
      </c>
      <c r="BA10">
        <v>7.5506240326355598E-3</v>
      </c>
      <c r="BB10">
        <v>26.616888590739698</v>
      </c>
      <c r="BC10">
        <v>1.45047886365102</v>
      </c>
      <c r="BD10">
        <v>2.3949854063430799E-3</v>
      </c>
      <c r="BE10">
        <v>241.43824381464</v>
      </c>
      <c r="BF10">
        <v>11.499726706943299</v>
      </c>
      <c r="BG10">
        <v>1.1280012477086499E-2</v>
      </c>
      <c r="BH10">
        <v>51.7695314475191</v>
      </c>
      <c r="BI10">
        <v>2.4722991573101298</v>
      </c>
      <c r="BJ10">
        <v>2.54320118439085E-3</v>
      </c>
      <c r="BK10">
        <v>7742.1473849929898</v>
      </c>
      <c r="BL10">
        <v>392.28088073711001</v>
      </c>
      <c r="BM10">
        <v>8.9810824533497098E-3</v>
      </c>
      <c r="BN10">
        <v>0.48996214846920799</v>
      </c>
      <c r="BO10">
        <v>5.09242341986227E-2</v>
      </c>
      <c r="BP10">
        <v>2.525353151268E-3</v>
      </c>
      <c r="BQ10">
        <v>5.0702424353517204</v>
      </c>
      <c r="BR10">
        <v>0.46420314952111902</v>
      </c>
      <c r="BS10">
        <v>0.20717150263178</v>
      </c>
      <c r="BT10">
        <v>122.55203430767899</v>
      </c>
      <c r="BU10">
        <v>8.8296736759500796</v>
      </c>
      <c r="BV10">
        <v>4.0496217360570796E-3</v>
      </c>
      <c r="BW10">
        <v>198.35855513291199</v>
      </c>
      <c r="BX10">
        <v>11.752079835417099</v>
      </c>
      <c r="BY10">
        <v>4.3364748589312897E-3</v>
      </c>
    </row>
    <row r="11" spans="1:77">
      <c r="A11" t="s">
        <v>378</v>
      </c>
      <c r="B11" s="1" t="s">
        <v>439</v>
      </c>
      <c r="C11" t="s">
        <v>372</v>
      </c>
      <c r="D11">
        <v>136.169538088493</v>
      </c>
      <c r="E11">
        <v>418.25420849799201</v>
      </c>
      <c r="F11">
        <v>345.38077370250699</v>
      </c>
      <c r="G11">
        <v>24.5839518937956</v>
      </c>
      <c r="H11">
        <v>0.40288689028533398</v>
      </c>
      <c r="I11">
        <v>934.133607818055</v>
      </c>
      <c r="J11">
        <v>474.09572610686803</v>
      </c>
      <c r="K11">
        <v>1.2601368770157699</v>
      </c>
      <c r="L11">
        <v>961.60754223185495</v>
      </c>
      <c r="M11">
        <v>90.849510969248797</v>
      </c>
      <c r="N11">
        <v>5.8892097152792297E-2</v>
      </c>
      <c r="O11">
        <v>377948.204281157</v>
      </c>
      <c r="P11">
        <v>30573.365690495699</v>
      </c>
      <c r="Q11">
        <v>9.3508140507913805E-3</v>
      </c>
      <c r="R11">
        <v>2.4078821326294499</v>
      </c>
      <c r="S11">
        <v>0.23304665926406201</v>
      </c>
      <c r="T11">
        <v>3.5852343376603598E-3</v>
      </c>
      <c r="U11">
        <v>0.37071549831811401</v>
      </c>
      <c r="V11">
        <v>0.139998949689596</v>
      </c>
      <c r="W11">
        <v>3.0851487562080599E-3</v>
      </c>
      <c r="X11">
        <v>18.959685586450199</v>
      </c>
      <c r="Y11">
        <v>1.68185282079682</v>
      </c>
      <c r="Z11">
        <v>3.1414930334812598E-3</v>
      </c>
      <c r="AA11">
        <v>0.232502320678975</v>
      </c>
      <c r="AB11">
        <v>7.8047441992372901E-2</v>
      </c>
      <c r="AC11">
        <v>2.5830673429806301E-3</v>
      </c>
      <c r="AD11">
        <v>2.1849648532522501</v>
      </c>
      <c r="AE11">
        <v>0.43240107112276699</v>
      </c>
      <c r="AF11">
        <v>1.4922900618535099E-2</v>
      </c>
      <c r="AG11">
        <v>3.27842292909975</v>
      </c>
      <c r="AH11">
        <v>0.38493389712871001</v>
      </c>
      <c r="AI11">
        <v>1.7583289692127399E-2</v>
      </c>
      <c r="AJ11">
        <v>1.5723163139929499</v>
      </c>
      <c r="AK11">
        <v>0.22719167784344499</v>
      </c>
      <c r="AL11">
        <v>4.8064873556008698E-3</v>
      </c>
      <c r="AM11">
        <v>23.069918865243</v>
      </c>
      <c r="AN11">
        <v>2.5071754484926401</v>
      </c>
      <c r="AO11">
        <v>1.6939032002897599E-2</v>
      </c>
      <c r="AP11">
        <v>7.1437298896704702</v>
      </c>
      <c r="AQ11">
        <v>0.73817339350419497</v>
      </c>
      <c r="AR11">
        <v>2.4917510019656901E-3</v>
      </c>
      <c r="AS11">
        <v>83.054346094257895</v>
      </c>
      <c r="AT11">
        <v>8.1104255356285595</v>
      </c>
      <c r="AU11">
        <v>1.03024800824259E-2</v>
      </c>
      <c r="AV11">
        <v>30.442076894338101</v>
      </c>
      <c r="AW11">
        <v>2.86325592995947</v>
      </c>
      <c r="AX11">
        <v>2.5447063716844201E-3</v>
      </c>
      <c r="AY11">
        <v>142.19758686895401</v>
      </c>
      <c r="AZ11">
        <v>13.4459477779964</v>
      </c>
      <c r="BA11">
        <v>7.8012539042809402E-3</v>
      </c>
      <c r="BB11">
        <v>28.2266146850959</v>
      </c>
      <c r="BC11">
        <v>2.6927385628764999</v>
      </c>
      <c r="BD11">
        <v>2.4754453235907E-3</v>
      </c>
      <c r="BE11">
        <v>254.34458798979199</v>
      </c>
      <c r="BF11">
        <v>24.101698140670301</v>
      </c>
      <c r="BG11">
        <v>1.1659125215466901E-2</v>
      </c>
      <c r="BH11">
        <v>54.259000606302799</v>
      </c>
      <c r="BI11">
        <v>5.2045608768138303</v>
      </c>
      <c r="BJ11">
        <v>2.62929528813261E-3</v>
      </c>
      <c r="BK11">
        <v>7492.8591362875504</v>
      </c>
      <c r="BL11">
        <v>564.78316655069295</v>
      </c>
      <c r="BM11">
        <v>9.2820296084066903E-3</v>
      </c>
      <c r="BN11">
        <v>0.65295745772259906</v>
      </c>
      <c r="BO11">
        <v>6.8706024731530105E-2</v>
      </c>
      <c r="BP11">
        <v>2.6098932144076898E-3</v>
      </c>
      <c r="BQ11">
        <v>4.58668132679718</v>
      </c>
      <c r="BR11">
        <v>0.455243719682835</v>
      </c>
      <c r="BS11">
        <v>0.19722258471262999</v>
      </c>
      <c r="BT11">
        <v>112.42881114908199</v>
      </c>
      <c r="BU11">
        <v>13.1455031482904</v>
      </c>
      <c r="BV11">
        <v>4.1904154692492101E-3</v>
      </c>
      <c r="BW11">
        <v>211.745062994232</v>
      </c>
      <c r="BX11">
        <v>18.5183432727937</v>
      </c>
      <c r="BY11">
        <v>4.4902088327957203E-3</v>
      </c>
    </row>
    <row r="12" spans="1:77" s="4" customFormat="1">
      <c r="A12" s="4" t="s">
        <v>442</v>
      </c>
      <c r="B12" s="5"/>
      <c r="F12" s="4">
        <f t="shared" ref="F12:BN12" si="0">STDEV(F10:F11)</f>
        <v>21.337957584322702</v>
      </c>
      <c r="H12" s="4">
        <f>AVERAGE(H10:H11)</f>
        <v>0.408914751028155</v>
      </c>
      <c r="I12" s="4">
        <f t="shared" si="0"/>
        <v>657.01513855985763</v>
      </c>
      <c r="K12" s="4">
        <f>AVERAGE(K10:K11)</f>
        <v>1.0793210941736235</v>
      </c>
      <c r="L12" s="4">
        <f t="shared" si="0"/>
        <v>37.513356577445215</v>
      </c>
      <c r="N12" s="4">
        <f>AVERAGE(N10:N11)</f>
        <v>3.1774079945561272E-2</v>
      </c>
      <c r="O12" s="4">
        <f t="shared" si="0"/>
        <v>7901.9025620055882</v>
      </c>
      <c r="Q12" s="4">
        <f>AVERAGE(Q10:Q11)</f>
        <v>0.50984923314786068</v>
      </c>
      <c r="R12" s="4">
        <f t="shared" si="0"/>
        <v>0.44470042703688267</v>
      </c>
      <c r="T12" s="4">
        <f>AVERAGE(T10:T11)</f>
        <v>3.5287715865113399E-3</v>
      </c>
      <c r="U12" s="4">
        <f t="shared" si="0"/>
        <v>0.12532447626740056</v>
      </c>
      <c r="W12" s="4">
        <f>AVERAGE(W10:W11)</f>
        <v>1.9825648603790078E-2</v>
      </c>
      <c r="X12" s="4">
        <f t="shared" si="0"/>
        <v>1.118396500617443</v>
      </c>
      <c r="Z12" s="4">
        <f>AVERAGE(Z10:Z11)</f>
        <v>3.0911435829350051E-3</v>
      </c>
      <c r="AA12" s="4">
        <f t="shared" si="0"/>
        <v>4.3277920106919485E-2</v>
      </c>
      <c r="AC12" s="4">
        <f>AVERAGE(AC10:AC11)</f>
        <v>2.541316294849045E-3</v>
      </c>
      <c r="AD12" s="4">
        <f t="shared" si="0"/>
        <v>0.34732444951092578</v>
      </c>
      <c r="AF12" s="4">
        <f>AVERAGE(AF10:AF11)</f>
        <v>1.468155625828995E-2</v>
      </c>
      <c r="AG12" s="4">
        <f t="shared" si="0"/>
        <v>2.5322193636771656E-2</v>
      </c>
      <c r="AI12" s="4">
        <f>AVERAGE(AI10:AI11)</f>
        <v>1.73030588002131E-2</v>
      </c>
      <c r="AJ12" s="4">
        <f t="shared" si="0"/>
        <v>5.6798269990476068E-2</v>
      </c>
      <c r="AL12" s="4">
        <f>AVERAGE(AL10:AL11)</f>
        <v>4.7291365323276751E-3</v>
      </c>
      <c r="AM12" s="4">
        <f t="shared" si="0"/>
        <v>1.468548449796574</v>
      </c>
      <c r="AO12" s="4">
        <f>AVERAGE(AO10:AO11)</f>
        <v>1.66684729715912E-2</v>
      </c>
      <c r="AP12" s="4">
        <f t="shared" si="0"/>
        <v>0.17839675137125499</v>
      </c>
      <c r="AR12" s="4">
        <f>AVERAGE(AR10:AR11)</f>
        <v>2.4515910591695004E-3</v>
      </c>
      <c r="AS12" s="4">
        <f t="shared" si="0"/>
        <v>1.4580365071081152</v>
      </c>
      <c r="AU12" s="4">
        <f>AVERAGE(AU10:AU11)</f>
        <v>1.0135585273462965E-2</v>
      </c>
      <c r="AV12" s="4">
        <f t="shared" si="0"/>
        <v>0.89130600675583138</v>
      </c>
      <c r="AX12" s="4">
        <f>AVERAGE(AX10:AX11)</f>
        <v>2.5032305179783047E-3</v>
      </c>
      <c r="AY12" s="4">
        <f t="shared" si="0"/>
        <v>4.2082420030532424</v>
      </c>
      <c r="BA12" s="4">
        <f>AVERAGE(BA10:BA11)</f>
        <v>7.6759389684582496E-3</v>
      </c>
      <c r="BB12" s="4">
        <f t="shared" si="0"/>
        <v>1.1382482371722062</v>
      </c>
      <c r="BD12" s="4">
        <f>AVERAGE(BD10:BD11)</f>
        <v>2.4352153649668902E-3</v>
      </c>
      <c r="BE12" s="4">
        <f t="shared" si="0"/>
        <v>9.1261634865774681</v>
      </c>
      <c r="BG12" s="4">
        <f>AVERAGE(BG10:BG11)</f>
        <v>1.1469568846276701E-2</v>
      </c>
      <c r="BH12" s="4">
        <f t="shared" si="0"/>
        <v>1.7603205237307236</v>
      </c>
      <c r="BJ12" s="4">
        <f>AVERAGE(BJ10:BJ11)</f>
        <v>2.58624823626173E-3</v>
      </c>
      <c r="BK12" s="4">
        <f t="shared" si="0"/>
        <v>176.27341112973477</v>
      </c>
      <c r="BM12" s="4">
        <f>AVERAGE(BM10:BM11)</f>
        <v>9.1315560308782E-3</v>
      </c>
      <c r="BN12" s="4">
        <f t="shared" si="0"/>
        <v>0.11525508847467164</v>
      </c>
      <c r="BP12" s="4">
        <f>AVERAGE(BP10:BP11)</f>
        <v>2.5676231828378449E-3</v>
      </c>
      <c r="BQ12" s="4">
        <f t="shared" ref="BQ12:BW12" si="1">STDEV(BQ10:BQ11)</f>
        <v>0.34192933897699973</v>
      </c>
      <c r="BS12" s="4">
        <f>AVERAGE(BS10:BS11)</f>
        <v>0.20219704367220498</v>
      </c>
      <c r="BT12" s="4">
        <f t="shared" si="1"/>
        <v>7.1581997429086393</v>
      </c>
      <c r="BV12" s="4">
        <f>AVERAGE(BV10:BV11)</f>
        <v>4.1200186026531449E-3</v>
      </c>
      <c r="BW12" s="4">
        <f t="shared" si="1"/>
        <v>9.4656904851464088</v>
      </c>
      <c r="BY12" s="4">
        <f>AVERAGE(BY10:BY11)</f>
        <v>4.4133418458635054E-3</v>
      </c>
    </row>
    <row r="13" spans="1:77" s="1" customFormat="1">
      <c r="A13" s="1" t="s">
        <v>379</v>
      </c>
      <c r="B13" s="1" t="s">
        <v>439</v>
      </c>
    </row>
    <row r="14" spans="1:77">
      <c r="A14" t="s">
        <v>379</v>
      </c>
      <c r="B14" s="1" t="s">
        <v>439</v>
      </c>
      <c r="C14" t="s">
        <v>372</v>
      </c>
      <c r="D14">
        <v>118.41284812321101</v>
      </c>
      <c r="E14">
        <v>430.13461027055098</v>
      </c>
      <c r="F14">
        <v>290.74360472922098</v>
      </c>
      <c r="G14">
        <v>11.645504481684499</v>
      </c>
      <c r="H14">
        <v>0.41281502188767299</v>
      </c>
      <c r="I14">
        <v>4.0642085387003197</v>
      </c>
      <c r="J14">
        <v>0.70587331631324202</v>
      </c>
      <c r="K14">
        <v>0.86815512857920096</v>
      </c>
      <c r="L14">
        <v>452.26124853961198</v>
      </c>
      <c r="M14">
        <v>34.949058904323998</v>
      </c>
      <c r="N14">
        <v>4.9562955834367498E-3</v>
      </c>
      <c r="O14">
        <v>433891.09143588401</v>
      </c>
      <c r="P14">
        <v>14119.948569771799</v>
      </c>
      <c r="Q14">
        <v>1.1759959492809899</v>
      </c>
      <c r="R14">
        <v>1.0899192045205699</v>
      </c>
      <c r="S14">
        <v>0.104799008355744</v>
      </c>
      <c r="T14">
        <v>3.70492164720159E-3</v>
      </c>
      <c r="U14">
        <v>0.21462041663151399</v>
      </c>
      <c r="V14">
        <v>7.4138428804773407E-2</v>
      </c>
      <c r="W14">
        <v>2.8430646268017501E-2</v>
      </c>
      <c r="X14">
        <v>9.0164624346113698</v>
      </c>
      <c r="Y14">
        <v>0.65214319861795</v>
      </c>
      <c r="Z14">
        <v>3.2420715681889499E-3</v>
      </c>
      <c r="AA14">
        <v>0.156994465539602</v>
      </c>
      <c r="AB14">
        <v>3.9811515405694303E-2</v>
      </c>
      <c r="AC14">
        <v>2.6570867653431E-3</v>
      </c>
      <c r="AD14">
        <v>1.4585051137185301</v>
      </c>
      <c r="AE14">
        <v>0.274908221390265</v>
      </c>
      <c r="AF14">
        <v>1.53833611274071E-2</v>
      </c>
      <c r="AG14">
        <v>2.06826375356458</v>
      </c>
      <c r="AH14">
        <v>0.30183729080022298</v>
      </c>
      <c r="AI14">
        <v>1.8138273382261601E-2</v>
      </c>
      <c r="AJ14">
        <v>0.75639804506780495</v>
      </c>
      <c r="AK14">
        <v>0.106229779048681</v>
      </c>
      <c r="AL14">
        <v>4.95430204771935E-3</v>
      </c>
      <c r="AM14">
        <v>11.4041638151285</v>
      </c>
      <c r="AN14">
        <v>1.0892163717087799</v>
      </c>
      <c r="AO14">
        <v>1.7534153860202701E-2</v>
      </c>
      <c r="AP14">
        <v>3.39120366299889</v>
      </c>
      <c r="AQ14">
        <v>0.294001885409296</v>
      </c>
      <c r="AR14">
        <v>2.5613166914541402E-3</v>
      </c>
      <c r="AS14">
        <v>39.103176355929101</v>
      </c>
      <c r="AT14">
        <v>3.18363754402051</v>
      </c>
      <c r="AU14">
        <v>1.0530061284461999E-2</v>
      </c>
      <c r="AV14">
        <v>14.086465262040599</v>
      </c>
      <c r="AW14">
        <v>1.0526593181307999</v>
      </c>
      <c r="AX14">
        <v>2.6131935809243002E-3</v>
      </c>
      <c r="AY14">
        <v>68.054809018785093</v>
      </c>
      <c r="AZ14">
        <v>5.0561342667812301</v>
      </c>
      <c r="BA14">
        <v>8.03547314177659E-3</v>
      </c>
      <c r="BB14">
        <v>13.771714696560601</v>
      </c>
      <c r="BC14">
        <v>0.99449998426534403</v>
      </c>
      <c r="BD14">
        <v>2.5440369663858298E-3</v>
      </c>
      <c r="BE14">
        <v>125.894965149206</v>
      </c>
      <c r="BF14">
        <v>9.1937007796592294</v>
      </c>
      <c r="BG14">
        <v>1.19361114394201E-2</v>
      </c>
      <c r="BH14">
        <v>27.566854830595101</v>
      </c>
      <c r="BI14">
        <v>1.92728863203668</v>
      </c>
      <c r="BJ14">
        <v>2.68414200030124E-3</v>
      </c>
      <c r="BK14">
        <v>10320.7293370558</v>
      </c>
      <c r="BL14">
        <v>282.52957064246999</v>
      </c>
      <c r="BM14">
        <v>9.4852936821711101E-3</v>
      </c>
      <c r="BN14">
        <v>0.43988489600344399</v>
      </c>
      <c r="BO14">
        <v>4.7124384267379298E-2</v>
      </c>
      <c r="BP14">
        <v>2.6751177764624901E-3</v>
      </c>
      <c r="BQ14">
        <v>3.6090784626510399</v>
      </c>
      <c r="BR14">
        <v>0.248312788949311</v>
      </c>
      <c r="BS14">
        <v>0.253553782141686</v>
      </c>
      <c r="BT14">
        <v>65.778902006135098</v>
      </c>
      <c r="BU14">
        <v>7.79567460450032</v>
      </c>
      <c r="BV14">
        <v>4.1507355743868497E-3</v>
      </c>
      <c r="BW14">
        <v>111.014958545658</v>
      </c>
      <c r="BX14">
        <v>5.6014650255277703</v>
      </c>
      <c r="BY14">
        <v>4.3290416882199902E-3</v>
      </c>
    </row>
    <row r="15" spans="1:77">
      <c r="A15" t="s">
        <v>380</v>
      </c>
      <c r="B15" s="1" t="s">
        <v>439</v>
      </c>
      <c r="C15" t="s">
        <v>372</v>
      </c>
      <c r="D15">
        <v>130.982637403924</v>
      </c>
      <c r="E15">
        <v>446.50455289460399</v>
      </c>
      <c r="F15">
        <v>358.82341427068201</v>
      </c>
      <c r="G15">
        <v>19.116945085257399</v>
      </c>
      <c r="H15">
        <v>0.41780795210553301</v>
      </c>
      <c r="I15">
        <v>5.6277723382468103</v>
      </c>
      <c r="J15">
        <v>0.79624288947908495</v>
      </c>
      <c r="K15">
        <v>1.0450015174209899</v>
      </c>
      <c r="L15">
        <v>1060.88116978272</v>
      </c>
      <c r="M15">
        <v>114.70155519393499</v>
      </c>
      <c r="N15">
        <v>4.58215753095901E-2</v>
      </c>
      <c r="O15">
        <v>429443.17590642098</v>
      </c>
      <c r="P15">
        <v>12095.4839992131</v>
      </c>
      <c r="Q15">
        <v>0.123148936560202</v>
      </c>
      <c r="R15">
        <v>1.53188485978122</v>
      </c>
      <c r="S15">
        <v>0.12247244238372799</v>
      </c>
      <c r="T15">
        <v>3.6640131448125199E-3</v>
      </c>
      <c r="U15">
        <v>0.50613112680553796</v>
      </c>
      <c r="V15">
        <v>0.115109973121946</v>
      </c>
      <c r="W15">
        <v>3.52497131032063E-2</v>
      </c>
      <c r="X15">
        <v>18.716345881808099</v>
      </c>
      <c r="Y15">
        <v>1.4013292485715401</v>
      </c>
      <c r="Z15">
        <v>3.2047510248744602E-3</v>
      </c>
      <c r="AA15">
        <v>0.45845168977934198</v>
      </c>
      <c r="AB15">
        <v>5.9832287880927898E-2</v>
      </c>
      <c r="AC15">
        <v>2.6265411955900598E-3</v>
      </c>
      <c r="AD15">
        <v>4.3762945476655304</v>
      </c>
      <c r="AE15">
        <v>0.348546854308659</v>
      </c>
      <c r="AF15">
        <v>1.5206229472813301E-2</v>
      </c>
      <c r="AG15">
        <v>7.0488316562031397</v>
      </c>
      <c r="AH15">
        <v>0.79022321545262297</v>
      </c>
      <c r="AI15">
        <v>1.7931992986663599E-2</v>
      </c>
      <c r="AJ15">
        <v>2.3050577104674401</v>
      </c>
      <c r="AK15">
        <v>0.30113632851258798</v>
      </c>
      <c r="AL15">
        <v>4.8971202031958799E-3</v>
      </c>
      <c r="AM15">
        <v>32.731411381853803</v>
      </c>
      <c r="AN15">
        <v>3.94578078510553</v>
      </c>
      <c r="AO15">
        <v>1.7328303811028602E-2</v>
      </c>
      <c r="AP15">
        <v>9.3902819237274393</v>
      </c>
      <c r="AQ15">
        <v>1.0979819517454199</v>
      </c>
      <c r="AR15">
        <v>2.5321421377430199E-3</v>
      </c>
      <c r="AS15">
        <v>102.55692028764101</v>
      </c>
      <c r="AT15">
        <v>11.633383244438299</v>
      </c>
      <c r="AU15">
        <v>1.0411608920999601E-2</v>
      </c>
      <c r="AV15">
        <v>34.9531298796784</v>
      </c>
      <c r="AW15">
        <v>3.88533764708392</v>
      </c>
      <c r="AX15">
        <v>2.5826176429842901E-3</v>
      </c>
      <c r="AY15">
        <v>155.85608925243201</v>
      </c>
      <c r="AZ15">
        <v>16.535779503868302</v>
      </c>
      <c r="BA15">
        <v>7.9427661534750699E-3</v>
      </c>
      <c r="BB15">
        <v>30.0421091350529</v>
      </c>
      <c r="BC15">
        <v>3.0971231775941299</v>
      </c>
      <c r="BD15">
        <v>2.5145362749404601E-3</v>
      </c>
      <c r="BE15">
        <v>263.45579952858498</v>
      </c>
      <c r="BF15">
        <v>25.5133293544644</v>
      </c>
      <c r="BG15">
        <v>1.18008240139925E-2</v>
      </c>
      <c r="BH15">
        <v>54.936971483056098</v>
      </c>
      <c r="BI15">
        <v>4.93424156939132</v>
      </c>
      <c r="BJ15">
        <v>2.6534595837903398E-3</v>
      </c>
      <c r="BK15">
        <v>9281.4608133696893</v>
      </c>
      <c r="BL15">
        <v>147.42446124758899</v>
      </c>
      <c r="BM15">
        <v>9.3794148798960596E-3</v>
      </c>
      <c r="BN15">
        <v>0.59739616702973197</v>
      </c>
      <c r="BO15">
        <v>5.2914073230013403E-2</v>
      </c>
      <c r="BP15">
        <v>2.6449555501707402E-3</v>
      </c>
      <c r="BQ15">
        <v>8.0589920501535399</v>
      </c>
      <c r="BR15">
        <v>0.47365553745008099</v>
      </c>
      <c r="BS15">
        <v>0.21706838953926999</v>
      </c>
      <c r="BT15">
        <v>202.93361233131299</v>
      </c>
      <c r="BU15">
        <v>9.2808471626770803</v>
      </c>
      <c r="BV15">
        <v>4.1108541785842096E-3</v>
      </c>
      <c r="BW15">
        <v>228.876086787665</v>
      </c>
      <c r="BX15">
        <v>17.136718662221</v>
      </c>
      <c r="BY15">
        <v>4.2937967539393102E-3</v>
      </c>
    </row>
    <row r="16" spans="1:77" s="4" customFormat="1">
      <c r="A16" s="4" t="s">
        <v>443</v>
      </c>
      <c r="F16" s="4">
        <f t="shared" ref="F16:BN16" si="2">STDEV(F14:F15)</f>
        <v>48.139694988655791</v>
      </c>
      <c r="H16" s="4">
        <f>AVERAGE(H14:H15)</f>
        <v>0.41531148699660303</v>
      </c>
      <c r="I16" s="4">
        <f t="shared" si="2"/>
        <v>1.1056065654771252</v>
      </c>
      <c r="K16" s="4">
        <f>AVERAGE(K14:K15)</f>
        <v>0.95657832300009549</v>
      </c>
      <c r="L16" s="4">
        <f t="shared" si="2"/>
        <v>430.35927347622413</v>
      </c>
      <c r="N16" s="4">
        <f>AVERAGE(N14:N15)</f>
        <v>2.5388935446513425E-2</v>
      </c>
      <c r="O16" s="4">
        <f t="shared" si="2"/>
        <v>3145.1512330282635</v>
      </c>
      <c r="Q16" s="4">
        <f>AVERAGE(Q14:Q15)</f>
        <v>0.64957244292059602</v>
      </c>
      <c r="R16" s="4">
        <f t="shared" si="2"/>
        <v>0.31251691188636277</v>
      </c>
      <c r="T16" s="4">
        <f>AVERAGE(T14:T15)</f>
        <v>3.6844673960070547E-3</v>
      </c>
      <c r="U16" s="4">
        <f t="shared" si="2"/>
        <v>0.2061291999525586</v>
      </c>
      <c r="W16" s="4">
        <f>AVERAGE(W14:W15)</f>
        <v>3.1840179685611897E-2</v>
      </c>
      <c r="X16" s="4">
        <f t="shared" si="2"/>
        <v>6.8588533622319519</v>
      </c>
      <c r="Z16" s="4">
        <f>AVERAGE(Z14:Z15)</f>
        <v>3.2234112965317053E-3</v>
      </c>
      <c r="AA16" s="4">
        <f t="shared" si="2"/>
        <v>0.2131624474975938</v>
      </c>
      <c r="AC16" s="4">
        <f>AVERAGE(AC14:AC15)</f>
        <v>2.6418139804665801E-3</v>
      </c>
      <c r="AD16" s="4">
        <f t="shared" si="2"/>
        <v>2.0631886948183822</v>
      </c>
      <c r="AF16" s="4">
        <f>AVERAGE(AF14:AF15)</f>
        <v>1.52947953001102E-2</v>
      </c>
      <c r="AG16" s="4">
        <f t="shared" si="2"/>
        <v>3.5217933381157867</v>
      </c>
      <c r="AI16" s="4">
        <f>AVERAGE(AI14:AI15)</f>
        <v>1.80351331844626E-2</v>
      </c>
      <c r="AJ16" s="4">
        <f t="shared" si="2"/>
        <v>1.0950677511541715</v>
      </c>
      <c r="AL16" s="4">
        <f>AVERAGE(AL14:AL15)</f>
        <v>4.9257111254576149E-3</v>
      </c>
      <c r="AM16" s="4">
        <f t="shared" si="2"/>
        <v>15.080641378475763</v>
      </c>
      <c r="AO16" s="4">
        <f>AVERAGE(AO14:AO15)</f>
        <v>1.7431228835615653E-2</v>
      </c>
      <c r="AP16" s="4">
        <f t="shared" si="2"/>
        <v>4.2419889190299553</v>
      </c>
      <c r="AR16" s="4">
        <f>AVERAGE(AR14:AR15)</f>
        <v>2.54672941459858E-3</v>
      </c>
      <c r="AS16" s="4">
        <f t="shared" si="2"/>
        <v>44.868572625788225</v>
      </c>
      <c r="AU16" s="4">
        <f>AVERAGE(AU14:AU15)</f>
        <v>1.0470835102730801E-2</v>
      </c>
      <c r="AV16" s="4">
        <f t="shared" si="2"/>
        <v>14.754960051877083</v>
      </c>
      <c r="AX16" s="4">
        <f>AVERAGE(AX14:AX15)</f>
        <v>2.5979056119542951E-3</v>
      </c>
      <c r="AY16" s="4">
        <f t="shared" si="2"/>
        <v>62.084880650072172</v>
      </c>
      <c r="BA16" s="4">
        <f>AVERAGE(BA14:BA15)</f>
        <v>7.9891196476258308E-3</v>
      </c>
      <c r="BB16" s="4">
        <f t="shared" si="2"/>
        <v>11.504906240037787</v>
      </c>
      <c r="BD16" s="4">
        <f>AVERAGE(BD14:BD15)</f>
        <v>2.529286620663145E-3</v>
      </c>
      <c r="BE16" s="4">
        <f t="shared" si="2"/>
        <v>97.270198815338418</v>
      </c>
      <c r="BG16" s="4">
        <f>AVERAGE(BG14:BG15)</f>
        <v>1.18684677267063E-2</v>
      </c>
      <c r="BH16" s="4">
        <f t="shared" si="2"/>
        <v>19.353595086822015</v>
      </c>
      <c r="BJ16" s="4">
        <f>AVERAGE(BJ14:BJ15)</f>
        <v>2.6688007920457899E-3</v>
      </c>
      <c r="BK16" s="4">
        <f t="shared" si="2"/>
        <v>734.87382057218099</v>
      </c>
      <c r="BM16" s="4">
        <f>AVERAGE(BM14:BM15)</f>
        <v>9.4323542810335857E-3</v>
      </c>
      <c r="BN16" s="4">
        <f t="shared" si="2"/>
        <v>0.11137728785600047</v>
      </c>
      <c r="BP16" s="4">
        <f>AVERAGE(BP14:BP15)</f>
        <v>2.6600366633166153E-3</v>
      </c>
      <c r="BQ16" s="4">
        <f t="shared" ref="BQ16:BW16" si="3">STDEV(BQ14:BQ15)</f>
        <v>3.1465640734171756</v>
      </c>
      <c r="BS16" s="4">
        <f>AVERAGE(BS14:BS15)</f>
        <v>0.235311085840478</v>
      </c>
      <c r="BT16" s="4">
        <f t="shared" si="3"/>
        <v>96.983025742609925</v>
      </c>
      <c r="BV16" s="4">
        <f>AVERAGE(BV14:BV15)</f>
        <v>4.1307948764855301E-3</v>
      </c>
      <c r="BW16" s="4">
        <f t="shared" si="3"/>
        <v>83.340403018220471</v>
      </c>
      <c r="BY16" s="4">
        <f>AVERAGE(BY14:BY15)</f>
        <v>4.3114192210796497E-3</v>
      </c>
    </row>
    <row r="17" spans="1:77" s="1" customFormat="1">
      <c r="A17" s="1" t="s">
        <v>381</v>
      </c>
      <c r="B17" s="1" t="s">
        <v>440</v>
      </c>
    </row>
    <row r="18" spans="1:77">
      <c r="A18" t="s">
        <v>381</v>
      </c>
      <c r="B18" s="1" t="s">
        <v>440</v>
      </c>
      <c r="C18" t="s">
        <v>372</v>
      </c>
      <c r="D18">
        <v>123.651939618266</v>
      </c>
      <c r="E18">
        <v>429.39996103548799</v>
      </c>
      <c r="F18">
        <v>480.74616040964298</v>
      </c>
      <c r="G18">
        <v>16.1846796830207</v>
      </c>
      <c r="H18">
        <v>0.395515832134681</v>
      </c>
      <c r="I18">
        <v>4.0583868820547604</v>
      </c>
      <c r="J18">
        <v>0.75549046655937802</v>
      </c>
      <c r="K18">
        <v>0.94623174287998402</v>
      </c>
      <c r="L18">
        <v>1620.3046528857001</v>
      </c>
      <c r="M18">
        <v>47.145072982209797</v>
      </c>
      <c r="N18">
        <v>4.6476590336895999E-3</v>
      </c>
      <c r="O18">
        <v>412394.67624238302</v>
      </c>
      <c r="P18">
        <v>12823.3524222096</v>
      </c>
      <c r="Q18">
        <v>0.62003755769763602</v>
      </c>
      <c r="R18">
        <v>11.7788060415947</v>
      </c>
      <c r="S18">
        <v>0.34239691167363101</v>
      </c>
      <c r="T18">
        <v>3.4759397378089901E-3</v>
      </c>
      <c r="U18">
        <v>1.36025196264851E-2</v>
      </c>
      <c r="V18">
        <v>7.8581644141193802E-3</v>
      </c>
      <c r="W18">
        <v>2.9758057586552001E-3</v>
      </c>
      <c r="X18">
        <v>56.625049944929799</v>
      </c>
      <c r="Y18">
        <v>2.9144099406019901</v>
      </c>
      <c r="Z18">
        <v>3.0364615572674699E-3</v>
      </c>
      <c r="AA18">
        <v>8.2844056010128606E-2</v>
      </c>
      <c r="AB18">
        <v>1.75578864597483E-2</v>
      </c>
      <c r="AC18">
        <v>2.4888171835719701E-3</v>
      </c>
      <c r="AD18">
        <v>1.84240323295082</v>
      </c>
      <c r="AE18">
        <v>0.237010879483602</v>
      </c>
      <c r="AF18">
        <v>1.44071423933709E-2</v>
      </c>
      <c r="AG18">
        <v>5.3722767124753501</v>
      </c>
      <c r="AH18">
        <v>0.42665731168426302</v>
      </c>
      <c r="AI18">
        <v>1.6997121266932001E-2</v>
      </c>
      <c r="AJ18">
        <v>1.3772855416549501</v>
      </c>
      <c r="AK18">
        <v>0.131606464096959</v>
      </c>
      <c r="AL18">
        <v>4.6396538845603803E-3</v>
      </c>
      <c r="AM18">
        <v>32.329906006566702</v>
      </c>
      <c r="AN18">
        <v>1.39916575174453</v>
      </c>
      <c r="AO18">
        <v>1.6407891788929901E-2</v>
      </c>
      <c r="AP18">
        <v>11.443602089634901</v>
      </c>
      <c r="AQ18">
        <v>0.39686390447240899</v>
      </c>
      <c r="AR18">
        <v>2.4001011526368098E-3</v>
      </c>
      <c r="AS18">
        <v>147.154489757741</v>
      </c>
      <c r="AT18">
        <v>4.33924579869164</v>
      </c>
      <c r="AU18">
        <v>9.8735937881180898E-3</v>
      </c>
      <c r="AV18">
        <v>55.900494055240301</v>
      </c>
      <c r="AW18">
        <v>1.45267123809189</v>
      </c>
      <c r="AX18">
        <v>2.44594198297728E-3</v>
      </c>
      <c r="AY18">
        <v>273.951217527724</v>
      </c>
      <c r="AZ18">
        <v>7.4217264810892001</v>
      </c>
      <c r="BA18">
        <v>7.5255418983187303E-3</v>
      </c>
      <c r="BB18">
        <v>55.423014796280697</v>
      </c>
      <c r="BC18">
        <v>1.5646428376071999</v>
      </c>
      <c r="BD18">
        <v>2.3820700839231501E-3</v>
      </c>
      <c r="BE18">
        <v>491.22336377780999</v>
      </c>
      <c r="BF18">
        <v>13.9349388038226</v>
      </c>
      <c r="BG18">
        <v>1.11877578269557E-2</v>
      </c>
      <c r="BH18">
        <v>100.531771910329</v>
      </c>
      <c r="BI18">
        <v>2.7664390869733202</v>
      </c>
      <c r="BJ18">
        <v>2.5151086265553799E-3</v>
      </c>
      <c r="BK18">
        <v>11551.845403270399</v>
      </c>
      <c r="BL18">
        <v>248.01380746908401</v>
      </c>
      <c r="BM18">
        <v>8.8966441411331906E-3</v>
      </c>
      <c r="BN18">
        <v>2.7719135192731401</v>
      </c>
      <c r="BO18">
        <v>9.6772086785952297E-2</v>
      </c>
      <c r="BP18">
        <v>2.5078874800141099E-3</v>
      </c>
      <c r="BQ18">
        <v>14.8139250648856</v>
      </c>
      <c r="BR18">
        <v>0.47029140999383801</v>
      </c>
      <c r="BS18">
        <v>0.22536435186801901</v>
      </c>
      <c r="BT18">
        <v>331.95232004732497</v>
      </c>
      <c r="BU18">
        <v>13.8191006219112</v>
      </c>
      <c r="BV18">
        <v>3.9171930743996299E-3</v>
      </c>
      <c r="BW18">
        <v>474.80038058124001</v>
      </c>
      <c r="BX18">
        <v>8.8368073062864791</v>
      </c>
      <c r="BY18">
        <v>4.1094271239758701E-3</v>
      </c>
    </row>
    <row r="19" spans="1:77">
      <c r="A19" t="s">
        <v>382</v>
      </c>
      <c r="B19" s="1" t="s">
        <v>440</v>
      </c>
      <c r="C19" t="s">
        <v>372</v>
      </c>
      <c r="D19">
        <v>116.465180234271</v>
      </c>
      <c r="E19">
        <v>420.47588038851001</v>
      </c>
      <c r="F19">
        <v>386.69674438771801</v>
      </c>
      <c r="G19">
        <v>19.362435320715999</v>
      </c>
      <c r="H19">
        <v>0.406778451503918</v>
      </c>
      <c r="I19">
        <v>59.027184687048198</v>
      </c>
      <c r="J19">
        <v>16.388579535417001</v>
      </c>
      <c r="K19">
        <v>0.90876254616565699</v>
      </c>
      <c r="L19">
        <v>1537.41367337222</v>
      </c>
      <c r="M19">
        <v>90.030521122810001</v>
      </c>
      <c r="N19">
        <v>4.6937414275809199E-3</v>
      </c>
      <c r="O19">
        <v>386348.20010049402</v>
      </c>
      <c r="P19">
        <v>20434.527948925999</v>
      </c>
      <c r="Q19">
        <v>9.1954788509694893E-3</v>
      </c>
      <c r="R19">
        <v>53.335521018890198</v>
      </c>
      <c r="S19">
        <v>12.4347377143856</v>
      </c>
      <c r="T19">
        <v>2.42399696265478E-2</v>
      </c>
      <c r="U19">
        <v>2.0368584258607698</v>
      </c>
      <c r="V19">
        <v>0.60345280589282302</v>
      </c>
      <c r="W19">
        <v>3.00489991668797E-3</v>
      </c>
      <c r="X19">
        <v>33.347932088517503</v>
      </c>
      <c r="Y19">
        <v>2.1700416602510999</v>
      </c>
      <c r="Z19">
        <v>3.0658131100911499E-3</v>
      </c>
      <c r="AA19">
        <v>1.61266251965387</v>
      </c>
      <c r="AB19">
        <v>0.46914394739114601</v>
      </c>
      <c r="AC19">
        <v>1.7350973823801599E-2</v>
      </c>
      <c r="AD19">
        <v>8.7070345606792596</v>
      </c>
      <c r="AE19">
        <v>2.2626860713725301</v>
      </c>
      <c r="AF19">
        <v>1.4546027471467301E-2</v>
      </c>
      <c r="AG19">
        <v>7.61148947136172</v>
      </c>
      <c r="AH19">
        <v>1.62036207306872</v>
      </c>
      <c r="AI19">
        <v>1.7163543582912E-2</v>
      </c>
      <c r="AJ19">
        <v>1.8585363239847199</v>
      </c>
      <c r="AK19">
        <v>0.336180372154537</v>
      </c>
      <c r="AL19">
        <v>4.6844531962788203E-3</v>
      </c>
      <c r="AM19">
        <v>26.741914279755999</v>
      </c>
      <c r="AN19">
        <v>2.3730722048199202</v>
      </c>
      <c r="AO19">
        <v>1.65633817200759E-2</v>
      </c>
      <c r="AP19">
        <v>10.331910601700899</v>
      </c>
      <c r="AQ19">
        <v>0.78109353689405303</v>
      </c>
      <c r="AR19">
        <v>2.4236346773233099E-3</v>
      </c>
      <c r="AS19">
        <v>135.306738074245</v>
      </c>
      <c r="AT19">
        <v>8.9245961819008208</v>
      </c>
      <c r="AU19">
        <v>9.97235135129022E-3</v>
      </c>
      <c r="AV19">
        <v>52.3185476126935</v>
      </c>
      <c r="AW19">
        <v>3.1323749469503301</v>
      </c>
      <c r="AX19">
        <v>2.4693820588222201E-3</v>
      </c>
      <c r="AY19">
        <v>268.56142822519899</v>
      </c>
      <c r="AZ19">
        <v>16.026733557106201</v>
      </c>
      <c r="BA19">
        <v>7.5984437913901902E-3</v>
      </c>
      <c r="BB19">
        <v>55.903938637909299</v>
      </c>
      <c r="BC19">
        <v>3.2255277287714801</v>
      </c>
      <c r="BD19">
        <v>2.40503716088033E-3</v>
      </c>
      <c r="BE19">
        <v>513.11248763750802</v>
      </c>
      <c r="BF19">
        <v>28.432940216062299</v>
      </c>
      <c r="BG19">
        <v>1.12984014030261E-2</v>
      </c>
      <c r="BH19">
        <v>104.38242502592399</v>
      </c>
      <c r="BI19">
        <v>5.3726939187963199</v>
      </c>
      <c r="BJ19">
        <v>2.5399172037859101E-3</v>
      </c>
      <c r="BK19">
        <v>10107.2911370168</v>
      </c>
      <c r="BL19">
        <v>583.454161672174</v>
      </c>
      <c r="BM19">
        <v>6.2044779819226598E-2</v>
      </c>
      <c r="BN19">
        <v>5.7241033456673804</v>
      </c>
      <c r="BO19">
        <v>0.86350525265039402</v>
      </c>
      <c r="BP19">
        <v>2.5327563195654801E-3</v>
      </c>
      <c r="BQ19">
        <v>31.849345423270201</v>
      </c>
      <c r="BR19">
        <v>5.5428207779290197</v>
      </c>
      <c r="BS19">
        <v>0.177696202447438</v>
      </c>
      <c r="BT19">
        <v>379.64852883311403</v>
      </c>
      <c r="BU19">
        <v>28.0875935862612</v>
      </c>
      <c r="BV19">
        <v>3.9624076137238602E-3</v>
      </c>
      <c r="BW19">
        <v>840.72432731056301</v>
      </c>
      <c r="BX19">
        <v>66.607456866743306</v>
      </c>
      <c r="BY19">
        <v>4.1627649924788502E-3</v>
      </c>
    </row>
    <row r="20" spans="1:77">
      <c r="A20" t="s">
        <v>383</v>
      </c>
      <c r="B20" s="1" t="s">
        <v>440</v>
      </c>
      <c r="C20" t="s">
        <v>372</v>
      </c>
      <c r="D20">
        <v>106.654076203804</v>
      </c>
      <c r="E20">
        <v>413.75273075348002</v>
      </c>
      <c r="F20">
        <v>472.41278349920202</v>
      </c>
      <c r="G20">
        <v>11.404199376208201</v>
      </c>
      <c r="H20">
        <v>0.39961578698862599</v>
      </c>
      <c r="I20">
        <v>76.019935971091797</v>
      </c>
      <c r="J20">
        <v>6.7177719284590296</v>
      </c>
      <c r="K20">
        <v>1.2675138730214099</v>
      </c>
      <c r="L20">
        <v>2996.5009556939899</v>
      </c>
      <c r="M20">
        <v>162.58243961782799</v>
      </c>
      <c r="N20">
        <v>3.2545488487643597E-2</v>
      </c>
      <c r="O20">
        <v>419637.77883553097</v>
      </c>
      <c r="P20">
        <v>11636.174380423599</v>
      </c>
      <c r="Q20">
        <v>9.2168991219566503E-3</v>
      </c>
      <c r="R20">
        <v>145.54788131186001</v>
      </c>
      <c r="S20">
        <v>8.79093792418238</v>
      </c>
      <c r="T20">
        <v>3.5261109236693101E-3</v>
      </c>
      <c r="U20">
        <v>5.0430835442870103</v>
      </c>
      <c r="V20">
        <v>0.73210985824285701</v>
      </c>
      <c r="W20">
        <v>2.0839620182991601E-2</v>
      </c>
      <c r="X20">
        <v>85.545931113787503</v>
      </c>
      <c r="Y20">
        <v>4.3948228415851904</v>
      </c>
      <c r="Z20">
        <v>3.0765349074949001E-3</v>
      </c>
      <c r="AA20">
        <v>6.0893988469577103</v>
      </c>
      <c r="AB20">
        <v>0.68899481243776495</v>
      </c>
      <c r="AC20">
        <v>2.5232624825263701E-3</v>
      </c>
      <c r="AD20">
        <v>30.550145563577001</v>
      </c>
      <c r="AE20">
        <v>3.3554668968008801</v>
      </c>
      <c r="AF20">
        <v>1.45919422317263E-2</v>
      </c>
      <c r="AG20">
        <v>22.8677970430074</v>
      </c>
      <c r="AH20">
        <v>2.13605629906978</v>
      </c>
      <c r="AI20">
        <v>1.7234688105291E-2</v>
      </c>
      <c r="AJ20">
        <v>6.3175846442091403</v>
      </c>
      <c r="AK20">
        <v>0.61840723515843998</v>
      </c>
      <c r="AL20">
        <v>4.7015416874821997E-3</v>
      </c>
      <c r="AM20">
        <v>68.5438551643674</v>
      </c>
      <c r="AN20">
        <v>5.2795199284801297</v>
      </c>
      <c r="AO20">
        <v>1.6606564852202198E-2</v>
      </c>
      <c r="AP20">
        <v>24.393817001595199</v>
      </c>
      <c r="AQ20">
        <v>1.66727971637992</v>
      </c>
      <c r="AR20">
        <v>2.4348317005913802E-3</v>
      </c>
      <c r="AS20">
        <v>293.89488533103702</v>
      </c>
      <c r="AT20">
        <v>17.205458172916099</v>
      </c>
      <c r="AU20">
        <v>1.00370801019052E-2</v>
      </c>
      <c r="AV20">
        <v>104.049044059737</v>
      </c>
      <c r="AW20">
        <v>5.7014735637189702</v>
      </c>
      <c r="AX20">
        <v>2.4794932750435801E-3</v>
      </c>
      <c r="AY20">
        <v>502.42774466218998</v>
      </c>
      <c r="AZ20">
        <v>25.908613502010201</v>
      </c>
      <c r="BA20">
        <v>7.6296378116980498E-3</v>
      </c>
      <c r="BB20">
        <v>104.052743466699</v>
      </c>
      <c r="BC20">
        <v>5.1496670705394196</v>
      </c>
      <c r="BD20">
        <v>2.4146795723926301E-3</v>
      </c>
      <c r="BE20">
        <v>931.41982608522801</v>
      </c>
      <c r="BF20">
        <v>44.811876898368197</v>
      </c>
      <c r="BG20">
        <v>1.13606352615257E-2</v>
      </c>
      <c r="BH20">
        <v>180.43041897462501</v>
      </c>
      <c r="BI20">
        <v>8.3887589335870807</v>
      </c>
      <c r="BJ20">
        <v>2.5553532519266599E-3</v>
      </c>
      <c r="BK20">
        <v>11120.5421818041</v>
      </c>
      <c r="BL20">
        <v>489.92998177060201</v>
      </c>
      <c r="BM20">
        <v>9.0443331168116904E-3</v>
      </c>
      <c r="BN20">
        <v>16.291574382551701</v>
      </c>
      <c r="BO20">
        <v>1.0935513895596101</v>
      </c>
      <c r="BP20">
        <v>2.5462760422432702E-3</v>
      </c>
      <c r="BQ20">
        <v>48.768786332959202</v>
      </c>
      <c r="BR20">
        <v>1.0772019553491501</v>
      </c>
      <c r="BS20">
        <v>0.17439247218314399</v>
      </c>
      <c r="BT20">
        <v>919.98941390222501</v>
      </c>
      <c r="BU20">
        <v>36.817885204190901</v>
      </c>
      <c r="BV20">
        <v>4.0252246471335403E-3</v>
      </c>
      <c r="BW20">
        <v>1945.2548448211001</v>
      </c>
      <c r="BX20">
        <v>146.61426325487099</v>
      </c>
      <c r="BY20">
        <v>2.9463617884146202E-2</v>
      </c>
    </row>
    <row r="21" spans="1:77">
      <c r="A21" t="s">
        <v>384</v>
      </c>
      <c r="B21" s="1" t="s">
        <v>440</v>
      </c>
      <c r="C21" t="s">
        <v>372</v>
      </c>
      <c r="D21">
        <v>130.18947985919399</v>
      </c>
      <c r="E21">
        <v>435.89795519459199</v>
      </c>
      <c r="F21">
        <v>444.04009923988798</v>
      </c>
      <c r="G21">
        <v>15.3644807224141</v>
      </c>
      <c r="H21">
        <v>0.39204617309843498</v>
      </c>
      <c r="I21">
        <v>153.77004885455599</v>
      </c>
      <c r="J21">
        <v>73.281783786469902</v>
      </c>
      <c r="K21">
        <v>0.75797038316090204</v>
      </c>
      <c r="L21">
        <v>2879.1387050029398</v>
      </c>
      <c r="M21">
        <v>51.937812565263599</v>
      </c>
      <c r="N21">
        <v>4.7509115505638098E-3</v>
      </c>
      <c r="O21">
        <v>402162.74394832301</v>
      </c>
      <c r="P21">
        <v>14962.431654909</v>
      </c>
      <c r="Q21">
        <v>9.2865656013643508E-3</v>
      </c>
      <c r="R21">
        <v>101.513070442105</v>
      </c>
      <c r="S21">
        <v>6.7829301248425704</v>
      </c>
      <c r="T21">
        <v>3.5534340904570401E-3</v>
      </c>
      <c r="U21">
        <v>5.1188351860340804</v>
      </c>
      <c r="V21">
        <v>0.36816735747553297</v>
      </c>
      <c r="W21">
        <v>3.0423517488253498E-3</v>
      </c>
      <c r="X21">
        <v>66.261088146481598</v>
      </c>
      <c r="Y21">
        <v>2.0954481985761002</v>
      </c>
      <c r="Z21">
        <v>3.1006645171594298E-3</v>
      </c>
      <c r="AA21">
        <v>5.6113129564175397</v>
      </c>
      <c r="AB21">
        <v>0.38938760487801499</v>
      </c>
      <c r="AC21">
        <v>2.5433929613879898E-3</v>
      </c>
      <c r="AD21">
        <v>30.1543979966685</v>
      </c>
      <c r="AE21">
        <v>2.13981164200638</v>
      </c>
      <c r="AF21">
        <v>1.4705929945741301E-2</v>
      </c>
      <c r="AG21">
        <v>23.419917485280799</v>
      </c>
      <c r="AH21">
        <v>1.5724279607260101</v>
      </c>
      <c r="AI21">
        <v>1.73706120222284E-2</v>
      </c>
      <c r="AJ21">
        <v>6.0708137366100097</v>
      </c>
      <c r="AK21">
        <v>0.37658205513722098</v>
      </c>
      <c r="AL21">
        <v>4.7386779013615203E-3</v>
      </c>
      <c r="AM21">
        <v>65.469276146835</v>
      </c>
      <c r="AN21">
        <v>2.7375106831989799</v>
      </c>
      <c r="AO21">
        <v>1.67354434995933E-2</v>
      </c>
      <c r="AP21">
        <v>23.9679046392408</v>
      </c>
      <c r="AQ21">
        <v>0.73370245607612605</v>
      </c>
      <c r="AR21">
        <v>2.4543653804438999E-3</v>
      </c>
      <c r="AS21">
        <v>292.456726793266</v>
      </c>
      <c r="AT21">
        <v>5.8689429616860798</v>
      </c>
      <c r="AU21">
        <v>1.01207135538423E-2</v>
      </c>
      <c r="AV21">
        <v>103.10390850286601</v>
      </c>
      <c r="AW21">
        <v>1.8114905113244999</v>
      </c>
      <c r="AX21">
        <v>2.4995644417237801E-3</v>
      </c>
      <c r="AY21">
        <v>498.73440605283503</v>
      </c>
      <c r="AZ21">
        <v>9.9790784275176101</v>
      </c>
      <c r="BA21">
        <v>7.6904963075484804E-3</v>
      </c>
      <c r="BB21">
        <v>100.866361555718</v>
      </c>
      <c r="BC21">
        <v>1.9931318414985999</v>
      </c>
      <c r="BD21">
        <v>2.43405516704376E-3</v>
      </c>
      <c r="BE21">
        <v>908.78793171018401</v>
      </c>
      <c r="BF21">
        <v>16.535535717999299</v>
      </c>
      <c r="BG21">
        <v>1.14537513882034E-2</v>
      </c>
      <c r="BH21">
        <v>177.81113086845701</v>
      </c>
      <c r="BI21">
        <v>3.6689318515333902</v>
      </c>
      <c r="BJ21">
        <v>2.57674011770755E-3</v>
      </c>
      <c r="BK21">
        <v>11859.6904563065</v>
      </c>
      <c r="BL21">
        <v>553.74547111037305</v>
      </c>
      <c r="BM21">
        <v>9.11936738009873E-3</v>
      </c>
      <c r="BN21">
        <v>8.7963636930629701</v>
      </c>
      <c r="BO21">
        <v>0.60160308464253698</v>
      </c>
      <c r="BP21">
        <v>2.5669661677507499E-3</v>
      </c>
      <c r="BQ21">
        <v>33.561290648883798</v>
      </c>
      <c r="BR21">
        <v>2.2167259526314602</v>
      </c>
      <c r="BS21">
        <v>0.22068188183468501</v>
      </c>
      <c r="BT21">
        <v>561.73918684776299</v>
      </c>
      <c r="BU21">
        <v>14.0887599265871</v>
      </c>
      <c r="BV21">
        <v>4.0635133480019497E-3</v>
      </c>
      <c r="BW21">
        <v>1208.8709580264999</v>
      </c>
      <c r="BX21">
        <v>33.071869616400001</v>
      </c>
      <c r="BY21">
        <v>2.97779376882856E-2</v>
      </c>
    </row>
    <row r="22" spans="1:77">
      <c r="A22" t="s">
        <v>385</v>
      </c>
      <c r="B22" s="1" t="s">
        <v>440</v>
      </c>
      <c r="C22" t="s">
        <v>372</v>
      </c>
      <c r="D22">
        <v>118.74750814140999</v>
      </c>
      <c r="E22">
        <v>413.99380349299798</v>
      </c>
      <c r="F22">
        <v>514.72213268374105</v>
      </c>
      <c r="G22">
        <v>25.166684819278299</v>
      </c>
      <c r="H22">
        <v>0.40440575350476299</v>
      </c>
      <c r="I22">
        <v>36.561755716160498</v>
      </c>
      <c r="J22">
        <v>5.9283536305428202</v>
      </c>
      <c r="K22">
        <v>1.2069716000572599</v>
      </c>
      <c r="L22">
        <v>4090.6786473637098</v>
      </c>
      <c r="M22">
        <v>389.83193934786101</v>
      </c>
      <c r="N22">
        <v>3.2819426235952298E-2</v>
      </c>
      <c r="O22">
        <v>405992.78765043302</v>
      </c>
      <c r="P22">
        <v>12260.870228063801</v>
      </c>
      <c r="Q22">
        <v>0.83046551343489905</v>
      </c>
      <c r="R22">
        <v>101.363164765189</v>
      </c>
      <c r="S22">
        <v>14.0582592128596</v>
      </c>
      <c r="T22">
        <v>3.55500826550383E-3</v>
      </c>
      <c r="U22">
        <v>7.7647496985233797</v>
      </c>
      <c r="V22">
        <v>1.32670353067068</v>
      </c>
      <c r="W22">
        <v>3.0445602728615402E-3</v>
      </c>
      <c r="X22">
        <v>106.56359281776299</v>
      </c>
      <c r="Y22">
        <v>11.882417432575</v>
      </c>
      <c r="Z22">
        <v>3.1024908001436101E-3</v>
      </c>
      <c r="AA22">
        <v>8.5891575451320605</v>
      </c>
      <c r="AB22">
        <v>1.53297488874287</v>
      </c>
      <c r="AC22">
        <v>2.54526596446028E-3</v>
      </c>
      <c r="AD22">
        <v>42.337782928153899</v>
      </c>
      <c r="AE22">
        <v>7.28221090634446</v>
      </c>
      <c r="AF22">
        <v>1.47143950037358E-2</v>
      </c>
      <c r="AG22">
        <v>34.362099503146403</v>
      </c>
      <c r="AH22">
        <v>5.6899965871883298</v>
      </c>
      <c r="AI22">
        <v>1.7381292615512599E-2</v>
      </c>
      <c r="AJ22">
        <v>8.8471550382840007</v>
      </c>
      <c r="AK22">
        <v>1.43799271123654</v>
      </c>
      <c r="AL22">
        <v>4.7417701695688904E-3</v>
      </c>
      <c r="AM22">
        <v>104.321812905176</v>
      </c>
      <c r="AN22">
        <v>13.2562194511233</v>
      </c>
      <c r="AO22">
        <v>0.115609685357747</v>
      </c>
      <c r="AP22">
        <v>36.543973973139799</v>
      </c>
      <c r="AQ22">
        <v>4.2836594443479798</v>
      </c>
      <c r="AR22">
        <v>2.4562553321715599E-3</v>
      </c>
      <c r="AS22">
        <v>432.33301153859901</v>
      </c>
      <c r="AT22">
        <v>46.132375745362197</v>
      </c>
      <c r="AU22">
        <v>1.01316129485414E-2</v>
      </c>
      <c r="AV22">
        <v>144.72599956111</v>
      </c>
      <c r="AW22">
        <v>14.022873465814</v>
      </c>
      <c r="AX22">
        <v>2.5017535897560901E-3</v>
      </c>
      <c r="AY22">
        <v>657.144770480273</v>
      </c>
      <c r="AZ22">
        <v>59.019371084015503</v>
      </c>
      <c r="BA22">
        <v>7.6960724003869102E-3</v>
      </c>
      <c r="BB22">
        <v>127.95135608951399</v>
      </c>
      <c r="BC22">
        <v>10.8812462980632</v>
      </c>
      <c r="BD22">
        <v>2.43599358564891E-3</v>
      </c>
      <c r="BE22">
        <v>1076.2043645808801</v>
      </c>
      <c r="BF22">
        <v>88.537874238906497</v>
      </c>
      <c r="BG22">
        <v>1.14646825495961E-2</v>
      </c>
      <c r="BH22">
        <v>203.047397141771</v>
      </c>
      <c r="BI22">
        <v>15.0312562013806</v>
      </c>
      <c r="BJ22">
        <v>2.57968146884725E-3</v>
      </c>
      <c r="BK22">
        <v>12486.7313873935</v>
      </c>
      <c r="BL22">
        <v>396.99899023057901</v>
      </c>
      <c r="BM22">
        <v>9.1288432735617195E-3</v>
      </c>
      <c r="BN22">
        <v>10.1840461480326</v>
      </c>
      <c r="BO22">
        <v>0.81037595779489202</v>
      </c>
      <c r="BP22">
        <v>2.5692127271180602E-3</v>
      </c>
      <c r="BQ22">
        <v>72.431678990742398</v>
      </c>
      <c r="BR22">
        <v>4.4344067309064297</v>
      </c>
      <c r="BS22">
        <v>0.21749883075891799</v>
      </c>
      <c r="BT22">
        <v>1599.7219176308699</v>
      </c>
      <c r="BU22">
        <v>171.01713694350099</v>
      </c>
      <c r="BV22">
        <v>4.0725761210148098E-3</v>
      </c>
      <c r="BW22">
        <v>1968.83813597324</v>
      </c>
      <c r="BX22">
        <v>149.308842732557</v>
      </c>
      <c r="BY22">
        <v>4.8580058408266701E-2</v>
      </c>
    </row>
    <row r="23" spans="1:77">
      <c r="A23" s="3" t="s">
        <v>386</v>
      </c>
      <c r="B23" s="1" t="s">
        <v>440</v>
      </c>
      <c r="C23" t="s">
        <v>372</v>
      </c>
      <c r="D23">
        <v>115.039927098389</v>
      </c>
      <c r="E23">
        <v>418.98241212031098</v>
      </c>
      <c r="F23">
        <v>286.49776017443497</v>
      </c>
      <c r="G23">
        <v>7.2758277171594896</v>
      </c>
      <c r="H23">
        <v>0.42217793107359203</v>
      </c>
      <c r="I23">
        <v>30.707857854879599</v>
      </c>
      <c r="J23">
        <v>1.8772818080529301</v>
      </c>
      <c r="K23">
        <v>1.1898763211460299</v>
      </c>
      <c r="L23">
        <v>287.78683324386901</v>
      </c>
      <c r="M23">
        <v>6.08489348483086</v>
      </c>
      <c r="N23">
        <v>4.7927075726612398E-3</v>
      </c>
      <c r="O23">
        <v>430730.10295160097</v>
      </c>
      <c r="P23">
        <v>12178.920079449101</v>
      </c>
      <c r="Q23">
        <v>9.3109257042466899E-3</v>
      </c>
      <c r="R23">
        <v>0.59639629926195603</v>
      </c>
      <c r="S23">
        <v>6.1430878330804399E-2</v>
      </c>
      <c r="T23">
        <v>3.57071638782183E-3</v>
      </c>
      <c r="U23" t="s">
        <v>372</v>
      </c>
      <c r="V23">
        <v>9.3120561428331004E-3</v>
      </c>
      <c r="W23">
        <v>2.0361255032316099E-2</v>
      </c>
      <c r="X23">
        <v>5.7794087978721196</v>
      </c>
      <c r="Y23">
        <v>0.28483202982213501</v>
      </c>
      <c r="Z23">
        <v>3.13065261107648E-3</v>
      </c>
      <c r="AA23">
        <v>6.8452922666347199E-2</v>
      </c>
      <c r="AB23">
        <v>1.6535576445068E-2</v>
      </c>
      <c r="AC23">
        <v>1.7052366576268799E-2</v>
      </c>
      <c r="AD23">
        <v>1.3265539445608101</v>
      </c>
      <c r="AE23">
        <v>0.17787993409772701</v>
      </c>
      <c r="AF23">
        <v>1.48762096092329E-2</v>
      </c>
      <c r="AG23">
        <v>2.02380750926182</v>
      </c>
      <c r="AH23">
        <v>0.23675754141137401</v>
      </c>
      <c r="AI23">
        <v>1.7519114903650001E-2</v>
      </c>
      <c r="AJ23">
        <v>1.0274552771877701</v>
      </c>
      <c r="AK23">
        <v>7.8507749944989796E-2</v>
      </c>
      <c r="AL23">
        <v>4.7905738265041804E-3</v>
      </c>
      <c r="AM23">
        <v>9.0937128413232706</v>
      </c>
      <c r="AN23">
        <v>0.58460213242815595</v>
      </c>
      <c r="AO23">
        <v>1.6878610673573401E-2</v>
      </c>
      <c r="AP23">
        <v>2.4369406017428501</v>
      </c>
      <c r="AQ23">
        <v>0.120263837366959</v>
      </c>
      <c r="AR23">
        <v>2.48361407916379E-3</v>
      </c>
      <c r="AS23">
        <v>27.997810610854099</v>
      </c>
      <c r="AT23">
        <v>0.87321453703399998</v>
      </c>
      <c r="AU23">
        <v>1.0270474173844701E-2</v>
      </c>
      <c r="AV23">
        <v>9.5561141408868799</v>
      </c>
      <c r="AW23">
        <v>0.26561467895623098</v>
      </c>
      <c r="AX23">
        <v>2.5373906373909899E-3</v>
      </c>
      <c r="AY23">
        <v>45.204517852200098</v>
      </c>
      <c r="AZ23">
        <v>1.2388380632498399</v>
      </c>
      <c r="BA23">
        <v>7.7748733075433604E-3</v>
      </c>
      <c r="BB23">
        <v>9.0219264151250709</v>
      </c>
      <c r="BC23">
        <v>0.252552296862884</v>
      </c>
      <c r="BD23">
        <v>2.46808736651349E-3</v>
      </c>
      <c r="BE23">
        <v>83.725287859892703</v>
      </c>
      <c r="BF23">
        <v>2.1156886571395899</v>
      </c>
      <c r="BG23">
        <v>1.1624519176174601E-2</v>
      </c>
      <c r="BH23">
        <v>18.614979435449701</v>
      </c>
      <c r="BI23">
        <v>0.41266806105196402</v>
      </c>
      <c r="BJ23">
        <v>2.62211258793413E-3</v>
      </c>
      <c r="BK23">
        <v>7123.40918017678</v>
      </c>
      <c r="BL23">
        <v>211.952854923925</v>
      </c>
      <c r="BM23">
        <v>6.1281418502214302E-2</v>
      </c>
      <c r="BN23">
        <v>0.15766219563755801</v>
      </c>
      <c r="BO23">
        <v>2.35908280951319E-2</v>
      </c>
      <c r="BP23">
        <v>2.6018058798127899E-3</v>
      </c>
      <c r="BQ23">
        <v>0.73492333757375905</v>
      </c>
      <c r="BR23">
        <v>0.11135541016711401</v>
      </c>
      <c r="BS23">
        <v>0.21349326795064799</v>
      </c>
      <c r="BT23">
        <v>18.7163890624525</v>
      </c>
      <c r="BU23">
        <v>0.94534844125939399</v>
      </c>
      <c r="BV23">
        <v>4.1826318029486E-3</v>
      </c>
      <c r="BW23">
        <v>16.688807527325899</v>
      </c>
      <c r="BX23">
        <v>0.89807408994903304</v>
      </c>
      <c r="BY23">
        <v>4.4847076980319596E-3</v>
      </c>
    </row>
    <row r="24" spans="1:77">
      <c r="A24" t="s">
        <v>387</v>
      </c>
      <c r="B24" s="1" t="s">
        <v>440</v>
      </c>
      <c r="C24" t="s">
        <v>372</v>
      </c>
      <c r="D24">
        <v>130.436702791437</v>
      </c>
      <c r="E24">
        <v>395.905629436477</v>
      </c>
      <c r="F24">
        <v>447.88216102769297</v>
      </c>
      <c r="G24">
        <v>34.944346214234997</v>
      </c>
      <c r="H24">
        <v>0.39505581701022802</v>
      </c>
      <c r="I24">
        <v>230.25795880508699</v>
      </c>
      <c r="J24">
        <v>86.519362409314596</v>
      </c>
      <c r="K24">
        <v>1.0486902942176499</v>
      </c>
      <c r="L24">
        <v>3698.50109251092</v>
      </c>
      <c r="M24">
        <v>410.28735136258098</v>
      </c>
      <c r="N24">
        <v>4.8063521863425697E-3</v>
      </c>
      <c r="O24">
        <v>332262.502072756</v>
      </c>
      <c r="P24">
        <v>34842.495539701798</v>
      </c>
      <c r="Q24">
        <v>9.3234161063025008E-3</v>
      </c>
      <c r="R24">
        <v>77.527750947401998</v>
      </c>
      <c r="S24">
        <v>7.19805419635584</v>
      </c>
      <c r="T24">
        <v>3.5771019303865001E-3</v>
      </c>
      <c r="U24">
        <v>3.4895134059382702</v>
      </c>
      <c r="V24">
        <v>0.60281254044098398</v>
      </c>
      <c r="W24">
        <v>3.0839472568520501E-3</v>
      </c>
      <c r="X24">
        <v>40.225125012108101</v>
      </c>
      <c r="Y24">
        <v>4.5725085547629103</v>
      </c>
      <c r="Z24">
        <v>3.1402170282907702E-3</v>
      </c>
      <c r="AA24">
        <v>2.8418866735398001</v>
      </c>
      <c r="AB24">
        <v>0.47499934242146302</v>
      </c>
      <c r="AC24">
        <v>2.5843189949964801E-3</v>
      </c>
      <c r="AD24">
        <v>13.295974091052599</v>
      </c>
      <c r="AE24">
        <v>2.19959968203427</v>
      </c>
      <c r="AF24">
        <v>1.49321107648622E-2</v>
      </c>
      <c r="AG24">
        <v>11.157745039634801</v>
      </c>
      <c r="AH24">
        <v>1.5885130914527501</v>
      </c>
      <c r="AI24">
        <v>1.75650196239827E-2</v>
      </c>
      <c r="AJ24">
        <v>2.7085947705360498</v>
      </c>
      <c r="AK24">
        <v>0.380357506528817</v>
      </c>
      <c r="AL24">
        <v>3.1831947926530303E-2</v>
      </c>
      <c r="AM24">
        <v>48.872084887071097</v>
      </c>
      <c r="AN24">
        <v>5.7896366837272497</v>
      </c>
      <c r="AO24">
        <v>1.69260764836613E-2</v>
      </c>
      <c r="AP24">
        <v>22.453106271286</v>
      </c>
      <c r="AQ24">
        <v>2.51675609316906</v>
      </c>
      <c r="AR24">
        <v>2.4921277830390999E-3</v>
      </c>
      <c r="AS24">
        <v>323.19028671344802</v>
      </c>
      <c r="AT24">
        <v>35.846514364544902</v>
      </c>
      <c r="AU24">
        <v>1.0308699684009E-2</v>
      </c>
      <c r="AV24">
        <v>128.75093861768099</v>
      </c>
      <c r="AW24">
        <v>14.9409329190453</v>
      </c>
      <c r="AX24">
        <v>2.5481865710775698E-3</v>
      </c>
      <c r="AY24">
        <v>665.11749695091203</v>
      </c>
      <c r="AZ24">
        <v>76.334639926018596</v>
      </c>
      <c r="BA24">
        <v>7.7996057317629196E-3</v>
      </c>
      <c r="BB24">
        <v>149.5865302812</v>
      </c>
      <c r="BC24">
        <v>16.737149809546501</v>
      </c>
      <c r="BD24">
        <v>2.4781031685457101E-3</v>
      </c>
      <c r="BE24">
        <v>1436.58756676403</v>
      </c>
      <c r="BF24">
        <v>163.90026857378899</v>
      </c>
      <c r="BG24">
        <v>1.1671524925143501E-2</v>
      </c>
      <c r="BH24">
        <v>288.75626184402802</v>
      </c>
      <c r="BI24">
        <v>32.466226704669403</v>
      </c>
      <c r="BJ24">
        <v>2.6339746589564301E-3</v>
      </c>
      <c r="BK24">
        <v>13814.308197510099</v>
      </c>
      <c r="BL24">
        <v>1369.48529808946</v>
      </c>
      <c r="BM24">
        <v>9.2885802676328406E-3</v>
      </c>
      <c r="BN24">
        <v>32.639781797922801</v>
      </c>
      <c r="BO24">
        <v>4.9000253392176401</v>
      </c>
      <c r="BP24">
        <v>2.6116259807463598E-3</v>
      </c>
      <c r="BQ24">
        <v>48.2818527720747</v>
      </c>
      <c r="BR24">
        <v>4.2769265447111602</v>
      </c>
      <c r="BS24">
        <v>0.21435259773353399</v>
      </c>
      <c r="BT24">
        <v>707.62250348927603</v>
      </c>
      <c r="BU24">
        <v>91.090082330923593</v>
      </c>
      <c r="BV24">
        <v>4.2088494074967401E-3</v>
      </c>
      <c r="BW24">
        <v>4700.4322695706296</v>
      </c>
      <c r="BX24">
        <v>550.90880431569406</v>
      </c>
      <c r="BY24">
        <v>4.5182387441876203E-3</v>
      </c>
    </row>
    <row r="25" spans="1:77" s="4" customFormat="1">
      <c r="A25" s="4" t="s">
        <v>443</v>
      </c>
      <c r="F25" s="4">
        <f>STDEV(F18:F24)</f>
        <v>75.786168894152567</v>
      </c>
      <c r="H25" s="4">
        <f>AVERAGE(H18:H24)</f>
        <v>0.40222796361632041</v>
      </c>
      <c r="I25" s="4">
        <f>STDEV(I18:I24)</f>
        <v>80.027962921949879</v>
      </c>
      <c r="K25" s="4">
        <f>AVERAGE(K18:K24)</f>
        <v>1.0465738229498418</v>
      </c>
      <c r="L25" s="4">
        <f>STDEV(L18:L24)</f>
        <v>1349.6637728503499</v>
      </c>
      <c r="N25" s="4">
        <f>AVERAGE(N18:N24)</f>
        <v>1.2722326642062005E-2</v>
      </c>
      <c r="O25" s="4">
        <f>STDEV(O18:O24)</f>
        <v>32360.668185036062</v>
      </c>
      <c r="Q25" s="4">
        <f>AVERAGE(Q18:Q24)</f>
        <v>0.21383376521676783</v>
      </c>
      <c r="R25" s="4">
        <f>STDEV(R18:R24)</f>
        <v>52.001199863118501</v>
      </c>
      <c r="T25" s="4">
        <f>AVERAGE(T18:T24)</f>
        <v>6.4997544231707588E-3</v>
      </c>
      <c r="U25" s="4">
        <f>STDEV(U18:U24)</f>
        <v>2.7008010058791094</v>
      </c>
      <c r="W25" s="4">
        <f>AVERAGE(W18:W24)</f>
        <v>8.050348595598545E-3</v>
      </c>
      <c r="X25" s="4">
        <f>STDEV(X18:X24)</f>
        <v>33.71103318781784</v>
      </c>
      <c r="Z25" s="4">
        <f>AVERAGE(Z18:Z24)</f>
        <v>3.0932620759319723E-3</v>
      </c>
      <c r="AA25" s="4">
        <f>STDEV(AA18:AA24)</f>
        <v>3.2783992334162391</v>
      </c>
      <c r="AC25" s="4">
        <f>AVERAGE(AC18:AC24)</f>
        <v>6.7269139981447849E-3</v>
      </c>
      <c r="AD25" s="4">
        <f>STDEV(AD18:AD24)</f>
        <v>16.04380245738502</v>
      </c>
      <c r="AF25" s="4">
        <f>AVERAGE(AF18:AF24)</f>
        <v>1.4681965345733813E-2</v>
      </c>
      <c r="AG25" s="4">
        <f>STDEV(AG18:AG24)</f>
        <v>11.815562504504166</v>
      </c>
      <c r="AI25" s="4">
        <f>AVERAGE(AI18:AI24)</f>
        <v>1.7318770302929814E-2</v>
      </c>
      <c r="AJ25" s="4">
        <f>STDEV(AJ18:AJ24)</f>
        <v>3.030854692836765</v>
      </c>
      <c r="AL25" s="4">
        <f>AVERAGE(AL18:AL24)</f>
        <v>8.5898026560408992E-3</v>
      </c>
      <c r="AM25" s="4">
        <f>STDEV(AM18:AM24)</f>
        <v>31.77440330310656</v>
      </c>
      <c r="AO25" s="4">
        <f>AVERAGE(AO18:AO24)</f>
        <v>3.0818236339397571E-2</v>
      </c>
      <c r="AP25" s="4">
        <f>STDEV(AP18:AP24)</f>
        <v>11.400047864685126</v>
      </c>
      <c r="AR25" s="4">
        <f>AVERAGE(AR18:AR24)</f>
        <v>2.4492757293385499E-3</v>
      </c>
      <c r="AS25" s="4">
        <f>STDEV(AS18:AS24)</f>
        <v>137.8317390946529</v>
      </c>
      <c r="AU25" s="4">
        <f>AVERAGE(AU18:AU24)</f>
        <v>1.0102075085935846E-2</v>
      </c>
      <c r="AV25" s="4">
        <f>STDEV(AV18:AV24)</f>
        <v>47.918227901803</v>
      </c>
      <c r="AX25" s="4">
        <f>AVERAGE(AX18:AX24)</f>
        <v>2.4973875081130727E-3</v>
      </c>
      <c r="AY25" s="4">
        <f>STDEV(AY18:AY24)</f>
        <v>228.73938517105961</v>
      </c>
      <c r="BA25" s="4">
        <f>AVERAGE(BA18:BA24)</f>
        <v>7.6735244640926637E-3</v>
      </c>
      <c r="BB25" s="4">
        <f>STDEV(BB18:BB24)</f>
        <v>48.504861155926662</v>
      </c>
      <c r="BD25" s="4">
        <f>AVERAGE(BD18:BD24)</f>
        <v>2.4311465864211399E-3</v>
      </c>
      <c r="BE25" s="4">
        <f>STDEV(BE18:BE24)</f>
        <v>446.78978584538942</v>
      </c>
      <c r="BG25" s="4">
        <f>AVERAGE(BG18:BG24)</f>
        <v>1.1437324647232157E-2</v>
      </c>
      <c r="BH25" s="4">
        <f>STDEV(BH18:BH24)</f>
        <v>87.060797930823142</v>
      </c>
      <c r="BJ25" s="4">
        <f>AVERAGE(BJ18:BJ24)</f>
        <v>2.5746982736733299E-3</v>
      </c>
      <c r="BK25" s="4">
        <f>STDEV(BK18:BK24)</f>
        <v>2115.5001431906098</v>
      </c>
      <c r="BM25" s="4">
        <f>AVERAGE(BM18:BM24)</f>
        <v>2.4114852357239869E-2</v>
      </c>
      <c r="BN25" s="4">
        <f>STDEV(BN18:BN24)</f>
        <v>10.915344812244831</v>
      </c>
      <c r="BP25" s="4">
        <f>AVERAGE(BP18:BP24)</f>
        <v>2.5623615138929737E-3</v>
      </c>
      <c r="BQ25" s="4">
        <f>STDEV(BQ18:BQ24)</f>
        <v>23.651838659035061</v>
      </c>
      <c r="BS25" s="4">
        <f>AVERAGE(BS18:BS24)</f>
        <v>0.20621137211091231</v>
      </c>
      <c r="BT25" s="4">
        <f>STDEV(BT18:BT24)</f>
        <v>509.67403304027169</v>
      </c>
      <c r="BV25" s="4">
        <f>AVERAGE(BV18:BV24)</f>
        <v>4.0617708592455897E-3</v>
      </c>
      <c r="BW25" s="4">
        <f>STDEV(BW18:BW24)</f>
        <v>1547.5825894741367</v>
      </c>
      <c r="BY25" s="4">
        <f>AVERAGE(BY18:BY24)</f>
        <v>1.787096464848183E-2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showRuler="0" workbookViewId="0"/>
  </sheetViews>
  <sheetFormatPr defaultRowHeight="14.4"/>
  <sheetData>
    <row r="1" spans="1:10">
      <c r="A1" s="1" t="s">
        <v>388</v>
      </c>
    </row>
    <row r="2" spans="1:10">
      <c r="A2" t="s">
        <v>389</v>
      </c>
      <c r="B2" t="s">
        <v>390</v>
      </c>
    </row>
    <row r="3" spans="1:10">
      <c r="A3" t="s">
        <v>391</v>
      </c>
      <c r="B3" t="s">
        <v>392</v>
      </c>
    </row>
    <row r="4" spans="1:10">
      <c r="A4" t="s">
        <v>393</v>
      </c>
      <c r="B4" t="s">
        <v>394</v>
      </c>
    </row>
    <row r="5" spans="1:10">
      <c r="A5" t="s">
        <v>395</v>
      </c>
      <c r="B5" t="s">
        <v>396</v>
      </c>
    </row>
    <row r="6" spans="1:10">
      <c r="A6" t="s">
        <v>397</v>
      </c>
      <c r="B6" t="s">
        <v>398</v>
      </c>
    </row>
    <row r="7" spans="1:10">
      <c r="A7" t="s">
        <v>399</v>
      </c>
      <c r="B7" t="s">
        <v>256</v>
      </c>
    </row>
    <row r="8" spans="1:10">
      <c r="A8" t="s">
        <v>39</v>
      </c>
      <c r="B8" t="s">
        <v>400</v>
      </c>
    </row>
    <row r="9" spans="1:10">
      <c r="A9" t="s">
        <v>401</v>
      </c>
      <c r="B9" t="s">
        <v>402</v>
      </c>
      <c r="C9" t="s">
        <v>403</v>
      </c>
      <c r="D9" t="s">
        <v>404</v>
      </c>
      <c r="E9" t="s">
        <v>405</v>
      </c>
      <c r="F9" t="s">
        <v>406</v>
      </c>
      <c r="G9" t="s">
        <v>407</v>
      </c>
      <c r="H9" t="s">
        <v>408</v>
      </c>
      <c r="I9" t="s">
        <v>409</v>
      </c>
      <c r="J9" t="s">
        <v>410</v>
      </c>
    </row>
    <row r="10" spans="1:10">
      <c r="A10" t="s">
        <v>411</v>
      </c>
      <c r="B10" t="s">
        <v>88</v>
      </c>
      <c r="C10">
        <v>124.754</v>
      </c>
      <c r="D10">
        <v>140</v>
      </c>
      <c r="E10">
        <v>-10.89</v>
      </c>
      <c r="F10">
        <v>12.25</v>
      </c>
      <c r="G10">
        <v>115.419</v>
      </c>
      <c r="H10">
        <v>133.68799999999999</v>
      </c>
      <c r="I10" t="s">
        <v>412</v>
      </c>
      <c r="J10" t="s">
        <v>215</v>
      </c>
    </row>
    <row r="11" spans="1:10">
      <c r="A11" t="s">
        <v>413</v>
      </c>
      <c r="B11" t="s">
        <v>90</v>
      </c>
      <c r="C11">
        <v>0.90118399999999999</v>
      </c>
      <c r="D11">
        <v>0.79</v>
      </c>
      <c r="E11">
        <v>14.07</v>
      </c>
      <c r="F11">
        <v>8.17</v>
      </c>
      <c r="G11">
        <v>0.86402299999999999</v>
      </c>
      <c r="H11">
        <v>0.93471000000000004</v>
      </c>
      <c r="I11" t="s">
        <v>412</v>
      </c>
      <c r="J11" t="s">
        <v>215</v>
      </c>
    </row>
    <row r="12" spans="1:10">
      <c r="A12" t="s">
        <v>414</v>
      </c>
      <c r="B12" t="s">
        <v>93</v>
      </c>
      <c r="C12">
        <v>1.54575E-3</v>
      </c>
      <c r="D12">
        <v>6.0000000000000001E-3</v>
      </c>
      <c r="E12">
        <v>-74.239999999999995</v>
      </c>
      <c r="F12">
        <v>446.11</v>
      </c>
      <c r="G12">
        <v>-2.9580700000000001E-3</v>
      </c>
      <c r="H12">
        <v>5.0447699999999996E-3</v>
      </c>
      <c r="I12" t="s">
        <v>415</v>
      </c>
      <c r="J12" t="s">
        <v>215</v>
      </c>
    </row>
    <row r="13" spans="1:10">
      <c r="A13" t="s">
        <v>416</v>
      </c>
      <c r="B13" t="s">
        <v>94</v>
      </c>
      <c r="C13">
        <v>2.2252999999999998</v>
      </c>
      <c r="D13">
        <v>2.6</v>
      </c>
      <c r="E13">
        <v>-14.41</v>
      </c>
      <c r="F13">
        <v>3.71</v>
      </c>
      <c r="G13">
        <v>2.1818499999999998</v>
      </c>
      <c r="H13">
        <v>2.2696800000000001</v>
      </c>
      <c r="I13" t="s">
        <v>412</v>
      </c>
      <c r="J13" t="s">
        <v>215</v>
      </c>
    </row>
    <row r="14" spans="1:10">
      <c r="A14" t="s">
        <v>417</v>
      </c>
      <c r="B14" t="s">
        <v>95</v>
      </c>
      <c r="C14">
        <v>5.5115199999999998E-3</v>
      </c>
      <c r="D14">
        <v>2.4E-2</v>
      </c>
      <c r="E14">
        <v>-77.040000000000006</v>
      </c>
      <c r="F14">
        <v>141.91</v>
      </c>
      <c r="G14">
        <v>-8.3204300000000003E-20</v>
      </c>
      <c r="H14">
        <v>9.0848200000000004E-3</v>
      </c>
      <c r="I14" t="s">
        <v>412</v>
      </c>
      <c r="J14" t="s">
        <v>215</v>
      </c>
    </row>
    <row r="15" spans="1:10">
      <c r="A15" t="s">
        <v>418</v>
      </c>
      <c r="B15" t="s">
        <v>96</v>
      </c>
      <c r="C15">
        <v>0.16015499999999999</v>
      </c>
      <c r="D15">
        <v>0.24</v>
      </c>
      <c r="E15">
        <v>-33.270000000000003</v>
      </c>
      <c r="F15">
        <v>15.27</v>
      </c>
      <c r="G15">
        <v>0.144452</v>
      </c>
      <c r="H15">
        <v>0.171428</v>
      </c>
      <c r="I15" t="s">
        <v>412</v>
      </c>
      <c r="J15" t="s">
        <v>215</v>
      </c>
    </row>
    <row r="16" spans="1:10">
      <c r="A16" t="s">
        <v>419</v>
      </c>
      <c r="B16" t="s">
        <v>97</v>
      </c>
      <c r="C16">
        <v>0.289858</v>
      </c>
      <c r="D16">
        <v>1</v>
      </c>
      <c r="E16">
        <v>-71.010000000000005</v>
      </c>
      <c r="F16">
        <v>5.07</v>
      </c>
      <c r="G16">
        <v>0.28024500000000002</v>
      </c>
      <c r="H16">
        <v>0.29702800000000001</v>
      </c>
      <c r="I16" t="s">
        <v>412</v>
      </c>
      <c r="J16" t="s">
        <v>215</v>
      </c>
    </row>
    <row r="17" spans="1:10">
      <c r="A17" t="s">
        <v>420</v>
      </c>
      <c r="B17" t="s">
        <v>98</v>
      </c>
      <c r="C17">
        <v>0.20952100000000001</v>
      </c>
      <c r="D17">
        <v>0.24</v>
      </c>
      <c r="E17">
        <v>-12.7</v>
      </c>
      <c r="F17">
        <v>29.59</v>
      </c>
      <c r="G17">
        <v>0.175924</v>
      </c>
      <c r="H17">
        <v>0.24168999999999999</v>
      </c>
      <c r="I17" t="s">
        <v>412</v>
      </c>
      <c r="J17" t="s">
        <v>215</v>
      </c>
    </row>
    <row r="18" spans="1:10">
      <c r="A18" t="s">
        <v>421</v>
      </c>
      <c r="B18" t="s">
        <v>99</v>
      </c>
      <c r="C18">
        <v>1.9617</v>
      </c>
      <c r="D18">
        <v>2.2000000000000002</v>
      </c>
      <c r="E18">
        <v>-10.83</v>
      </c>
      <c r="F18">
        <v>23.69</v>
      </c>
      <c r="G18">
        <v>1.75556</v>
      </c>
      <c r="H18">
        <v>2.1832600000000002</v>
      </c>
      <c r="I18" t="s">
        <v>412</v>
      </c>
      <c r="J18" t="s">
        <v>215</v>
      </c>
    </row>
    <row r="19" spans="1:10">
      <c r="A19" t="s">
        <v>422</v>
      </c>
      <c r="B19" t="s">
        <v>100</v>
      </c>
      <c r="C19">
        <v>0.73203099999999999</v>
      </c>
      <c r="D19">
        <v>0.86</v>
      </c>
      <c r="E19">
        <v>-14.88</v>
      </c>
      <c r="F19">
        <v>9.75</v>
      </c>
      <c r="G19">
        <v>0.69605499999999998</v>
      </c>
      <c r="H19">
        <v>0.77485499999999996</v>
      </c>
      <c r="I19" t="s">
        <v>412</v>
      </c>
      <c r="J19" t="s">
        <v>215</v>
      </c>
    </row>
    <row r="20" spans="1:10">
      <c r="A20" t="s">
        <v>423</v>
      </c>
      <c r="B20" t="s">
        <v>101</v>
      </c>
      <c r="C20">
        <v>10.1479</v>
      </c>
      <c r="D20">
        <v>12</v>
      </c>
      <c r="E20">
        <v>-15.43</v>
      </c>
      <c r="F20">
        <v>13.02</v>
      </c>
      <c r="G20">
        <v>9.2202699999999993</v>
      </c>
      <c r="H20">
        <v>10.7317</v>
      </c>
      <c r="I20" t="s">
        <v>412</v>
      </c>
      <c r="J20" t="s">
        <v>215</v>
      </c>
    </row>
    <row r="21" spans="1:10">
      <c r="A21" t="s">
        <v>424</v>
      </c>
      <c r="B21" t="s">
        <v>102</v>
      </c>
      <c r="C21">
        <v>4.1610500000000004</v>
      </c>
      <c r="D21">
        <v>4.8</v>
      </c>
      <c r="E21">
        <v>-13.31</v>
      </c>
      <c r="F21">
        <v>14.35</v>
      </c>
      <c r="G21">
        <v>3.7835999999999999</v>
      </c>
      <c r="H21">
        <v>4.5128899999999996</v>
      </c>
      <c r="I21" t="s">
        <v>412</v>
      </c>
      <c r="J21" t="s">
        <v>215</v>
      </c>
    </row>
    <row r="22" spans="1:10">
      <c r="A22" t="s">
        <v>425</v>
      </c>
      <c r="B22" t="s">
        <v>103</v>
      </c>
      <c r="C22">
        <v>22.920500000000001</v>
      </c>
      <c r="D22">
        <v>25</v>
      </c>
      <c r="E22">
        <v>-8.32</v>
      </c>
      <c r="F22">
        <v>9.3699999999999992</v>
      </c>
      <c r="G22">
        <v>21.5688</v>
      </c>
      <c r="H22">
        <v>24.1919</v>
      </c>
      <c r="I22" t="s">
        <v>412</v>
      </c>
      <c r="J22" t="s">
        <v>215</v>
      </c>
    </row>
    <row r="23" spans="1:10">
      <c r="A23" t="s">
        <v>426</v>
      </c>
      <c r="B23" t="s">
        <v>104</v>
      </c>
      <c r="C23">
        <v>5.60297</v>
      </c>
      <c r="D23">
        <v>6.9</v>
      </c>
      <c r="E23">
        <v>-18.8</v>
      </c>
      <c r="F23">
        <v>9.19</v>
      </c>
      <c r="G23">
        <v>5.2314100000000003</v>
      </c>
      <c r="H23">
        <v>5.8229499999999996</v>
      </c>
      <c r="I23" t="s">
        <v>412</v>
      </c>
      <c r="J23" t="s">
        <v>215</v>
      </c>
    </row>
    <row r="24" spans="1:10">
      <c r="A24" t="s">
        <v>427</v>
      </c>
      <c r="B24" t="s">
        <v>105</v>
      </c>
      <c r="C24">
        <v>57.336500000000001</v>
      </c>
      <c r="D24">
        <v>74</v>
      </c>
      <c r="E24">
        <v>-22.52</v>
      </c>
      <c r="F24">
        <v>13.85</v>
      </c>
      <c r="G24">
        <v>52.6188</v>
      </c>
      <c r="H24">
        <v>62.273699999999998</v>
      </c>
      <c r="I24" t="s">
        <v>412</v>
      </c>
      <c r="J24" t="s">
        <v>215</v>
      </c>
    </row>
    <row r="25" spans="1:10">
      <c r="A25" t="s">
        <v>428</v>
      </c>
      <c r="B25" t="s">
        <v>106</v>
      </c>
      <c r="C25">
        <v>12.1698</v>
      </c>
      <c r="D25">
        <v>13</v>
      </c>
      <c r="E25">
        <v>-6.39</v>
      </c>
      <c r="F25">
        <v>12.54</v>
      </c>
      <c r="G25">
        <v>11.2479</v>
      </c>
      <c r="H25">
        <v>13.0625</v>
      </c>
      <c r="I25" t="s">
        <v>412</v>
      </c>
      <c r="J25" t="s">
        <v>215</v>
      </c>
    </row>
    <row r="26" spans="1:10">
      <c r="A26" t="s">
        <v>429</v>
      </c>
      <c r="B26" t="s">
        <v>107</v>
      </c>
      <c r="C26">
        <v>5408.55</v>
      </c>
      <c r="D26">
        <v>5900</v>
      </c>
      <c r="E26">
        <v>-8.33</v>
      </c>
      <c r="F26">
        <v>3.58</v>
      </c>
      <c r="G26">
        <v>5294.41</v>
      </c>
      <c r="H26">
        <v>5490.86</v>
      </c>
      <c r="I26" t="s">
        <v>412</v>
      </c>
      <c r="J26" t="s">
        <v>215</v>
      </c>
    </row>
    <row r="27" spans="1:10">
      <c r="A27" t="s">
        <v>430</v>
      </c>
      <c r="B27" t="s">
        <v>108</v>
      </c>
      <c r="C27">
        <v>0.438859</v>
      </c>
      <c r="D27">
        <v>1</v>
      </c>
      <c r="E27">
        <v>-56.11</v>
      </c>
      <c r="F27">
        <v>7.7</v>
      </c>
      <c r="G27">
        <v>0.42054000000000002</v>
      </c>
      <c r="H27">
        <v>0.45700499999999999</v>
      </c>
      <c r="I27" t="s">
        <v>412</v>
      </c>
      <c r="J27" t="s">
        <v>215</v>
      </c>
    </row>
    <row r="28" spans="1:10">
      <c r="A28" t="s">
        <v>431</v>
      </c>
      <c r="B28" t="s">
        <v>75</v>
      </c>
      <c r="C28">
        <v>2.7904499999999999</v>
      </c>
      <c r="D28">
        <v>15</v>
      </c>
      <c r="E28">
        <v>-81.400000000000006</v>
      </c>
      <c r="F28">
        <v>10.18</v>
      </c>
      <c r="G28">
        <v>2.67578</v>
      </c>
      <c r="H28">
        <v>2.99654</v>
      </c>
      <c r="I28" t="s">
        <v>412</v>
      </c>
      <c r="J28" t="s">
        <v>215</v>
      </c>
    </row>
    <row r="29" spans="1:10">
      <c r="A29" t="s">
        <v>432</v>
      </c>
      <c r="B29" t="s">
        <v>74</v>
      </c>
      <c r="C29">
        <v>25.8917</v>
      </c>
      <c r="D29">
        <v>30</v>
      </c>
      <c r="E29">
        <v>-13.69</v>
      </c>
      <c r="F29">
        <v>11.98</v>
      </c>
      <c r="G29">
        <v>23.6388</v>
      </c>
      <c r="H29">
        <v>26.958400000000001</v>
      </c>
      <c r="I29" t="s">
        <v>412</v>
      </c>
      <c r="J29" t="s">
        <v>215</v>
      </c>
    </row>
    <row r="30" spans="1:10">
      <c r="A30" t="s">
        <v>433</v>
      </c>
      <c r="B30" t="s">
        <v>72</v>
      </c>
      <c r="C30">
        <v>72.081299999999999</v>
      </c>
      <c r="D30">
        <v>80</v>
      </c>
      <c r="E30">
        <v>-9.9</v>
      </c>
      <c r="F30">
        <v>9.6199999999999992</v>
      </c>
      <c r="G30">
        <v>66.994399999999999</v>
      </c>
      <c r="H30">
        <v>74.309700000000007</v>
      </c>
      <c r="I30" t="s">
        <v>412</v>
      </c>
      <c r="J30" t="s">
        <v>215</v>
      </c>
    </row>
    <row r="32" spans="1:10">
      <c r="A32" t="s">
        <v>434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showRuler="0" workbookViewId="0"/>
  </sheetViews>
  <sheetFormatPr defaultRowHeight="14.4"/>
  <sheetData>
    <row r="1" spans="1:1">
      <c r="A1" t="s">
        <v>435</v>
      </c>
    </row>
    <row r="2" spans="1:1">
      <c r="A2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Metadata</vt:lpstr>
      <vt:lpstr>DRS Settings</vt:lpstr>
      <vt:lpstr>Reference Material Values</vt:lpstr>
      <vt:lpstr>Data</vt:lpstr>
      <vt:lpstr>QAQC</vt:lpstr>
      <vt:lpstr>Things to cite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Fazilat Yousefi</cp:lastModifiedBy>
  <dcterms:created xsi:type="dcterms:W3CDTF">2022-09-08T10:51:46Z</dcterms:created>
  <dcterms:modified xsi:type="dcterms:W3CDTF">2023-12-28T18:28:19Z</dcterms:modified>
</cp:coreProperties>
</file>