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35" windowHeight="7800" firstSheet="1"/>
  </bookViews>
  <sheets>
    <sheet name="Index" sheetId="2" r:id="rId1"/>
    <sheet name="Table S1" sheetId="8" r:id="rId2"/>
    <sheet name="Table S2" sheetId="4" r:id="rId3"/>
    <sheet name="Table S3" sheetId="6" r:id="rId4"/>
    <sheet name="Table S4" sheetId="5" r:id="rId5"/>
    <sheet name="Table S5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<sst xmlns="http://schemas.openxmlformats.org/spreadsheetml/2006/main" count="4287" uniqueCount="576">
  <si>
    <t>Supplementary Table</t>
  </si>
  <si>
    <t>INDEX</t>
  </si>
  <si>
    <t>Title</t>
  </si>
  <si>
    <t>Table S1</t>
  </si>
  <si>
    <t>Details of the data sources used in this study</t>
  </si>
  <si>
    <t>Table S2</t>
  </si>
  <si>
    <t>Instrumental variables for MVPA (significant level of P &lt; 5e-08)</t>
  </si>
  <si>
    <t>Table S3</t>
  </si>
  <si>
    <t>The strength of Instrumental variables for MVPA (significant level of P &lt; 5e-08)</t>
  </si>
  <si>
    <t>Table S4</t>
  </si>
  <si>
    <t>Instrumental variables for cognitive performance (significant level of P &lt; 5e-08)</t>
  </si>
  <si>
    <t>Table S5</t>
  </si>
  <si>
    <t>The strength of Instrumental variables for cognitive performance (significant level of P &lt; 5e-08)</t>
  </si>
  <si>
    <t>Table S1 Details of the data sources used in this study</t>
  </si>
  <si>
    <t>Note: *The detail information of Moderate to vigorous physical activity levels(MVPA） was showed in https://gwas.mrcieu.ac.uk/datasets/ebi-a-GCST006097/. ** The detail information of types of cognitive performance was showed in https://gwas.mrcieu.ac.uk/datasets/ebi-a-GCST006572/.</t>
  </si>
  <si>
    <t>Exposure or Outcome</t>
  </si>
  <si>
    <t>PMID</t>
  </si>
  <si>
    <t>Ancestry</t>
  </si>
  <si>
    <t>Consortium</t>
  </si>
  <si>
    <t>Participants</t>
  </si>
  <si>
    <t>Source (accessed on 31 Dec. 2023)</t>
  </si>
  <si>
    <t>Moderate to vigorous physical activity levels</t>
  </si>
  <si>
    <t>European</t>
  </si>
  <si>
    <t>NA</t>
  </si>
  <si>
    <t>https://gwas.mrcieu.ac.uk/datasets/ebi-a-GCST006097/</t>
  </si>
  <si>
    <t>cognitive performance</t>
  </si>
  <si>
    <t>https://gwas.mrcieu.ac.uk/datasets/ebi-a-GCST006572/</t>
  </si>
  <si>
    <t>Table S2 Instrumental variables for MVPA (significant level of P &lt; 5e-08)</t>
  </si>
  <si>
    <t>Note: *EAF：effect allele frequency; SE: standard error; SNP, single nucleotide polymorphism;</t>
  </si>
  <si>
    <t>SNP</t>
  </si>
  <si>
    <t>effect_allele.exposure</t>
  </si>
  <si>
    <t>other_allele.exposure</t>
  </si>
  <si>
    <t>effect_allele.outcome</t>
  </si>
  <si>
    <t>other_allele.outcome</t>
  </si>
  <si>
    <t>beta.exposure</t>
  </si>
  <si>
    <t>beta.outcome</t>
  </si>
  <si>
    <t>eaf.exposure</t>
  </si>
  <si>
    <t>eaf.outcome</t>
  </si>
  <si>
    <t>remove</t>
  </si>
  <si>
    <t>palindromic</t>
  </si>
  <si>
    <t>ambiguous</t>
  </si>
  <si>
    <t>id.outcome</t>
  </si>
  <si>
    <t>chr</t>
  </si>
  <si>
    <t>pos</t>
  </si>
  <si>
    <t>se.outcome</t>
  </si>
  <si>
    <t>samplesize.outcome</t>
  </si>
  <si>
    <t>pval.outcome</t>
  </si>
  <si>
    <t>outcome</t>
  </si>
  <si>
    <t>originalname.outcome</t>
  </si>
  <si>
    <t>outcome.deprecated</t>
  </si>
  <si>
    <t>mr_keep.outcome</t>
  </si>
  <si>
    <t>data_source.outcome</t>
  </si>
  <si>
    <t>proxy.outcome</t>
  </si>
  <si>
    <t>target_snp.outcome</t>
  </si>
  <si>
    <t>proxy_snp.outcome</t>
  </si>
  <si>
    <t>target_a1.outcome</t>
  </si>
  <si>
    <t>target_a2.outcome</t>
  </si>
  <si>
    <t>proxy_a1.outcome</t>
  </si>
  <si>
    <t>proxy_a2.outcome</t>
  </si>
  <si>
    <t>pos.exposure</t>
  </si>
  <si>
    <t>samplesize.exposure</t>
  </si>
  <si>
    <t>pval.exposure</t>
  </si>
  <si>
    <t>chr.exposure</t>
  </si>
  <si>
    <t>se.exposure</t>
  </si>
  <si>
    <t>id.exposure</t>
  </si>
  <si>
    <t>exposure</t>
  </si>
  <si>
    <t>mr_keep.exposure</t>
  </si>
  <si>
    <t>pval_origin.exposure</t>
  </si>
  <si>
    <t>data_source.exposure</t>
  </si>
  <si>
    <t>action</t>
  </si>
  <si>
    <t>SNP_index</t>
  </si>
  <si>
    <t>mr_keep</t>
  </si>
  <si>
    <t>1</t>
  </si>
  <si>
    <t>rs10145335</t>
  </si>
  <si>
    <t>A</t>
  </si>
  <si>
    <t>G</t>
  </si>
  <si>
    <t>FALSE</t>
  </si>
  <si>
    <t>ebi-a-GCST006572</t>
  </si>
  <si>
    <t>14</t>
  </si>
  <si>
    <t>98547748</t>
  </si>
  <si>
    <t>Cognitive performance || id:ebi-a-GCST006572</t>
  </si>
  <si>
    <t>Cognitive performance</t>
  </si>
  <si>
    <t xml:space="preserve">Cognitive performance ||  || </t>
  </si>
  <si>
    <t>TRUE</t>
  </si>
  <si>
    <t>igd</t>
  </si>
  <si>
    <t>ebi-a-GCST006097</t>
  </si>
  <si>
    <t>Moderate to vigorous physical activity levels || id:ebi-a-GCST006097</t>
  </si>
  <si>
    <t>reported</t>
  </si>
  <si>
    <t>2</t>
  </si>
  <si>
    <t>rs1043595</t>
  </si>
  <si>
    <t>7</t>
  </si>
  <si>
    <t>128410012</t>
  </si>
  <si>
    <t>3</t>
  </si>
  <si>
    <t>rs1186721</t>
  </si>
  <si>
    <t>34974602</t>
  </si>
  <si>
    <t>4</t>
  </si>
  <si>
    <t>rs12912808</t>
  </si>
  <si>
    <t>T</t>
  </si>
  <si>
    <t>C</t>
  </si>
  <si>
    <t>15</t>
  </si>
  <si>
    <t>95292223</t>
  </si>
  <si>
    <t>5</t>
  </si>
  <si>
    <t>rs1921981</t>
  </si>
  <si>
    <t>21</t>
  </si>
  <si>
    <t>42422547</t>
  </si>
  <si>
    <t>6</t>
  </si>
  <si>
    <t>rs1972763</t>
  </si>
  <si>
    <t>159860563</t>
  </si>
  <si>
    <t>rs1974771</t>
  </si>
  <si>
    <t>54278543</t>
  </si>
  <si>
    <t>8</t>
  </si>
  <si>
    <t>rs2035562</t>
  </si>
  <si>
    <t>85056521</t>
  </si>
  <si>
    <t>9</t>
  </si>
  <si>
    <t>rs2114286</t>
  </si>
  <si>
    <t>41194283</t>
  </si>
  <si>
    <t>10</t>
  </si>
  <si>
    <t>rs2854277</t>
  </si>
  <si>
    <t>32628428</t>
  </si>
  <si>
    <t>rs2854275</t>
  </si>
  <si>
    <t>11</t>
  </si>
  <si>
    <t>rs2942127</t>
  </si>
  <si>
    <t>204420067</t>
  </si>
  <si>
    <t>12</t>
  </si>
  <si>
    <t>rs2988004</t>
  </si>
  <si>
    <t>37044388</t>
  </si>
  <si>
    <t>13</t>
  </si>
  <si>
    <t>rs429358</t>
  </si>
  <si>
    <t>19</t>
  </si>
  <si>
    <t>45411941</t>
  </si>
  <si>
    <t>rs4886868</t>
  </si>
  <si>
    <t>74353561</t>
  </si>
  <si>
    <t>rs7326482</t>
  </si>
  <si>
    <t>54037803</t>
  </si>
  <si>
    <t>16</t>
  </si>
  <si>
    <t>rs77742115</t>
  </si>
  <si>
    <t>18330424</t>
  </si>
  <si>
    <t>17</t>
  </si>
  <si>
    <t>rs7804463</t>
  </si>
  <si>
    <t>133447651</t>
  </si>
  <si>
    <t>18</t>
  </si>
  <si>
    <t>rs877483</t>
  </si>
  <si>
    <t>53846741</t>
  </si>
  <si>
    <t>rs921915</t>
  </si>
  <si>
    <t>50228581</t>
  </si>
  <si>
    <t>Table S3 The strength of Instrumental variables for MVPA (significant level of P &lt; 5e-08)</t>
  </si>
  <si>
    <t>EAF</t>
  </si>
  <si>
    <t>beta</t>
  </si>
  <si>
    <t>SE</t>
  </si>
  <si>
    <t>N</t>
  </si>
  <si>
    <t>R2</t>
  </si>
  <si>
    <t>F</t>
  </si>
  <si>
    <t>Table S4 Instrumental variables for cognitive performance (significant level of P &lt; 5e-08)</t>
  </si>
  <si>
    <t>rs1009950</t>
  </si>
  <si>
    <t>157536448</t>
  </si>
  <si>
    <t xml:space="preserve">Moderate to vigorous physical activity levels ||  || </t>
  </si>
  <si>
    <t>rs10129426</t>
  </si>
  <si>
    <t>104018455</t>
  </si>
  <si>
    <t>rs10189857</t>
  </si>
  <si>
    <t>60713235</t>
  </si>
  <si>
    <t>rs10191758</t>
  </si>
  <si>
    <t>144263280</t>
  </si>
  <si>
    <t>rs1035738</t>
  </si>
  <si>
    <t>52196830</t>
  </si>
  <si>
    <t>rs10497818</t>
  </si>
  <si>
    <t>199498173</t>
  </si>
  <si>
    <t>rs1064608</t>
  </si>
  <si>
    <t>47640429</t>
  </si>
  <si>
    <t>rs10865397</t>
  </si>
  <si>
    <t>73358292</t>
  </si>
  <si>
    <t>rs10874938</t>
  </si>
  <si>
    <t>96175936</t>
  </si>
  <si>
    <t>rs10875914</t>
  </si>
  <si>
    <t>49422094</t>
  </si>
  <si>
    <t>rs10990610</t>
  </si>
  <si>
    <t>99100713</t>
  </si>
  <si>
    <t>rs11079849</t>
  </si>
  <si>
    <t>47090785</t>
  </si>
  <si>
    <t>rs11117646</t>
  </si>
  <si>
    <t>216830128</t>
  </si>
  <si>
    <t>rs11123820</t>
  </si>
  <si>
    <t>100871186</t>
  </si>
  <si>
    <t>rs11138947</t>
  </si>
  <si>
    <t>72110562</t>
  </si>
  <si>
    <t>rs11210871</t>
  </si>
  <si>
    <t>44029353</t>
  </si>
  <si>
    <t>rs11259916</t>
  </si>
  <si>
    <t>84361518</t>
  </si>
  <si>
    <t>rs112780312</t>
  </si>
  <si>
    <t>153797015</t>
  </si>
  <si>
    <t>rs1144593</t>
  </si>
  <si>
    <t>110030945</t>
  </si>
  <si>
    <t>20</t>
  </si>
  <si>
    <t>rs11662271</t>
  </si>
  <si>
    <t>50907365</t>
  </si>
  <si>
    <t>rs11693702</t>
  </si>
  <si>
    <t>162802184</t>
  </si>
  <si>
    <t>22</t>
  </si>
  <si>
    <t>rs11720523</t>
  </si>
  <si>
    <t>71545170</t>
  </si>
  <si>
    <t>23</t>
  </si>
  <si>
    <t>rs11793831</t>
  </si>
  <si>
    <t>23362311</t>
  </si>
  <si>
    <t>24</t>
  </si>
  <si>
    <t>rs12435486</t>
  </si>
  <si>
    <t>98670849</t>
  </si>
  <si>
    <t>25</t>
  </si>
  <si>
    <t>rs12439619</t>
  </si>
  <si>
    <t>82546946</t>
  </si>
  <si>
    <t>26</t>
  </si>
  <si>
    <t>rs12441495</t>
  </si>
  <si>
    <t>41222487</t>
  </si>
  <si>
    <t>27</t>
  </si>
  <si>
    <t>rs12448902</t>
  </si>
  <si>
    <t>28871191</t>
  </si>
  <si>
    <t>28</t>
  </si>
  <si>
    <t>rs12535854</t>
  </si>
  <si>
    <t>105063372</t>
  </si>
  <si>
    <t>29</t>
  </si>
  <si>
    <t>rs12536800</t>
  </si>
  <si>
    <t>128381058</t>
  </si>
  <si>
    <t>30</t>
  </si>
  <si>
    <t>rs12635303</t>
  </si>
  <si>
    <t>8246179</t>
  </si>
  <si>
    <t>31</t>
  </si>
  <si>
    <t>rs12773747</t>
  </si>
  <si>
    <t>67188211</t>
  </si>
  <si>
    <t>32</t>
  </si>
  <si>
    <t>rs13107325</t>
  </si>
  <si>
    <t>103188709</t>
  </si>
  <si>
    <t>33</t>
  </si>
  <si>
    <t>rs13120565</t>
  </si>
  <si>
    <t>10704137</t>
  </si>
  <si>
    <t>34</t>
  </si>
  <si>
    <t>rs13163336</t>
  </si>
  <si>
    <t>87943710</t>
  </si>
  <si>
    <t>35</t>
  </si>
  <si>
    <t>rs13253386</t>
  </si>
  <si>
    <t>14002020</t>
  </si>
  <si>
    <t>36</t>
  </si>
  <si>
    <t>rs136554</t>
  </si>
  <si>
    <t>27255690</t>
  </si>
  <si>
    <t>37</t>
  </si>
  <si>
    <t>rs1391438</t>
  </si>
  <si>
    <t>106151843</t>
  </si>
  <si>
    <t>38</t>
  </si>
  <si>
    <t>rs1408579</t>
  </si>
  <si>
    <t>101912194</t>
  </si>
  <si>
    <t>39</t>
  </si>
  <si>
    <t>rs1415802</t>
  </si>
  <si>
    <t>22245008</t>
  </si>
  <si>
    <t>40</t>
  </si>
  <si>
    <t>rs1479073</t>
  </si>
  <si>
    <t>101105998</t>
  </si>
  <si>
    <t>41</t>
  </si>
  <si>
    <t>rs148696809</t>
  </si>
  <si>
    <t>28934352</t>
  </si>
  <si>
    <t>42</t>
  </si>
  <si>
    <t>rs1507010</t>
  </si>
  <si>
    <t>7657373</t>
  </si>
  <si>
    <t>43</t>
  </si>
  <si>
    <t>rs1523048</t>
  </si>
  <si>
    <t>35527409</t>
  </si>
  <si>
    <t>44</t>
  </si>
  <si>
    <t>rs1567154</t>
  </si>
  <si>
    <t>50950805</t>
  </si>
  <si>
    <t>45</t>
  </si>
  <si>
    <t>rs159428</t>
  </si>
  <si>
    <t>31099311</t>
  </si>
  <si>
    <t>46</t>
  </si>
  <si>
    <t>rs17002025</t>
  </si>
  <si>
    <t>12530177</t>
  </si>
  <si>
    <t>47</t>
  </si>
  <si>
    <t>rs17049085</t>
  </si>
  <si>
    <t>57948003</t>
  </si>
  <si>
    <t>48</t>
  </si>
  <si>
    <t>rs17106817</t>
  </si>
  <si>
    <t>69716957</t>
  </si>
  <si>
    <t>49</t>
  </si>
  <si>
    <t>rs17428810</t>
  </si>
  <si>
    <t>32736043</t>
  </si>
  <si>
    <t>50</t>
  </si>
  <si>
    <t>rs1812587</t>
  </si>
  <si>
    <t>62991802</t>
  </si>
  <si>
    <t>51</t>
  </si>
  <si>
    <t>rs1892419</t>
  </si>
  <si>
    <t>41781151</t>
  </si>
  <si>
    <t>52</t>
  </si>
  <si>
    <t>rs1906252</t>
  </si>
  <si>
    <t>98550289</t>
  </si>
  <si>
    <t>53</t>
  </si>
  <si>
    <t>rs2005078</t>
  </si>
  <si>
    <t>131942676</t>
  </si>
  <si>
    <t>54</t>
  </si>
  <si>
    <t>rs2143103</t>
  </si>
  <si>
    <t>22430069</t>
  </si>
  <si>
    <t>55</t>
  </si>
  <si>
    <t>rs2180111</t>
  </si>
  <si>
    <t>27177910</t>
  </si>
  <si>
    <t>56</t>
  </si>
  <si>
    <t>rs2239647</t>
  </si>
  <si>
    <t>33292743</t>
  </si>
  <si>
    <t>57</t>
  </si>
  <si>
    <t>rs2295499</t>
  </si>
  <si>
    <t>2717690</t>
  </si>
  <si>
    <t>58</t>
  </si>
  <si>
    <t>rs2352974</t>
  </si>
  <si>
    <t>49890613</t>
  </si>
  <si>
    <t>59</t>
  </si>
  <si>
    <t>rs2426132</t>
  </si>
  <si>
    <t>47723127</t>
  </si>
  <si>
    <t>60</t>
  </si>
  <si>
    <t>rs2439649</t>
  </si>
  <si>
    <t>111875463</t>
  </si>
  <si>
    <t>61</t>
  </si>
  <si>
    <t>rs2478281</t>
  </si>
  <si>
    <t>106640324</t>
  </si>
  <si>
    <t>62</t>
  </si>
  <si>
    <t>rs26046</t>
  </si>
  <si>
    <t>111010072</t>
  </si>
  <si>
    <t>63</t>
  </si>
  <si>
    <t>rs2647995</t>
  </si>
  <si>
    <t>51577196</t>
  </si>
  <si>
    <t>64</t>
  </si>
  <si>
    <t>rs2652454</t>
  </si>
  <si>
    <t>155670915</t>
  </si>
  <si>
    <t>65</t>
  </si>
  <si>
    <t>rs2721173</t>
  </si>
  <si>
    <t>145744429</t>
  </si>
  <si>
    <t>66</t>
  </si>
  <si>
    <t>rs2737339</t>
  </si>
  <si>
    <t>31013470</t>
  </si>
  <si>
    <t>67</t>
  </si>
  <si>
    <t>rs276626</t>
  </si>
  <si>
    <t>13156649</t>
  </si>
  <si>
    <t>68</t>
  </si>
  <si>
    <t>rs2799399</t>
  </si>
  <si>
    <t>130113462</t>
  </si>
  <si>
    <t>69</t>
  </si>
  <si>
    <t>rs2806048</t>
  </si>
  <si>
    <t>73529094</t>
  </si>
  <si>
    <t>70</t>
  </si>
  <si>
    <t>rs2836921</t>
  </si>
  <si>
    <t>40516070</t>
  </si>
  <si>
    <t>71</t>
  </si>
  <si>
    <t>rs2852931</t>
  </si>
  <si>
    <t>90566513</t>
  </si>
  <si>
    <t>72</t>
  </si>
  <si>
    <t>rs287883</t>
  </si>
  <si>
    <t>157140077</t>
  </si>
  <si>
    <t>73</t>
  </si>
  <si>
    <t>rs297589</t>
  </si>
  <si>
    <t>157358750</t>
  </si>
  <si>
    <t>74</t>
  </si>
  <si>
    <t>rs2977464</t>
  </si>
  <si>
    <t>141545193</t>
  </si>
  <si>
    <t>75</t>
  </si>
  <si>
    <t>rs3113262</t>
  </si>
  <si>
    <t>69993342</t>
  </si>
  <si>
    <t>76</t>
  </si>
  <si>
    <t>rs3128341</t>
  </si>
  <si>
    <t>72749848</t>
  </si>
  <si>
    <t>77</t>
  </si>
  <si>
    <t>rs335426</t>
  </si>
  <si>
    <t>176908731</t>
  </si>
  <si>
    <t>78</t>
  </si>
  <si>
    <t>rs34802460</t>
  </si>
  <si>
    <t>713148</t>
  </si>
  <si>
    <t>79</t>
  </si>
  <si>
    <t>rs34811474</t>
  </si>
  <si>
    <t>25408838</t>
  </si>
  <si>
    <t>80</t>
  </si>
  <si>
    <t>rs35526560</t>
  </si>
  <si>
    <t>71741232</t>
  </si>
  <si>
    <t>81</t>
  </si>
  <si>
    <t>rs35853157</t>
  </si>
  <si>
    <t>140780768</t>
  </si>
  <si>
    <t>82</t>
  </si>
  <si>
    <t>rs3735478</t>
  </si>
  <si>
    <t>44800176</t>
  </si>
  <si>
    <t>83</t>
  </si>
  <si>
    <t>rs3740422</t>
  </si>
  <si>
    <t>103565960</t>
  </si>
  <si>
    <t>84</t>
  </si>
  <si>
    <t>rs3843954</t>
  </si>
  <si>
    <t>58548511</t>
  </si>
  <si>
    <t>85</t>
  </si>
  <si>
    <t>rs3860537</t>
  </si>
  <si>
    <t>108103433</t>
  </si>
  <si>
    <t>86</t>
  </si>
  <si>
    <t>rs39302</t>
  </si>
  <si>
    <t>21467190</t>
  </si>
  <si>
    <t>87</t>
  </si>
  <si>
    <t>rs3943667</t>
  </si>
  <si>
    <t>65831184</t>
  </si>
  <si>
    <t>88</t>
  </si>
  <si>
    <t>rs4342312</t>
  </si>
  <si>
    <t>92477890</t>
  </si>
  <si>
    <t>89</t>
  </si>
  <si>
    <t>rs4347883</t>
  </si>
  <si>
    <t>44185129</t>
  </si>
  <si>
    <t>90</t>
  </si>
  <si>
    <t>rs4463213</t>
  </si>
  <si>
    <t>139545748</t>
  </si>
  <si>
    <t>91</t>
  </si>
  <si>
    <t>rs4470366</t>
  </si>
  <si>
    <t>71534617</t>
  </si>
  <si>
    <t>92</t>
  </si>
  <si>
    <t>rs4744250</t>
  </si>
  <si>
    <t>96271752</t>
  </si>
  <si>
    <t>93</t>
  </si>
  <si>
    <t>rs4937860</t>
  </si>
  <si>
    <t>133814713</t>
  </si>
  <si>
    <t>94</t>
  </si>
  <si>
    <t>rs4976976</t>
  </si>
  <si>
    <t>143311653</t>
  </si>
  <si>
    <t>95</t>
  </si>
  <si>
    <t>rs56135595</t>
  </si>
  <si>
    <t>51690108</t>
  </si>
  <si>
    <t>96</t>
  </si>
  <si>
    <t>rs56290130</t>
  </si>
  <si>
    <t>93327911</t>
  </si>
  <si>
    <t>97</t>
  </si>
  <si>
    <t>rs5751191</t>
  </si>
  <si>
    <t>42370991</t>
  </si>
  <si>
    <t>98</t>
  </si>
  <si>
    <t>rs5757670</t>
  </si>
  <si>
    <t>39829736</t>
  </si>
  <si>
    <t>99</t>
  </si>
  <si>
    <t>rs58489175</t>
  </si>
  <si>
    <t>127674026</t>
  </si>
  <si>
    <t>100</t>
  </si>
  <si>
    <t>rs602512</t>
  </si>
  <si>
    <t>95561682</t>
  </si>
  <si>
    <t>101</t>
  </si>
  <si>
    <t>rs61815057</t>
  </si>
  <si>
    <t>103673345</t>
  </si>
  <si>
    <t>102</t>
  </si>
  <si>
    <t>rs62047970</t>
  </si>
  <si>
    <t>70756181</t>
  </si>
  <si>
    <t>103</t>
  </si>
  <si>
    <t>rs62065449</t>
  </si>
  <si>
    <t>43569909</t>
  </si>
  <si>
    <t>104</t>
  </si>
  <si>
    <t>rs620729</t>
  </si>
  <si>
    <t>11508671</t>
  </si>
  <si>
    <t>105</t>
  </si>
  <si>
    <t>rs62169190</t>
  </si>
  <si>
    <t>145078775</t>
  </si>
  <si>
    <t>106</t>
  </si>
  <si>
    <t>rs6509441</t>
  </si>
  <si>
    <t>50138023</t>
  </si>
  <si>
    <t>107</t>
  </si>
  <si>
    <t>rs6535809</t>
  </si>
  <si>
    <t>152592933</t>
  </si>
  <si>
    <t>108</t>
  </si>
  <si>
    <t>rs6550835</t>
  </si>
  <si>
    <t>24062661</t>
  </si>
  <si>
    <t>109</t>
  </si>
  <si>
    <t>rs6587843</t>
  </si>
  <si>
    <t>59540811</t>
  </si>
  <si>
    <t>110</t>
  </si>
  <si>
    <t>rs66752974</t>
  </si>
  <si>
    <t>137057630</t>
  </si>
  <si>
    <t>111</t>
  </si>
  <si>
    <t>rs6708515</t>
  </si>
  <si>
    <t>41606931</t>
  </si>
  <si>
    <t>112</t>
  </si>
  <si>
    <t>rs6718450</t>
  </si>
  <si>
    <t>117697406</t>
  </si>
  <si>
    <t>113</t>
  </si>
  <si>
    <t>rs6798941</t>
  </si>
  <si>
    <t>52893465</t>
  </si>
  <si>
    <t>114</t>
  </si>
  <si>
    <t>rs6819372</t>
  </si>
  <si>
    <t>67970101</t>
  </si>
  <si>
    <t>115</t>
  </si>
  <si>
    <t>rs6860626</t>
  </si>
  <si>
    <t>59636727</t>
  </si>
  <si>
    <t>116</t>
  </si>
  <si>
    <t>rs6903716</t>
  </si>
  <si>
    <t>21956404</t>
  </si>
  <si>
    <t>117</t>
  </si>
  <si>
    <t>rs6952104</t>
  </si>
  <si>
    <t>24171927</t>
  </si>
  <si>
    <t>118</t>
  </si>
  <si>
    <t>rs6975134</t>
  </si>
  <si>
    <t>133531432</t>
  </si>
  <si>
    <t>119</t>
  </si>
  <si>
    <t>rs702222</t>
  </si>
  <si>
    <t>23805569</t>
  </si>
  <si>
    <t>120</t>
  </si>
  <si>
    <t>rs7044246</t>
  </si>
  <si>
    <t>134866271</t>
  </si>
  <si>
    <t>121</t>
  </si>
  <si>
    <t>rs7256776</t>
  </si>
  <si>
    <t>31952890</t>
  </si>
  <si>
    <t>122</t>
  </si>
  <si>
    <t>rs72739469</t>
  </si>
  <si>
    <t>65738080</t>
  </si>
  <si>
    <t>123</t>
  </si>
  <si>
    <t>rs72821233</t>
  </si>
  <si>
    <t>93349867</t>
  </si>
  <si>
    <t>124</t>
  </si>
  <si>
    <t>rs7312770</t>
  </si>
  <si>
    <t>56467587</t>
  </si>
  <si>
    <t>125</t>
  </si>
  <si>
    <t>rs73189617</t>
  </si>
  <si>
    <t>184069126</t>
  </si>
  <si>
    <t>126</t>
  </si>
  <si>
    <t>rs73845427</t>
  </si>
  <si>
    <t>85327518</t>
  </si>
  <si>
    <t>127</t>
  </si>
  <si>
    <t>rs73989053</t>
  </si>
  <si>
    <t>213403091</t>
  </si>
  <si>
    <t>128</t>
  </si>
  <si>
    <t>rs74370218</t>
  </si>
  <si>
    <t>57095212</t>
  </si>
  <si>
    <t>129</t>
  </si>
  <si>
    <t>rs7573001</t>
  </si>
  <si>
    <t>198929896</t>
  </si>
  <si>
    <t>130</t>
  </si>
  <si>
    <t>rs7588384</t>
  </si>
  <si>
    <t>163976035</t>
  </si>
  <si>
    <t>131</t>
  </si>
  <si>
    <t>rs75973558</t>
  </si>
  <si>
    <t>26880925</t>
  </si>
  <si>
    <t>132</t>
  </si>
  <si>
    <t>rs7599860</t>
  </si>
  <si>
    <t>186243561</t>
  </si>
  <si>
    <t>133</t>
  </si>
  <si>
    <t>rs7626560</t>
  </si>
  <si>
    <t>12475088</t>
  </si>
  <si>
    <t>134</t>
  </si>
  <si>
    <t>rs77128898</t>
  </si>
  <si>
    <t>61313525</t>
  </si>
  <si>
    <t>135</t>
  </si>
  <si>
    <t>rs78358737</t>
  </si>
  <si>
    <t>118627164</t>
  </si>
  <si>
    <t>136</t>
  </si>
  <si>
    <t>rs78382112</t>
  </si>
  <si>
    <t>181535715</t>
  </si>
  <si>
    <t>137</t>
  </si>
  <si>
    <t>rs7963801</t>
  </si>
  <si>
    <t>79685226</t>
  </si>
  <si>
    <t>138</t>
  </si>
  <si>
    <t>rs80170948</t>
  </si>
  <si>
    <t>64020316</t>
  </si>
  <si>
    <t>139</t>
  </si>
  <si>
    <t>rs8054299</t>
  </si>
  <si>
    <t>53498655</t>
  </si>
  <si>
    <t>140</t>
  </si>
  <si>
    <t>rs8058881</t>
  </si>
  <si>
    <t>76524013</t>
  </si>
  <si>
    <t>141</t>
  </si>
  <si>
    <t>rs830383</t>
  </si>
  <si>
    <t>165473194</t>
  </si>
  <si>
    <t>142</t>
  </si>
  <si>
    <t>rs875361</t>
  </si>
  <si>
    <t>37865954</t>
  </si>
  <si>
    <t>143</t>
  </si>
  <si>
    <t>rs889169</t>
  </si>
  <si>
    <t>47548678</t>
  </si>
  <si>
    <t>144</t>
  </si>
  <si>
    <t>rs9384679</t>
  </si>
  <si>
    <t>108864419</t>
  </si>
  <si>
    <t>145</t>
  </si>
  <si>
    <t>rs9436866</t>
  </si>
  <si>
    <t>69427576</t>
  </si>
  <si>
    <t>146</t>
  </si>
  <si>
    <t>rs991871</t>
  </si>
  <si>
    <t>93164505</t>
  </si>
  <si>
    <t>147</t>
  </si>
  <si>
    <t>rs9930063</t>
  </si>
  <si>
    <t>62194176</t>
  </si>
  <si>
    <t>Table S5 The strength of Instrumental variables for cognitive performance (significant level of P &lt; 5e-08)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</si>
</sst>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indexed="8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000000"/>
      <name val="Times New Roman"/>
      <charset val="134"/>
    </font>
    <font>
      <b/>
      <sz val="11"/>
      <color indexed="8"/>
      <name val="等线"/>
      <charset val="134"/>
      <scheme val="minor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4"/>
      <color theme="1"/>
      <name val="Times New Roman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3" fontId="0" fillId="0" borderId="1" xfId="0" applyNumberFormat="1" applyFont="1" applyFill="1" applyBorder="1" applyAlignment="1"/>
    <xf numFmtId="11" fontId="0" fillId="0" borderId="1" xfId="0" applyNumberForma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0" fillId="0" borderId="0" xfId="0" applyNumberFormat="1"/>
    <xf numFmtId="0" fontId="9" fillId="0" borderId="0" xfId="6" applyAlignment="1"/>
    <xf numFmtId="0" fontId="10" fillId="0" borderId="0" xfId="6" applyFont="1" applyAlignment="1"/>
    <xf numFmtId="0" fontId="1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gwas.mrcieu.ac.uk/datasets/ebi-a-GCST006097/" TargetMode="External"/><Relationship Id="rId1" Type="http://schemas.openxmlformats.org/officeDocument/2006/relationships/hyperlink" Target="https://gwas.mrcieu.ac.uk/datasets/ebi-a-GCST00657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B22" sqref="B22"/>
    </sheetView>
  </sheetViews>
  <sheetFormatPr defaultColWidth="8.66666666666667" defaultRowHeight="13.8" outlineLevelCol="1"/>
  <cols>
    <col min="2" max="2" width="65.75" customWidth="1"/>
  </cols>
  <sheetData>
    <row r="1" ht="17.4" spans="2:2">
      <c r="B1" s="20" t="s">
        <v>0</v>
      </c>
    </row>
    <row r="2" ht="17.4" spans="2:2">
      <c r="B2" s="20"/>
    </row>
    <row r="3" ht="15.6" spans="1:2">
      <c r="A3" s="21" t="s">
        <v>1</v>
      </c>
      <c r="B3" s="21" t="s">
        <v>2</v>
      </c>
    </row>
    <row r="4" ht="15.6" spans="1:2">
      <c r="A4" s="21" t="s">
        <v>3</v>
      </c>
      <c r="B4" s="22" t="s">
        <v>4</v>
      </c>
    </row>
    <row r="5" ht="15.6" spans="1:2">
      <c r="A5" s="21" t="s">
        <v>5</v>
      </c>
      <c r="B5" s="22" t="s">
        <v>6</v>
      </c>
    </row>
    <row r="6" ht="15.6" spans="1:2">
      <c r="A6" s="21" t="s">
        <v>7</v>
      </c>
      <c r="B6" s="22" t="s">
        <v>8</v>
      </c>
    </row>
    <row r="7" ht="15.6" spans="1:2">
      <c r="A7" s="21" t="s">
        <v>9</v>
      </c>
      <c r="B7" s="22" t="s">
        <v>10</v>
      </c>
    </row>
    <row r="8" ht="15.6" spans="1:2">
      <c r="A8" s="21" t="s">
        <v>11</v>
      </c>
      <c r="B8" s="22" t="s">
        <v>12</v>
      </c>
    </row>
    <row r="10" ht="15.6" spans="1:2">
      <c r="A10" s="21"/>
      <c r="B10" s="2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G23" sqref="G23"/>
    </sheetView>
  </sheetViews>
  <sheetFormatPr defaultColWidth="8.88888888888889" defaultRowHeight="13.8" outlineLevelRow="4" outlineLevelCol="5"/>
  <sheetData>
    <row r="1" ht="15.6" spans="1:1">
      <c r="A1" s="1" t="s">
        <v>13</v>
      </c>
    </row>
    <row r="2" ht="15.6" spans="1:1">
      <c r="A2" s="3" t="s">
        <v>14</v>
      </c>
    </row>
    <row r="3" ht="15.6" spans="1:6">
      <c r="A3" s="14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</row>
    <row r="4" ht="15.6" spans="1:6">
      <c r="A4" t="s">
        <v>21</v>
      </c>
      <c r="B4">
        <v>29899525</v>
      </c>
      <c r="C4" s="16" t="s">
        <v>22</v>
      </c>
      <c r="D4" t="s">
        <v>23</v>
      </c>
      <c r="E4" s="17">
        <v>377234</v>
      </c>
      <c r="F4" s="18" t="s">
        <v>24</v>
      </c>
    </row>
    <row r="5" ht="15.6" spans="1:6">
      <c r="A5" t="s">
        <v>25</v>
      </c>
      <c r="B5">
        <v>30038396</v>
      </c>
      <c r="C5" s="16" t="s">
        <v>22</v>
      </c>
      <c r="D5" t="s">
        <v>23</v>
      </c>
      <c r="E5" s="17">
        <v>257841</v>
      </c>
      <c r="F5" s="19" t="s">
        <v>26</v>
      </c>
    </row>
  </sheetData>
  <hyperlinks>
    <hyperlink ref="F5" r:id="rId1" display="https://gwas.mrcieu.ac.uk/datasets/ebi-a-GCST006572/" tooltip="https://gwas.mrcieu.ac.uk/datasets/ebi-a-GCST006572/"/>
    <hyperlink ref="F4" r:id="rId2" display="https://gwas.mrcieu.ac.uk/datasets/ebi-a-GCST006097/" tooltip="https://gwas.mrcieu.ac.uk/datasets/ebi-a-GCST006097/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2"/>
  <sheetViews>
    <sheetView workbookViewId="0">
      <selection activeCell="E24" sqref="E24"/>
    </sheetView>
  </sheetViews>
  <sheetFormatPr defaultColWidth="8.66666666666667" defaultRowHeight="13.8"/>
  <sheetData>
    <row r="1" ht="15.6" spans="1:1">
      <c r="A1" s="1" t="s">
        <v>27</v>
      </c>
    </row>
    <row r="2" ht="15.6" spans="1:44">
      <c r="A2" s="3" t="s">
        <v>28</v>
      </c>
      <c r="B2" s="1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s="11" customFormat="1" ht="15.6" spans="1:44">
      <c r="A3" s="12"/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43</v>
      </c>
      <c r="Q3" s="11" t="s">
        <v>44</v>
      </c>
      <c r="R3" s="11" t="s">
        <v>45</v>
      </c>
      <c r="S3" s="11" t="s">
        <v>46</v>
      </c>
      <c r="T3" s="11" t="s">
        <v>47</v>
      </c>
      <c r="U3" s="11" t="s">
        <v>48</v>
      </c>
      <c r="V3" s="11" t="s">
        <v>49</v>
      </c>
      <c r="W3" s="11" t="s">
        <v>50</v>
      </c>
      <c r="X3" s="11" t="s">
        <v>51</v>
      </c>
      <c r="Y3" s="11" t="s">
        <v>52</v>
      </c>
      <c r="Z3" s="11" t="s">
        <v>53</v>
      </c>
      <c r="AA3" s="11" t="s">
        <v>54</v>
      </c>
      <c r="AB3" s="11" t="s">
        <v>55</v>
      </c>
      <c r="AC3" s="11" t="s">
        <v>56</v>
      </c>
      <c r="AD3" s="11" t="s">
        <v>57</v>
      </c>
      <c r="AE3" s="11" t="s">
        <v>58</v>
      </c>
      <c r="AF3" s="11" t="s">
        <v>59</v>
      </c>
      <c r="AG3" s="11" t="s">
        <v>60</v>
      </c>
      <c r="AH3" s="11" t="s">
        <v>61</v>
      </c>
      <c r="AI3" s="11" t="s">
        <v>62</v>
      </c>
      <c r="AJ3" s="11" t="s">
        <v>63</v>
      </c>
      <c r="AK3" s="11" t="s">
        <v>64</v>
      </c>
      <c r="AL3" s="11" t="s">
        <v>65</v>
      </c>
      <c r="AM3" s="11" t="s">
        <v>66</v>
      </c>
      <c r="AN3" s="11" t="s">
        <v>67</v>
      </c>
      <c r="AO3" s="11" t="s">
        <v>68</v>
      </c>
      <c r="AP3" s="11" t="s">
        <v>69</v>
      </c>
      <c r="AQ3" s="11" t="s">
        <v>70</v>
      </c>
      <c r="AR3" s="11" t="s">
        <v>71</v>
      </c>
    </row>
    <row r="4" spans="1:44">
      <c r="A4" s="8" t="s">
        <v>72</v>
      </c>
      <c r="B4" s="8" t="s">
        <v>73</v>
      </c>
      <c r="C4" s="8" t="s">
        <v>74</v>
      </c>
      <c r="D4" s="8" t="s">
        <v>75</v>
      </c>
      <c r="E4" s="8" t="s">
        <v>74</v>
      </c>
      <c r="F4" s="8" t="s">
        <v>75</v>
      </c>
      <c r="G4" s="8">
        <v>0.0141221</v>
      </c>
      <c r="H4" s="8">
        <v>-0.01973</v>
      </c>
      <c r="I4" s="8">
        <v>0.250611</v>
      </c>
      <c r="J4" s="8">
        <v>0.2619</v>
      </c>
      <c r="K4" s="8" t="s">
        <v>76</v>
      </c>
      <c r="L4" s="8" t="s">
        <v>76</v>
      </c>
      <c r="M4" s="8" t="s">
        <v>76</v>
      </c>
      <c r="N4" s="8" t="s">
        <v>77</v>
      </c>
      <c r="O4" s="8" t="s">
        <v>78</v>
      </c>
      <c r="P4" s="8" t="s">
        <v>79</v>
      </c>
      <c r="Q4" s="8">
        <v>0.00329</v>
      </c>
      <c r="R4" s="8">
        <v>257841</v>
      </c>
      <c r="S4" s="8">
        <v>2.10999e-9</v>
      </c>
      <c r="T4" s="8" t="s">
        <v>80</v>
      </c>
      <c r="U4" s="8" t="s">
        <v>81</v>
      </c>
      <c r="V4" s="8" t="s">
        <v>82</v>
      </c>
      <c r="W4" s="8" t="s">
        <v>83</v>
      </c>
      <c r="X4" s="8" t="s">
        <v>84</v>
      </c>
      <c r="Y4" s="8" t="e">
        <v>#N/A</v>
      </c>
      <c r="Z4" s="8" t="e">
        <v>#N/A</v>
      </c>
      <c r="AA4" s="8" t="e">
        <v>#N/A</v>
      </c>
      <c r="AB4" s="8" t="e">
        <v>#N/A</v>
      </c>
      <c r="AC4" s="8" t="e">
        <v>#N/A</v>
      </c>
      <c r="AD4" s="8" t="e">
        <v>#N/A</v>
      </c>
      <c r="AE4" s="8" t="e">
        <v>#N/A</v>
      </c>
      <c r="AF4" s="8">
        <v>98547748</v>
      </c>
      <c r="AG4" s="8">
        <v>377234</v>
      </c>
      <c r="AH4" s="8">
        <v>2.69998e-8</v>
      </c>
      <c r="AI4" s="8" t="s">
        <v>78</v>
      </c>
      <c r="AJ4" s="8">
        <v>0.00254139</v>
      </c>
      <c r="AK4" s="8" t="s">
        <v>85</v>
      </c>
      <c r="AL4" s="8" t="s">
        <v>86</v>
      </c>
      <c r="AM4" s="8" t="s">
        <v>83</v>
      </c>
      <c r="AN4" s="8" t="s">
        <v>87</v>
      </c>
      <c r="AO4" s="8" t="s">
        <v>84</v>
      </c>
      <c r="AP4" s="8">
        <v>2</v>
      </c>
      <c r="AQ4" s="8">
        <v>1</v>
      </c>
      <c r="AR4" s="8" t="s">
        <v>83</v>
      </c>
    </row>
    <row r="5" spans="1:44">
      <c r="A5" s="8" t="s">
        <v>88</v>
      </c>
      <c r="B5" s="8" t="s">
        <v>89</v>
      </c>
      <c r="C5" s="8" t="s">
        <v>74</v>
      </c>
      <c r="D5" s="8" t="s">
        <v>75</v>
      </c>
      <c r="E5" s="8" t="s">
        <v>74</v>
      </c>
      <c r="F5" s="8" t="s">
        <v>75</v>
      </c>
      <c r="G5" s="8">
        <v>-0.014411</v>
      </c>
      <c r="H5" s="8">
        <v>0.02097</v>
      </c>
      <c r="I5" s="8">
        <v>0.282865</v>
      </c>
      <c r="J5" s="8">
        <v>0.2857</v>
      </c>
      <c r="K5" s="8" t="s">
        <v>76</v>
      </c>
      <c r="L5" s="8" t="s">
        <v>76</v>
      </c>
      <c r="M5" s="8" t="s">
        <v>76</v>
      </c>
      <c r="N5" s="8" t="s">
        <v>77</v>
      </c>
      <c r="O5" s="8" t="s">
        <v>90</v>
      </c>
      <c r="P5" s="8" t="s">
        <v>91</v>
      </c>
      <c r="Q5" s="8">
        <v>0.00317</v>
      </c>
      <c r="R5" s="8">
        <v>257841</v>
      </c>
      <c r="S5" s="8">
        <v>3.67959e-11</v>
      </c>
      <c r="T5" s="8" t="s">
        <v>80</v>
      </c>
      <c r="U5" s="8" t="s">
        <v>81</v>
      </c>
      <c r="V5" s="8" t="s">
        <v>82</v>
      </c>
      <c r="W5" s="8" t="s">
        <v>83</v>
      </c>
      <c r="X5" s="8" t="s">
        <v>84</v>
      </c>
      <c r="Y5" s="8" t="e">
        <v>#N/A</v>
      </c>
      <c r="Z5" s="8" t="e">
        <v>#N/A</v>
      </c>
      <c r="AA5" s="8" t="e">
        <v>#N/A</v>
      </c>
      <c r="AB5" s="8" t="e">
        <v>#N/A</v>
      </c>
      <c r="AC5" s="8" t="e">
        <v>#N/A</v>
      </c>
      <c r="AD5" s="8" t="e">
        <v>#N/A</v>
      </c>
      <c r="AE5" s="8" t="e">
        <v>#N/A</v>
      </c>
      <c r="AF5" s="8">
        <v>128410012</v>
      </c>
      <c r="AG5" s="8">
        <v>377234</v>
      </c>
      <c r="AH5" s="8">
        <v>4.30002e-9</v>
      </c>
      <c r="AI5" s="8" t="s">
        <v>90</v>
      </c>
      <c r="AJ5" s="8">
        <v>0.00245416</v>
      </c>
      <c r="AK5" s="8" t="s">
        <v>85</v>
      </c>
      <c r="AL5" s="8" t="s">
        <v>86</v>
      </c>
      <c r="AM5" s="8" t="s">
        <v>83</v>
      </c>
      <c r="AN5" s="8" t="s">
        <v>87</v>
      </c>
      <c r="AO5" s="8" t="s">
        <v>84</v>
      </c>
      <c r="AP5" s="8">
        <v>2</v>
      </c>
      <c r="AQ5" s="8">
        <v>1</v>
      </c>
      <c r="AR5" s="8" t="s">
        <v>83</v>
      </c>
    </row>
    <row r="6" spans="1:44">
      <c r="A6" s="8" t="s">
        <v>92</v>
      </c>
      <c r="B6" s="8" t="s">
        <v>93</v>
      </c>
      <c r="C6" s="8" t="s">
        <v>74</v>
      </c>
      <c r="D6" s="8" t="s">
        <v>75</v>
      </c>
      <c r="E6" s="8" t="s">
        <v>74</v>
      </c>
      <c r="F6" s="8" t="s">
        <v>75</v>
      </c>
      <c r="G6" s="8">
        <v>0.01299</v>
      </c>
      <c r="H6" s="8">
        <v>-0.00192</v>
      </c>
      <c r="I6" s="8">
        <v>0.315844</v>
      </c>
      <c r="J6" s="8">
        <v>0.284</v>
      </c>
      <c r="K6" s="8" t="s">
        <v>76</v>
      </c>
      <c r="L6" s="8" t="s">
        <v>76</v>
      </c>
      <c r="M6" s="8" t="s">
        <v>76</v>
      </c>
      <c r="N6" s="8" t="s">
        <v>77</v>
      </c>
      <c r="O6" s="8" t="s">
        <v>90</v>
      </c>
      <c r="P6" s="8" t="s">
        <v>94</v>
      </c>
      <c r="Q6" s="8">
        <v>0.00307</v>
      </c>
      <c r="R6" s="8">
        <v>257841</v>
      </c>
      <c r="S6" s="8">
        <v>0.53</v>
      </c>
      <c r="T6" s="8" t="s">
        <v>80</v>
      </c>
      <c r="U6" s="8" t="s">
        <v>81</v>
      </c>
      <c r="V6" s="8" t="s">
        <v>82</v>
      </c>
      <c r="W6" s="8" t="s">
        <v>83</v>
      </c>
      <c r="X6" s="8" t="s">
        <v>84</v>
      </c>
      <c r="Y6" s="8" t="e">
        <v>#N/A</v>
      </c>
      <c r="Z6" s="8" t="e">
        <v>#N/A</v>
      </c>
      <c r="AA6" s="8" t="e">
        <v>#N/A</v>
      </c>
      <c r="AB6" s="8" t="e">
        <v>#N/A</v>
      </c>
      <c r="AC6" s="8" t="e">
        <v>#N/A</v>
      </c>
      <c r="AD6" s="8" t="e">
        <v>#N/A</v>
      </c>
      <c r="AE6" s="8" t="e">
        <v>#N/A</v>
      </c>
      <c r="AF6" s="8">
        <v>34974602</v>
      </c>
      <c r="AG6" s="8">
        <v>377234</v>
      </c>
      <c r="AH6" s="8">
        <v>4.39997e-8</v>
      </c>
      <c r="AI6" s="8" t="s">
        <v>90</v>
      </c>
      <c r="AJ6" s="8">
        <v>0.00237226</v>
      </c>
      <c r="AK6" s="8" t="s">
        <v>85</v>
      </c>
      <c r="AL6" s="8" t="s">
        <v>86</v>
      </c>
      <c r="AM6" s="8" t="s">
        <v>83</v>
      </c>
      <c r="AN6" s="8" t="s">
        <v>87</v>
      </c>
      <c r="AO6" s="8" t="s">
        <v>84</v>
      </c>
      <c r="AP6" s="8">
        <v>2</v>
      </c>
      <c r="AQ6" s="8">
        <v>1</v>
      </c>
      <c r="AR6" s="8" t="s">
        <v>83</v>
      </c>
    </row>
    <row r="7" spans="1:44">
      <c r="A7" s="8" t="s">
        <v>95</v>
      </c>
      <c r="B7" s="8" t="s">
        <v>96</v>
      </c>
      <c r="C7" s="8" t="s">
        <v>97</v>
      </c>
      <c r="D7" s="8" t="s">
        <v>98</v>
      </c>
      <c r="E7" s="8" t="s">
        <v>97</v>
      </c>
      <c r="F7" s="8" t="s">
        <v>98</v>
      </c>
      <c r="G7" s="8">
        <v>-0.017546</v>
      </c>
      <c r="H7" s="8">
        <v>0.00712</v>
      </c>
      <c r="I7" s="8">
        <v>0.148607</v>
      </c>
      <c r="J7" s="8">
        <v>0.1276</v>
      </c>
      <c r="K7" s="8" t="s">
        <v>76</v>
      </c>
      <c r="L7" s="8" t="s">
        <v>76</v>
      </c>
      <c r="M7" s="8" t="s">
        <v>76</v>
      </c>
      <c r="N7" s="8" t="s">
        <v>77</v>
      </c>
      <c r="O7" s="8" t="s">
        <v>99</v>
      </c>
      <c r="P7" s="8" t="s">
        <v>100</v>
      </c>
      <c r="Q7" s="8">
        <v>0.00402</v>
      </c>
      <c r="R7" s="8">
        <v>257841</v>
      </c>
      <c r="S7" s="8">
        <v>0.0763994</v>
      </c>
      <c r="T7" s="8" t="s">
        <v>80</v>
      </c>
      <c r="U7" s="8" t="s">
        <v>81</v>
      </c>
      <c r="V7" s="8" t="s">
        <v>82</v>
      </c>
      <c r="W7" s="8" t="s">
        <v>83</v>
      </c>
      <c r="X7" s="8" t="s">
        <v>84</v>
      </c>
      <c r="Y7" s="8" t="e">
        <v>#N/A</v>
      </c>
      <c r="Z7" s="8" t="e">
        <v>#N/A</v>
      </c>
      <c r="AA7" s="8" t="e">
        <v>#N/A</v>
      </c>
      <c r="AB7" s="8" t="e">
        <v>#N/A</v>
      </c>
      <c r="AC7" s="8" t="e">
        <v>#N/A</v>
      </c>
      <c r="AD7" s="8" t="e">
        <v>#N/A</v>
      </c>
      <c r="AE7" s="8" t="e">
        <v>#N/A</v>
      </c>
      <c r="AF7" s="8">
        <v>95292223</v>
      </c>
      <c r="AG7" s="8">
        <v>377234</v>
      </c>
      <c r="AH7" s="8">
        <v>1.7e-8</v>
      </c>
      <c r="AI7" s="8" t="s">
        <v>99</v>
      </c>
      <c r="AJ7" s="8">
        <v>0.00310889</v>
      </c>
      <c r="AK7" s="8" t="s">
        <v>85</v>
      </c>
      <c r="AL7" s="8" t="s">
        <v>86</v>
      </c>
      <c r="AM7" s="8" t="s">
        <v>83</v>
      </c>
      <c r="AN7" s="8" t="s">
        <v>87</v>
      </c>
      <c r="AO7" s="8" t="s">
        <v>84</v>
      </c>
      <c r="AP7" s="8">
        <v>2</v>
      </c>
      <c r="AQ7" s="8">
        <v>1</v>
      </c>
      <c r="AR7" s="8" t="s">
        <v>83</v>
      </c>
    </row>
    <row r="8" spans="1:44">
      <c r="A8" s="8" t="s">
        <v>101</v>
      </c>
      <c r="B8" s="8" t="s">
        <v>102</v>
      </c>
      <c r="C8" s="8" t="s">
        <v>74</v>
      </c>
      <c r="D8" s="8" t="s">
        <v>75</v>
      </c>
      <c r="E8" s="8" t="s">
        <v>74</v>
      </c>
      <c r="F8" s="8" t="s">
        <v>75</v>
      </c>
      <c r="G8" s="8">
        <v>-0.013037</v>
      </c>
      <c r="H8" s="8">
        <v>0.00439</v>
      </c>
      <c r="I8" s="8">
        <v>0.325647</v>
      </c>
      <c r="J8" s="8">
        <v>0.301</v>
      </c>
      <c r="K8" s="8" t="s">
        <v>76</v>
      </c>
      <c r="L8" s="8" t="s">
        <v>76</v>
      </c>
      <c r="M8" s="8" t="s">
        <v>76</v>
      </c>
      <c r="N8" s="8" t="s">
        <v>77</v>
      </c>
      <c r="O8" s="8" t="s">
        <v>103</v>
      </c>
      <c r="P8" s="8" t="s">
        <v>104</v>
      </c>
      <c r="Q8" s="8">
        <v>0.00305</v>
      </c>
      <c r="R8" s="8">
        <v>257841</v>
      </c>
      <c r="S8" s="8">
        <v>0.151</v>
      </c>
      <c r="T8" s="8" t="s">
        <v>80</v>
      </c>
      <c r="U8" s="8" t="s">
        <v>81</v>
      </c>
      <c r="V8" s="8" t="s">
        <v>82</v>
      </c>
      <c r="W8" s="8" t="s">
        <v>83</v>
      </c>
      <c r="X8" s="8" t="s">
        <v>84</v>
      </c>
      <c r="Y8" s="8" t="e">
        <v>#N/A</v>
      </c>
      <c r="Z8" s="8" t="e">
        <v>#N/A</v>
      </c>
      <c r="AA8" s="8" t="e">
        <v>#N/A</v>
      </c>
      <c r="AB8" s="8" t="e">
        <v>#N/A</v>
      </c>
      <c r="AC8" s="8" t="e">
        <v>#N/A</v>
      </c>
      <c r="AD8" s="8" t="e">
        <v>#N/A</v>
      </c>
      <c r="AE8" s="8" t="e">
        <v>#N/A</v>
      </c>
      <c r="AF8" s="8">
        <v>42422547</v>
      </c>
      <c r="AG8" s="8">
        <v>377234</v>
      </c>
      <c r="AH8" s="8">
        <v>3.79997e-8</v>
      </c>
      <c r="AI8" s="8" t="s">
        <v>103</v>
      </c>
      <c r="AJ8" s="8">
        <v>0.00237139</v>
      </c>
      <c r="AK8" s="8" t="s">
        <v>85</v>
      </c>
      <c r="AL8" s="8" t="s">
        <v>86</v>
      </c>
      <c r="AM8" s="8" t="s">
        <v>83</v>
      </c>
      <c r="AN8" s="8" t="s">
        <v>87</v>
      </c>
      <c r="AO8" s="8" t="s">
        <v>84</v>
      </c>
      <c r="AP8" s="8">
        <v>2</v>
      </c>
      <c r="AQ8" s="8">
        <v>1</v>
      </c>
      <c r="AR8" s="8" t="s">
        <v>83</v>
      </c>
    </row>
    <row r="9" spans="1:44">
      <c r="A9" s="8" t="s">
        <v>105</v>
      </c>
      <c r="B9" s="8" t="s">
        <v>106</v>
      </c>
      <c r="C9" s="8" t="s">
        <v>97</v>
      </c>
      <c r="D9" s="8" t="s">
        <v>98</v>
      </c>
      <c r="E9" s="8" t="s">
        <v>97</v>
      </c>
      <c r="F9" s="8" t="s">
        <v>98</v>
      </c>
      <c r="G9" s="8">
        <v>-0.0128383</v>
      </c>
      <c r="H9" s="8">
        <v>0.01053</v>
      </c>
      <c r="I9" s="8">
        <v>0.657628</v>
      </c>
      <c r="J9" s="8">
        <v>0.6412</v>
      </c>
      <c r="K9" s="8" t="s">
        <v>76</v>
      </c>
      <c r="L9" s="8" t="s">
        <v>76</v>
      </c>
      <c r="M9" s="8" t="s">
        <v>76</v>
      </c>
      <c r="N9" s="8" t="s">
        <v>77</v>
      </c>
      <c r="O9" s="8" t="s">
        <v>95</v>
      </c>
      <c r="P9" s="8" t="s">
        <v>107</v>
      </c>
      <c r="Q9" s="8">
        <v>0.003</v>
      </c>
      <c r="R9" s="8">
        <v>257841</v>
      </c>
      <c r="S9" s="8">
        <v>0.000455995</v>
      </c>
      <c r="T9" s="8" t="s">
        <v>80</v>
      </c>
      <c r="U9" s="8" t="s">
        <v>81</v>
      </c>
      <c r="V9" s="8" t="s">
        <v>82</v>
      </c>
      <c r="W9" s="8" t="s">
        <v>83</v>
      </c>
      <c r="X9" s="8" t="s">
        <v>84</v>
      </c>
      <c r="Y9" s="8" t="e">
        <v>#N/A</v>
      </c>
      <c r="Z9" s="8" t="e">
        <v>#N/A</v>
      </c>
      <c r="AA9" s="8" t="e">
        <v>#N/A</v>
      </c>
      <c r="AB9" s="8" t="e">
        <v>#N/A</v>
      </c>
      <c r="AC9" s="8" t="e">
        <v>#N/A</v>
      </c>
      <c r="AD9" s="8" t="e">
        <v>#N/A</v>
      </c>
      <c r="AE9" s="8" t="e">
        <v>#N/A</v>
      </c>
      <c r="AF9" s="8">
        <v>159860563</v>
      </c>
      <c r="AG9" s="8">
        <v>377234</v>
      </c>
      <c r="AH9" s="8">
        <v>3.29997e-8</v>
      </c>
      <c r="AI9" s="8" t="s">
        <v>95</v>
      </c>
      <c r="AJ9" s="8">
        <v>0.00232366</v>
      </c>
      <c r="AK9" s="8" t="s">
        <v>85</v>
      </c>
      <c r="AL9" s="8" t="s">
        <v>86</v>
      </c>
      <c r="AM9" s="8" t="s">
        <v>83</v>
      </c>
      <c r="AN9" s="8" t="s">
        <v>87</v>
      </c>
      <c r="AO9" s="8" t="s">
        <v>84</v>
      </c>
      <c r="AP9" s="8">
        <v>2</v>
      </c>
      <c r="AQ9" s="8">
        <v>1</v>
      </c>
      <c r="AR9" s="8" t="s">
        <v>83</v>
      </c>
    </row>
    <row r="10" spans="1:44">
      <c r="A10" s="8" t="s">
        <v>90</v>
      </c>
      <c r="B10" s="8" t="s">
        <v>108</v>
      </c>
      <c r="C10" s="8" t="s">
        <v>74</v>
      </c>
      <c r="D10" s="8" t="s">
        <v>75</v>
      </c>
      <c r="E10" s="8" t="s">
        <v>74</v>
      </c>
      <c r="F10" s="8" t="s">
        <v>75</v>
      </c>
      <c r="G10" s="8">
        <v>0.0213389</v>
      </c>
      <c r="H10" s="8">
        <v>0.00484</v>
      </c>
      <c r="I10" s="8">
        <v>0.099975</v>
      </c>
      <c r="J10" s="8">
        <v>0.1173</v>
      </c>
      <c r="K10" s="8" t="s">
        <v>76</v>
      </c>
      <c r="L10" s="8" t="s">
        <v>76</v>
      </c>
      <c r="M10" s="8" t="s">
        <v>76</v>
      </c>
      <c r="N10" s="8" t="s">
        <v>77</v>
      </c>
      <c r="O10" s="8" t="s">
        <v>88</v>
      </c>
      <c r="P10" s="8" t="s">
        <v>109</v>
      </c>
      <c r="Q10" s="8">
        <v>0.00473</v>
      </c>
      <c r="R10" s="8">
        <v>257841</v>
      </c>
      <c r="S10" s="8">
        <v>0.306</v>
      </c>
      <c r="T10" s="8" t="s">
        <v>80</v>
      </c>
      <c r="U10" s="8" t="s">
        <v>81</v>
      </c>
      <c r="V10" s="8" t="s">
        <v>82</v>
      </c>
      <c r="W10" s="8" t="s">
        <v>83</v>
      </c>
      <c r="X10" s="8" t="s">
        <v>84</v>
      </c>
      <c r="Y10" s="8" t="e">
        <v>#N/A</v>
      </c>
      <c r="Z10" s="8" t="e">
        <v>#N/A</v>
      </c>
      <c r="AA10" s="8" t="e">
        <v>#N/A</v>
      </c>
      <c r="AB10" s="8" t="e">
        <v>#N/A</v>
      </c>
      <c r="AC10" s="8" t="e">
        <v>#N/A</v>
      </c>
      <c r="AD10" s="8" t="e">
        <v>#N/A</v>
      </c>
      <c r="AE10" s="8" t="e">
        <v>#N/A</v>
      </c>
      <c r="AF10" s="8">
        <v>54278543</v>
      </c>
      <c r="AG10" s="8">
        <v>377234</v>
      </c>
      <c r="AH10" s="8">
        <v>6.59994e-9</v>
      </c>
      <c r="AI10" s="8" t="s">
        <v>88</v>
      </c>
      <c r="AJ10" s="8">
        <v>0.00367836</v>
      </c>
      <c r="AK10" s="8" t="s">
        <v>85</v>
      </c>
      <c r="AL10" s="8" t="s">
        <v>86</v>
      </c>
      <c r="AM10" s="8" t="s">
        <v>83</v>
      </c>
      <c r="AN10" s="8" t="s">
        <v>87</v>
      </c>
      <c r="AO10" s="8" t="s">
        <v>84</v>
      </c>
      <c r="AP10" s="8">
        <v>2</v>
      </c>
      <c r="AQ10" s="8">
        <v>1</v>
      </c>
      <c r="AR10" s="8" t="s">
        <v>83</v>
      </c>
    </row>
    <row r="11" spans="1:44">
      <c r="A11" s="8" t="s">
        <v>110</v>
      </c>
      <c r="B11" s="8" t="s">
        <v>111</v>
      </c>
      <c r="C11" s="8" t="s">
        <v>75</v>
      </c>
      <c r="D11" s="8" t="s">
        <v>74</v>
      </c>
      <c r="E11" s="8" t="s">
        <v>75</v>
      </c>
      <c r="F11" s="8" t="s">
        <v>74</v>
      </c>
      <c r="G11" s="8">
        <v>0.0138763</v>
      </c>
      <c r="H11" s="8">
        <v>-0.00827</v>
      </c>
      <c r="I11" s="8">
        <v>0.672483</v>
      </c>
      <c r="J11" s="8">
        <v>0.7075</v>
      </c>
      <c r="K11" s="8" t="s">
        <v>76</v>
      </c>
      <c r="L11" s="8" t="s">
        <v>76</v>
      </c>
      <c r="M11" s="8" t="s">
        <v>76</v>
      </c>
      <c r="N11" s="8" t="s">
        <v>77</v>
      </c>
      <c r="O11" s="8" t="s">
        <v>92</v>
      </c>
      <c r="P11" s="8" t="s">
        <v>112</v>
      </c>
      <c r="Q11" s="8">
        <v>0.00304</v>
      </c>
      <c r="R11" s="8">
        <v>257841</v>
      </c>
      <c r="S11" s="8">
        <v>0.00648993</v>
      </c>
      <c r="T11" s="8" t="s">
        <v>80</v>
      </c>
      <c r="U11" s="8" t="s">
        <v>81</v>
      </c>
      <c r="V11" s="8" t="s">
        <v>82</v>
      </c>
      <c r="W11" s="8" t="s">
        <v>83</v>
      </c>
      <c r="X11" s="8" t="s">
        <v>84</v>
      </c>
      <c r="Y11" s="8" t="e">
        <v>#N/A</v>
      </c>
      <c r="Z11" s="8" t="e">
        <v>#N/A</v>
      </c>
      <c r="AA11" s="8" t="e">
        <v>#N/A</v>
      </c>
      <c r="AB11" s="8" t="e">
        <v>#N/A</v>
      </c>
      <c r="AC11" s="8" t="e">
        <v>#N/A</v>
      </c>
      <c r="AD11" s="8" t="e">
        <v>#N/A</v>
      </c>
      <c r="AE11" s="8" t="e">
        <v>#N/A</v>
      </c>
      <c r="AF11" s="8">
        <v>85056521</v>
      </c>
      <c r="AG11" s="8">
        <v>377234</v>
      </c>
      <c r="AH11" s="8">
        <v>3.89996e-9</v>
      </c>
      <c r="AI11" s="8" t="s">
        <v>92</v>
      </c>
      <c r="AJ11" s="8">
        <v>0.00235606</v>
      </c>
      <c r="AK11" s="8" t="s">
        <v>85</v>
      </c>
      <c r="AL11" s="8" t="s">
        <v>86</v>
      </c>
      <c r="AM11" s="8" t="s">
        <v>83</v>
      </c>
      <c r="AN11" s="8" t="s">
        <v>87</v>
      </c>
      <c r="AO11" s="8" t="s">
        <v>84</v>
      </c>
      <c r="AP11" s="8">
        <v>2</v>
      </c>
      <c r="AQ11" s="8">
        <v>1</v>
      </c>
      <c r="AR11" s="8" t="s">
        <v>83</v>
      </c>
    </row>
    <row r="12" spans="1:44">
      <c r="A12" s="8" t="s">
        <v>113</v>
      </c>
      <c r="B12" s="8" t="s">
        <v>114</v>
      </c>
      <c r="C12" s="8" t="s">
        <v>75</v>
      </c>
      <c r="D12" s="8" t="s">
        <v>74</v>
      </c>
      <c r="E12" s="8" t="s">
        <v>75</v>
      </c>
      <c r="F12" s="8" t="s">
        <v>74</v>
      </c>
      <c r="G12" s="8">
        <v>0.0122453</v>
      </c>
      <c r="H12" s="8">
        <v>-0.01167</v>
      </c>
      <c r="I12" s="8">
        <v>0.534243</v>
      </c>
      <c r="J12" s="8">
        <v>0.5408</v>
      </c>
      <c r="K12" s="8" t="s">
        <v>76</v>
      </c>
      <c r="L12" s="8" t="s">
        <v>76</v>
      </c>
      <c r="M12" s="8" t="s">
        <v>76</v>
      </c>
      <c r="N12" s="8" t="s">
        <v>77</v>
      </c>
      <c r="O12" s="8" t="s">
        <v>92</v>
      </c>
      <c r="P12" s="8" t="s">
        <v>115</v>
      </c>
      <c r="Q12" s="8">
        <v>0.00287</v>
      </c>
      <c r="R12" s="8">
        <v>257841</v>
      </c>
      <c r="S12" s="8">
        <v>4.70999e-5</v>
      </c>
      <c r="T12" s="8" t="s">
        <v>80</v>
      </c>
      <c r="U12" s="8" t="s">
        <v>81</v>
      </c>
      <c r="V12" s="8" t="s">
        <v>82</v>
      </c>
      <c r="W12" s="8" t="s">
        <v>83</v>
      </c>
      <c r="X12" s="8" t="s">
        <v>84</v>
      </c>
      <c r="Y12" s="8" t="e">
        <v>#N/A</v>
      </c>
      <c r="Z12" s="8" t="e">
        <v>#N/A</v>
      </c>
      <c r="AA12" s="8" t="e">
        <v>#N/A</v>
      </c>
      <c r="AB12" s="8" t="e">
        <v>#N/A</v>
      </c>
      <c r="AC12" s="8" t="e">
        <v>#N/A</v>
      </c>
      <c r="AD12" s="8" t="e">
        <v>#N/A</v>
      </c>
      <c r="AE12" s="8" t="e">
        <v>#N/A</v>
      </c>
      <c r="AF12" s="8">
        <v>41194283</v>
      </c>
      <c r="AG12" s="8">
        <v>377234</v>
      </c>
      <c r="AH12" s="8">
        <v>3.29997e-8</v>
      </c>
      <c r="AI12" s="8" t="s">
        <v>92</v>
      </c>
      <c r="AJ12" s="8">
        <v>0.00221725</v>
      </c>
      <c r="AK12" s="8" t="s">
        <v>85</v>
      </c>
      <c r="AL12" s="8" t="s">
        <v>86</v>
      </c>
      <c r="AM12" s="8" t="s">
        <v>83</v>
      </c>
      <c r="AN12" s="8" t="s">
        <v>87</v>
      </c>
      <c r="AO12" s="8" t="s">
        <v>84</v>
      </c>
      <c r="AP12" s="8">
        <v>2</v>
      </c>
      <c r="AQ12" s="8">
        <v>1</v>
      </c>
      <c r="AR12" s="8" t="s">
        <v>83</v>
      </c>
    </row>
    <row r="13" spans="1:44">
      <c r="A13" s="8" t="s">
        <v>116</v>
      </c>
      <c r="B13" s="8" t="s">
        <v>117</v>
      </c>
      <c r="C13" s="8" t="s">
        <v>97</v>
      </c>
      <c r="D13" s="8" t="s">
        <v>98</v>
      </c>
      <c r="E13" s="8" t="s">
        <v>97</v>
      </c>
      <c r="F13" s="8" t="s">
        <v>98</v>
      </c>
      <c r="G13" s="8">
        <v>-0.0320288</v>
      </c>
      <c r="H13" s="8">
        <v>0.02035</v>
      </c>
      <c r="I13" s="8">
        <v>0.082571</v>
      </c>
      <c r="J13" s="8">
        <v>0.1156</v>
      </c>
      <c r="K13" s="8" t="s">
        <v>76</v>
      </c>
      <c r="L13" s="8" t="s">
        <v>76</v>
      </c>
      <c r="M13" s="8" t="s">
        <v>76</v>
      </c>
      <c r="N13" s="8" t="s">
        <v>77</v>
      </c>
      <c r="O13" s="8" t="s">
        <v>105</v>
      </c>
      <c r="P13" s="8" t="s">
        <v>118</v>
      </c>
      <c r="Q13" s="8">
        <v>0.0041</v>
      </c>
      <c r="R13" s="8">
        <v>257841</v>
      </c>
      <c r="S13" s="8">
        <v>6.89001e-7</v>
      </c>
      <c r="T13" s="8" t="s">
        <v>80</v>
      </c>
      <c r="U13" s="8" t="s">
        <v>81</v>
      </c>
      <c r="V13" s="8" t="s">
        <v>82</v>
      </c>
      <c r="W13" s="8" t="s">
        <v>83</v>
      </c>
      <c r="X13" s="8" t="s">
        <v>84</v>
      </c>
      <c r="Y13" s="8" t="s">
        <v>83</v>
      </c>
      <c r="Z13" s="8" t="s">
        <v>117</v>
      </c>
      <c r="AA13" s="8" t="s">
        <v>119</v>
      </c>
      <c r="AB13" s="8" t="s">
        <v>97</v>
      </c>
      <c r="AC13" s="8" t="s">
        <v>98</v>
      </c>
      <c r="AD13" s="8" t="s">
        <v>74</v>
      </c>
      <c r="AE13" s="8" t="s">
        <v>98</v>
      </c>
      <c r="AF13" s="8">
        <v>32628084</v>
      </c>
      <c r="AG13" s="8">
        <v>377234</v>
      </c>
      <c r="AH13" s="8">
        <v>2.59998e-10</v>
      </c>
      <c r="AI13" s="8" t="s">
        <v>105</v>
      </c>
      <c r="AJ13" s="8">
        <v>0.00506676</v>
      </c>
      <c r="AK13" s="8" t="s">
        <v>85</v>
      </c>
      <c r="AL13" s="8" t="s">
        <v>86</v>
      </c>
      <c r="AM13" s="8" t="s">
        <v>83</v>
      </c>
      <c r="AN13" s="8" t="s">
        <v>87</v>
      </c>
      <c r="AO13" s="8" t="s">
        <v>84</v>
      </c>
      <c r="AP13" s="8">
        <v>2</v>
      </c>
      <c r="AQ13" s="8">
        <v>1</v>
      </c>
      <c r="AR13" s="8" t="s">
        <v>83</v>
      </c>
    </row>
    <row r="14" spans="1:44">
      <c r="A14" s="8" t="s">
        <v>120</v>
      </c>
      <c r="B14" s="8" t="s">
        <v>121</v>
      </c>
      <c r="C14" s="8" t="s">
        <v>74</v>
      </c>
      <c r="D14" s="8" t="s">
        <v>75</v>
      </c>
      <c r="E14" s="8" t="s">
        <v>74</v>
      </c>
      <c r="F14" s="8" t="s">
        <v>75</v>
      </c>
      <c r="G14" s="8">
        <v>-0.016037</v>
      </c>
      <c r="H14" s="8">
        <v>-0.00569</v>
      </c>
      <c r="I14" s="8">
        <v>0.824644</v>
      </c>
      <c r="J14" s="8">
        <v>0.7959</v>
      </c>
      <c r="K14" s="8" t="s">
        <v>76</v>
      </c>
      <c r="L14" s="8" t="s">
        <v>76</v>
      </c>
      <c r="M14" s="8" t="s">
        <v>76</v>
      </c>
      <c r="N14" s="8" t="s">
        <v>77</v>
      </c>
      <c r="O14" s="8" t="s">
        <v>72</v>
      </c>
      <c r="P14" s="8" t="s">
        <v>122</v>
      </c>
      <c r="Q14" s="8">
        <v>0.00374</v>
      </c>
      <c r="R14" s="8">
        <v>257841</v>
      </c>
      <c r="S14" s="8">
        <v>0.128</v>
      </c>
      <c r="T14" s="8" t="s">
        <v>80</v>
      </c>
      <c r="U14" s="8" t="s">
        <v>81</v>
      </c>
      <c r="V14" s="8" t="s">
        <v>82</v>
      </c>
      <c r="W14" s="8" t="s">
        <v>83</v>
      </c>
      <c r="X14" s="8" t="s">
        <v>84</v>
      </c>
      <c r="Y14" s="8" t="e">
        <v>#N/A</v>
      </c>
      <c r="Z14" s="8" t="e">
        <v>#N/A</v>
      </c>
      <c r="AA14" s="8" t="e">
        <v>#N/A</v>
      </c>
      <c r="AB14" s="8" t="e">
        <v>#N/A</v>
      </c>
      <c r="AC14" s="8" t="e">
        <v>#N/A</v>
      </c>
      <c r="AD14" s="8" t="e">
        <v>#N/A</v>
      </c>
      <c r="AE14" s="8" t="e">
        <v>#N/A</v>
      </c>
      <c r="AF14" s="8">
        <v>204420067</v>
      </c>
      <c r="AG14" s="8">
        <v>377234</v>
      </c>
      <c r="AH14" s="8">
        <v>3.29997e-8</v>
      </c>
      <c r="AI14" s="8" t="s">
        <v>72</v>
      </c>
      <c r="AJ14" s="8">
        <v>0.00290278</v>
      </c>
      <c r="AK14" s="8" t="s">
        <v>85</v>
      </c>
      <c r="AL14" s="8" t="s">
        <v>86</v>
      </c>
      <c r="AM14" s="8" t="s">
        <v>83</v>
      </c>
      <c r="AN14" s="8" t="s">
        <v>87</v>
      </c>
      <c r="AO14" s="8" t="s">
        <v>84</v>
      </c>
      <c r="AP14" s="8">
        <v>2</v>
      </c>
      <c r="AQ14" s="8">
        <v>1</v>
      </c>
      <c r="AR14" s="8" t="s">
        <v>83</v>
      </c>
    </row>
    <row r="15" spans="1:44">
      <c r="A15" s="8" t="s">
        <v>123</v>
      </c>
      <c r="B15" s="8" t="s">
        <v>124</v>
      </c>
      <c r="C15" s="8" t="s">
        <v>75</v>
      </c>
      <c r="D15" s="8" t="s">
        <v>97</v>
      </c>
      <c r="E15" s="8" t="s">
        <v>75</v>
      </c>
      <c r="F15" s="8" t="s">
        <v>97</v>
      </c>
      <c r="G15" s="8">
        <v>0.0131708</v>
      </c>
      <c r="H15" s="8">
        <v>-0.00192</v>
      </c>
      <c r="I15" s="8">
        <v>0.442245</v>
      </c>
      <c r="J15" s="8">
        <v>0.449</v>
      </c>
      <c r="K15" s="8" t="s">
        <v>76</v>
      </c>
      <c r="L15" s="8" t="s">
        <v>76</v>
      </c>
      <c r="M15" s="8" t="s">
        <v>76</v>
      </c>
      <c r="N15" s="8" t="s">
        <v>77</v>
      </c>
      <c r="O15" s="8" t="s">
        <v>113</v>
      </c>
      <c r="P15" s="8" t="s">
        <v>125</v>
      </c>
      <c r="Q15" s="8">
        <v>0.00288</v>
      </c>
      <c r="R15" s="8">
        <v>257841</v>
      </c>
      <c r="S15" s="8">
        <v>0.505</v>
      </c>
      <c r="T15" s="8" t="s">
        <v>80</v>
      </c>
      <c r="U15" s="8" t="s">
        <v>81</v>
      </c>
      <c r="V15" s="8" t="s">
        <v>82</v>
      </c>
      <c r="W15" s="8" t="s">
        <v>83</v>
      </c>
      <c r="X15" s="8" t="s">
        <v>84</v>
      </c>
      <c r="Y15" s="8" t="e">
        <v>#N/A</v>
      </c>
      <c r="Z15" s="8" t="e">
        <v>#N/A</v>
      </c>
      <c r="AA15" s="8" t="e">
        <v>#N/A</v>
      </c>
      <c r="AB15" s="8" t="e">
        <v>#N/A</v>
      </c>
      <c r="AC15" s="8" t="e">
        <v>#N/A</v>
      </c>
      <c r="AD15" s="8" t="e">
        <v>#N/A</v>
      </c>
      <c r="AE15" s="8" t="e">
        <v>#N/A</v>
      </c>
      <c r="AF15" s="8">
        <v>37044388</v>
      </c>
      <c r="AG15" s="8">
        <v>377234</v>
      </c>
      <c r="AH15" s="8">
        <v>4.09996e-9</v>
      </c>
      <c r="AI15" s="8" t="s">
        <v>113</v>
      </c>
      <c r="AJ15" s="8">
        <v>0.00223979</v>
      </c>
      <c r="AK15" s="8" t="s">
        <v>85</v>
      </c>
      <c r="AL15" s="8" t="s">
        <v>86</v>
      </c>
      <c r="AM15" s="8" t="s">
        <v>83</v>
      </c>
      <c r="AN15" s="8" t="s">
        <v>87</v>
      </c>
      <c r="AO15" s="8" t="s">
        <v>84</v>
      </c>
      <c r="AP15" s="8">
        <v>2</v>
      </c>
      <c r="AQ15" s="8">
        <v>1</v>
      </c>
      <c r="AR15" s="8" t="s">
        <v>83</v>
      </c>
    </row>
    <row r="16" spans="1:44">
      <c r="A16" s="8" t="s">
        <v>126</v>
      </c>
      <c r="B16" s="8" t="s">
        <v>127</v>
      </c>
      <c r="C16" s="8" t="s">
        <v>98</v>
      </c>
      <c r="D16" s="8" t="s">
        <v>97</v>
      </c>
      <c r="E16" s="8" t="s">
        <v>98</v>
      </c>
      <c r="F16" s="8" t="s">
        <v>97</v>
      </c>
      <c r="G16" s="8">
        <v>0.0219822</v>
      </c>
      <c r="H16" s="8">
        <v>-0.01665</v>
      </c>
      <c r="I16" s="8">
        <v>0.154172</v>
      </c>
      <c r="J16" s="8">
        <v>0.165</v>
      </c>
      <c r="K16" s="8" t="s">
        <v>76</v>
      </c>
      <c r="L16" s="8" t="s">
        <v>76</v>
      </c>
      <c r="M16" s="8" t="s">
        <v>76</v>
      </c>
      <c r="N16" s="8" t="s">
        <v>77</v>
      </c>
      <c r="O16" s="8" t="s">
        <v>128</v>
      </c>
      <c r="P16" s="8" t="s">
        <v>129</v>
      </c>
      <c r="Q16" s="8">
        <v>0.00399</v>
      </c>
      <c r="R16" s="8">
        <v>257841</v>
      </c>
      <c r="S16" s="8">
        <v>3.03997e-5</v>
      </c>
      <c r="T16" s="8" t="s">
        <v>80</v>
      </c>
      <c r="U16" s="8" t="s">
        <v>81</v>
      </c>
      <c r="V16" s="8" t="s">
        <v>82</v>
      </c>
      <c r="W16" s="8" t="s">
        <v>83</v>
      </c>
      <c r="X16" s="8" t="s">
        <v>84</v>
      </c>
      <c r="Y16" s="8" t="e">
        <v>#N/A</v>
      </c>
      <c r="Z16" s="8" t="e">
        <v>#N/A</v>
      </c>
      <c r="AA16" s="8" t="e">
        <v>#N/A</v>
      </c>
      <c r="AB16" s="8" t="e">
        <v>#N/A</v>
      </c>
      <c r="AC16" s="8" t="e">
        <v>#N/A</v>
      </c>
      <c r="AD16" s="8" t="e">
        <v>#N/A</v>
      </c>
      <c r="AE16" s="8" t="e">
        <v>#N/A</v>
      </c>
      <c r="AF16" s="8">
        <v>45411941</v>
      </c>
      <c r="AG16" s="8">
        <v>377234</v>
      </c>
      <c r="AH16" s="8">
        <v>6.09958e-13</v>
      </c>
      <c r="AI16" s="8" t="s">
        <v>128</v>
      </c>
      <c r="AJ16" s="8">
        <v>0.00305356</v>
      </c>
      <c r="AK16" s="8" t="s">
        <v>85</v>
      </c>
      <c r="AL16" s="8" t="s">
        <v>86</v>
      </c>
      <c r="AM16" s="8" t="s">
        <v>83</v>
      </c>
      <c r="AN16" s="8" t="s">
        <v>87</v>
      </c>
      <c r="AO16" s="8" t="s">
        <v>84</v>
      </c>
      <c r="AP16" s="8">
        <v>2</v>
      </c>
      <c r="AQ16" s="8">
        <v>1</v>
      </c>
      <c r="AR16" s="8" t="s">
        <v>83</v>
      </c>
    </row>
    <row r="17" spans="1:44">
      <c r="A17" s="8" t="s">
        <v>78</v>
      </c>
      <c r="B17" s="8" t="s">
        <v>130</v>
      </c>
      <c r="C17" s="8" t="s">
        <v>75</v>
      </c>
      <c r="D17" s="8" t="s">
        <v>97</v>
      </c>
      <c r="E17" s="8" t="s">
        <v>75</v>
      </c>
      <c r="F17" s="8" t="s">
        <v>97</v>
      </c>
      <c r="G17" s="8">
        <v>0.0124954</v>
      </c>
      <c r="H17" s="8">
        <v>-0.00886</v>
      </c>
      <c r="I17" s="8">
        <v>0.585862</v>
      </c>
      <c r="J17" s="8">
        <v>0.5969</v>
      </c>
      <c r="K17" s="8" t="s">
        <v>76</v>
      </c>
      <c r="L17" s="8" t="s">
        <v>76</v>
      </c>
      <c r="M17" s="8" t="s">
        <v>76</v>
      </c>
      <c r="N17" s="8" t="s">
        <v>77</v>
      </c>
      <c r="O17" s="8" t="s">
        <v>99</v>
      </c>
      <c r="P17" s="8" t="s">
        <v>131</v>
      </c>
      <c r="Q17" s="8">
        <v>0.00293</v>
      </c>
      <c r="R17" s="8">
        <v>257841</v>
      </c>
      <c r="S17" s="8">
        <v>0.00249</v>
      </c>
      <c r="T17" s="8" t="s">
        <v>80</v>
      </c>
      <c r="U17" s="8" t="s">
        <v>81</v>
      </c>
      <c r="V17" s="8" t="s">
        <v>82</v>
      </c>
      <c r="W17" s="8" t="s">
        <v>83</v>
      </c>
      <c r="X17" s="8" t="s">
        <v>84</v>
      </c>
      <c r="Y17" s="8" t="e">
        <v>#N/A</v>
      </c>
      <c r="Z17" s="8" t="e">
        <v>#N/A</v>
      </c>
      <c r="AA17" s="8" t="e">
        <v>#N/A</v>
      </c>
      <c r="AB17" s="8" t="e">
        <v>#N/A</v>
      </c>
      <c r="AC17" s="8" t="e">
        <v>#N/A</v>
      </c>
      <c r="AD17" s="8" t="e">
        <v>#N/A</v>
      </c>
      <c r="AE17" s="8" t="e">
        <v>#N/A</v>
      </c>
      <c r="AF17" s="8">
        <v>74353561</v>
      </c>
      <c r="AG17" s="8">
        <v>377234</v>
      </c>
      <c r="AH17" s="8">
        <v>3.50002e-8</v>
      </c>
      <c r="AI17" s="8" t="s">
        <v>99</v>
      </c>
      <c r="AJ17" s="8">
        <v>0.00226611</v>
      </c>
      <c r="AK17" s="8" t="s">
        <v>85</v>
      </c>
      <c r="AL17" s="8" t="s">
        <v>86</v>
      </c>
      <c r="AM17" s="8" t="s">
        <v>83</v>
      </c>
      <c r="AN17" s="8" t="s">
        <v>87</v>
      </c>
      <c r="AO17" s="8" t="s">
        <v>84</v>
      </c>
      <c r="AP17" s="8">
        <v>2</v>
      </c>
      <c r="AQ17" s="8">
        <v>1</v>
      </c>
      <c r="AR17" s="8" t="s">
        <v>83</v>
      </c>
    </row>
    <row r="18" spans="1:44">
      <c r="A18" s="8" t="s">
        <v>99</v>
      </c>
      <c r="B18" s="8" t="s">
        <v>132</v>
      </c>
      <c r="C18" s="8" t="s">
        <v>97</v>
      </c>
      <c r="D18" s="8" t="s">
        <v>75</v>
      </c>
      <c r="E18" s="8" t="s">
        <v>97</v>
      </c>
      <c r="F18" s="8" t="s">
        <v>75</v>
      </c>
      <c r="G18" s="8">
        <v>0.0129605</v>
      </c>
      <c r="H18" s="8">
        <v>-0.00587</v>
      </c>
      <c r="I18" s="8">
        <v>0.615163</v>
      </c>
      <c r="J18" s="8">
        <v>0.6429</v>
      </c>
      <c r="K18" s="8" t="s">
        <v>76</v>
      </c>
      <c r="L18" s="8" t="s">
        <v>76</v>
      </c>
      <c r="M18" s="8" t="s">
        <v>76</v>
      </c>
      <c r="N18" s="8" t="s">
        <v>77</v>
      </c>
      <c r="O18" s="8" t="s">
        <v>126</v>
      </c>
      <c r="P18" s="8" t="s">
        <v>133</v>
      </c>
      <c r="Q18" s="8">
        <v>0.00293</v>
      </c>
      <c r="R18" s="8">
        <v>257841</v>
      </c>
      <c r="S18" s="8">
        <v>0.0449997</v>
      </c>
      <c r="T18" s="8" t="s">
        <v>80</v>
      </c>
      <c r="U18" s="8" t="s">
        <v>81</v>
      </c>
      <c r="V18" s="8" t="s">
        <v>82</v>
      </c>
      <c r="W18" s="8" t="s">
        <v>83</v>
      </c>
      <c r="X18" s="8" t="s">
        <v>84</v>
      </c>
      <c r="Y18" s="8" t="e">
        <v>#N/A</v>
      </c>
      <c r="Z18" s="8" t="e">
        <v>#N/A</v>
      </c>
      <c r="AA18" s="8" t="e">
        <v>#N/A</v>
      </c>
      <c r="AB18" s="8" t="e">
        <v>#N/A</v>
      </c>
      <c r="AC18" s="8" t="e">
        <v>#N/A</v>
      </c>
      <c r="AD18" s="8" t="e">
        <v>#N/A</v>
      </c>
      <c r="AE18" s="8" t="e">
        <v>#N/A</v>
      </c>
      <c r="AF18" s="8">
        <v>54037803</v>
      </c>
      <c r="AG18" s="8">
        <v>377234</v>
      </c>
      <c r="AH18" s="8">
        <v>1.6e-8</v>
      </c>
      <c r="AI18" s="8" t="s">
        <v>126</v>
      </c>
      <c r="AJ18" s="8">
        <v>0.00229416</v>
      </c>
      <c r="AK18" s="8" t="s">
        <v>85</v>
      </c>
      <c r="AL18" s="8" t="s">
        <v>86</v>
      </c>
      <c r="AM18" s="8" t="s">
        <v>83</v>
      </c>
      <c r="AN18" s="8" t="s">
        <v>87</v>
      </c>
      <c r="AO18" s="8" t="s">
        <v>84</v>
      </c>
      <c r="AP18" s="8">
        <v>2</v>
      </c>
      <c r="AQ18" s="8">
        <v>1</v>
      </c>
      <c r="AR18" s="8" t="s">
        <v>83</v>
      </c>
    </row>
    <row r="19" spans="1:44">
      <c r="A19" s="8" t="s">
        <v>134</v>
      </c>
      <c r="B19" s="8" t="s">
        <v>135</v>
      </c>
      <c r="C19" s="8" t="s">
        <v>98</v>
      </c>
      <c r="D19" s="8" t="s">
        <v>97</v>
      </c>
      <c r="E19" s="8" t="s">
        <v>98</v>
      </c>
      <c r="F19" s="8" t="s">
        <v>97</v>
      </c>
      <c r="G19" s="8">
        <v>0.018348</v>
      </c>
      <c r="H19" s="8">
        <v>-0.00311</v>
      </c>
      <c r="I19" s="8">
        <v>0.138319</v>
      </c>
      <c r="J19" s="8">
        <v>0.1395</v>
      </c>
      <c r="K19" s="8" t="s">
        <v>76</v>
      </c>
      <c r="L19" s="8" t="s">
        <v>76</v>
      </c>
      <c r="M19" s="8" t="s">
        <v>76</v>
      </c>
      <c r="N19" s="8" t="s">
        <v>77</v>
      </c>
      <c r="O19" s="8" t="s">
        <v>101</v>
      </c>
      <c r="P19" s="8" t="s">
        <v>136</v>
      </c>
      <c r="Q19" s="8">
        <v>0.0041</v>
      </c>
      <c r="R19" s="8">
        <v>257841</v>
      </c>
      <c r="S19" s="8">
        <v>0.448</v>
      </c>
      <c r="T19" s="8" t="s">
        <v>80</v>
      </c>
      <c r="U19" s="8" t="s">
        <v>81</v>
      </c>
      <c r="V19" s="8" t="s">
        <v>82</v>
      </c>
      <c r="W19" s="8" t="s">
        <v>83</v>
      </c>
      <c r="X19" s="8" t="s">
        <v>84</v>
      </c>
      <c r="Y19" s="8" t="e">
        <v>#N/A</v>
      </c>
      <c r="Z19" s="8" t="e">
        <v>#N/A</v>
      </c>
      <c r="AA19" s="8" t="e">
        <v>#N/A</v>
      </c>
      <c r="AB19" s="8" t="e">
        <v>#N/A</v>
      </c>
      <c r="AC19" s="8" t="e">
        <v>#N/A</v>
      </c>
      <c r="AD19" s="8" t="e">
        <v>#N/A</v>
      </c>
      <c r="AE19" s="8" t="e">
        <v>#N/A</v>
      </c>
      <c r="AF19" s="8">
        <v>18330424</v>
      </c>
      <c r="AG19" s="8">
        <v>377234</v>
      </c>
      <c r="AH19" s="8">
        <v>9.59997e-9</v>
      </c>
      <c r="AI19" s="8" t="s">
        <v>101</v>
      </c>
      <c r="AJ19" s="8">
        <v>0.00319777</v>
      </c>
      <c r="AK19" s="8" t="s">
        <v>85</v>
      </c>
      <c r="AL19" s="8" t="s">
        <v>86</v>
      </c>
      <c r="AM19" s="8" t="s">
        <v>83</v>
      </c>
      <c r="AN19" s="8" t="s">
        <v>87</v>
      </c>
      <c r="AO19" s="8" t="s">
        <v>84</v>
      </c>
      <c r="AP19" s="8">
        <v>2</v>
      </c>
      <c r="AQ19" s="8">
        <v>1</v>
      </c>
      <c r="AR19" s="8" t="s">
        <v>83</v>
      </c>
    </row>
    <row r="20" spans="1:44">
      <c r="A20" s="8" t="s">
        <v>137</v>
      </c>
      <c r="B20" s="8" t="s">
        <v>138</v>
      </c>
      <c r="C20" s="8" t="s">
        <v>98</v>
      </c>
      <c r="D20" s="8" t="s">
        <v>97</v>
      </c>
      <c r="E20" s="8" t="s">
        <v>98</v>
      </c>
      <c r="F20" s="8" t="s">
        <v>97</v>
      </c>
      <c r="G20" s="8">
        <v>-0.0150095</v>
      </c>
      <c r="H20" s="8">
        <v>0.02004</v>
      </c>
      <c r="I20" s="8">
        <v>0.470424</v>
      </c>
      <c r="J20" s="8">
        <v>0.4711</v>
      </c>
      <c r="K20" s="8" t="s">
        <v>76</v>
      </c>
      <c r="L20" s="8" t="s">
        <v>76</v>
      </c>
      <c r="M20" s="8" t="s">
        <v>76</v>
      </c>
      <c r="N20" s="8" t="s">
        <v>77</v>
      </c>
      <c r="O20" s="8" t="s">
        <v>90</v>
      </c>
      <c r="P20" s="8" t="s">
        <v>139</v>
      </c>
      <c r="Q20" s="8">
        <v>0.00286</v>
      </c>
      <c r="R20" s="8">
        <v>257841</v>
      </c>
      <c r="S20" s="8">
        <v>2.25996e-12</v>
      </c>
      <c r="T20" s="8" t="s">
        <v>80</v>
      </c>
      <c r="U20" s="8" t="s">
        <v>81</v>
      </c>
      <c r="V20" s="8" t="s">
        <v>82</v>
      </c>
      <c r="W20" s="8" t="s">
        <v>83</v>
      </c>
      <c r="X20" s="8" t="s">
        <v>84</v>
      </c>
      <c r="Y20" s="8" t="e">
        <v>#N/A</v>
      </c>
      <c r="Z20" s="8" t="e">
        <v>#N/A</v>
      </c>
      <c r="AA20" s="8" t="e">
        <v>#N/A</v>
      </c>
      <c r="AB20" s="8" t="e">
        <v>#N/A</v>
      </c>
      <c r="AC20" s="8" t="e">
        <v>#N/A</v>
      </c>
      <c r="AD20" s="8" t="e">
        <v>#N/A</v>
      </c>
      <c r="AE20" s="8" t="e">
        <v>#N/A</v>
      </c>
      <c r="AF20" s="8">
        <v>133447651</v>
      </c>
      <c r="AG20" s="8">
        <v>377234</v>
      </c>
      <c r="AH20" s="8">
        <v>1.20005e-11</v>
      </c>
      <c r="AI20" s="8" t="s">
        <v>90</v>
      </c>
      <c r="AJ20" s="8">
        <v>0.00221333</v>
      </c>
      <c r="AK20" s="8" t="s">
        <v>85</v>
      </c>
      <c r="AL20" s="8" t="s">
        <v>86</v>
      </c>
      <c r="AM20" s="8" t="s">
        <v>83</v>
      </c>
      <c r="AN20" s="8" t="s">
        <v>87</v>
      </c>
      <c r="AO20" s="8" t="s">
        <v>84</v>
      </c>
      <c r="AP20" s="8">
        <v>2</v>
      </c>
      <c r="AQ20" s="8">
        <v>1</v>
      </c>
      <c r="AR20" s="8" t="s">
        <v>83</v>
      </c>
    </row>
    <row r="21" spans="1:44">
      <c r="A21" s="8" t="s">
        <v>140</v>
      </c>
      <c r="B21" s="8" t="s">
        <v>141</v>
      </c>
      <c r="C21" s="8" t="s">
        <v>98</v>
      </c>
      <c r="D21" s="8" t="s">
        <v>97</v>
      </c>
      <c r="E21" s="8" t="s">
        <v>98</v>
      </c>
      <c r="F21" s="8" t="s">
        <v>97</v>
      </c>
      <c r="G21" s="8">
        <v>-0.0122277</v>
      </c>
      <c r="H21" s="8">
        <v>0.00463</v>
      </c>
      <c r="I21" s="8">
        <v>0.566815</v>
      </c>
      <c r="J21" s="8">
        <v>0.5629</v>
      </c>
      <c r="K21" s="8" t="s">
        <v>76</v>
      </c>
      <c r="L21" s="8" t="s">
        <v>76</v>
      </c>
      <c r="M21" s="8" t="s">
        <v>76</v>
      </c>
      <c r="N21" s="8" t="s">
        <v>77</v>
      </c>
      <c r="O21" s="8" t="s">
        <v>92</v>
      </c>
      <c r="P21" s="8" t="s">
        <v>142</v>
      </c>
      <c r="Q21" s="8">
        <v>0.00289</v>
      </c>
      <c r="R21" s="8">
        <v>257841</v>
      </c>
      <c r="S21" s="8">
        <v>0.109</v>
      </c>
      <c r="T21" s="8" t="s">
        <v>80</v>
      </c>
      <c r="U21" s="8" t="s">
        <v>81</v>
      </c>
      <c r="V21" s="8" t="s">
        <v>82</v>
      </c>
      <c r="W21" s="8" t="s">
        <v>83</v>
      </c>
      <c r="X21" s="8" t="s">
        <v>84</v>
      </c>
      <c r="Y21" s="8" t="e">
        <v>#N/A</v>
      </c>
      <c r="Z21" s="8" t="e">
        <v>#N/A</v>
      </c>
      <c r="AA21" s="8" t="e">
        <v>#N/A</v>
      </c>
      <c r="AB21" s="8" t="e">
        <v>#N/A</v>
      </c>
      <c r="AC21" s="8" t="e">
        <v>#N/A</v>
      </c>
      <c r="AD21" s="8" t="e">
        <v>#N/A</v>
      </c>
      <c r="AE21" s="8" t="e">
        <v>#N/A</v>
      </c>
      <c r="AF21" s="8">
        <v>53846741</v>
      </c>
      <c r="AG21" s="8">
        <v>377234</v>
      </c>
      <c r="AH21" s="8">
        <v>4e-8</v>
      </c>
      <c r="AI21" s="8" t="s">
        <v>92</v>
      </c>
      <c r="AJ21" s="8">
        <v>0.00222756</v>
      </c>
      <c r="AK21" s="8" t="s">
        <v>85</v>
      </c>
      <c r="AL21" s="8" t="s">
        <v>86</v>
      </c>
      <c r="AM21" s="8" t="s">
        <v>83</v>
      </c>
      <c r="AN21" s="8" t="s">
        <v>87</v>
      </c>
      <c r="AO21" s="8" t="s">
        <v>84</v>
      </c>
      <c r="AP21" s="8">
        <v>2</v>
      </c>
      <c r="AQ21" s="8">
        <v>1</v>
      </c>
      <c r="AR21" s="8" t="s">
        <v>83</v>
      </c>
    </row>
    <row r="22" spans="1:44">
      <c r="A22" s="8" t="s">
        <v>128</v>
      </c>
      <c r="B22" s="8" t="s">
        <v>143</v>
      </c>
      <c r="C22" s="8" t="s">
        <v>98</v>
      </c>
      <c r="D22" s="8" t="s">
        <v>97</v>
      </c>
      <c r="E22" s="8" t="s">
        <v>98</v>
      </c>
      <c r="F22" s="8" t="s">
        <v>97</v>
      </c>
      <c r="G22" s="8">
        <v>0.0138882</v>
      </c>
      <c r="H22" s="8">
        <v>0.00203</v>
      </c>
      <c r="I22" s="8">
        <v>0.587905</v>
      </c>
      <c r="J22" s="8">
        <v>0.5918</v>
      </c>
      <c r="K22" s="8" t="s">
        <v>76</v>
      </c>
      <c r="L22" s="8" t="s">
        <v>76</v>
      </c>
      <c r="M22" s="8" t="s">
        <v>76</v>
      </c>
      <c r="N22" s="8" t="s">
        <v>77</v>
      </c>
      <c r="O22" s="8" t="s">
        <v>90</v>
      </c>
      <c r="P22" s="8" t="s">
        <v>144</v>
      </c>
      <c r="Q22" s="8">
        <v>0.0029</v>
      </c>
      <c r="R22" s="8">
        <v>257841</v>
      </c>
      <c r="S22" s="8">
        <v>0.483</v>
      </c>
      <c r="T22" s="8" t="s">
        <v>80</v>
      </c>
      <c r="U22" s="8" t="s">
        <v>81</v>
      </c>
      <c r="V22" s="8" t="s">
        <v>82</v>
      </c>
      <c r="W22" s="8" t="s">
        <v>83</v>
      </c>
      <c r="X22" s="8" t="s">
        <v>84</v>
      </c>
      <c r="Y22" s="8" t="e">
        <v>#N/A</v>
      </c>
      <c r="Z22" s="8" t="e">
        <v>#N/A</v>
      </c>
      <c r="AA22" s="8" t="e">
        <v>#N/A</v>
      </c>
      <c r="AB22" s="8" t="e">
        <v>#N/A</v>
      </c>
      <c r="AC22" s="8" t="e">
        <v>#N/A</v>
      </c>
      <c r="AD22" s="8" t="e">
        <v>#N/A</v>
      </c>
      <c r="AE22" s="8" t="e">
        <v>#N/A</v>
      </c>
      <c r="AF22" s="8">
        <v>50228581</v>
      </c>
      <c r="AG22" s="8">
        <v>377234</v>
      </c>
      <c r="AH22" s="8">
        <v>5.69994e-10</v>
      </c>
      <c r="AI22" s="8" t="s">
        <v>90</v>
      </c>
      <c r="AJ22" s="8">
        <v>0.00224013</v>
      </c>
      <c r="AK22" s="8" t="s">
        <v>85</v>
      </c>
      <c r="AL22" s="8" t="s">
        <v>86</v>
      </c>
      <c r="AM22" s="8" t="s">
        <v>83</v>
      </c>
      <c r="AN22" s="8" t="s">
        <v>87</v>
      </c>
      <c r="AO22" s="8" t="s">
        <v>84</v>
      </c>
      <c r="AP22" s="8">
        <v>2</v>
      </c>
      <c r="AQ22" s="8">
        <v>1</v>
      </c>
      <c r="AR22" s="8" t="s">
        <v>83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"/>
    </sheetView>
  </sheetViews>
  <sheetFormatPr defaultColWidth="8.88888888888889" defaultRowHeight="13.8" outlineLevelCol="7"/>
  <sheetData>
    <row r="1" ht="15.6" spans="1:8">
      <c r="A1" s="1" t="s">
        <v>145</v>
      </c>
      <c r="B1" s="2"/>
      <c r="C1" s="2"/>
      <c r="D1" s="2"/>
      <c r="E1" s="2"/>
      <c r="F1" s="2"/>
      <c r="G1" s="2"/>
      <c r="H1" s="2"/>
    </row>
    <row r="2" ht="15.6" spans="1:8">
      <c r="A2" s="3" t="s">
        <v>28</v>
      </c>
      <c r="B2" s="2"/>
      <c r="C2" s="2"/>
      <c r="D2" s="2"/>
      <c r="E2" s="2"/>
      <c r="F2" s="2"/>
      <c r="G2" s="2"/>
      <c r="H2" s="2"/>
    </row>
    <row r="3" spans="1:8">
      <c r="A3" s="4"/>
      <c r="B3" s="5" t="s">
        <v>29</v>
      </c>
      <c r="C3" s="6" t="s">
        <v>146</v>
      </c>
      <c r="D3" s="6" t="s">
        <v>147</v>
      </c>
      <c r="E3" s="6" t="s">
        <v>148</v>
      </c>
      <c r="F3" s="6" t="s">
        <v>149</v>
      </c>
      <c r="G3" s="7" t="s">
        <v>150</v>
      </c>
      <c r="H3" s="7" t="s">
        <v>151</v>
      </c>
    </row>
    <row r="4" spans="1:8">
      <c r="A4" s="4">
        <v>1</v>
      </c>
      <c r="B4" s="8" t="s">
        <v>73</v>
      </c>
      <c r="C4" s="8">
        <v>0.250611</v>
      </c>
      <c r="D4" s="8">
        <v>0.0141221</v>
      </c>
      <c r="E4" s="8">
        <v>0.00254139</v>
      </c>
      <c r="F4" s="9">
        <v>377234</v>
      </c>
      <c r="G4" s="10">
        <f t="shared" ref="G4:G22" si="0">(2*C4*(1-C4)*D4^2)/((2*C4*(1-C4)*D4^2)+(2*C4*(1-C4)*F4*E4^2))</f>
        <v>8.18482795749348e-5</v>
      </c>
      <c r="H4" s="4">
        <f t="shared" ref="H4:H22" si="1">(G4*(F4-2))/(1-G4)</f>
        <v>30.8783175377784</v>
      </c>
    </row>
    <row r="5" spans="1:8">
      <c r="A5" s="4">
        <v>2</v>
      </c>
      <c r="B5" s="8" t="s">
        <v>89</v>
      </c>
      <c r="C5" s="8">
        <v>0.282865</v>
      </c>
      <c r="D5" s="8">
        <v>-0.014411</v>
      </c>
      <c r="E5" s="8">
        <v>0.00245416</v>
      </c>
      <c r="F5" s="9">
        <v>377234</v>
      </c>
      <c r="G5" s="10">
        <f t="shared" si="0"/>
        <v>9.1397005311842e-5</v>
      </c>
      <c r="H5" s="4">
        <f t="shared" si="1"/>
        <v>34.4810265703654</v>
      </c>
    </row>
    <row r="6" spans="1:8">
      <c r="A6" s="4">
        <v>3</v>
      </c>
      <c r="B6" s="8" t="s">
        <v>93</v>
      </c>
      <c r="C6" s="8">
        <v>0.315844</v>
      </c>
      <c r="D6" s="8">
        <v>0.01299</v>
      </c>
      <c r="E6" s="8">
        <v>0.00237226</v>
      </c>
      <c r="F6" s="9">
        <v>377234</v>
      </c>
      <c r="G6" s="10">
        <f t="shared" si="0"/>
        <v>7.94782659356971e-5</v>
      </c>
      <c r="H6" s="4">
        <f t="shared" si="1"/>
        <v>29.9841283019779</v>
      </c>
    </row>
    <row r="7" spans="1:8">
      <c r="A7" s="4">
        <v>4</v>
      </c>
      <c r="B7" s="8" t="s">
        <v>96</v>
      </c>
      <c r="C7" s="8">
        <v>0.148607</v>
      </c>
      <c r="D7" s="8">
        <v>-0.017546</v>
      </c>
      <c r="E7" s="8">
        <v>0.00310889</v>
      </c>
      <c r="F7" s="9">
        <v>377234</v>
      </c>
      <c r="G7" s="10">
        <f t="shared" si="0"/>
        <v>8.44302432222451e-5</v>
      </c>
      <c r="H7" s="4">
        <f t="shared" si="1"/>
        <v>31.8524788237483</v>
      </c>
    </row>
    <row r="8" spans="1:8">
      <c r="A8" s="4">
        <v>5</v>
      </c>
      <c r="B8" s="8" t="s">
        <v>102</v>
      </c>
      <c r="C8" s="8">
        <v>0.325647</v>
      </c>
      <c r="D8" s="8">
        <v>-0.013037</v>
      </c>
      <c r="E8" s="8">
        <v>0.00237139</v>
      </c>
      <c r="F8" s="9">
        <v>377234</v>
      </c>
      <c r="G8" s="10">
        <f t="shared" si="0"/>
        <v>8.01131374081948e-5</v>
      </c>
      <c r="H8" s="4">
        <f t="shared" si="1"/>
        <v>30.2236603630238</v>
      </c>
    </row>
    <row r="9" spans="1:8">
      <c r="A9" s="4">
        <v>6</v>
      </c>
      <c r="B9" s="8" t="s">
        <v>106</v>
      </c>
      <c r="C9" s="8">
        <v>0.657628</v>
      </c>
      <c r="D9" s="8">
        <v>-0.0128383</v>
      </c>
      <c r="E9" s="8">
        <v>0.00232366</v>
      </c>
      <c r="F9" s="9">
        <v>377234</v>
      </c>
      <c r="G9" s="10">
        <f t="shared" si="0"/>
        <v>8.09140435919228e-5</v>
      </c>
      <c r="H9" s="4">
        <f t="shared" si="1"/>
        <v>30.5258364611303</v>
      </c>
    </row>
    <row r="10" spans="1:8">
      <c r="A10" s="4">
        <v>7</v>
      </c>
      <c r="B10" s="8" t="s">
        <v>108</v>
      </c>
      <c r="C10" s="8">
        <v>0.099975</v>
      </c>
      <c r="D10" s="8">
        <v>0.0213389</v>
      </c>
      <c r="E10" s="8">
        <v>0.00367836</v>
      </c>
      <c r="F10" s="9">
        <v>377234</v>
      </c>
      <c r="G10" s="10">
        <f t="shared" si="0"/>
        <v>8.92043478452594e-5</v>
      </c>
      <c r="H10" s="4">
        <f t="shared" si="1"/>
        <v>33.6537366059894</v>
      </c>
    </row>
    <row r="11" spans="1:8">
      <c r="A11" s="4">
        <v>8</v>
      </c>
      <c r="B11" s="8" t="s">
        <v>111</v>
      </c>
      <c r="C11" s="8">
        <v>0.672483</v>
      </c>
      <c r="D11" s="8">
        <v>0.0138763</v>
      </c>
      <c r="E11" s="8">
        <v>0.00235606</v>
      </c>
      <c r="F11" s="9">
        <v>377234</v>
      </c>
      <c r="G11" s="10">
        <f t="shared" si="0"/>
        <v>9.19441087866385e-5</v>
      </c>
      <c r="H11" s="4">
        <f t="shared" si="1"/>
        <v>34.687449352418</v>
      </c>
    </row>
    <row r="12" spans="1:8">
      <c r="A12" s="4">
        <v>9</v>
      </c>
      <c r="B12" s="8" t="s">
        <v>114</v>
      </c>
      <c r="C12" s="8">
        <v>0.534243</v>
      </c>
      <c r="D12" s="8">
        <v>0.0122453</v>
      </c>
      <c r="E12" s="8">
        <v>0.00221725</v>
      </c>
      <c r="F12" s="9">
        <v>377234</v>
      </c>
      <c r="G12" s="10">
        <f t="shared" si="0"/>
        <v>8.08469406490855e-5</v>
      </c>
      <c r="H12" s="4">
        <f t="shared" si="1"/>
        <v>30.5005189885843</v>
      </c>
    </row>
    <row r="13" spans="1:8">
      <c r="A13" s="4">
        <v>10</v>
      </c>
      <c r="B13" s="8" t="s">
        <v>117</v>
      </c>
      <c r="C13" s="8">
        <v>0.082571</v>
      </c>
      <c r="D13" s="8">
        <v>-0.0320288</v>
      </c>
      <c r="E13" s="8">
        <v>0.00506676</v>
      </c>
      <c r="F13" s="9">
        <v>377234</v>
      </c>
      <c r="G13" s="10">
        <f t="shared" si="0"/>
        <v>0.000105916552998449</v>
      </c>
      <c r="H13" s="4">
        <f t="shared" si="1"/>
        <v>39.959345476844</v>
      </c>
    </row>
    <row r="14" spans="1:8">
      <c r="A14" s="4">
        <v>11</v>
      </c>
      <c r="B14" s="8" t="s">
        <v>121</v>
      </c>
      <c r="C14" s="8">
        <v>0.824644</v>
      </c>
      <c r="D14" s="8">
        <v>-0.016037</v>
      </c>
      <c r="E14" s="8">
        <v>0.00290278</v>
      </c>
      <c r="F14" s="9">
        <v>377234</v>
      </c>
      <c r="G14" s="10">
        <f t="shared" si="0"/>
        <v>8.09043825334388e-5</v>
      </c>
      <c r="H14" s="4">
        <f t="shared" si="1"/>
        <v>30.5221914109039</v>
      </c>
    </row>
    <row r="15" spans="1:8">
      <c r="A15" s="4">
        <v>12</v>
      </c>
      <c r="B15" s="8" t="s">
        <v>124</v>
      </c>
      <c r="C15" s="8">
        <v>0.442245</v>
      </c>
      <c r="D15" s="8">
        <v>0.0131708</v>
      </c>
      <c r="E15" s="8">
        <v>0.00223979</v>
      </c>
      <c r="F15" s="9">
        <v>377234</v>
      </c>
      <c r="G15" s="10">
        <f t="shared" si="0"/>
        <v>9.16556140491583e-5</v>
      </c>
      <c r="H15" s="4">
        <f t="shared" si="1"/>
        <v>34.5785999218009</v>
      </c>
    </row>
    <row r="16" spans="1:8">
      <c r="A16" s="4">
        <v>13</v>
      </c>
      <c r="B16" s="8" t="s">
        <v>127</v>
      </c>
      <c r="C16" s="8">
        <v>0.154172</v>
      </c>
      <c r="D16" s="8">
        <v>0.0219822</v>
      </c>
      <c r="E16" s="8">
        <v>0.00305356</v>
      </c>
      <c r="F16" s="9">
        <v>377234</v>
      </c>
      <c r="G16" s="10">
        <f t="shared" si="0"/>
        <v>0.000137359564928604</v>
      </c>
      <c r="H16" s="4">
        <f t="shared" si="1"/>
        <v>51.8235418563096</v>
      </c>
    </row>
    <row r="17" spans="1:8">
      <c r="A17" s="4">
        <v>14</v>
      </c>
      <c r="B17" s="8" t="s">
        <v>130</v>
      </c>
      <c r="C17" s="8">
        <v>0.585862</v>
      </c>
      <c r="D17" s="8">
        <v>0.0124954</v>
      </c>
      <c r="E17" s="8">
        <v>0.00226611</v>
      </c>
      <c r="F17" s="9">
        <v>377234</v>
      </c>
      <c r="G17" s="10">
        <f t="shared" si="0"/>
        <v>8.05921090404433e-5</v>
      </c>
      <c r="H17" s="4">
        <f t="shared" si="1"/>
        <v>30.4043728300749</v>
      </c>
    </row>
    <row r="18" spans="1:8">
      <c r="A18" s="4">
        <v>15</v>
      </c>
      <c r="B18" s="8" t="s">
        <v>132</v>
      </c>
      <c r="C18" s="8">
        <v>0.615163</v>
      </c>
      <c r="D18" s="8">
        <v>0.0129605</v>
      </c>
      <c r="E18" s="8">
        <v>0.00229416</v>
      </c>
      <c r="F18" s="9">
        <v>377234</v>
      </c>
      <c r="G18" s="10">
        <f t="shared" si="0"/>
        <v>8.45957483188647e-5</v>
      </c>
      <c r="H18" s="4">
        <f t="shared" si="1"/>
        <v>31.9149231966323</v>
      </c>
    </row>
    <row r="19" spans="1:8">
      <c r="A19" s="4">
        <v>16</v>
      </c>
      <c r="B19" s="8" t="s">
        <v>135</v>
      </c>
      <c r="C19" s="8">
        <v>0.138319</v>
      </c>
      <c r="D19" s="8">
        <v>0.018348</v>
      </c>
      <c r="E19" s="8">
        <v>0.00319777</v>
      </c>
      <c r="F19" s="9">
        <v>377234</v>
      </c>
      <c r="G19" s="10">
        <f t="shared" si="0"/>
        <v>8.72638333121226e-5</v>
      </c>
      <c r="H19" s="4">
        <f t="shared" si="1"/>
        <v>32.9215832315501</v>
      </c>
    </row>
    <row r="20" spans="1:8">
      <c r="A20" s="4">
        <v>17</v>
      </c>
      <c r="B20" s="8" t="s">
        <v>138</v>
      </c>
      <c r="C20" s="8">
        <v>0.470424</v>
      </c>
      <c r="D20" s="8">
        <v>-0.0150095</v>
      </c>
      <c r="E20" s="8">
        <v>0.00221333</v>
      </c>
      <c r="F20" s="9">
        <v>377234</v>
      </c>
      <c r="G20" s="10">
        <f t="shared" si="0"/>
        <v>0.000121892319143863</v>
      </c>
      <c r="H20" s="4">
        <f t="shared" si="1"/>
        <v>45.9872888325647</v>
      </c>
    </row>
    <row r="21" spans="1:8">
      <c r="A21" s="4">
        <v>18</v>
      </c>
      <c r="B21" s="8" t="s">
        <v>141</v>
      </c>
      <c r="C21" s="8">
        <v>0.566815</v>
      </c>
      <c r="D21" s="8">
        <v>-0.0122277</v>
      </c>
      <c r="E21" s="8">
        <v>0.00222756</v>
      </c>
      <c r="F21" s="9">
        <v>377234</v>
      </c>
      <c r="G21" s="10">
        <f t="shared" si="0"/>
        <v>7.9870280800653e-5</v>
      </c>
      <c r="H21" s="4">
        <f t="shared" si="1"/>
        <v>30.1320324208825</v>
      </c>
    </row>
    <row r="22" spans="1:8">
      <c r="A22" s="4">
        <v>19</v>
      </c>
      <c r="B22" s="8" t="s">
        <v>143</v>
      </c>
      <c r="C22" s="8">
        <v>0.587905</v>
      </c>
      <c r="D22" s="8">
        <v>0.0138882</v>
      </c>
      <c r="E22" s="8">
        <v>0.00224013</v>
      </c>
      <c r="F22" s="9">
        <v>377234</v>
      </c>
      <c r="G22" s="10">
        <f t="shared" si="0"/>
        <v>0.000101880343994241</v>
      </c>
      <c r="H22" s="4">
        <f t="shared" si="1"/>
        <v>38.4364418435524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50"/>
  <sheetViews>
    <sheetView workbookViewId="0">
      <selection activeCell="A1" sqref="A1"/>
    </sheetView>
  </sheetViews>
  <sheetFormatPr defaultColWidth="8.66666666666667" defaultRowHeight="13.8"/>
  <sheetData>
    <row r="1" ht="15.6" spans="1:1">
      <c r="A1" s="1" t="s">
        <v>152</v>
      </c>
    </row>
    <row r="2" ht="15.6" spans="1:1">
      <c r="A2" s="3" t="s">
        <v>28</v>
      </c>
    </row>
    <row r="3" s="11" customFormat="1" ht="15.6" spans="1:37">
      <c r="A3" s="12"/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1" t="s">
        <v>39</v>
      </c>
      <c r="M3" s="11" t="s">
        <v>40</v>
      </c>
      <c r="N3" s="11" t="s">
        <v>41</v>
      </c>
      <c r="O3" s="11" t="s">
        <v>42</v>
      </c>
      <c r="P3" s="11" t="s">
        <v>43</v>
      </c>
      <c r="Q3" s="11" t="s">
        <v>44</v>
      </c>
      <c r="R3" s="11" t="s">
        <v>45</v>
      </c>
      <c r="S3" s="11" t="s">
        <v>46</v>
      </c>
      <c r="T3" s="11" t="s">
        <v>47</v>
      </c>
      <c r="U3" s="11" t="s">
        <v>48</v>
      </c>
      <c r="V3" s="11" t="s">
        <v>49</v>
      </c>
      <c r="W3" s="11" t="s">
        <v>50</v>
      </c>
      <c r="X3" s="11" t="s">
        <v>51</v>
      </c>
      <c r="Y3" s="11" t="s">
        <v>61</v>
      </c>
      <c r="Z3" s="11" t="s">
        <v>63</v>
      </c>
      <c r="AA3" s="11" t="s">
        <v>59</v>
      </c>
      <c r="AB3" s="11" t="s">
        <v>60</v>
      </c>
      <c r="AC3" s="11" t="s">
        <v>62</v>
      </c>
      <c r="AD3" s="11" t="s">
        <v>64</v>
      </c>
      <c r="AE3" s="11" t="s">
        <v>65</v>
      </c>
      <c r="AF3" s="11" t="s">
        <v>66</v>
      </c>
      <c r="AG3" s="11" t="s">
        <v>67</v>
      </c>
      <c r="AH3" s="11" t="s">
        <v>68</v>
      </c>
      <c r="AI3" s="11" t="s">
        <v>69</v>
      </c>
      <c r="AJ3" s="11" t="s">
        <v>70</v>
      </c>
      <c r="AK3" s="11" t="s">
        <v>71</v>
      </c>
    </row>
    <row r="4" spans="1:37">
      <c r="A4" s="8" t="s">
        <v>72</v>
      </c>
      <c r="B4" s="8" t="s">
        <v>153</v>
      </c>
      <c r="C4" s="8" t="s">
        <v>97</v>
      </c>
      <c r="D4" s="8" t="s">
        <v>75</v>
      </c>
      <c r="E4" s="8" t="s">
        <v>97</v>
      </c>
      <c r="F4" s="8" t="s">
        <v>75</v>
      </c>
      <c r="G4" s="8">
        <v>-0.01903</v>
      </c>
      <c r="H4" s="8">
        <v>-0.000680379</v>
      </c>
      <c r="I4" s="8">
        <v>0.4184</v>
      </c>
      <c r="J4" s="8">
        <v>0.408816</v>
      </c>
      <c r="K4" s="8" t="s">
        <v>76</v>
      </c>
      <c r="L4" s="8" t="s">
        <v>76</v>
      </c>
      <c r="M4" s="8" t="s">
        <v>76</v>
      </c>
      <c r="N4" s="8" t="s">
        <v>85</v>
      </c>
      <c r="O4" s="8" t="s">
        <v>90</v>
      </c>
      <c r="P4" s="8" t="s">
        <v>154</v>
      </c>
      <c r="Q4" s="8">
        <v>0.00225385</v>
      </c>
      <c r="R4" s="8">
        <v>377234</v>
      </c>
      <c r="S4" s="8">
        <v>0.760001</v>
      </c>
      <c r="T4" s="8" t="s">
        <v>86</v>
      </c>
      <c r="U4" s="8" t="s">
        <v>21</v>
      </c>
      <c r="V4" s="8" t="s">
        <v>155</v>
      </c>
      <c r="W4" s="8" t="s">
        <v>83</v>
      </c>
      <c r="X4" s="8" t="s">
        <v>84</v>
      </c>
      <c r="Y4" s="8">
        <v>8.1508e-11</v>
      </c>
      <c r="Z4" s="8">
        <v>0.00293</v>
      </c>
      <c r="AA4" s="8">
        <v>157536448</v>
      </c>
      <c r="AB4" s="8">
        <v>257841</v>
      </c>
      <c r="AC4" s="8" t="s">
        <v>90</v>
      </c>
      <c r="AD4" s="8" t="s">
        <v>77</v>
      </c>
      <c r="AE4" s="8" t="s">
        <v>80</v>
      </c>
      <c r="AF4" s="8" t="s">
        <v>83</v>
      </c>
      <c r="AG4" s="8" t="s">
        <v>87</v>
      </c>
      <c r="AH4" s="8" t="s">
        <v>84</v>
      </c>
      <c r="AI4" s="8">
        <v>2</v>
      </c>
      <c r="AJ4" s="8">
        <v>1</v>
      </c>
      <c r="AK4" s="8" t="s">
        <v>83</v>
      </c>
    </row>
    <row r="5" spans="1:37">
      <c r="A5" s="8" t="s">
        <v>88</v>
      </c>
      <c r="B5" s="8" t="s">
        <v>156</v>
      </c>
      <c r="C5" s="8" t="s">
        <v>74</v>
      </c>
      <c r="D5" s="8" t="s">
        <v>75</v>
      </c>
      <c r="E5" s="8" t="s">
        <v>74</v>
      </c>
      <c r="F5" s="8" t="s">
        <v>75</v>
      </c>
      <c r="G5" s="8">
        <v>0.01926</v>
      </c>
      <c r="H5" s="8">
        <v>-0.00437099</v>
      </c>
      <c r="I5" s="8">
        <v>0.5306</v>
      </c>
      <c r="J5" s="8">
        <v>0.541291</v>
      </c>
      <c r="K5" s="8" t="s">
        <v>76</v>
      </c>
      <c r="L5" s="8" t="s">
        <v>76</v>
      </c>
      <c r="M5" s="8" t="s">
        <v>76</v>
      </c>
      <c r="N5" s="8" t="s">
        <v>85</v>
      </c>
      <c r="O5" s="8" t="s">
        <v>78</v>
      </c>
      <c r="P5" s="8" t="s">
        <v>157</v>
      </c>
      <c r="Q5" s="8">
        <v>0.00222152</v>
      </c>
      <c r="R5" s="8">
        <v>377234</v>
      </c>
      <c r="S5" s="8">
        <v>0.0490004</v>
      </c>
      <c r="T5" s="8" t="s">
        <v>86</v>
      </c>
      <c r="U5" s="8" t="s">
        <v>21</v>
      </c>
      <c r="V5" s="8" t="s">
        <v>155</v>
      </c>
      <c r="W5" s="8" t="s">
        <v>83</v>
      </c>
      <c r="X5" s="8" t="s">
        <v>84</v>
      </c>
      <c r="Y5" s="8">
        <v>1.86982e-11</v>
      </c>
      <c r="Z5" s="8">
        <v>0.00287</v>
      </c>
      <c r="AA5" s="8">
        <v>104018455</v>
      </c>
      <c r="AB5" s="8">
        <v>257841</v>
      </c>
      <c r="AC5" s="8" t="s">
        <v>78</v>
      </c>
      <c r="AD5" s="8" t="s">
        <v>77</v>
      </c>
      <c r="AE5" s="8" t="s">
        <v>80</v>
      </c>
      <c r="AF5" s="8" t="s">
        <v>83</v>
      </c>
      <c r="AG5" s="8" t="s">
        <v>87</v>
      </c>
      <c r="AH5" s="8" t="s">
        <v>84</v>
      </c>
      <c r="AI5" s="8">
        <v>2</v>
      </c>
      <c r="AJ5" s="8">
        <v>1</v>
      </c>
      <c r="AK5" s="8" t="s">
        <v>83</v>
      </c>
    </row>
    <row r="6" spans="1:37">
      <c r="A6" s="8" t="s">
        <v>92</v>
      </c>
      <c r="B6" s="8" t="s">
        <v>158</v>
      </c>
      <c r="C6" s="8" t="s">
        <v>75</v>
      </c>
      <c r="D6" s="8" t="s">
        <v>74</v>
      </c>
      <c r="E6" s="8" t="s">
        <v>75</v>
      </c>
      <c r="F6" s="8" t="s">
        <v>74</v>
      </c>
      <c r="G6" s="8">
        <v>-0.02289</v>
      </c>
      <c r="H6" s="8">
        <v>0.00278604</v>
      </c>
      <c r="I6" s="8">
        <v>0.4184</v>
      </c>
      <c r="J6" s="8">
        <v>0.431468</v>
      </c>
      <c r="K6" s="8" t="s">
        <v>76</v>
      </c>
      <c r="L6" s="8" t="s">
        <v>76</v>
      </c>
      <c r="M6" s="8" t="s">
        <v>76</v>
      </c>
      <c r="N6" s="8" t="s">
        <v>85</v>
      </c>
      <c r="O6" s="8" t="s">
        <v>88</v>
      </c>
      <c r="P6" s="8" t="s">
        <v>159</v>
      </c>
      <c r="Q6" s="8">
        <v>0.00222867</v>
      </c>
      <c r="R6" s="8">
        <v>377234</v>
      </c>
      <c r="S6" s="8">
        <v>0.21</v>
      </c>
      <c r="T6" s="8" t="s">
        <v>86</v>
      </c>
      <c r="U6" s="8" t="s">
        <v>21</v>
      </c>
      <c r="V6" s="8" t="s">
        <v>155</v>
      </c>
      <c r="W6" s="8" t="s">
        <v>83</v>
      </c>
      <c r="X6" s="8" t="s">
        <v>84</v>
      </c>
      <c r="Y6" s="8">
        <v>2.03002e-15</v>
      </c>
      <c r="Z6" s="8">
        <v>0.00288</v>
      </c>
      <c r="AA6" s="8">
        <v>60713235</v>
      </c>
      <c r="AB6" s="8">
        <v>257841</v>
      </c>
      <c r="AC6" s="8" t="s">
        <v>88</v>
      </c>
      <c r="AD6" s="8" t="s">
        <v>77</v>
      </c>
      <c r="AE6" s="8" t="s">
        <v>80</v>
      </c>
      <c r="AF6" s="8" t="s">
        <v>83</v>
      </c>
      <c r="AG6" s="8" t="s">
        <v>87</v>
      </c>
      <c r="AH6" s="8" t="s">
        <v>84</v>
      </c>
      <c r="AI6" s="8">
        <v>2</v>
      </c>
      <c r="AJ6" s="8">
        <v>1</v>
      </c>
      <c r="AK6" s="8" t="s">
        <v>83</v>
      </c>
    </row>
    <row r="7" spans="1:37">
      <c r="A7" s="8" t="s">
        <v>95</v>
      </c>
      <c r="B7" s="8" t="s">
        <v>160</v>
      </c>
      <c r="C7" s="8" t="s">
        <v>75</v>
      </c>
      <c r="D7" s="8" t="s">
        <v>74</v>
      </c>
      <c r="E7" s="8" t="s">
        <v>75</v>
      </c>
      <c r="F7" s="8" t="s">
        <v>74</v>
      </c>
      <c r="G7" s="8">
        <v>0.01965</v>
      </c>
      <c r="H7" s="8">
        <v>-0.00564223</v>
      </c>
      <c r="I7" s="8">
        <v>0.381</v>
      </c>
      <c r="J7" s="8">
        <v>0.39232</v>
      </c>
      <c r="K7" s="8" t="s">
        <v>76</v>
      </c>
      <c r="L7" s="8" t="s">
        <v>76</v>
      </c>
      <c r="M7" s="8" t="s">
        <v>76</v>
      </c>
      <c r="N7" s="8" t="s">
        <v>85</v>
      </c>
      <c r="O7" s="8" t="s">
        <v>88</v>
      </c>
      <c r="P7" s="8" t="s">
        <v>161</v>
      </c>
      <c r="Q7" s="8">
        <v>0.00226302</v>
      </c>
      <c r="R7" s="8">
        <v>377234</v>
      </c>
      <c r="S7" s="8">
        <v>0.0129999</v>
      </c>
      <c r="T7" s="8" t="s">
        <v>86</v>
      </c>
      <c r="U7" s="8" t="s">
        <v>21</v>
      </c>
      <c r="V7" s="8" t="s">
        <v>155</v>
      </c>
      <c r="W7" s="8" t="s">
        <v>83</v>
      </c>
      <c r="X7" s="8" t="s">
        <v>84</v>
      </c>
      <c r="Y7" s="8">
        <v>1.71002e-11</v>
      </c>
      <c r="Z7" s="8">
        <v>0.00292</v>
      </c>
      <c r="AA7" s="8">
        <v>144263280</v>
      </c>
      <c r="AB7" s="8">
        <v>257841</v>
      </c>
      <c r="AC7" s="8" t="s">
        <v>88</v>
      </c>
      <c r="AD7" s="8" t="s">
        <v>77</v>
      </c>
      <c r="AE7" s="8" t="s">
        <v>80</v>
      </c>
      <c r="AF7" s="8" t="s">
        <v>83</v>
      </c>
      <c r="AG7" s="8" t="s">
        <v>87</v>
      </c>
      <c r="AH7" s="8" t="s">
        <v>84</v>
      </c>
      <c r="AI7" s="8">
        <v>2</v>
      </c>
      <c r="AJ7" s="8">
        <v>1</v>
      </c>
      <c r="AK7" s="8" t="s">
        <v>83</v>
      </c>
    </row>
    <row r="8" spans="1:37">
      <c r="A8" s="8" t="s">
        <v>101</v>
      </c>
      <c r="B8" s="8" t="s">
        <v>162</v>
      </c>
      <c r="C8" s="8" t="s">
        <v>97</v>
      </c>
      <c r="D8" s="8" t="s">
        <v>98</v>
      </c>
      <c r="E8" s="8" t="s">
        <v>97</v>
      </c>
      <c r="F8" s="8" t="s">
        <v>98</v>
      </c>
      <c r="G8" s="8">
        <v>0.05092</v>
      </c>
      <c r="H8" s="8">
        <v>-0.00635266</v>
      </c>
      <c r="I8" s="8">
        <v>0.02721</v>
      </c>
      <c r="J8" s="8">
        <v>0.035484</v>
      </c>
      <c r="K8" s="8" t="s">
        <v>76</v>
      </c>
      <c r="L8" s="8" t="s">
        <v>76</v>
      </c>
      <c r="M8" s="8" t="s">
        <v>76</v>
      </c>
      <c r="N8" s="8" t="s">
        <v>85</v>
      </c>
      <c r="O8" s="8" t="s">
        <v>99</v>
      </c>
      <c r="P8" s="8" t="s">
        <v>163</v>
      </c>
      <c r="Q8" s="8">
        <v>0.00609845</v>
      </c>
      <c r="R8" s="8">
        <v>377234</v>
      </c>
      <c r="S8" s="8">
        <v>0.3</v>
      </c>
      <c r="T8" s="8" t="s">
        <v>86</v>
      </c>
      <c r="U8" s="8" t="s">
        <v>21</v>
      </c>
      <c r="V8" s="8" t="s">
        <v>155</v>
      </c>
      <c r="W8" s="8" t="s">
        <v>83</v>
      </c>
      <c r="X8" s="8" t="s">
        <v>84</v>
      </c>
      <c r="Y8" s="8">
        <v>3.46976e-11</v>
      </c>
      <c r="Z8" s="8">
        <v>0.00769</v>
      </c>
      <c r="AA8" s="8">
        <v>52196830</v>
      </c>
      <c r="AB8" s="8">
        <v>257841</v>
      </c>
      <c r="AC8" s="8" t="s">
        <v>99</v>
      </c>
      <c r="AD8" s="8" t="s">
        <v>77</v>
      </c>
      <c r="AE8" s="8" t="s">
        <v>80</v>
      </c>
      <c r="AF8" s="8" t="s">
        <v>83</v>
      </c>
      <c r="AG8" s="8" t="s">
        <v>87</v>
      </c>
      <c r="AH8" s="8" t="s">
        <v>84</v>
      </c>
      <c r="AI8" s="8">
        <v>2</v>
      </c>
      <c r="AJ8" s="8">
        <v>1</v>
      </c>
      <c r="AK8" s="8" t="s">
        <v>83</v>
      </c>
    </row>
    <row r="9" spans="1:37">
      <c r="A9" s="8" t="s">
        <v>105</v>
      </c>
      <c r="B9" s="8" t="s">
        <v>164</v>
      </c>
      <c r="C9" s="8" t="s">
        <v>97</v>
      </c>
      <c r="D9" s="8" t="s">
        <v>74</v>
      </c>
      <c r="E9" s="8" t="s">
        <v>97</v>
      </c>
      <c r="F9" s="8" t="s">
        <v>74</v>
      </c>
      <c r="G9" s="8">
        <v>-0.01715</v>
      </c>
      <c r="H9" s="8">
        <v>0.00372204</v>
      </c>
      <c r="I9" s="8">
        <v>0.4303</v>
      </c>
      <c r="J9" s="8">
        <v>0.431823</v>
      </c>
      <c r="K9" s="8" t="s">
        <v>76</v>
      </c>
      <c r="L9" s="8" t="s">
        <v>83</v>
      </c>
      <c r="M9" s="8" t="s">
        <v>83</v>
      </c>
      <c r="N9" s="8" t="s">
        <v>85</v>
      </c>
      <c r="O9" s="8" t="s">
        <v>88</v>
      </c>
      <c r="P9" s="8" t="s">
        <v>165</v>
      </c>
      <c r="Q9" s="8">
        <v>0.00223946</v>
      </c>
      <c r="R9" s="8">
        <v>377234</v>
      </c>
      <c r="S9" s="8">
        <v>0.0969996</v>
      </c>
      <c r="T9" s="8" t="s">
        <v>86</v>
      </c>
      <c r="U9" s="8" t="s">
        <v>21</v>
      </c>
      <c r="V9" s="8" t="s">
        <v>155</v>
      </c>
      <c r="W9" s="8" t="s">
        <v>83</v>
      </c>
      <c r="X9" s="8" t="s">
        <v>84</v>
      </c>
      <c r="Y9" s="8">
        <v>2.65003e-9</v>
      </c>
      <c r="Z9" s="8">
        <v>0.00288</v>
      </c>
      <c r="AA9" s="8">
        <v>199498173</v>
      </c>
      <c r="AB9" s="8">
        <v>257841</v>
      </c>
      <c r="AC9" s="8" t="s">
        <v>88</v>
      </c>
      <c r="AD9" s="8" t="s">
        <v>77</v>
      </c>
      <c r="AE9" s="8" t="s">
        <v>80</v>
      </c>
      <c r="AF9" s="8" t="s">
        <v>83</v>
      </c>
      <c r="AG9" s="8" t="s">
        <v>87</v>
      </c>
      <c r="AH9" s="8" t="s">
        <v>84</v>
      </c>
      <c r="AI9" s="8">
        <v>2</v>
      </c>
      <c r="AJ9" s="8">
        <v>1</v>
      </c>
      <c r="AK9" s="8" t="s">
        <v>76</v>
      </c>
    </row>
    <row r="10" spans="1:37">
      <c r="A10" s="8" t="s">
        <v>90</v>
      </c>
      <c r="B10" s="8" t="s">
        <v>166</v>
      </c>
      <c r="C10" s="8" t="s">
        <v>98</v>
      </c>
      <c r="D10" s="8" t="s">
        <v>75</v>
      </c>
      <c r="E10" s="8" t="s">
        <v>98</v>
      </c>
      <c r="F10" s="8" t="s">
        <v>75</v>
      </c>
      <c r="G10" s="8">
        <v>-0.01884</v>
      </c>
      <c r="H10" s="8">
        <v>-0.00793641</v>
      </c>
      <c r="I10" s="8">
        <v>0.3639</v>
      </c>
      <c r="J10" s="8">
        <v>0.349285</v>
      </c>
      <c r="K10" s="8" t="s">
        <v>76</v>
      </c>
      <c r="L10" s="8" t="s">
        <v>83</v>
      </c>
      <c r="M10" s="8" t="s">
        <v>76</v>
      </c>
      <c r="N10" s="8" t="s">
        <v>85</v>
      </c>
      <c r="O10" s="8" t="s">
        <v>120</v>
      </c>
      <c r="P10" s="8" t="s">
        <v>167</v>
      </c>
      <c r="Q10" s="8">
        <v>0.00230632</v>
      </c>
      <c r="R10" s="8">
        <v>377234</v>
      </c>
      <c r="S10" s="8">
        <v>0.000580003</v>
      </c>
      <c r="T10" s="8" t="s">
        <v>86</v>
      </c>
      <c r="U10" s="8" t="s">
        <v>21</v>
      </c>
      <c r="V10" s="8" t="s">
        <v>155</v>
      </c>
      <c r="W10" s="8" t="s">
        <v>83</v>
      </c>
      <c r="X10" s="8" t="s">
        <v>84</v>
      </c>
      <c r="Y10" s="8">
        <v>2.86003e-10</v>
      </c>
      <c r="Z10" s="8">
        <v>0.00299</v>
      </c>
      <c r="AA10" s="8">
        <v>47640429</v>
      </c>
      <c r="AB10" s="8">
        <v>257841</v>
      </c>
      <c r="AC10" s="8" t="s">
        <v>120</v>
      </c>
      <c r="AD10" s="8" t="s">
        <v>77</v>
      </c>
      <c r="AE10" s="8" t="s">
        <v>80</v>
      </c>
      <c r="AF10" s="8" t="s">
        <v>83</v>
      </c>
      <c r="AG10" s="8" t="s">
        <v>87</v>
      </c>
      <c r="AH10" s="8" t="s">
        <v>84</v>
      </c>
      <c r="AI10" s="8">
        <v>2</v>
      </c>
      <c r="AJ10" s="8">
        <v>1</v>
      </c>
      <c r="AK10" s="8" t="s">
        <v>83</v>
      </c>
    </row>
    <row r="11" spans="1:37">
      <c r="A11" s="8" t="s">
        <v>110</v>
      </c>
      <c r="B11" s="8" t="s">
        <v>168</v>
      </c>
      <c r="C11" s="8" t="s">
        <v>75</v>
      </c>
      <c r="D11" s="8" t="s">
        <v>74</v>
      </c>
      <c r="E11" s="8" t="s">
        <v>75</v>
      </c>
      <c r="F11" s="8" t="s">
        <v>74</v>
      </c>
      <c r="G11" s="8">
        <v>0.01675</v>
      </c>
      <c r="H11" s="8">
        <v>0.00305281</v>
      </c>
      <c r="I11" s="8">
        <v>0.5221</v>
      </c>
      <c r="J11" s="8">
        <v>0.522184</v>
      </c>
      <c r="K11" s="8" t="s">
        <v>76</v>
      </c>
      <c r="L11" s="8" t="s">
        <v>76</v>
      </c>
      <c r="M11" s="8" t="s">
        <v>76</v>
      </c>
      <c r="N11" s="8" t="s">
        <v>85</v>
      </c>
      <c r="O11" s="8" t="s">
        <v>88</v>
      </c>
      <c r="P11" s="8" t="s">
        <v>169</v>
      </c>
      <c r="Q11" s="8">
        <v>0.00224269</v>
      </c>
      <c r="R11" s="8">
        <v>377234</v>
      </c>
      <c r="S11" s="8">
        <v>0.17</v>
      </c>
      <c r="T11" s="8" t="s">
        <v>86</v>
      </c>
      <c r="U11" s="8" t="s">
        <v>21</v>
      </c>
      <c r="V11" s="8" t="s">
        <v>155</v>
      </c>
      <c r="W11" s="8" t="s">
        <v>83</v>
      </c>
      <c r="X11" s="8" t="s">
        <v>84</v>
      </c>
      <c r="Y11" s="8">
        <v>6.84006e-9</v>
      </c>
      <c r="Z11" s="8">
        <v>0.00289</v>
      </c>
      <c r="AA11" s="8">
        <v>73358292</v>
      </c>
      <c r="AB11" s="8">
        <v>257841</v>
      </c>
      <c r="AC11" s="8" t="s">
        <v>88</v>
      </c>
      <c r="AD11" s="8" t="s">
        <v>77</v>
      </c>
      <c r="AE11" s="8" t="s">
        <v>80</v>
      </c>
      <c r="AF11" s="8" t="s">
        <v>83</v>
      </c>
      <c r="AG11" s="8" t="s">
        <v>87</v>
      </c>
      <c r="AH11" s="8" t="s">
        <v>84</v>
      </c>
      <c r="AI11" s="8">
        <v>2</v>
      </c>
      <c r="AJ11" s="8">
        <v>1</v>
      </c>
      <c r="AK11" s="8" t="s">
        <v>83</v>
      </c>
    </row>
    <row r="12" spans="1:37">
      <c r="A12" s="8" t="s">
        <v>113</v>
      </c>
      <c r="B12" s="8" t="s">
        <v>170</v>
      </c>
      <c r="C12" s="8" t="s">
        <v>97</v>
      </c>
      <c r="D12" s="8" t="s">
        <v>74</v>
      </c>
      <c r="E12" s="8" t="s">
        <v>97</v>
      </c>
      <c r="F12" s="8" t="s">
        <v>74</v>
      </c>
      <c r="G12" s="8">
        <v>-0.02364</v>
      </c>
      <c r="H12" s="8">
        <v>-0.0042501</v>
      </c>
      <c r="I12" s="8">
        <v>0.5068</v>
      </c>
      <c r="J12" s="8">
        <v>0.51266</v>
      </c>
      <c r="K12" s="8" t="s">
        <v>76</v>
      </c>
      <c r="L12" s="8" t="s">
        <v>83</v>
      </c>
      <c r="M12" s="8" t="s">
        <v>83</v>
      </c>
      <c r="N12" s="8" t="s">
        <v>85</v>
      </c>
      <c r="O12" s="8" t="s">
        <v>72</v>
      </c>
      <c r="P12" s="8" t="s">
        <v>171</v>
      </c>
      <c r="Q12" s="8">
        <v>0.00220533</v>
      </c>
      <c r="R12" s="8">
        <v>377234</v>
      </c>
      <c r="S12" s="8">
        <v>0.0539995</v>
      </c>
      <c r="T12" s="8" t="s">
        <v>86</v>
      </c>
      <c r="U12" s="8" t="s">
        <v>21</v>
      </c>
      <c r="V12" s="8" t="s">
        <v>155</v>
      </c>
      <c r="W12" s="8" t="s">
        <v>83</v>
      </c>
      <c r="X12" s="8" t="s">
        <v>84</v>
      </c>
      <c r="Y12" s="8">
        <v>1.18987e-16</v>
      </c>
      <c r="Z12" s="8">
        <v>0.00285</v>
      </c>
      <c r="AA12" s="8">
        <v>96175936</v>
      </c>
      <c r="AB12" s="8">
        <v>257841</v>
      </c>
      <c r="AC12" s="8" t="s">
        <v>72</v>
      </c>
      <c r="AD12" s="8" t="s">
        <v>77</v>
      </c>
      <c r="AE12" s="8" t="s">
        <v>80</v>
      </c>
      <c r="AF12" s="8" t="s">
        <v>83</v>
      </c>
      <c r="AG12" s="8" t="s">
        <v>87</v>
      </c>
      <c r="AH12" s="8" t="s">
        <v>84</v>
      </c>
      <c r="AI12" s="8">
        <v>2</v>
      </c>
      <c r="AJ12" s="8">
        <v>1</v>
      </c>
      <c r="AK12" s="8" t="s">
        <v>76</v>
      </c>
    </row>
    <row r="13" spans="1:37">
      <c r="A13" s="8" t="s">
        <v>116</v>
      </c>
      <c r="B13" s="8" t="s">
        <v>172</v>
      </c>
      <c r="C13" s="8" t="s">
        <v>75</v>
      </c>
      <c r="D13" s="8" t="s">
        <v>74</v>
      </c>
      <c r="E13" s="8" t="s">
        <v>75</v>
      </c>
      <c r="F13" s="8" t="s">
        <v>74</v>
      </c>
      <c r="G13" s="8">
        <v>0.02373</v>
      </c>
      <c r="H13" s="8">
        <v>-0.0030038</v>
      </c>
      <c r="I13" s="8">
        <v>0.3554</v>
      </c>
      <c r="J13" s="8">
        <v>0.401721</v>
      </c>
      <c r="K13" s="8" t="s">
        <v>76</v>
      </c>
      <c r="L13" s="8" t="s">
        <v>76</v>
      </c>
      <c r="M13" s="8" t="s">
        <v>76</v>
      </c>
      <c r="N13" s="8" t="s">
        <v>85</v>
      </c>
      <c r="O13" s="8" t="s">
        <v>123</v>
      </c>
      <c r="P13" s="8" t="s">
        <v>173</v>
      </c>
      <c r="Q13" s="8">
        <v>0.00225053</v>
      </c>
      <c r="R13" s="8">
        <v>377234</v>
      </c>
      <c r="S13" s="8">
        <v>0.18</v>
      </c>
      <c r="T13" s="8" t="s">
        <v>86</v>
      </c>
      <c r="U13" s="8" t="s">
        <v>21</v>
      </c>
      <c r="V13" s="8" t="s">
        <v>155</v>
      </c>
      <c r="W13" s="8" t="s">
        <v>83</v>
      </c>
      <c r="X13" s="8" t="s">
        <v>84</v>
      </c>
      <c r="Y13" s="8">
        <v>3.44985e-16</v>
      </c>
      <c r="Z13" s="8">
        <v>0.00291</v>
      </c>
      <c r="AA13" s="8">
        <v>49422094</v>
      </c>
      <c r="AB13" s="8">
        <v>257841</v>
      </c>
      <c r="AC13" s="8" t="s">
        <v>123</v>
      </c>
      <c r="AD13" s="8" t="s">
        <v>77</v>
      </c>
      <c r="AE13" s="8" t="s">
        <v>80</v>
      </c>
      <c r="AF13" s="8" t="s">
        <v>83</v>
      </c>
      <c r="AG13" s="8" t="s">
        <v>87</v>
      </c>
      <c r="AH13" s="8" t="s">
        <v>84</v>
      </c>
      <c r="AI13" s="8">
        <v>2</v>
      </c>
      <c r="AJ13" s="8">
        <v>1</v>
      </c>
      <c r="AK13" s="8" t="s">
        <v>83</v>
      </c>
    </row>
    <row r="14" spans="1:37">
      <c r="A14" s="8" t="s">
        <v>120</v>
      </c>
      <c r="B14" s="8" t="s">
        <v>174</v>
      </c>
      <c r="C14" s="8" t="s">
        <v>98</v>
      </c>
      <c r="D14" s="8" t="s">
        <v>97</v>
      </c>
      <c r="E14" s="8" t="s">
        <v>98</v>
      </c>
      <c r="F14" s="8" t="s">
        <v>97</v>
      </c>
      <c r="G14" s="8">
        <v>0.02498</v>
      </c>
      <c r="H14" s="8">
        <v>-0.00332585</v>
      </c>
      <c r="I14" s="8">
        <v>0.165</v>
      </c>
      <c r="J14" s="8">
        <v>0.162361</v>
      </c>
      <c r="K14" s="8" t="s">
        <v>76</v>
      </c>
      <c r="L14" s="8" t="s">
        <v>76</v>
      </c>
      <c r="M14" s="8" t="s">
        <v>76</v>
      </c>
      <c r="N14" s="8" t="s">
        <v>85</v>
      </c>
      <c r="O14" s="8" t="s">
        <v>113</v>
      </c>
      <c r="P14" s="8" t="s">
        <v>175</v>
      </c>
      <c r="Q14" s="8">
        <v>0.00299901</v>
      </c>
      <c r="R14" s="8">
        <v>377234</v>
      </c>
      <c r="S14" s="8">
        <v>0.27</v>
      </c>
      <c r="T14" s="8" t="s">
        <v>86</v>
      </c>
      <c r="U14" s="8" t="s">
        <v>21</v>
      </c>
      <c r="V14" s="8" t="s">
        <v>155</v>
      </c>
      <c r="W14" s="8" t="s">
        <v>83</v>
      </c>
      <c r="X14" s="8" t="s">
        <v>84</v>
      </c>
      <c r="Y14" s="8">
        <v>8.6896e-11</v>
      </c>
      <c r="Z14" s="8">
        <v>0.00385</v>
      </c>
      <c r="AA14" s="8">
        <v>99100713</v>
      </c>
      <c r="AB14" s="8">
        <v>257841</v>
      </c>
      <c r="AC14" s="8" t="s">
        <v>113</v>
      </c>
      <c r="AD14" s="8" t="s">
        <v>77</v>
      </c>
      <c r="AE14" s="8" t="s">
        <v>80</v>
      </c>
      <c r="AF14" s="8" t="s">
        <v>83</v>
      </c>
      <c r="AG14" s="8" t="s">
        <v>87</v>
      </c>
      <c r="AH14" s="8" t="s">
        <v>84</v>
      </c>
      <c r="AI14" s="8">
        <v>2</v>
      </c>
      <c r="AJ14" s="8">
        <v>1</v>
      </c>
      <c r="AK14" s="8" t="s">
        <v>83</v>
      </c>
    </row>
    <row r="15" spans="1:37">
      <c r="A15" s="8" t="s">
        <v>123</v>
      </c>
      <c r="B15" s="8" t="s">
        <v>176</v>
      </c>
      <c r="C15" s="8" t="s">
        <v>97</v>
      </c>
      <c r="D15" s="8" t="s">
        <v>98</v>
      </c>
      <c r="E15" s="8" t="s">
        <v>97</v>
      </c>
      <c r="F15" s="8" t="s">
        <v>98</v>
      </c>
      <c r="G15" s="8">
        <v>0.01996</v>
      </c>
      <c r="H15" s="8">
        <v>0.0012153</v>
      </c>
      <c r="I15" s="8">
        <v>0.3078</v>
      </c>
      <c r="J15" s="8">
        <v>0.329036</v>
      </c>
      <c r="K15" s="8" t="s">
        <v>76</v>
      </c>
      <c r="L15" s="8" t="s">
        <v>76</v>
      </c>
      <c r="M15" s="8" t="s">
        <v>76</v>
      </c>
      <c r="N15" s="8" t="s">
        <v>85</v>
      </c>
      <c r="O15" s="8" t="s">
        <v>137</v>
      </c>
      <c r="P15" s="8" t="s">
        <v>177</v>
      </c>
      <c r="Q15" s="8">
        <v>0.00235053</v>
      </c>
      <c r="R15" s="8">
        <v>377234</v>
      </c>
      <c r="S15" s="8">
        <v>0.61</v>
      </c>
      <c r="T15" s="8" t="s">
        <v>86</v>
      </c>
      <c r="U15" s="8" t="s">
        <v>21</v>
      </c>
      <c r="V15" s="8" t="s">
        <v>155</v>
      </c>
      <c r="W15" s="8" t="s">
        <v>83</v>
      </c>
      <c r="X15" s="8" t="s">
        <v>84</v>
      </c>
      <c r="Y15" s="8">
        <v>5.95937e-11</v>
      </c>
      <c r="Z15" s="8">
        <v>0.00305</v>
      </c>
      <c r="AA15" s="8">
        <v>47090785</v>
      </c>
      <c r="AB15" s="8">
        <v>257841</v>
      </c>
      <c r="AC15" s="8" t="s">
        <v>137</v>
      </c>
      <c r="AD15" s="8" t="s">
        <v>77</v>
      </c>
      <c r="AE15" s="8" t="s">
        <v>80</v>
      </c>
      <c r="AF15" s="8" t="s">
        <v>83</v>
      </c>
      <c r="AG15" s="8" t="s">
        <v>87</v>
      </c>
      <c r="AH15" s="8" t="s">
        <v>84</v>
      </c>
      <c r="AI15" s="8">
        <v>2</v>
      </c>
      <c r="AJ15" s="8">
        <v>1</v>
      </c>
      <c r="AK15" s="8" t="s">
        <v>83</v>
      </c>
    </row>
    <row r="16" spans="1:37">
      <c r="A16" s="8" t="s">
        <v>126</v>
      </c>
      <c r="B16" s="8" t="s">
        <v>178</v>
      </c>
      <c r="C16" s="8" t="s">
        <v>74</v>
      </c>
      <c r="D16" s="8" t="s">
        <v>97</v>
      </c>
      <c r="E16" s="8" t="s">
        <v>74</v>
      </c>
      <c r="F16" s="8" t="s">
        <v>97</v>
      </c>
      <c r="G16" s="8">
        <v>-0.02248</v>
      </c>
      <c r="H16" s="8">
        <v>0.00148924</v>
      </c>
      <c r="I16" s="8">
        <v>0.1905</v>
      </c>
      <c r="J16" s="8">
        <v>0.198346</v>
      </c>
      <c r="K16" s="8" t="s">
        <v>76</v>
      </c>
      <c r="L16" s="8" t="s">
        <v>83</v>
      </c>
      <c r="M16" s="8" t="s">
        <v>76</v>
      </c>
      <c r="N16" s="8" t="s">
        <v>85</v>
      </c>
      <c r="O16" s="8" t="s">
        <v>72</v>
      </c>
      <c r="P16" s="8" t="s">
        <v>179</v>
      </c>
      <c r="Q16" s="8">
        <v>0.00276023</v>
      </c>
      <c r="R16" s="8">
        <v>377234</v>
      </c>
      <c r="S16" s="8">
        <v>0.59</v>
      </c>
      <c r="T16" s="8" t="s">
        <v>86</v>
      </c>
      <c r="U16" s="8" t="s">
        <v>21</v>
      </c>
      <c r="V16" s="8" t="s">
        <v>155</v>
      </c>
      <c r="W16" s="8" t="s">
        <v>83</v>
      </c>
      <c r="X16" s="8" t="s">
        <v>84</v>
      </c>
      <c r="Y16" s="8">
        <v>3.65999e-10</v>
      </c>
      <c r="Z16" s="8">
        <v>0.00359</v>
      </c>
      <c r="AA16" s="8">
        <v>216830128</v>
      </c>
      <c r="AB16" s="8">
        <v>257841</v>
      </c>
      <c r="AC16" s="8" t="s">
        <v>72</v>
      </c>
      <c r="AD16" s="8" t="s">
        <v>77</v>
      </c>
      <c r="AE16" s="8" t="s">
        <v>80</v>
      </c>
      <c r="AF16" s="8" t="s">
        <v>83</v>
      </c>
      <c r="AG16" s="8" t="s">
        <v>87</v>
      </c>
      <c r="AH16" s="8" t="s">
        <v>84</v>
      </c>
      <c r="AI16" s="8">
        <v>2</v>
      </c>
      <c r="AJ16" s="8">
        <v>1</v>
      </c>
      <c r="AK16" s="8" t="s">
        <v>83</v>
      </c>
    </row>
    <row r="17" spans="1:37">
      <c r="A17" s="8" t="s">
        <v>78</v>
      </c>
      <c r="B17" s="8" t="s">
        <v>180</v>
      </c>
      <c r="C17" s="8" t="s">
        <v>75</v>
      </c>
      <c r="D17" s="8" t="s">
        <v>74</v>
      </c>
      <c r="E17" s="8" t="s">
        <v>75</v>
      </c>
      <c r="F17" s="8" t="s">
        <v>74</v>
      </c>
      <c r="G17" s="8">
        <v>0.0243</v>
      </c>
      <c r="H17" s="8">
        <v>0.000519034</v>
      </c>
      <c r="I17" s="8">
        <v>0.4065</v>
      </c>
      <c r="J17" s="8">
        <v>0.394839</v>
      </c>
      <c r="K17" s="8" t="s">
        <v>76</v>
      </c>
      <c r="L17" s="8" t="s">
        <v>76</v>
      </c>
      <c r="M17" s="8" t="s">
        <v>76</v>
      </c>
      <c r="N17" s="8" t="s">
        <v>85</v>
      </c>
      <c r="O17" s="8" t="s">
        <v>88</v>
      </c>
      <c r="P17" s="8" t="s">
        <v>181</v>
      </c>
      <c r="Q17" s="8">
        <v>0.00226687</v>
      </c>
      <c r="R17" s="8">
        <v>377234</v>
      </c>
      <c r="S17" s="8">
        <v>0.82</v>
      </c>
      <c r="T17" s="8" t="s">
        <v>86</v>
      </c>
      <c r="U17" s="8" t="s">
        <v>21</v>
      </c>
      <c r="V17" s="8" t="s">
        <v>155</v>
      </c>
      <c r="W17" s="8" t="s">
        <v>83</v>
      </c>
      <c r="X17" s="8" t="s">
        <v>84</v>
      </c>
      <c r="Y17" s="8">
        <v>9.17065e-17</v>
      </c>
      <c r="Z17" s="8">
        <v>0.00292</v>
      </c>
      <c r="AA17" s="8">
        <v>100871186</v>
      </c>
      <c r="AB17" s="8">
        <v>257841</v>
      </c>
      <c r="AC17" s="8" t="s">
        <v>88</v>
      </c>
      <c r="AD17" s="8" t="s">
        <v>77</v>
      </c>
      <c r="AE17" s="8" t="s">
        <v>80</v>
      </c>
      <c r="AF17" s="8" t="s">
        <v>83</v>
      </c>
      <c r="AG17" s="8" t="s">
        <v>87</v>
      </c>
      <c r="AH17" s="8" t="s">
        <v>84</v>
      </c>
      <c r="AI17" s="8">
        <v>2</v>
      </c>
      <c r="AJ17" s="8">
        <v>1</v>
      </c>
      <c r="AK17" s="8" t="s">
        <v>83</v>
      </c>
    </row>
    <row r="18" spans="1:37">
      <c r="A18" s="8" t="s">
        <v>99</v>
      </c>
      <c r="B18" s="8" t="s">
        <v>182</v>
      </c>
      <c r="C18" s="8" t="s">
        <v>97</v>
      </c>
      <c r="D18" s="8" t="s">
        <v>98</v>
      </c>
      <c r="E18" s="8" t="s">
        <v>97</v>
      </c>
      <c r="F18" s="8" t="s">
        <v>98</v>
      </c>
      <c r="G18" s="8">
        <v>0.01737</v>
      </c>
      <c r="H18" s="8">
        <v>0.00192737</v>
      </c>
      <c r="I18" s="8">
        <v>0.733</v>
      </c>
      <c r="J18" s="8">
        <v>0.723469</v>
      </c>
      <c r="K18" s="8" t="s">
        <v>76</v>
      </c>
      <c r="L18" s="8" t="s">
        <v>76</v>
      </c>
      <c r="M18" s="8" t="s">
        <v>76</v>
      </c>
      <c r="N18" s="8" t="s">
        <v>85</v>
      </c>
      <c r="O18" s="8" t="s">
        <v>113</v>
      </c>
      <c r="P18" s="8" t="s">
        <v>183</v>
      </c>
      <c r="Q18" s="8">
        <v>0.00246657</v>
      </c>
      <c r="R18" s="8">
        <v>377234</v>
      </c>
      <c r="S18" s="8">
        <v>0.43</v>
      </c>
      <c r="T18" s="8" t="s">
        <v>86</v>
      </c>
      <c r="U18" s="8" t="s">
        <v>21</v>
      </c>
      <c r="V18" s="8" t="s">
        <v>155</v>
      </c>
      <c r="W18" s="8" t="s">
        <v>83</v>
      </c>
      <c r="X18" s="8" t="s">
        <v>84</v>
      </c>
      <c r="Y18" s="8">
        <v>4.83003e-8</v>
      </c>
      <c r="Z18" s="8">
        <v>0.00318</v>
      </c>
      <c r="AA18" s="8">
        <v>72110562</v>
      </c>
      <c r="AB18" s="8">
        <v>257841</v>
      </c>
      <c r="AC18" s="8" t="s">
        <v>113</v>
      </c>
      <c r="AD18" s="8" t="s">
        <v>77</v>
      </c>
      <c r="AE18" s="8" t="s">
        <v>80</v>
      </c>
      <c r="AF18" s="8" t="s">
        <v>83</v>
      </c>
      <c r="AG18" s="8" t="s">
        <v>87</v>
      </c>
      <c r="AH18" s="8" t="s">
        <v>84</v>
      </c>
      <c r="AI18" s="8">
        <v>2</v>
      </c>
      <c r="AJ18" s="8">
        <v>1</v>
      </c>
      <c r="AK18" s="8" t="s">
        <v>83</v>
      </c>
    </row>
    <row r="19" spans="1:37">
      <c r="A19" s="8" t="s">
        <v>134</v>
      </c>
      <c r="B19" s="8" t="s">
        <v>184</v>
      </c>
      <c r="C19" s="8" t="s">
        <v>75</v>
      </c>
      <c r="D19" s="8" t="s">
        <v>98</v>
      </c>
      <c r="E19" s="8" t="s">
        <v>75</v>
      </c>
      <c r="F19" s="8" t="s">
        <v>98</v>
      </c>
      <c r="G19" s="8">
        <v>0.01917</v>
      </c>
      <c r="H19" s="8">
        <v>-0.00509322</v>
      </c>
      <c r="I19" s="8">
        <v>0.6701</v>
      </c>
      <c r="J19" s="8">
        <v>0.700599</v>
      </c>
      <c r="K19" s="8" t="s">
        <v>76</v>
      </c>
      <c r="L19" s="8" t="s">
        <v>83</v>
      </c>
      <c r="M19" s="8" t="s">
        <v>76</v>
      </c>
      <c r="N19" s="8" t="s">
        <v>85</v>
      </c>
      <c r="O19" s="8" t="s">
        <v>72</v>
      </c>
      <c r="P19" s="8" t="s">
        <v>185</v>
      </c>
      <c r="Q19" s="8">
        <v>0.00240772</v>
      </c>
      <c r="R19" s="8">
        <v>377234</v>
      </c>
      <c r="S19" s="8">
        <v>0.0340001</v>
      </c>
      <c r="T19" s="8" t="s">
        <v>86</v>
      </c>
      <c r="U19" s="8" t="s">
        <v>21</v>
      </c>
      <c r="V19" s="8" t="s">
        <v>155</v>
      </c>
      <c r="W19" s="8" t="s">
        <v>83</v>
      </c>
      <c r="X19" s="8" t="s">
        <v>84</v>
      </c>
      <c r="Y19" s="8">
        <v>7.67008e-10</v>
      </c>
      <c r="Z19" s="8">
        <v>0.00312</v>
      </c>
      <c r="AA19" s="8">
        <v>44029353</v>
      </c>
      <c r="AB19" s="8">
        <v>257841</v>
      </c>
      <c r="AC19" s="8" t="s">
        <v>72</v>
      </c>
      <c r="AD19" s="8" t="s">
        <v>77</v>
      </c>
      <c r="AE19" s="8" t="s">
        <v>80</v>
      </c>
      <c r="AF19" s="8" t="s">
        <v>83</v>
      </c>
      <c r="AG19" s="8" t="s">
        <v>87</v>
      </c>
      <c r="AH19" s="8" t="s">
        <v>84</v>
      </c>
      <c r="AI19" s="8">
        <v>2</v>
      </c>
      <c r="AJ19" s="8">
        <v>1</v>
      </c>
      <c r="AK19" s="8" t="s">
        <v>83</v>
      </c>
    </row>
    <row r="20" spans="1:37">
      <c r="A20" s="8" t="s">
        <v>137</v>
      </c>
      <c r="B20" s="8" t="s">
        <v>186</v>
      </c>
      <c r="C20" s="8" t="s">
        <v>75</v>
      </c>
      <c r="D20" s="8" t="s">
        <v>74</v>
      </c>
      <c r="E20" s="8" t="s">
        <v>75</v>
      </c>
      <c r="F20" s="8" t="s">
        <v>74</v>
      </c>
      <c r="G20" s="8">
        <v>0.01744</v>
      </c>
      <c r="H20" s="8">
        <v>-0.00438988</v>
      </c>
      <c r="I20" s="8">
        <v>0.733</v>
      </c>
      <c r="J20" s="8">
        <v>0.717799</v>
      </c>
      <c r="K20" s="8" t="s">
        <v>76</v>
      </c>
      <c r="L20" s="8" t="s">
        <v>76</v>
      </c>
      <c r="M20" s="8" t="s">
        <v>76</v>
      </c>
      <c r="N20" s="8" t="s">
        <v>85</v>
      </c>
      <c r="O20" s="8" t="s">
        <v>99</v>
      </c>
      <c r="P20" s="8" t="s">
        <v>187</v>
      </c>
      <c r="Q20" s="8">
        <v>0.00245103</v>
      </c>
      <c r="R20" s="8">
        <v>377234</v>
      </c>
      <c r="S20" s="8">
        <v>0.0729995</v>
      </c>
      <c r="T20" s="8" t="s">
        <v>86</v>
      </c>
      <c r="U20" s="8" t="s">
        <v>21</v>
      </c>
      <c r="V20" s="8" t="s">
        <v>155</v>
      </c>
      <c r="W20" s="8" t="s">
        <v>83</v>
      </c>
      <c r="X20" s="8" t="s">
        <v>84</v>
      </c>
      <c r="Y20" s="8">
        <v>3.52996e-8</v>
      </c>
      <c r="Z20" s="8">
        <v>0.00316</v>
      </c>
      <c r="AA20" s="8">
        <v>84361518</v>
      </c>
      <c r="AB20" s="8">
        <v>257841</v>
      </c>
      <c r="AC20" s="8" t="s">
        <v>99</v>
      </c>
      <c r="AD20" s="8" t="s">
        <v>77</v>
      </c>
      <c r="AE20" s="8" t="s">
        <v>80</v>
      </c>
      <c r="AF20" s="8" t="s">
        <v>83</v>
      </c>
      <c r="AG20" s="8" t="s">
        <v>87</v>
      </c>
      <c r="AH20" s="8" t="s">
        <v>84</v>
      </c>
      <c r="AI20" s="8">
        <v>2</v>
      </c>
      <c r="AJ20" s="8">
        <v>1</v>
      </c>
      <c r="AK20" s="8" t="s">
        <v>83</v>
      </c>
    </row>
    <row r="21" spans="1:37">
      <c r="A21" s="8" t="s">
        <v>140</v>
      </c>
      <c r="B21" s="8" t="s">
        <v>188</v>
      </c>
      <c r="C21" s="8" t="s">
        <v>74</v>
      </c>
      <c r="D21" s="8" t="s">
        <v>75</v>
      </c>
      <c r="E21" s="8" t="s">
        <v>74</v>
      </c>
      <c r="F21" s="8" t="s">
        <v>75</v>
      </c>
      <c r="G21" s="8">
        <v>-0.02121</v>
      </c>
      <c r="H21" s="8">
        <v>0.0100592</v>
      </c>
      <c r="I21" s="8">
        <v>0.2534</v>
      </c>
      <c r="J21" s="8">
        <v>0.274798</v>
      </c>
      <c r="K21" s="8" t="s">
        <v>76</v>
      </c>
      <c r="L21" s="8" t="s">
        <v>76</v>
      </c>
      <c r="M21" s="8" t="s">
        <v>76</v>
      </c>
      <c r="N21" s="8" t="s">
        <v>85</v>
      </c>
      <c r="O21" s="8" t="s">
        <v>72</v>
      </c>
      <c r="P21" s="8" t="s">
        <v>189</v>
      </c>
      <c r="Q21" s="8">
        <v>0.00249815</v>
      </c>
      <c r="R21" s="8">
        <v>377234</v>
      </c>
      <c r="S21" s="8">
        <v>5.69994e-5</v>
      </c>
      <c r="T21" s="8" t="s">
        <v>86</v>
      </c>
      <c r="U21" s="8" t="s">
        <v>21</v>
      </c>
      <c r="V21" s="8" t="s">
        <v>155</v>
      </c>
      <c r="W21" s="8" t="s">
        <v>83</v>
      </c>
      <c r="X21" s="8" t="s">
        <v>84</v>
      </c>
      <c r="Y21" s="8">
        <v>3.72992e-11</v>
      </c>
      <c r="Z21" s="8">
        <v>0.00321</v>
      </c>
      <c r="AA21" s="8">
        <v>153797015</v>
      </c>
      <c r="AB21" s="8">
        <v>257841</v>
      </c>
      <c r="AC21" s="8" t="s">
        <v>72</v>
      </c>
      <c r="AD21" s="8" t="s">
        <v>77</v>
      </c>
      <c r="AE21" s="8" t="s">
        <v>80</v>
      </c>
      <c r="AF21" s="8" t="s">
        <v>83</v>
      </c>
      <c r="AG21" s="8" t="s">
        <v>87</v>
      </c>
      <c r="AH21" s="8" t="s">
        <v>84</v>
      </c>
      <c r="AI21" s="8">
        <v>2</v>
      </c>
      <c r="AJ21" s="8">
        <v>1</v>
      </c>
      <c r="AK21" s="8" t="s">
        <v>83</v>
      </c>
    </row>
    <row r="22" spans="1:37">
      <c r="A22" s="8" t="s">
        <v>128</v>
      </c>
      <c r="B22" s="8" t="s">
        <v>190</v>
      </c>
      <c r="C22" s="8" t="s">
        <v>75</v>
      </c>
      <c r="D22" s="8" t="s">
        <v>74</v>
      </c>
      <c r="E22" s="8" t="s">
        <v>75</v>
      </c>
      <c r="F22" s="8" t="s">
        <v>74</v>
      </c>
      <c r="G22" s="8">
        <v>0.02276</v>
      </c>
      <c r="H22" s="8">
        <v>-0.00508792</v>
      </c>
      <c r="I22" s="8">
        <v>0.2993</v>
      </c>
      <c r="J22" s="8">
        <v>0.30297</v>
      </c>
      <c r="K22" s="8" t="s">
        <v>76</v>
      </c>
      <c r="L22" s="8" t="s">
        <v>76</v>
      </c>
      <c r="M22" s="8" t="s">
        <v>76</v>
      </c>
      <c r="N22" s="8" t="s">
        <v>85</v>
      </c>
      <c r="O22" s="8" t="s">
        <v>72</v>
      </c>
      <c r="P22" s="8" t="s">
        <v>191</v>
      </c>
      <c r="Q22" s="8">
        <v>0.00240157</v>
      </c>
      <c r="R22" s="8">
        <v>377234</v>
      </c>
      <c r="S22" s="8">
        <v>0.0340001</v>
      </c>
      <c r="T22" s="8" t="s">
        <v>86</v>
      </c>
      <c r="U22" s="8" t="s">
        <v>21</v>
      </c>
      <c r="V22" s="8" t="s">
        <v>155</v>
      </c>
      <c r="W22" s="8" t="s">
        <v>83</v>
      </c>
      <c r="X22" s="8" t="s">
        <v>84</v>
      </c>
      <c r="Y22" s="8">
        <v>1.82012e-13</v>
      </c>
      <c r="Z22" s="8">
        <v>0.00309</v>
      </c>
      <c r="AA22" s="8">
        <v>110030945</v>
      </c>
      <c r="AB22" s="8">
        <v>257841</v>
      </c>
      <c r="AC22" s="8" t="s">
        <v>72</v>
      </c>
      <c r="AD22" s="8" t="s">
        <v>77</v>
      </c>
      <c r="AE22" s="8" t="s">
        <v>80</v>
      </c>
      <c r="AF22" s="8" t="s">
        <v>83</v>
      </c>
      <c r="AG22" s="8" t="s">
        <v>87</v>
      </c>
      <c r="AH22" s="8" t="s">
        <v>84</v>
      </c>
      <c r="AI22" s="8">
        <v>2</v>
      </c>
      <c r="AJ22" s="8">
        <v>1</v>
      </c>
      <c r="AK22" s="8" t="s">
        <v>83</v>
      </c>
    </row>
    <row r="23" spans="1:37">
      <c r="A23" s="8" t="s">
        <v>192</v>
      </c>
      <c r="B23" s="8" t="s">
        <v>193</v>
      </c>
      <c r="C23" s="8" t="s">
        <v>98</v>
      </c>
      <c r="D23" s="8" t="s">
        <v>97</v>
      </c>
      <c r="E23" s="8" t="s">
        <v>98</v>
      </c>
      <c r="F23" s="8" t="s">
        <v>97</v>
      </c>
      <c r="G23" s="8">
        <v>-0.0232</v>
      </c>
      <c r="H23" s="8">
        <v>0.00200349</v>
      </c>
      <c r="I23" s="8">
        <v>0.5153</v>
      </c>
      <c r="J23" s="8">
        <v>0.525297</v>
      </c>
      <c r="K23" s="8" t="s">
        <v>76</v>
      </c>
      <c r="L23" s="8" t="s">
        <v>76</v>
      </c>
      <c r="M23" s="8" t="s">
        <v>76</v>
      </c>
      <c r="N23" s="8" t="s">
        <v>85</v>
      </c>
      <c r="O23" s="8" t="s">
        <v>140</v>
      </c>
      <c r="P23" s="8" t="s">
        <v>194</v>
      </c>
      <c r="Q23" s="8">
        <v>0.0022129</v>
      </c>
      <c r="R23" s="8">
        <v>377234</v>
      </c>
      <c r="S23" s="8">
        <v>0.37</v>
      </c>
      <c r="T23" s="8" t="s">
        <v>86</v>
      </c>
      <c r="U23" s="8" t="s">
        <v>21</v>
      </c>
      <c r="V23" s="8" t="s">
        <v>155</v>
      </c>
      <c r="W23" s="8" t="s">
        <v>83</v>
      </c>
      <c r="X23" s="8" t="s">
        <v>84</v>
      </c>
      <c r="Y23" s="8">
        <v>4.39036e-16</v>
      </c>
      <c r="Z23" s="8">
        <v>0.00285</v>
      </c>
      <c r="AA23" s="8">
        <v>50907365</v>
      </c>
      <c r="AB23" s="8">
        <v>257841</v>
      </c>
      <c r="AC23" s="8" t="s">
        <v>140</v>
      </c>
      <c r="AD23" s="8" t="s">
        <v>77</v>
      </c>
      <c r="AE23" s="8" t="s">
        <v>80</v>
      </c>
      <c r="AF23" s="8" t="s">
        <v>83</v>
      </c>
      <c r="AG23" s="8" t="s">
        <v>87</v>
      </c>
      <c r="AH23" s="8" t="s">
        <v>84</v>
      </c>
      <c r="AI23" s="8">
        <v>2</v>
      </c>
      <c r="AJ23" s="8">
        <v>1</v>
      </c>
      <c r="AK23" s="8" t="s">
        <v>83</v>
      </c>
    </row>
    <row r="24" spans="1:37">
      <c r="A24" s="8" t="s">
        <v>103</v>
      </c>
      <c r="B24" s="8" t="s">
        <v>195</v>
      </c>
      <c r="C24" s="8" t="s">
        <v>74</v>
      </c>
      <c r="D24" s="8" t="s">
        <v>97</v>
      </c>
      <c r="E24" s="8" t="s">
        <v>74</v>
      </c>
      <c r="F24" s="8" t="s">
        <v>97</v>
      </c>
      <c r="G24" s="8">
        <v>-0.02045</v>
      </c>
      <c r="H24" s="8">
        <v>0.00671419</v>
      </c>
      <c r="I24" s="8">
        <v>0.449</v>
      </c>
      <c r="J24" s="8">
        <v>0.463774</v>
      </c>
      <c r="K24" s="8" t="s">
        <v>76</v>
      </c>
      <c r="L24" s="8" t="s">
        <v>83</v>
      </c>
      <c r="M24" s="8" t="s">
        <v>83</v>
      </c>
      <c r="N24" s="8" t="s">
        <v>85</v>
      </c>
      <c r="O24" s="8" t="s">
        <v>88</v>
      </c>
      <c r="P24" s="8" t="s">
        <v>196</v>
      </c>
      <c r="Q24" s="8">
        <v>0.00221593</v>
      </c>
      <c r="R24" s="8">
        <v>377234</v>
      </c>
      <c r="S24" s="8">
        <v>0.00239999</v>
      </c>
      <c r="T24" s="8" t="s">
        <v>86</v>
      </c>
      <c r="U24" s="8" t="s">
        <v>21</v>
      </c>
      <c r="V24" s="8" t="s">
        <v>155</v>
      </c>
      <c r="W24" s="8" t="s">
        <v>83</v>
      </c>
      <c r="X24" s="8" t="s">
        <v>84</v>
      </c>
      <c r="Y24" s="8">
        <v>9.17065e-13</v>
      </c>
      <c r="Z24" s="8">
        <v>0.00286</v>
      </c>
      <c r="AA24" s="8">
        <v>162802184</v>
      </c>
      <c r="AB24" s="8">
        <v>257841</v>
      </c>
      <c r="AC24" s="8" t="s">
        <v>88</v>
      </c>
      <c r="AD24" s="8" t="s">
        <v>77</v>
      </c>
      <c r="AE24" s="8" t="s">
        <v>80</v>
      </c>
      <c r="AF24" s="8" t="s">
        <v>83</v>
      </c>
      <c r="AG24" s="8" t="s">
        <v>87</v>
      </c>
      <c r="AH24" s="8" t="s">
        <v>84</v>
      </c>
      <c r="AI24" s="8">
        <v>2</v>
      </c>
      <c r="AJ24" s="8">
        <v>1</v>
      </c>
      <c r="AK24" s="8" t="s">
        <v>76</v>
      </c>
    </row>
    <row r="25" spans="1:37">
      <c r="A25" s="8" t="s">
        <v>197</v>
      </c>
      <c r="B25" s="8" t="s">
        <v>198</v>
      </c>
      <c r="C25" s="8" t="s">
        <v>74</v>
      </c>
      <c r="D25" s="8" t="s">
        <v>98</v>
      </c>
      <c r="E25" s="8" t="s">
        <v>74</v>
      </c>
      <c r="F25" s="8" t="s">
        <v>98</v>
      </c>
      <c r="G25" s="8">
        <v>0.01622</v>
      </c>
      <c r="H25" s="8">
        <v>0.00467053</v>
      </c>
      <c r="I25" s="8">
        <v>0.4456</v>
      </c>
      <c r="J25" s="8">
        <v>0.431422</v>
      </c>
      <c r="K25" s="8" t="s">
        <v>76</v>
      </c>
      <c r="L25" s="8" t="s">
        <v>76</v>
      </c>
      <c r="M25" s="8" t="s">
        <v>76</v>
      </c>
      <c r="N25" s="8" t="s">
        <v>85</v>
      </c>
      <c r="O25" s="8" t="s">
        <v>92</v>
      </c>
      <c r="P25" s="8" t="s">
        <v>199</v>
      </c>
      <c r="Q25" s="8">
        <v>0.00222787</v>
      </c>
      <c r="R25" s="8">
        <v>377234</v>
      </c>
      <c r="S25" s="8">
        <v>0.0359998</v>
      </c>
      <c r="T25" s="8" t="s">
        <v>86</v>
      </c>
      <c r="U25" s="8" t="s">
        <v>21</v>
      </c>
      <c r="V25" s="8" t="s">
        <v>155</v>
      </c>
      <c r="W25" s="8" t="s">
        <v>83</v>
      </c>
      <c r="X25" s="8" t="s">
        <v>84</v>
      </c>
      <c r="Y25" s="8">
        <v>1.73002e-8</v>
      </c>
      <c r="Z25" s="8">
        <v>0.00288</v>
      </c>
      <c r="AA25" s="8">
        <v>71545170</v>
      </c>
      <c r="AB25" s="8">
        <v>257841</v>
      </c>
      <c r="AC25" s="8" t="s">
        <v>92</v>
      </c>
      <c r="AD25" s="8" t="s">
        <v>77</v>
      </c>
      <c r="AE25" s="8" t="s">
        <v>80</v>
      </c>
      <c r="AF25" s="8" t="s">
        <v>83</v>
      </c>
      <c r="AG25" s="8" t="s">
        <v>87</v>
      </c>
      <c r="AH25" s="8" t="s">
        <v>84</v>
      </c>
      <c r="AI25" s="8">
        <v>2</v>
      </c>
      <c r="AJ25" s="8">
        <v>1</v>
      </c>
      <c r="AK25" s="8" t="s">
        <v>83</v>
      </c>
    </row>
    <row r="26" spans="1:37">
      <c r="A26" s="8" t="s">
        <v>200</v>
      </c>
      <c r="B26" s="8" t="s">
        <v>201</v>
      </c>
      <c r="C26" s="8" t="s">
        <v>97</v>
      </c>
      <c r="D26" s="8" t="s">
        <v>75</v>
      </c>
      <c r="E26" s="8" t="s">
        <v>97</v>
      </c>
      <c r="F26" s="8" t="s">
        <v>75</v>
      </c>
      <c r="G26" s="8">
        <v>0.02693</v>
      </c>
      <c r="H26" s="8">
        <v>-0.00539282</v>
      </c>
      <c r="I26" s="8">
        <v>0.4354</v>
      </c>
      <c r="J26" s="8">
        <v>0.416858</v>
      </c>
      <c r="K26" s="8" t="s">
        <v>76</v>
      </c>
      <c r="L26" s="8" t="s">
        <v>76</v>
      </c>
      <c r="M26" s="8" t="s">
        <v>76</v>
      </c>
      <c r="N26" s="8" t="s">
        <v>85</v>
      </c>
      <c r="O26" s="8" t="s">
        <v>113</v>
      </c>
      <c r="P26" s="8" t="s">
        <v>202</v>
      </c>
      <c r="Q26" s="8">
        <v>0.00223928</v>
      </c>
      <c r="R26" s="8">
        <v>377234</v>
      </c>
      <c r="S26" s="8">
        <v>0.016</v>
      </c>
      <c r="T26" s="8" t="s">
        <v>86</v>
      </c>
      <c r="U26" s="8" t="s">
        <v>21</v>
      </c>
      <c r="V26" s="8" t="s">
        <v>155</v>
      </c>
      <c r="W26" s="8" t="s">
        <v>83</v>
      </c>
      <c r="X26" s="8" t="s">
        <v>84</v>
      </c>
      <c r="Y26" s="8">
        <v>1.69005e-20</v>
      </c>
      <c r="Z26" s="8">
        <v>0.0029</v>
      </c>
      <c r="AA26" s="8">
        <v>23362311</v>
      </c>
      <c r="AB26" s="8">
        <v>257841</v>
      </c>
      <c r="AC26" s="8" t="s">
        <v>113</v>
      </c>
      <c r="AD26" s="8" t="s">
        <v>77</v>
      </c>
      <c r="AE26" s="8" t="s">
        <v>80</v>
      </c>
      <c r="AF26" s="8" t="s">
        <v>83</v>
      </c>
      <c r="AG26" s="8" t="s">
        <v>87</v>
      </c>
      <c r="AH26" s="8" t="s">
        <v>84</v>
      </c>
      <c r="AI26" s="8">
        <v>2</v>
      </c>
      <c r="AJ26" s="8">
        <v>1</v>
      </c>
      <c r="AK26" s="8" t="s">
        <v>83</v>
      </c>
    </row>
    <row r="27" spans="1:37">
      <c r="A27" s="8" t="s">
        <v>203</v>
      </c>
      <c r="B27" s="8" t="s">
        <v>204</v>
      </c>
      <c r="C27" s="8" t="s">
        <v>74</v>
      </c>
      <c r="D27" s="8" t="s">
        <v>75</v>
      </c>
      <c r="E27" s="8" t="s">
        <v>74</v>
      </c>
      <c r="F27" s="8" t="s">
        <v>75</v>
      </c>
      <c r="G27" s="8">
        <v>-0.01823</v>
      </c>
      <c r="H27" s="8">
        <v>0.0134821</v>
      </c>
      <c r="I27" s="8">
        <v>0.2483</v>
      </c>
      <c r="J27" s="8">
        <v>0.245485</v>
      </c>
      <c r="K27" s="8" t="s">
        <v>76</v>
      </c>
      <c r="L27" s="8" t="s">
        <v>76</v>
      </c>
      <c r="M27" s="8" t="s">
        <v>76</v>
      </c>
      <c r="N27" s="8" t="s">
        <v>85</v>
      </c>
      <c r="O27" s="8" t="s">
        <v>78</v>
      </c>
      <c r="P27" s="8" t="s">
        <v>205</v>
      </c>
      <c r="Q27" s="8">
        <v>0.00257326</v>
      </c>
      <c r="R27" s="8">
        <v>377234</v>
      </c>
      <c r="S27" s="8">
        <v>1.6e-7</v>
      </c>
      <c r="T27" s="8" t="s">
        <v>86</v>
      </c>
      <c r="U27" s="8" t="s">
        <v>21</v>
      </c>
      <c r="V27" s="8" t="s">
        <v>155</v>
      </c>
      <c r="W27" s="8" t="s">
        <v>83</v>
      </c>
      <c r="X27" s="8" t="s">
        <v>84</v>
      </c>
      <c r="Y27" s="8">
        <v>3.74999e-8</v>
      </c>
      <c r="Z27" s="8">
        <v>0.00331</v>
      </c>
      <c r="AA27" s="8">
        <v>98670849</v>
      </c>
      <c r="AB27" s="8">
        <v>257841</v>
      </c>
      <c r="AC27" s="8" t="s">
        <v>78</v>
      </c>
      <c r="AD27" s="8" t="s">
        <v>77</v>
      </c>
      <c r="AE27" s="8" t="s">
        <v>80</v>
      </c>
      <c r="AF27" s="8" t="s">
        <v>83</v>
      </c>
      <c r="AG27" s="8" t="s">
        <v>87</v>
      </c>
      <c r="AH27" s="8" t="s">
        <v>84</v>
      </c>
      <c r="AI27" s="8">
        <v>2</v>
      </c>
      <c r="AJ27" s="8">
        <v>1</v>
      </c>
      <c r="AK27" s="8" t="s">
        <v>83</v>
      </c>
    </row>
    <row r="28" spans="1:37">
      <c r="A28" s="8" t="s">
        <v>206</v>
      </c>
      <c r="B28" s="8" t="s">
        <v>207</v>
      </c>
      <c r="C28" s="8" t="s">
        <v>75</v>
      </c>
      <c r="D28" s="8" t="s">
        <v>97</v>
      </c>
      <c r="E28" s="8" t="s">
        <v>75</v>
      </c>
      <c r="F28" s="8" t="s">
        <v>97</v>
      </c>
      <c r="G28" s="8">
        <v>0.01994</v>
      </c>
      <c r="H28" s="8">
        <v>-0.0082745</v>
      </c>
      <c r="I28" s="8">
        <v>0.3129</v>
      </c>
      <c r="J28" s="8">
        <v>0.313339</v>
      </c>
      <c r="K28" s="8" t="s">
        <v>76</v>
      </c>
      <c r="L28" s="8" t="s">
        <v>76</v>
      </c>
      <c r="M28" s="8" t="s">
        <v>76</v>
      </c>
      <c r="N28" s="8" t="s">
        <v>85</v>
      </c>
      <c r="O28" s="8" t="s">
        <v>99</v>
      </c>
      <c r="P28" s="8" t="s">
        <v>208</v>
      </c>
      <c r="Q28" s="8">
        <v>0.00237655</v>
      </c>
      <c r="R28" s="8">
        <v>377234</v>
      </c>
      <c r="S28" s="8">
        <v>0.0005</v>
      </c>
      <c r="T28" s="8" t="s">
        <v>86</v>
      </c>
      <c r="U28" s="8" t="s">
        <v>21</v>
      </c>
      <c r="V28" s="8" t="s">
        <v>155</v>
      </c>
      <c r="W28" s="8" t="s">
        <v>83</v>
      </c>
      <c r="X28" s="8" t="s">
        <v>84</v>
      </c>
      <c r="Y28" s="8">
        <v>7.93963e-11</v>
      </c>
      <c r="Z28" s="8">
        <v>0.00307</v>
      </c>
      <c r="AA28" s="8">
        <v>82546946</v>
      </c>
      <c r="AB28" s="8">
        <v>257841</v>
      </c>
      <c r="AC28" s="8" t="s">
        <v>99</v>
      </c>
      <c r="AD28" s="8" t="s">
        <v>77</v>
      </c>
      <c r="AE28" s="8" t="s">
        <v>80</v>
      </c>
      <c r="AF28" s="8" t="s">
        <v>83</v>
      </c>
      <c r="AG28" s="8" t="s">
        <v>87</v>
      </c>
      <c r="AH28" s="8" t="s">
        <v>84</v>
      </c>
      <c r="AI28" s="8">
        <v>2</v>
      </c>
      <c r="AJ28" s="8">
        <v>1</v>
      </c>
      <c r="AK28" s="8" t="s">
        <v>83</v>
      </c>
    </row>
    <row r="29" spans="1:37">
      <c r="A29" s="8" t="s">
        <v>209</v>
      </c>
      <c r="B29" s="8" t="s">
        <v>210</v>
      </c>
      <c r="C29" s="8" t="s">
        <v>98</v>
      </c>
      <c r="D29" s="8" t="s">
        <v>75</v>
      </c>
      <c r="E29" s="8" t="s">
        <v>98</v>
      </c>
      <c r="F29" s="8" t="s">
        <v>75</v>
      </c>
      <c r="G29" s="8">
        <v>-0.02575</v>
      </c>
      <c r="H29" s="8">
        <v>0.00394211</v>
      </c>
      <c r="I29" s="8">
        <v>0.1361</v>
      </c>
      <c r="J29" s="8">
        <v>0.131669</v>
      </c>
      <c r="K29" s="8" t="s">
        <v>76</v>
      </c>
      <c r="L29" s="8" t="s">
        <v>83</v>
      </c>
      <c r="M29" s="8" t="s">
        <v>76</v>
      </c>
      <c r="N29" s="8" t="s">
        <v>85</v>
      </c>
      <c r="O29" s="8" t="s">
        <v>99</v>
      </c>
      <c r="P29" s="8" t="s">
        <v>211</v>
      </c>
      <c r="Q29" s="8">
        <v>0.00325411</v>
      </c>
      <c r="R29" s="8">
        <v>377234</v>
      </c>
      <c r="S29" s="8">
        <v>0.23</v>
      </c>
      <c r="T29" s="8" t="s">
        <v>86</v>
      </c>
      <c r="U29" s="8" t="s">
        <v>21</v>
      </c>
      <c r="V29" s="8" t="s">
        <v>155</v>
      </c>
      <c r="W29" s="8" t="s">
        <v>83</v>
      </c>
      <c r="X29" s="8" t="s">
        <v>84</v>
      </c>
      <c r="Y29" s="8">
        <v>1.24e-9</v>
      </c>
      <c r="Z29" s="8">
        <v>0.00424</v>
      </c>
      <c r="AA29" s="8">
        <v>41222487</v>
      </c>
      <c r="AB29" s="8">
        <v>257841</v>
      </c>
      <c r="AC29" s="8" t="s">
        <v>99</v>
      </c>
      <c r="AD29" s="8" t="s">
        <v>77</v>
      </c>
      <c r="AE29" s="8" t="s">
        <v>80</v>
      </c>
      <c r="AF29" s="8" t="s">
        <v>83</v>
      </c>
      <c r="AG29" s="8" t="s">
        <v>87</v>
      </c>
      <c r="AH29" s="8" t="s">
        <v>84</v>
      </c>
      <c r="AI29" s="8">
        <v>2</v>
      </c>
      <c r="AJ29" s="8">
        <v>1</v>
      </c>
      <c r="AK29" s="8" t="s">
        <v>83</v>
      </c>
    </row>
    <row r="30" spans="1:37">
      <c r="A30" s="8" t="s">
        <v>212</v>
      </c>
      <c r="B30" s="8" t="s">
        <v>213</v>
      </c>
      <c r="C30" s="8" t="s">
        <v>75</v>
      </c>
      <c r="D30" s="8" t="s">
        <v>98</v>
      </c>
      <c r="E30" s="8" t="s">
        <v>75</v>
      </c>
      <c r="F30" s="8" t="s">
        <v>98</v>
      </c>
      <c r="G30" s="8">
        <v>-0.026</v>
      </c>
      <c r="H30" s="8">
        <v>-0.00208098</v>
      </c>
      <c r="I30" s="8">
        <v>0.3197</v>
      </c>
      <c r="J30" s="8">
        <v>0.394753</v>
      </c>
      <c r="K30" s="8" t="s">
        <v>76</v>
      </c>
      <c r="L30" s="8" t="s">
        <v>83</v>
      </c>
      <c r="M30" s="8" t="s">
        <v>76</v>
      </c>
      <c r="N30" s="8" t="s">
        <v>85</v>
      </c>
      <c r="O30" s="8" t="s">
        <v>134</v>
      </c>
      <c r="P30" s="8" t="s">
        <v>214</v>
      </c>
      <c r="Q30" s="8">
        <v>0.00226157</v>
      </c>
      <c r="R30" s="8">
        <v>377234</v>
      </c>
      <c r="S30" s="8">
        <v>0.36</v>
      </c>
      <c r="T30" s="8" t="s">
        <v>86</v>
      </c>
      <c r="U30" s="8" t="s">
        <v>21</v>
      </c>
      <c r="V30" s="8" t="s">
        <v>155</v>
      </c>
      <c r="W30" s="8" t="s">
        <v>83</v>
      </c>
      <c r="X30" s="8" t="s">
        <v>84</v>
      </c>
      <c r="Y30" s="8">
        <v>5.12035e-19</v>
      </c>
      <c r="Z30" s="8">
        <v>0.00292</v>
      </c>
      <c r="AA30" s="8">
        <v>28871191</v>
      </c>
      <c r="AB30" s="8">
        <v>257841</v>
      </c>
      <c r="AC30" s="8" t="s">
        <v>134</v>
      </c>
      <c r="AD30" s="8" t="s">
        <v>77</v>
      </c>
      <c r="AE30" s="8" t="s">
        <v>80</v>
      </c>
      <c r="AF30" s="8" t="s">
        <v>83</v>
      </c>
      <c r="AG30" s="8" t="s">
        <v>87</v>
      </c>
      <c r="AH30" s="8" t="s">
        <v>84</v>
      </c>
      <c r="AI30" s="8">
        <v>2</v>
      </c>
      <c r="AJ30" s="8">
        <v>1</v>
      </c>
      <c r="AK30" s="8" t="s">
        <v>83</v>
      </c>
    </row>
    <row r="31" spans="1:37">
      <c r="A31" s="8" t="s">
        <v>215</v>
      </c>
      <c r="B31" s="8" t="s">
        <v>216</v>
      </c>
      <c r="C31" s="8" t="s">
        <v>75</v>
      </c>
      <c r="D31" s="8" t="s">
        <v>98</v>
      </c>
      <c r="E31" s="8" t="s">
        <v>75</v>
      </c>
      <c r="F31" s="8" t="s">
        <v>98</v>
      </c>
      <c r="G31" s="8">
        <v>0.01783</v>
      </c>
      <c r="H31" s="8">
        <v>-0.000976547</v>
      </c>
      <c r="I31" s="8">
        <v>0.6667</v>
      </c>
      <c r="J31" s="8">
        <v>0.667507</v>
      </c>
      <c r="K31" s="8" t="s">
        <v>76</v>
      </c>
      <c r="L31" s="8" t="s">
        <v>83</v>
      </c>
      <c r="M31" s="8" t="s">
        <v>76</v>
      </c>
      <c r="N31" s="8" t="s">
        <v>85</v>
      </c>
      <c r="O31" s="8" t="s">
        <v>90</v>
      </c>
      <c r="P31" s="8" t="s">
        <v>217</v>
      </c>
      <c r="Q31" s="8">
        <v>0.00236283</v>
      </c>
      <c r="R31" s="8">
        <v>377234</v>
      </c>
      <c r="S31" s="8">
        <v>0.68</v>
      </c>
      <c r="T31" s="8" t="s">
        <v>86</v>
      </c>
      <c r="U31" s="8" t="s">
        <v>21</v>
      </c>
      <c r="V31" s="8" t="s">
        <v>155</v>
      </c>
      <c r="W31" s="8" t="s">
        <v>83</v>
      </c>
      <c r="X31" s="8" t="s">
        <v>84</v>
      </c>
      <c r="Y31" s="8">
        <v>4.45995e-9</v>
      </c>
      <c r="Z31" s="8">
        <v>0.00304</v>
      </c>
      <c r="AA31" s="8">
        <v>105063372</v>
      </c>
      <c r="AB31" s="8">
        <v>257841</v>
      </c>
      <c r="AC31" s="8" t="s">
        <v>90</v>
      </c>
      <c r="AD31" s="8" t="s">
        <v>77</v>
      </c>
      <c r="AE31" s="8" t="s">
        <v>80</v>
      </c>
      <c r="AF31" s="8" t="s">
        <v>83</v>
      </c>
      <c r="AG31" s="8" t="s">
        <v>87</v>
      </c>
      <c r="AH31" s="8" t="s">
        <v>84</v>
      </c>
      <c r="AI31" s="8">
        <v>2</v>
      </c>
      <c r="AJ31" s="8">
        <v>1</v>
      </c>
      <c r="AK31" s="8" t="s">
        <v>83</v>
      </c>
    </row>
    <row r="32" spans="1:37">
      <c r="A32" s="8" t="s">
        <v>218</v>
      </c>
      <c r="B32" s="8" t="s">
        <v>219</v>
      </c>
      <c r="C32" s="8" t="s">
        <v>98</v>
      </c>
      <c r="D32" s="8" t="s">
        <v>75</v>
      </c>
      <c r="E32" s="8" t="s">
        <v>98</v>
      </c>
      <c r="F32" s="8" t="s">
        <v>75</v>
      </c>
      <c r="G32" s="8">
        <v>0.01939</v>
      </c>
      <c r="H32" s="8">
        <v>-0.0104941</v>
      </c>
      <c r="I32" s="8">
        <v>0.2806</v>
      </c>
      <c r="J32" s="8">
        <v>0.275561</v>
      </c>
      <c r="K32" s="8" t="s">
        <v>76</v>
      </c>
      <c r="L32" s="8" t="s">
        <v>83</v>
      </c>
      <c r="M32" s="8" t="s">
        <v>76</v>
      </c>
      <c r="N32" s="8" t="s">
        <v>85</v>
      </c>
      <c r="O32" s="8" t="s">
        <v>90</v>
      </c>
      <c r="P32" s="8" t="s">
        <v>220</v>
      </c>
      <c r="Q32" s="8">
        <v>0.0024672</v>
      </c>
      <c r="R32" s="8">
        <v>377234</v>
      </c>
      <c r="S32" s="8">
        <v>2.1e-5</v>
      </c>
      <c r="T32" s="8" t="s">
        <v>86</v>
      </c>
      <c r="U32" s="8" t="s">
        <v>21</v>
      </c>
      <c r="V32" s="8" t="s">
        <v>155</v>
      </c>
      <c r="W32" s="8" t="s">
        <v>83</v>
      </c>
      <c r="X32" s="8" t="s">
        <v>84</v>
      </c>
      <c r="Y32" s="8">
        <v>1.52999e-9</v>
      </c>
      <c r="Z32" s="8">
        <v>0.00321</v>
      </c>
      <c r="AA32" s="8">
        <v>128381058</v>
      </c>
      <c r="AB32" s="8">
        <v>257841</v>
      </c>
      <c r="AC32" s="8" t="s">
        <v>90</v>
      </c>
      <c r="AD32" s="8" t="s">
        <v>77</v>
      </c>
      <c r="AE32" s="8" t="s">
        <v>80</v>
      </c>
      <c r="AF32" s="8" t="s">
        <v>83</v>
      </c>
      <c r="AG32" s="8" t="s">
        <v>87</v>
      </c>
      <c r="AH32" s="8" t="s">
        <v>84</v>
      </c>
      <c r="AI32" s="8">
        <v>2</v>
      </c>
      <c r="AJ32" s="8">
        <v>1</v>
      </c>
      <c r="AK32" s="8" t="s">
        <v>83</v>
      </c>
    </row>
    <row r="33" spans="1:37">
      <c r="A33" s="8" t="s">
        <v>221</v>
      </c>
      <c r="B33" s="8" t="s">
        <v>222</v>
      </c>
      <c r="C33" s="8" t="s">
        <v>97</v>
      </c>
      <c r="D33" s="8" t="s">
        <v>98</v>
      </c>
      <c r="E33" s="8" t="s">
        <v>97</v>
      </c>
      <c r="F33" s="8" t="s">
        <v>98</v>
      </c>
      <c r="G33" s="8">
        <v>0.01849</v>
      </c>
      <c r="H33" s="8">
        <v>-0.00734072</v>
      </c>
      <c r="I33" s="8">
        <v>0.2925</v>
      </c>
      <c r="J33" s="8">
        <v>0.30904</v>
      </c>
      <c r="K33" s="8" t="s">
        <v>76</v>
      </c>
      <c r="L33" s="8" t="s">
        <v>76</v>
      </c>
      <c r="M33" s="8" t="s">
        <v>76</v>
      </c>
      <c r="N33" s="8" t="s">
        <v>85</v>
      </c>
      <c r="O33" s="8" t="s">
        <v>92</v>
      </c>
      <c r="P33" s="8" t="s">
        <v>223</v>
      </c>
      <c r="Q33" s="8">
        <v>0.00239042</v>
      </c>
      <c r="R33" s="8">
        <v>377234</v>
      </c>
      <c r="S33" s="8">
        <v>0.0021</v>
      </c>
      <c r="T33" s="8" t="s">
        <v>86</v>
      </c>
      <c r="U33" s="8" t="s">
        <v>21</v>
      </c>
      <c r="V33" s="8" t="s">
        <v>155</v>
      </c>
      <c r="W33" s="8" t="s">
        <v>83</v>
      </c>
      <c r="X33" s="8" t="s">
        <v>84</v>
      </c>
      <c r="Y33" s="8">
        <v>2.20999e-9</v>
      </c>
      <c r="Z33" s="8">
        <v>0.00309</v>
      </c>
      <c r="AA33" s="8">
        <v>8246179</v>
      </c>
      <c r="AB33" s="8">
        <v>257841</v>
      </c>
      <c r="AC33" s="8" t="s">
        <v>92</v>
      </c>
      <c r="AD33" s="8" t="s">
        <v>77</v>
      </c>
      <c r="AE33" s="8" t="s">
        <v>80</v>
      </c>
      <c r="AF33" s="8" t="s">
        <v>83</v>
      </c>
      <c r="AG33" s="8" t="s">
        <v>87</v>
      </c>
      <c r="AH33" s="8" t="s">
        <v>84</v>
      </c>
      <c r="AI33" s="8">
        <v>2</v>
      </c>
      <c r="AJ33" s="8">
        <v>1</v>
      </c>
      <c r="AK33" s="8" t="s">
        <v>83</v>
      </c>
    </row>
    <row r="34" spans="1:37">
      <c r="A34" s="8" t="s">
        <v>224</v>
      </c>
      <c r="B34" s="8" t="s">
        <v>225</v>
      </c>
      <c r="C34" s="8" t="s">
        <v>74</v>
      </c>
      <c r="D34" s="8" t="s">
        <v>97</v>
      </c>
      <c r="E34" s="8" t="s">
        <v>74</v>
      </c>
      <c r="F34" s="8" t="s">
        <v>97</v>
      </c>
      <c r="G34" s="8">
        <v>0.0205</v>
      </c>
      <c r="H34" s="8">
        <v>-0.00161979</v>
      </c>
      <c r="I34" s="8">
        <v>0.2262</v>
      </c>
      <c r="J34" s="8">
        <v>0.242624</v>
      </c>
      <c r="K34" s="8" t="s">
        <v>76</v>
      </c>
      <c r="L34" s="8" t="s">
        <v>83</v>
      </c>
      <c r="M34" s="8" t="s">
        <v>76</v>
      </c>
      <c r="N34" s="8" t="s">
        <v>85</v>
      </c>
      <c r="O34" s="8" t="s">
        <v>116</v>
      </c>
      <c r="P34" s="8" t="s">
        <v>226</v>
      </c>
      <c r="Q34" s="8">
        <v>0.00259473</v>
      </c>
      <c r="R34" s="8">
        <v>377234</v>
      </c>
      <c r="S34" s="8">
        <v>0.53</v>
      </c>
      <c r="T34" s="8" t="s">
        <v>86</v>
      </c>
      <c r="U34" s="8" t="s">
        <v>21</v>
      </c>
      <c r="V34" s="8" t="s">
        <v>155</v>
      </c>
      <c r="W34" s="8" t="s">
        <v>83</v>
      </c>
      <c r="X34" s="8" t="s">
        <v>84</v>
      </c>
      <c r="Y34" s="8">
        <v>6.73008e-10</v>
      </c>
      <c r="Z34" s="8">
        <v>0.00332</v>
      </c>
      <c r="AA34" s="8">
        <v>67188211</v>
      </c>
      <c r="AB34" s="8">
        <v>257841</v>
      </c>
      <c r="AC34" s="8" t="s">
        <v>116</v>
      </c>
      <c r="AD34" s="8" t="s">
        <v>77</v>
      </c>
      <c r="AE34" s="8" t="s">
        <v>80</v>
      </c>
      <c r="AF34" s="8" t="s">
        <v>83</v>
      </c>
      <c r="AG34" s="8" t="s">
        <v>87</v>
      </c>
      <c r="AH34" s="8" t="s">
        <v>84</v>
      </c>
      <c r="AI34" s="8">
        <v>2</v>
      </c>
      <c r="AJ34" s="8">
        <v>1</v>
      </c>
      <c r="AK34" s="8" t="s">
        <v>83</v>
      </c>
    </row>
    <row r="35" spans="1:37">
      <c r="A35" s="8" t="s">
        <v>227</v>
      </c>
      <c r="B35" s="8" t="s">
        <v>228</v>
      </c>
      <c r="C35" s="8" t="s">
        <v>97</v>
      </c>
      <c r="D35" s="8" t="s">
        <v>98</v>
      </c>
      <c r="E35" s="8" t="s">
        <v>97</v>
      </c>
      <c r="F35" s="8" t="s">
        <v>98</v>
      </c>
      <c r="G35" s="8">
        <v>-0.05434</v>
      </c>
      <c r="H35" s="8">
        <v>-0.00525019</v>
      </c>
      <c r="I35" s="8">
        <v>0.09014</v>
      </c>
      <c r="J35" s="8">
        <v>0.074193</v>
      </c>
      <c r="K35" s="8" t="s">
        <v>76</v>
      </c>
      <c r="L35" s="8" t="s">
        <v>76</v>
      </c>
      <c r="M35" s="8" t="s">
        <v>76</v>
      </c>
      <c r="N35" s="8" t="s">
        <v>85</v>
      </c>
      <c r="O35" s="8" t="s">
        <v>95</v>
      </c>
      <c r="P35" s="8" t="s">
        <v>229</v>
      </c>
      <c r="Q35" s="8">
        <v>0.00421091</v>
      </c>
      <c r="R35" s="8">
        <v>377234</v>
      </c>
      <c r="S35" s="8">
        <v>0.21</v>
      </c>
      <c r="T35" s="8" t="s">
        <v>86</v>
      </c>
      <c r="U35" s="8" t="s">
        <v>21</v>
      </c>
      <c r="V35" s="8" t="s">
        <v>155</v>
      </c>
      <c r="W35" s="8" t="s">
        <v>83</v>
      </c>
      <c r="X35" s="8" t="s">
        <v>84</v>
      </c>
      <c r="Y35" s="8">
        <v>1.08993e-23</v>
      </c>
      <c r="Z35" s="8">
        <v>0.00542</v>
      </c>
      <c r="AA35" s="8">
        <v>103188709</v>
      </c>
      <c r="AB35" s="8">
        <v>257841</v>
      </c>
      <c r="AC35" s="8" t="s">
        <v>95</v>
      </c>
      <c r="AD35" s="8" t="s">
        <v>77</v>
      </c>
      <c r="AE35" s="8" t="s">
        <v>80</v>
      </c>
      <c r="AF35" s="8" t="s">
        <v>83</v>
      </c>
      <c r="AG35" s="8" t="s">
        <v>87</v>
      </c>
      <c r="AH35" s="8" t="s">
        <v>84</v>
      </c>
      <c r="AI35" s="8">
        <v>2</v>
      </c>
      <c r="AJ35" s="8">
        <v>1</v>
      </c>
      <c r="AK35" s="8" t="s">
        <v>83</v>
      </c>
    </row>
    <row r="36" spans="1:37">
      <c r="A36" s="8" t="s">
        <v>230</v>
      </c>
      <c r="B36" s="8" t="s">
        <v>231</v>
      </c>
      <c r="C36" s="8" t="s">
        <v>97</v>
      </c>
      <c r="D36" s="8" t="s">
        <v>74</v>
      </c>
      <c r="E36" s="8" t="s">
        <v>97</v>
      </c>
      <c r="F36" s="8" t="s">
        <v>74</v>
      </c>
      <c r="G36" s="8">
        <v>0.01825</v>
      </c>
      <c r="H36" s="8">
        <v>0.00313075</v>
      </c>
      <c r="I36" s="8">
        <v>0.6429</v>
      </c>
      <c r="J36" s="8">
        <v>0.623393</v>
      </c>
      <c r="K36" s="8" t="s">
        <v>76</v>
      </c>
      <c r="L36" s="8" t="s">
        <v>83</v>
      </c>
      <c r="M36" s="8" t="s">
        <v>76</v>
      </c>
      <c r="N36" s="8" t="s">
        <v>85</v>
      </c>
      <c r="O36" s="8" t="s">
        <v>95</v>
      </c>
      <c r="P36" s="8" t="s">
        <v>232</v>
      </c>
      <c r="Q36" s="8">
        <v>0.00228571</v>
      </c>
      <c r="R36" s="8">
        <v>377234</v>
      </c>
      <c r="S36" s="8">
        <v>0.17</v>
      </c>
      <c r="T36" s="8" t="s">
        <v>86</v>
      </c>
      <c r="U36" s="8" t="s">
        <v>21</v>
      </c>
      <c r="V36" s="8" t="s">
        <v>155</v>
      </c>
      <c r="W36" s="8" t="s">
        <v>83</v>
      </c>
      <c r="X36" s="8" t="s">
        <v>84</v>
      </c>
      <c r="Y36" s="8">
        <v>5.66005e-10</v>
      </c>
      <c r="Z36" s="8">
        <v>0.00294</v>
      </c>
      <c r="AA36" s="8">
        <v>10704137</v>
      </c>
      <c r="AB36" s="8">
        <v>257841</v>
      </c>
      <c r="AC36" s="8" t="s">
        <v>95</v>
      </c>
      <c r="AD36" s="8" t="s">
        <v>77</v>
      </c>
      <c r="AE36" s="8" t="s">
        <v>80</v>
      </c>
      <c r="AF36" s="8" t="s">
        <v>83</v>
      </c>
      <c r="AG36" s="8" t="s">
        <v>87</v>
      </c>
      <c r="AH36" s="8" t="s">
        <v>84</v>
      </c>
      <c r="AI36" s="8">
        <v>2</v>
      </c>
      <c r="AJ36" s="8">
        <v>1</v>
      </c>
      <c r="AK36" s="8" t="s">
        <v>83</v>
      </c>
    </row>
    <row r="37" spans="1:37">
      <c r="A37" s="8" t="s">
        <v>233</v>
      </c>
      <c r="B37" s="8" t="s">
        <v>234</v>
      </c>
      <c r="C37" s="8" t="s">
        <v>74</v>
      </c>
      <c r="D37" s="8" t="s">
        <v>98</v>
      </c>
      <c r="E37" s="8" t="s">
        <v>74</v>
      </c>
      <c r="F37" s="8" t="s">
        <v>98</v>
      </c>
      <c r="G37" s="8">
        <v>0.0317</v>
      </c>
      <c r="H37" s="8">
        <v>-0.00579362</v>
      </c>
      <c r="I37" s="8">
        <v>0.1735</v>
      </c>
      <c r="J37" s="8">
        <v>0.157657</v>
      </c>
      <c r="K37" s="8" t="s">
        <v>76</v>
      </c>
      <c r="L37" s="8" t="s">
        <v>76</v>
      </c>
      <c r="M37" s="8" t="s">
        <v>76</v>
      </c>
      <c r="N37" s="8" t="s">
        <v>85</v>
      </c>
      <c r="O37" s="8" t="s">
        <v>101</v>
      </c>
      <c r="P37" s="8" t="s">
        <v>235</v>
      </c>
      <c r="Q37" s="8">
        <v>0.00301718</v>
      </c>
      <c r="R37" s="8">
        <v>377234</v>
      </c>
      <c r="S37" s="8">
        <v>0.0549997</v>
      </c>
      <c r="T37" s="8" t="s">
        <v>86</v>
      </c>
      <c r="U37" s="8" t="s">
        <v>21</v>
      </c>
      <c r="V37" s="8" t="s">
        <v>155</v>
      </c>
      <c r="W37" s="8" t="s">
        <v>83</v>
      </c>
      <c r="X37" s="8" t="s">
        <v>84</v>
      </c>
      <c r="Y37" s="8">
        <v>5.03965e-16</v>
      </c>
      <c r="Z37" s="8">
        <v>0.00391</v>
      </c>
      <c r="AA37" s="8">
        <v>87943710</v>
      </c>
      <c r="AB37" s="8">
        <v>257841</v>
      </c>
      <c r="AC37" s="8" t="s">
        <v>101</v>
      </c>
      <c r="AD37" s="8" t="s">
        <v>77</v>
      </c>
      <c r="AE37" s="8" t="s">
        <v>80</v>
      </c>
      <c r="AF37" s="8" t="s">
        <v>83</v>
      </c>
      <c r="AG37" s="8" t="s">
        <v>87</v>
      </c>
      <c r="AH37" s="8" t="s">
        <v>84</v>
      </c>
      <c r="AI37" s="8">
        <v>2</v>
      </c>
      <c r="AJ37" s="8">
        <v>1</v>
      </c>
      <c r="AK37" s="8" t="s">
        <v>83</v>
      </c>
    </row>
    <row r="38" spans="1:37">
      <c r="A38" s="8" t="s">
        <v>236</v>
      </c>
      <c r="B38" s="8" t="s">
        <v>237</v>
      </c>
      <c r="C38" s="8" t="s">
        <v>75</v>
      </c>
      <c r="D38" s="8" t="s">
        <v>97</v>
      </c>
      <c r="E38" s="8" t="s">
        <v>75</v>
      </c>
      <c r="F38" s="8" t="s">
        <v>97</v>
      </c>
      <c r="G38" s="8">
        <v>0.01836</v>
      </c>
      <c r="H38" s="8">
        <v>-0.00369753</v>
      </c>
      <c r="I38" s="8">
        <v>0.5051</v>
      </c>
      <c r="J38" s="8">
        <v>0.51147</v>
      </c>
      <c r="K38" s="8" t="s">
        <v>76</v>
      </c>
      <c r="L38" s="8" t="s">
        <v>76</v>
      </c>
      <c r="M38" s="8" t="s">
        <v>76</v>
      </c>
      <c r="N38" s="8" t="s">
        <v>85</v>
      </c>
      <c r="O38" s="8" t="s">
        <v>110</v>
      </c>
      <c r="P38" s="8" t="s">
        <v>238</v>
      </c>
      <c r="Q38" s="8">
        <v>0.00220977</v>
      </c>
      <c r="R38" s="8">
        <v>377234</v>
      </c>
      <c r="S38" s="8">
        <v>0.0940005</v>
      </c>
      <c r="T38" s="8" t="s">
        <v>86</v>
      </c>
      <c r="U38" s="8" t="s">
        <v>21</v>
      </c>
      <c r="V38" s="8" t="s">
        <v>155</v>
      </c>
      <c r="W38" s="8" t="s">
        <v>83</v>
      </c>
      <c r="X38" s="8" t="s">
        <v>84</v>
      </c>
      <c r="Y38" s="8">
        <v>1.26e-10</v>
      </c>
      <c r="Z38" s="8">
        <v>0.00285</v>
      </c>
      <c r="AA38" s="8">
        <v>14002020</v>
      </c>
      <c r="AB38" s="8">
        <v>257841</v>
      </c>
      <c r="AC38" s="8" t="s">
        <v>110</v>
      </c>
      <c r="AD38" s="8" t="s">
        <v>77</v>
      </c>
      <c r="AE38" s="8" t="s">
        <v>80</v>
      </c>
      <c r="AF38" s="8" t="s">
        <v>83</v>
      </c>
      <c r="AG38" s="8" t="s">
        <v>87</v>
      </c>
      <c r="AH38" s="8" t="s">
        <v>84</v>
      </c>
      <c r="AI38" s="8">
        <v>2</v>
      </c>
      <c r="AJ38" s="8">
        <v>1</v>
      </c>
      <c r="AK38" s="8" t="s">
        <v>83</v>
      </c>
    </row>
    <row r="39" spans="1:37">
      <c r="A39" s="8" t="s">
        <v>239</v>
      </c>
      <c r="B39" s="8" t="s">
        <v>240</v>
      </c>
      <c r="C39" s="8" t="s">
        <v>74</v>
      </c>
      <c r="D39" s="8" t="s">
        <v>75</v>
      </c>
      <c r="E39" s="8" t="s">
        <v>74</v>
      </c>
      <c r="F39" s="8" t="s">
        <v>75</v>
      </c>
      <c r="G39" s="8">
        <v>0.01586</v>
      </c>
      <c r="H39" s="8">
        <v>-0.00325635</v>
      </c>
      <c r="I39" s="8">
        <v>0.4592</v>
      </c>
      <c r="J39" s="8">
        <v>0.44124</v>
      </c>
      <c r="K39" s="8" t="s">
        <v>76</v>
      </c>
      <c r="L39" s="8" t="s">
        <v>76</v>
      </c>
      <c r="M39" s="8" t="s">
        <v>76</v>
      </c>
      <c r="N39" s="8" t="s">
        <v>85</v>
      </c>
      <c r="O39" s="8" t="s">
        <v>197</v>
      </c>
      <c r="P39" s="8" t="s">
        <v>241</v>
      </c>
      <c r="Q39" s="8">
        <v>0.00222316</v>
      </c>
      <c r="R39" s="8">
        <v>377234</v>
      </c>
      <c r="S39" s="8">
        <v>0.14</v>
      </c>
      <c r="T39" s="8" t="s">
        <v>86</v>
      </c>
      <c r="U39" s="8" t="s">
        <v>21</v>
      </c>
      <c r="V39" s="8" t="s">
        <v>155</v>
      </c>
      <c r="W39" s="8" t="s">
        <v>83</v>
      </c>
      <c r="X39" s="8" t="s">
        <v>84</v>
      </c>
      <c r="Y39" s="8">
        <v>3.52996e-8</v>
      </c>
      <c r="Z39" s="8">
        <v>0.00288</v>
      </c>
      <c r="AA39" s="8">
        <v>27255690</v>
      </c>
      <c r="AB39" s="8">
        <v>257841</v>
      </c>
      <c r="AC39" s="8" t="s">
        <v>197</v>
      </c>
      <c r="AD39" s="8" t="s">
        <v>77</v>
      </c>
      <c r="AE39" s="8" t="s">
        <v>80</v>
      </c>
      <c r="AF39" s="8" t="s">
        <v>83</v>
      </c>
      <c r="AG39" s="8" t="s">
        <v>87</v>
      </c>
      <c r="AH39" s="8" t="s">
        <v>84</v>
      </c>
      <c r="AI39" s="8">
        <v>2</v>
      </c>
      <c r="AJ39" s="8">
        <v>1</v>
      </c>
      <c r="AK39" s="8" t="s">
        <v>83</v>
      </c>
    </row>
    <row r="40" spans="1:37">
      <c r="A40" s="8" t="s">
        <v>242</v>
      </c>
      <c r="B40" s="8" t="s">
        <v>243</v>
      </c>
      <c r="C40" s="8" t="s">
        <v>98</v>
      </c>
      <c r="D40" s="8" t="s">
        <v>97</v>
      </c>
      <c r="E40" s="8" t="s">
        <v>98</v>
      </c>
      <c r="F40" s="8" t="s">
        <v>97</v>
      </c>
      <c r="G40" s="8">
        <v>-0.01691</v>
      </c>
      <c r="H40" s="8">
        <v>-0.000227065</v>
      </c>
      <c r="I40" s="8">
        <v>0.6854</v>
      </c>
      <c r="J40" s="8">
        <v>0.687497</v>
      </c>
      <c r="K40" s="8" t="s">
        <v>76</v>
      </c>
      <c r="L40" s="8" t="s">
        <v>76</v>
      </c>
      <c r="M40" s="8" t="s">
        <v>76</v>
      </c>
      <c r="N40" s="8" t="s">
        <v>85</v>
      </c>
      <c r="O40" s="8" t="s">
        <v>95</v>
      </c>
      <c r="P40" s="8" t="s">
        <v>244</v>
      </c>
      <c r="Q40" s="8">
        <v>0.00237788</v>
      </c>
      <c r="R40" s="8">
        <v>377234</v>
      </c>
      <c r="S40" s="8">
        <v>0.92</v>
      </c>
      <c r="T40" s="8" t="s">
        <v>86</v>
      </c>
      <c r="U40" s="8" t="s">
        <v>21</v>
      </c>
      <c r="V40" s="8" t="s">
        <v>155</v>
      </c>
      <c r="W40" s="8" t="s">
        <v>83</v>
      </c>
      <c r="X40" s="8" t="s">
        <v>84</v>
      </c>
      <c r="Y40" s="8">
        <v>3.26002e-8</v>
      </c>
      <c r="Z40" s="8">
        <v>0.00306</v>
      </c>
      <c r="AA40" s="8">
        <v>106151843</v>
      </c>
      <c r="AB40" s="8">
        <v>257841</v>
      </c>
      <c r="AC40" s="8" t="s">
        <v>95</v>
      </c>
      <c r="AD40" s="8" t="s">
        <v>77</v>
      </c>
      <c r="AE40" s="8" t="s">
        <v>80</v>
      </c>
      <c r="AF40" s="8" t="s">
        <v>83</v>
      </c>
      <c r="AG40" s="8" t="s">
        <v>87</v>
      </c>
      <c r="AH40" s="8" t="s">
        <v>84</v>
      </c>
      <c r="AI40" s="8">
        <v>2</v>
      </c>
      <c r="AJ40" s="8">
        <v>1</v>
      </c>
      <c r="AK40" s="8" t="s">
        <v>83</v>
      </c>
    </row>
    <row r="41" spans="1:37">
      <c r="A41" s="8" t="s">
        <v>245</v>
      </c>
      <c r="B41" s="8" t="s">
        <v>246</v>
      </c>
      <c r="C41" s="8" t="s">
        <v>97</v>
      </c>
      <c r="D41" s="8" t="s">
        <v>98</v>
      </c>
      <c r="E41" s="8" t="s">
        <v>97</v>
      </c>
      <c r="F41" s="8" t="s">
        <v>98</v>
      </c>
      <c r="G41" s="8">
        <v>0.0168</v>
      </c>
      <c r="H41" s="8">
        <v>-0.00519894</v>
      </c>
      <c r="I41" s="8">
        <v>0.5</v>
      </c>
      <c r="J41" s="8">
        <v>0.497164</v>
      </c>
      <c r="K41" s="8" t="s">
        <v>76</v>
      </c>
      <c r="L41" s="8" t="s">
        <v>76</v>
      </c>
      <c r="M41" s="8" t="s">
        <v>76</v>
      </c>
      <c r="N41" s="8" t="s">
        <v>85</v>
      </c>
      <c r="O41" s="8" t="s">
        <v>116</v>
      </c>
      <c r="P41" s="8" t="s">
        <v>247</v>
      </c>
      <c r="Q41" s="8">
        <v>0.0022032</v>
      </c>
      <c r="R41" s="8">
        <v>377234</v>
      </c>
      <c r="S41" s="8">
        <v>0.0179999</v>
      </c>
      <c r="T41" s="8" t="s">
        <v>86</v>
      </c>
      <c r="U41" s="8" t="s">
        <v>21</v>
      </c>
      <c r="V41" s="8" t="s">
        <v>155</v>
      </c>
      <c r="W41" s="8" t="s">
        <v>83</v>
      </c>
      <c r="X41" s="8" t="s">
        <v>84</v>
      </c>
      <c r="Y41" s="8">
        <v>4.10998e-9</v>
      </c>
      <c r="Z41" s="8">
        <v>0.00286</v>
      </c>
      <c r="AA41" s="8">
        <v>101912194</v>
      </c>
      <c r="AB41" s="8">
        <v>257841</v>
      </c>
      <c r="AC41" s="8" t="s">
        <v>116</v>
      </c>
      <c r="AD41" s="8" t="s">
        <v>77</v>
      </c>
      <c r="AE41" s="8" t="s">
        <v>80</v>
      </c>
      <c r="AF41" s="8" t="s">
        <v>83</v>
      </c>
      <c r="AG41" s="8" t="s">
        <v>87</v>
      </c>
      <c r="AH41" s="8" t="s">
        <v>84</v>
      </c>
      <c r="AI41" s="8">
        <v>2</v>
      </c>
      <c r="AJ41" s="8">
        <v>1</v>
      </c>
      <c r="AK41" s="8" t="s">
        <v>83</v>
      </c>
    </row>
    <row r="42" spans="1:37">
      <c r="A42" s="8" t="s">
        <v>248</v>
      </c>
      <c r="B42" s="8" t="s">
        <v>249</v>
      </c>
      <c r="C42" s="8" t="s">
        <v>75</v>
      </c>
      <c r="D42" s="8" t="s">
        <v>97</v>
      </c>
      <c r="E42" s="8" t="s">
        <v>75</v>
      </c>
      <c r="F42" s="8" t="s">
        <v>97</v>
      </c>
      <c r="G42" s="8">
        <v>0.01718</v>
      </c>
      <c r="H42" s="8">
        <v>0.000204922</v>
      </c>
      <c r="I42" s="8">
        <v>0.4031</v>
      </c>
      <c r="J42" s="8">
        <v>0.379772</v>
      </c>
      <c r="K42" s="8" t="s">
        <v>76</v>
      </c>
      <c r="L42" s="8" t="s">
        <v>76</v>
      </c>
      <c r="M42" s="8" t="s">
        <v>76</v>
      </c>
      <c r="N42" s="8" t="s">
        <v>85</v>
      </c>
      <c r="O42" s="8" t="s">
        <v>192</v>
      </c>
      <c r="P42" s="8" t="s">
        <v>250</v>
      </c>
      <c r="Q42" s="8">
        <v>0.00227842</v>
      </c>
      <c r="R42" s="8">
        <v>377234</v>
      </c>
      <c r="S42" s="8">
        <v>0.93</v>
      </c>
      <c r="T42" s="8" t="s">
        <v>86</v>
      </c>
      <c r="U42" s="8" t="s">
        <v>21</v>
      </c>
      <c r="V42" s="8" t="s">
        <v>155</v>
      </c>
      <c r="W42" s="8" t="s">
        <v>83</v>
      </c>
      <c r="X42" s="8" t="s">
        <v>84</v>
      </c>
      <c r="Y42" s="8">
        <v>4.76003e-9</v>
      </c>
      <c r="Z42" s="8">
        <v>0.00293</v>
      </c>
      <c r="AA42" s="8">
        <v>22245008</v>
      </c>
      <c r="AB42" s="8">
        <v>257841</v>
      </c>
      <c r="AC42" s="8" t="s">
        <v>192</v>
      </c>
      <c r="AD42" s="8" t="s">
        <v>77</v>
      </c>
      <c r="AE42" s="8" t="s">
        <v>80</v>
      </c>
      <c r="AF42" s="8" t="s">
        <v>83</v>
      </c>
      <c r="AG42" s="8" t="s">
        <v>87</v>
      </c>
      <c r="AH42" s="8" t="s">
        <v>84</v>
      </c>
      <c r="AI42" s="8">
        <v>2</v>
      </c>
      <c r="AJ42" s="8">
        <v>1</v>
      </c>
      <c r="AK42" s="8" t="s">
        <v>83</v>
      </c>
    </row>
    <row r="43" spans="1:37">
      <c r="A43" s="8" t="s">
        <v>251</v>
      </c>
      <c r="B43" s="8" t="s">
        <v>252</v>
      </c>
      <c r="C43" s="8" t="s">
        <v>97</v>
      </c>
      <c r="D43" s="8" t="s">
        <v>98</v>
      </c>
      <c r="E43" s="8" t="s">
        <v>97</v>
      </c>
      <c r="F43" s="8" t="s">
        <v>98</v>
      </c>
      <c r="G43" s="8">
        <v>-0.01731</v>
      </c>
      <c r="H43" s="8">
        <v>0.00161745</v>
      </c>
      <c r="I43" s="8">
        <v>0.6888</v>
      </c>
      <c r="J43" s="8">
        <v>0.686417</v>
      </c>
      <c r="K43" s="8" t="s">
        <v>76</v>
      </c>
      <c r="L43" s="8" t="s">
        <v>76</v>
      </c>
      <c r="M43" s="8" t="s">
        <v>76</v>
      </c>
      <c r="N43" s="8" t="s">
        <v>85</v>
      </c>
      <c r="O43" s="8" t="s">
        <v>101</v>
      </c>
      <c r="P43" s="8" t="s">
        <v>253</v>
      </c>
      <c r="Q43" s="8">
        <v>0.002388</v>
      </c>
      <c r="R43" s="8">
        <v>377234</v>
      </c>
      <c r="S43" s="8">
        <v>0.5</v>
      </c>
      <c r="T43" s="8" t="s">
        <v>86</v>
      </c>
      <c r="U43" s="8" t="s">
        <v>21</v>
      </c>
      <c r="V43" s="8" t="s">
        <v>155</v>
      </c>
      <c r="W43" s="8" t="s">
        <v>83</v>
      </c>
      <c r="X43" s="8" t="s">
        <v>84</v>
      </c>
      <c r="Y43" s="8">
        <v>1.91999e-8</v>
      </c>
      <c r="Z43" s="8">
        <v>0.00308</v>
      </c>
      <c r="AA43" s="8">
        <v>101105998</v>
      </c>
      <c r="AB43" s="8">
        <v>257841</v>
      </c>
      <c r="AC43" s="8" t="s">
        <v>101</v>
      </c>
      <c r="AD43" s="8" t="s">
        <v>77</v>
      </c>
      <c r="AE43" s="8" t="s">
        <v>80</v>
      </c>
      <c r="AF43" s="8" t="s">
        <v>83</v>
      </c>
      <c r="AG43" s="8" t="s">
        <v>87</v>
      </c>
      <c r="AH43" s="8" t="s">
        <v>84</v>
      </c>
      <c r="AI43" s="8">
        <v>2</v>
      </c>
      <c r="AJ43" s="8">
        <v>1</v>
      </c>
      <c r="AK43" s="8" t="s">
        <v>83</v>
      </c>
    </row>
    <row r="44" spans="1:37">
      <c r="A44" s="8" t="s">
        <v>254</v>
      </c>
      <c r="B44" s="8" t="s">
        <v>255</v>
      </c>
      <c r="C44" s="8" t="s">
        <v>98</v>
      </c>
      <c r="D44" s="8" t="s">
        <v>97</v>
      </c>
      <c r="E44" s="8" t="s">
        <v>98</v>
      </c>
      <c r="F44" s="8" t="s">
        <v>97</v>
      </c>
      <c r="G44" s="8">
        <v>0.0406</v>
      </c>
      <c r="H44" s="8">
        <v>-0.0189754</v>
      </c>
      <c r="I44" s="8">
        <v>0.08163</v>
      </c>
      <c r="J44" s="8">
        <v>0.118111</v>
      </c>
      <c r="K44" s="8" t="s">
        <v>76</v>
      </c>
      <c r="L44" s="8" t="s">
        <v>76</v>
      </c>
      <c r="M44" s="8" t="s">
        <v>76</v>
      </c>
      <c r="N44" s="8" t="s">
        <v>85</v>
      </c>
      <c r="O44" s="8" t="s">
        <v>105</v>
      </c>
      <c r="P44" s="8" t="s">
        <v>256</v>
      </c>
      <c r="Q44" s="8">
        <v>0.00341909</v>
      </c>
      <c r="R44" s="8">
        <v>377234</v>
      </c>
      <c r="S44" s="8">
        <v>2.90001e-8</v>
      </c>
      <c r="T44" s="8" t="s">
        <v>86</v>
      </c>
      <c r="U44" s="8" t="s">
        <v>21</v>
      </c>
      <c r="V44" s="8" t="s">
        <v>155</v>
      </c>
      <c r="W44" s="8" t="s">
        <v>83</v>
      </c>
      <c r="X44" s="8" t="s">
        <v>84</v>
      </c>
      <c r="Y44" s="8">
        <v>7.78933e-20</v>
      </c>
      <c r="Z44" s="8">
        <v>0.00445</v>
      </c>
      <c r="AA44" s="8">
        <v>28934352</v>
      </c>
      <c r="AB44" s="8">
        <v>257841</v>
      </c>
      <c r="AC44" s="8" t="s">
        <v>105</v>
      </c>
      <c r="AD44" s="8" t="s">
        <v>77</v>
      </c>
      <c r="AE44" s="8" t="s">
        <v>80</v>
      </c>
      <c r="AF44" s="8" t="s">
        <v>83</v>
      </c>
      <c r="AG44" s="8" t="s">
        <v>87</v>
      </c>
      <c r="AH44" s="8" t="s">
        <v>84</v>
      </c>
      <c r="AI44" s="8">
        <v>2</v>
      </c>
      <c r="AJ44" s="8">
        <v>1</v>
      </c>
      <c r="AK44" s="8" t="s">
        <v>83</v>
      </c>
    </row>
    <row r="45" spans="1:37">
      <c r="A45" s="8" t="s">
        <v>257</v>
      </c>
      <c r="B45" s="8" t="s">
        <v>258</v>
      </c>
      <c r="C45" s="8" t="s">
        <v>75</v>
      </c>
      <c r="D45" s="8" t="s">
        <v>74</v>
      </c>
      <c r="E45" s="8" t="s">
        <v>75</v>
      </c>
      <c r="F45" s="8" t="s">
        <v>74</v>
      </c>
      <c r="G45" s="8">
        <v>0.01728</v>
      </c>
      <c r="H45" s="8">
        <v>-0.00358761</v>
      </c>
      <c r="I45" s="8">
        <v>0.4949</v>
      </c>
      <c r="J45" s="8">
        <v>0.509262</v>
      </c>
      <c r="K45" s="8" t="s">
        <v>76</v>
      </c>
      <c r="L45" s="8" t="s">
        <v>76</v>
      </c>
      <c r="M45" s="8" t="s">
        <v>76</v>
      </c>
      <c r="N45" s="8" t="s">
        <v>85</v>
      </c>
      <c r="O45" s="8" t="s">
        <v>134</v>
      </c>
      <c r="P45" s="8" t="s">
        <v>259</v>
      </c>
      <c r="Q45" s="8">
        <v>0.00222324</v>
      </c>
      <c r="R45" s="8">
        <v>377234</v>
      </c>
      <c r="S45" s="8">
        <v>0.11</v>
      </c>
      <c r="T45" s="8" t="s">
        <v>86</v>
      </c>
      <c r="U45" s="8" t="s">
        <v>21</v>
      </c>
      <c r="V45" s="8" t="s">
        <v>155</v>
      </c>
      <c r="W45" s="8" t="s">
        <v>83</v>
      </c>
      <c r="X45" s="8" t="s">
        <v>84</v>
      </c>
      <c r="Y45" s="8">
        <v>1.51999e-9</v>
      </c>
      <c r="Z45" s="8">
        <v>0.00286</v>
      </c>
      <c r="AA45" s="8">
        <v>7657373</v>
      </c>
      <c r="AB45" s="8">
        <v>257841</v>
      </c>
      <c r="AC45" s="8" t="s">
        <v>134</v>
      </c>
      <c r="AD45" s="8" t="s">
        <v>77</v>
      </c>
      <c r="AE45" s="8" t="s">
        <v>80</v>
      </c>
      <c r="AF45" s="8" t="s">
        <v>83</v>
      </c>
      <c r="AG45" s="8" t="s">
        <v>87</v>
      </c>
      <c r="AH45" s="8" t="s">
        <v>84</v>
      </c>
      <c r="AI45" s="8">
        <v>2</v>
      </c>
      <c r="AJ45" s="8">
        <v>1</v>
      </c>
      <c r="AK45" s="8" t="s">
        <v>83</v>
      </c>
    </row>
    <row r="46" spans="1:37">
      <c r="A46" s="8" t="s">
        <v>260</v>
      </c>
      <c r="B46" s="8" t="s">
        <v>261</v>
      </c>
      <c r="C46" s="8" t="s">
        <v>98</v>
      </c>
      <c r="D46" s="8" t="s">
        <v>97</v>
      </c>
      <c r="E46" s="8" t="s">
        <v>98</v>
      </c>
      <c r="F46" s="8" t="s">
        <v>97</v>
      </c>
      <c r="G46" s="8">
        <v>-0.01776</v>
      </c>
      <c r="H46" s="8">
        <v>0.00171235</v>
      </c>
      <c r="I46" s="8">
        <v>0.6003</v>
      </c>
      <c r="J46" s="8">
        <v>0.639119</v>
      </c>
      <c r="K46" s="8" t="s">
        <v>76</v>
      </c>
      <c r="L46" s="8" t="s">
        <v>76</v>
      </c>
      <c r="M46" s="8" t="s">
        <v>76</v>
      </c>
      <c r="N46" s="8" t="s">
        <v>85</v>
      </c>
      <c r="O46" s="8" t="s">
        <v>92</v>
      </c>
      <c r="P46" s="8" t="s">
        <v>262</v>
      </c>
      <c r="Q46" s="8">
        <v>0.00230172</v>
      </c>
      <c r="R46" s="8">
        <v>377234</v>
      </c>
      <c r="S46" s="8">
        <v>0.46</v>
      </c>
      <c r="T46" s="8" t="s">
        <v>86</v>
      </c>
      <c r="U46" s="8" t="s">
        <v>21</v>
      </c>
      <c r="V46" s="8" t="s">
        <v>155</v>
      </c>
      <c r="W46" s="8" t="s">
        <v>83</v>
      </c>
      <c r="X46" s="8" t="s">
        <v>84</v>
      </c>
      <c r="Y46" s="8">
        <v>2.06001e-9</v>
      </c>
      <c r="Z46" s="8">
        <v>0.00296</v>
      </c>
      <c r="AA46" s="8">
        <v>35527409</v>
      </c>
      <c r="AB46" s="8">
        <v>257841</v>
      </c>
      <c r="AC46" s="8" t="s">
        <v>92</v>
      </c>
      <c r="AD46" s="8" t="s">
        <v>77</v>
      </c>
      <c r="AE46" s="8" t="s">
        <v>80</v>
      </c>
      <c r="AF46" s="8" t="s">
        <v>83</v>
      </c>
      <c r="AG46" s="8" t="s">
        <v>87</v>
      </c>
      <c r="AH46" s="8" t="s">
        <v>84</v>
      </c>
      <c r="AI46" s="8">
        <v>2</v>
      </c>
      <c r="AJ46" s="8">
        <v>1</v>
      </c>
      <c r="AK46" s="8" t="s">
        <v>83</v>
      </c>
    </row>
    <row r="47" spans="1:37">
      <c r="A47" s="8" t="s">
        <v>263</v>
      </c>
      <c r="B47" s="8" t="s">
        <v>264</v>
      </c>
      <c r="C47" s="8" t="s">
        <v>97</v>
      </c>
      <c r="D47" s="8" t="s">
        <v>98</v>
      </c>
      <c r="E47" s="8" t="s">
        <v>97</v>
      </c>
      <c r="F47" s="8" t="s">
        <v>98</v>
      </c>
      <c r="G47" s="8">
        <v>-0.02045</v>
      </c>
      <c r="H47" s="8">
        <v>0.00012088</v>
      </c>
      <c r="I47" s="8">
        <v>0.2653</v>
      </c>
      <c r="J47" s="8">
        <v>0.211378</v>
      </c>
      <c r="K47" s="8" t="s">
        <v>76</v>
      </c>
      <c r="L47" s="8" t="s">
        <v>76</v>
      </c>
      <c r="M47" s="8" t="s">
        <v>76</v>
      </c>
      <c r="N47" s="8" t="s">
        <v>85</v>
      </c>
      <c r="O47" s="8" t="s">
        <v>134</v>
      </c>
      <c r="P47" s="8" t="s">
        <v>265</v>
      </c>
      <c r="Q47" s="8">
        <v>0.00270547</v>
      </c>
      <c r="R47" s="8">
        <v>377234</v>
      </c>
      <c r="S47" s="8">
        <v>0.96</v>
      </c>
      <c r="T47" s="8" t="s">
        <v>86</v>
      </c>
      <c r="U47" s="8" t="s">
        <v>21</v>
      </c>
      <c r="V47" s="8" t="s">
        <v>155</v>
      </c>
      <c r="W47" s="8" t="s">
        <v>83</v>
      </c>
      <c r="X47" s="8" t="s">
        <v>84</v>
      </c>
      <c r="Y47" s="8">
        <v>4.51004e-9</v>
      </c>
      <c r="Z47" s="8">
        <v>0.00349</v>
      </c>
      <c r="AA47" s="8">
        <v>50950805</v>
      </c>
      <c r="AB47" s="8">
        <v>257841</v>
      </c>
      <c r="AC47" s="8" t="s">
        <v>134</v>
      </c>
      <c r="AD47" s="8" t="s">
        <v>77</v>
      </c>
      <c r="AE47" s="8" t="s">
        <v>80</v>
      </c>
      <c r="AF47" s="8" t="s">
        <v>83</v>
      </c>
      <c r="AG47" s="8" t="s">
        <v>87</v>
      </c>
      <c r="AH47" s="8" t="s">
        <v>84</v>
      </c>
      <c r="AI47" s="8">
        <v>2</v>
      </c>
      <c r="AJ47" s="8">
        <v>1</v>
      </c>
      <c r="AK47" s="8" t="s">
        <v>83</v>
      </c>
    </row>
    <row r="48" spans="1:37">
      <c r="A48" s="8" t="s">
        <v>266</v>
      </c>
      <c r="B48" s="8" t="s">
        <v>267</v>
      </c>
      <c r="C48" s="8" t="s">
        <v>98</v>
      </c>
      <c r="D48" s="8" t="s">
        <v>97</v>
      </c>
      <c r="E48" s="8" t="s">
        <v>98</v>
      </c>
      <c r="F48" s="8" t="s">
        <v>97</v>
      </c>
      <c r="G48" s="8">
        <v>-0.01676</v>
      </c>
      <c r="H48" s="8">
        <v>0.00673697</v>
      </c>
      <c r="I48" s="8">
        <v>0.5068</v>
      </c>
      <c r="J48" s="8">
        <v>0.525621</v>
      </c>
      <c r="K48" s="8" t="s">
        <v>76</v>
      </c>
      <c r="L48" s="8" t="s">
        <v>76</v>
      </c>
      <c r="M48" s="8" t="s">
        <v>76</v>
      </c>
      <c r="N48" s="8" t="s">
        <v>85</v>
      </c>
      <c r="O48" s="8" t="s">
        <v>192</v>
      </c>
      <c r="P48" s="8" t="s">
        <v>268</v>
      </c>
      <c r="Q48" s="8">
        <v>0.00220709</v>
      </c>
      <c r="R48" s="8">
        <v>377234</v>
      </c>
      <c r="S48" s="8">
        <v>0.00230001</v>
      </c>
      <c r="T48" s="8" t="s">
        <v>86</v>
      </c>
      <c r="U48" s="8" t="s">
        <v>21</v>
      </c>
      <c r="V48" s="8" t="s">
        <v>155</v>
      </c>
      <c r="W48" s="8" t="s">
        <v>83</v>
      </c>
      <c r="X48" s="8" t="s">
        <v>84</v>
      </c>
      <c r="Y48" s="8">
        <v>6.96996e-9</v>
      </c>
      <c r="Z48" s="8">
        <v>0.00289</v>
      </c>
      <c r="AA48" s="8">
        <v>31099311</v>
      </c>
      <c r="AB48" s="8">
        <v>257841</v>
      </c>
      <c r="AC48" s="8" t="s">
        <v>192</v>
      </c>
      <c r="AD48" s="8" t="s">
        <v>77</v>
      </c>
      <c r="AE48" s="8" t="s">
        <v>80</v>
      </c>
      <c r="AF48" s="8" t="s">
        <v>83</v>
      </c>
      <c r="AG48" s="8" t="s">
        <v>87</v>
      </c>
      <c r="AH48" s="8" t="s">
        <v>84</v>
      </c>
      <c r="AI48" s="8">
        <v>2</v>
      </c>
      <c r="AJ48" s="8">
        <v>1</v>
      </c>
      <c r="AK48" s="8" t="s">
        <v>83</v>
      </c>
    </row>
    <row r="49" spans="1:37">
      <c r="A49" s="8" t="s">
        <v>269</v>
      </c>
      <c r="B49" s="8" t="s">
        <v>270</v>
      </c>
      <c r="C49" s="8" t="s">
        <v>74</v>
      </c>
      <c r="D49" s="8" t="s">
        <v>75</v>
      </c>
      <c r="E49" s="8" t="s">
        <v>74</v>
      </c>
      <c r="F49" s="8" t="s">
        <v>75</v>
      </c>
      <c r="G49" s="8">
        <v>0.02886</v>
      </c>
      <c r="H49" s="8">
        <v>-0.00352881</v>
      </c>
      <c r="I49" s="8">
        <v>0.1378</v>
      </c>
      <c r="J49" s="8">
        <v>0.124611</v>
      </c>
      <c r="K49" s="8" t="s">
        <v>76</v>
      </c>
      <c r="L49" s="8" t="s">
        <v>76</v>
      </c>
      <c r="M49" s="8" t="s">
        <v>76</v>
      </c>
      <c r="N49" s="8" t="s">
        <v>85</v>
      </c>
      <c r="O49" s="8" t="s">
        <v>128</v>
      </c>
      <c r="P49" s="8" t="s">
        <v>271</v>
      </c>
      <c r="Q49" s="8">
        <v>0.00337747</v>
      </c>
      <c r="R49" s="8">
        <v>377234</v>
      </c>
      <c r="S49" s="8">
        <v>0.3</v>
      </c>
      <c r="T49" s="8" t="s">
        <v>86</v>
      </c>
      <c r="U49" s="8" t="s">
        <v>21</v>
      </c>
      <c r="V49" s="8" t="s">
        <v>155</v>
      </c>
      <c r="W49" s="8" t="s">
        <v>83</v>
      </c>
      <c r="X49" s="8" t="s">
        <v>84</v>
      </c>
      <c r="Y49" s="8">
        <v>2.96006e-11</v>
      </c>
      <c r="Z49" s="8">
        <v>0.00434</v>
      </c>
      <c r="AA49" s="8">
        <v>12530177</v>
      </c>
      <c r="AB49" s="8">
        <v>257841</v>
      </c>
      <c r="AC49" s="8" t="s">
        <v>128</v>
      </c>
      <c r="AD49" s="8" t="s">
        <v>77</v>
      </c>
      <c r="AE49" s="8" t="s">
        <v>80</v>
      </c>
      <c r="AF49" s="8" t="s">
        <v>83</v>
      </c>
      <c r="AG49" s="8" t="s">
        <v>87</v>
      </c>
      <c r="AH49" s="8" t="s">
        <v>84</v>
      </c>
      <c r="AI49" s="8">
        <v>2</v>
      </c>
      <c r="AJ49" s="8">
        <v>1</v>
      </c>
      <c r="AK49" s="8" t="s">
        <v>83</v>
      </c>
    </row>
    <row r="50" spans="1:37">
      <c r="A50" s="8" t="s">
        <v>272</v>
      </c>
      <c r="B50" s="8" t="s">
        <v>273</v>
      </c>
      <c r="C50" s="8" t="s">
        <v>98</v>
      </c>
      <c r="D50" s="8" t="s">
        <v>97</v>
      </c>
      <c r="E50" s="8" t="s">
        <v>98</v>
      </c>
      <c r="F50" s="8" t="s">
        <v>97</v>
      </c>
      <c r="G50" s="8">
        <v>-0.02602</v>
      </c>
      <c r="H50" s="8">
        <v>-0.00413496</v>
      </c>
      <c r="I50" s="8">
        <v>0.1105</v>
      </c>
      <c r="J50" s="8">
        <v>0.11854</v>
      </c>
      <c r="K50" s="8" t="s">
        <v>76</v>
      </c>
      <c r="L50" s="8" t="s">
        <v>76</v>
      </c>
      <c r="M50" s="8" t="s">
        <v>76</v>
      </c>
      <c r="N50" s="8" t="s">
        <v>85</v>
      </c>
      <c r="O50" s="8" t="s">
        <v>88</v>
      </c>
      <c r="P50" s="8" t="s">
        <v>274</v>
      </c>
      <c r="Q50" s="8">
        <v>0.00341215</v>
      </c>
      <c r="R50" s="8">
        <v>377234</v>
      </c>
      <c r="S50" s="8">
        <v>0.23</v>
      </c>
      <c r="T50" s="8" t="s">
        <v>86</v>
      </c>
      <c r="U50" s="8" t="s">
        <v>21</v>
      </c>
      <c r="V50" s="8" t="s">
        <v>155</v>
      </c>
      <c r="W50" s="8" t="s">
        <v>83</v>
      </c>
      <c r="X50" s="8" t="s">
        <v>84</v>
      </c>
      <c r="Y50" s="8">
        <v>3.44001e-9</v>
      </c>
      <c r="Z50" s="8">
        <v>0.0044</v>
      </c>
      <c r="AA50" s="8">
        <v>57948003</v>
      </c>
      <c r="AB50" s="8">
        <v>257841</v>
      </c>
      <c r="AC50" s="8" t="s">
        <v>88</v>
      </c>
      <c r="AD50" s="8" t="s">
        <v>77</v>
      </c>
      <c r="AE50" s="8" t="s">
        <v>80</v>
      </c>
      <c r="AF50" s="8" t="s">
        <v>83</v>
      </c>
      <c r="AG50" s="8" t="s">
        <v>87</v>
      </c>
      <c r="AH50" s="8" t="s">
        <v>84</v>
      </c>
      <c r="AI50" s="8">
        <v>2</v>
      </c>
      <c r="AJ50" s="8">
        <v>1</v>
      </c>
      <c r="AK50" s="8" t="s">
        <v>83</v>
      </c>
    </row>
    <row r="51" spans="1:37">
      <c r="A51" s="8" t="s">
        <v>275</v>
      </c>
      <c r="B51" s="8" t="s">
        <v>276</v>
      </c>
      <c r="C51" s="8" t="s">
        <v>98</v>
      </c>
      <c r="D51" s="8" t="s">
        <v>97</v>
      </c>
      <c r="E51" s="8" t="s">
        <v>98</v>
      </c>
      <c r="F51" s="8" t="s">
        <v>97</v>
      </c>
      <c r="G51" s="8">
        <v>-0.01854</v>
      </c>
      <c r="H51" s="8">
        <v>0.0041152</v>
      </c>
      <c r="I51" s="8">
        <v>0.284</v>
      </c>
      <c r="J51" s="8">
        <v>0.274772</v>
      </c>
      <c r="K51" s="8" t="s">
        <v>76</v>
      </c>
      <c r="L51" s="8" t="s">
        <v>76</v>
      </c>
      <c r="M51" s="8" t="s">
        <v>76</v>
      </c>
      <c r="N51" s="8" t="s">
        <v>85</v>
      </c>
      <c r="O51" s="8" t="s">
        <v>78</v>
      </c>
      <c r="P51" s="8" t="s">
        <v>277</v>
      </c>
      <c r="Q51" s="8">
        <v>0.00248381</v>
      </c>
      <c r="R51" s="8">
        <v>377234</v>
      </c>
      <c r="S51" s="8">
        <v>0.0980009</v>
      </c>
      <c r="T51" s="8" t="s">
        <v>86</v>
      </c>
      <c r="U51" s="8" t="s">
        <v>21</v>
      </c>
      <c r="V51" s="8" t="s">
        <v>155</v>
      </c>
      <c r="W51" s="8" t="s">
        <v>83</v>
      </c>
      <c r="X51" s="8" t="s">
        <v>84</v>
      </c>
      <c r="Y51" s="8">
        <v>6.88002e-9</v>
      </c>
      <c r="Z51" s="8">
        <v>0.0032</v>
      </c>
      <c r="AA51" s="8">
        <v>69716957</v>
      </c>
      <c r="AB51" s="8">
        <v>257841</v>
      </c>
      <c r="AC51" s="8" t="s">
        <v>78</v>
      </c>
      <c r="AD51" s="8" t="s">
        <v>77</v>
      </c>
      <c r="AE51" s="8" t="s">
        <v>80</v>
      </c>
      <c r="AF51" s="8" t="s">
        <v>83</v>
      </c>
      <c r="AG51" s="8" t="s">
        <v>87</v>
      </c>
      <c r="AH51" s="8" t="s">
        <v>84</v>
      </c>
      <c r="AI51" s="8">
        <v>2</v>
      </c>
      <c r="AJ51" s="8">
        <v>1</v>
      </c>
      <c r="AK51" s="8" t="s">
        <v>83</v>
      </c>
    </row>
    <row r="52" spans="1:37">
      <c r="A52" s="8" t="s">
        <v>278</v>
      </c>
      <c r="B52" s="8" t="s">
        <v>279</v>
      </c>
      <c r="C52" s="8" t="s">
        <v>98</v>
      </c>
      <c r="D52" s="8" t="s">
        <v>97</v>
      </c>
      <c r="E52" s="8" t="s">
        <v>98</v>
      </c>
      <c r="F52" s="8" t="s">
        <v>97</v>
      </c>
      <c r="G52" s="8">
        <v>-0.01788</v>
      </c>
      <c r="H52" s="8">
        <v>0.00135918</v>
      </c>
      <c r="I52" s="8">
        <v>0.2687</v>
      </c>
      <c r="J52" s="8">
        <v>0.303461</v>
      </c>
      <c r="K52" s="8" t="s">
        <v>76</v>
      </c>
      <c r="L52" s="8" t="s">
        <v>76</v>
      </c>
      <c r="M52" s="8" t="s">
        <v>76</v>
      </c>
      <c r="N52" s="8" t="s">
        <v>85</v>
      </c>
      <c r="O52" s="8" t="s">
        <v>88</v>
      </c>
      <c r="P52" s="8" t="s">
        <v>280</v>
      </c>
      <c r="Q52" s="8">
        <v>0.00240223</v>
      </c>
      <c r="R52" s="8">
        <v>377234</v>
      </c>
      <c r="S52" s="8">
        <v>0.57</v>
      </c>
      <c r="T52" s="8" t="s">
        <v>86</v>
      </c>
      <c r="U52" s="8" t="s">
        <v>21</v>
      </c>
      <c r="V52" s="8" t="s">
        <v>155</v>
      </c>
      <c r="W52" s="8" t="s">
        <v>83</v>
      </c>
      <c r="X52" s="8" t="s">
        <v>84</v>
      </c>
      <c r="Y52" s="8">
        <v>8.10009e-9</v>
      </c>
      <c r="Z52" s="8">
        <v>0.0031</v>
      </c>
      <c r="AA52" s="8">
        <v>32736043</v>
      </c>
      <c r="AB52" s="8">
        <v>257841</v>
      </c>
      <c r="AC52" s="8" t="s">
        <v>88</v>
      </c>
      <c r="AD52" s="8" t="s">
        <v>77</v>
      </c>
      <c r="AE52" s="8" t="s">
        <v>80</v>
      </c>
      <c r="AF52" s="8" t="s">
        <v>83</v>
      </c>
      <c r="AG52" s="8" t="s">
        <v>87</v>
      </c>
      <c r="AH52" s="8" t="s">
        <v>84</v>
      </c>
      <c r="AI52" s="8">
        <v>2</v>
      </c>
      <c r="AJ52" s="8">
        <v>1</v>
      </c>
      <c r="AK52" s="8" t="s">
        <v>83</v>
      </c>
    </row>
    <row r="53" spans="1:37">
      <c r="A53" s="8" t="s">
        <v>281</v>
      </c>
      <c r="B53" s="8" t="s">
        <v>282</v>
      </c>
      <c r="C53" s="8" t="s">
        <v>97</v>
      </c>
      <c r="D53" s="8" t="s">
        <v>75</v>
      </c>
      <c r="E53" s="8" t="s">
        <v>97</v>
      </c>
      <c r="F53" s="8" t="s">
        <v>75</v>
      </c>
      <c r="G53" s="8">
        <v>-0.01594</v>
      </c>
      <c r="H53" s="8">
        <v>0.00207564</v>
      </c>
      <c r="I53" s="8">
        <v>0.4456</v>
      </c>
      <c r="J53" s="8">
        <v>0.45588</v>
      </c>
      <c r="K53" s="8" t="s">
        <v>76</v>
      </c>
      <c r="L53" s="8" t="s">
        <v>76</v>
      </c>
      <c r="M53" s="8" t="s">
        <v>76</v>
      </c>
      <c r="N53" s="8" t="s">
        <v>85</v>
      </c>
      <c r="O53" s="8" t="s">
        <v>101</v>
      </c>
      <c r="P53" s="8" t="s">
        <v>283</v>
      </c>
      <c r="Q53" s="8">
        <v>0.00221783</v>
      </c>
      <c r="R53" s="8">
        <v>377234</v>
      </c>
      <c r="S53" s="8">
        <v>0.35</v>
      </c>
      <c r="T53" s="8" t="s">
        <v>86</v>
      </c>
      <c r="U53" s="8" t="s">
        <v>21</v>
      </c>
      <c r="V53" s="8" t="s">
        <v>155</v>
      </c>
      <c r="W53" s="8" t="s">
        <v>83</v>
      </c>
      <c r="X53" s="8" t="s">
        <v>84</v>
      </c>
      <c r="Y53" s="8">
        <v>2.84001e-8</v>
      </c>
      <c r="Z53" s="8">
        <v>0.00287</v>
      </c>
      <c r="AA53" s="8">
        <v>62991802</v>
      </c>
      <c r="AB53" s="8">
        <v>257841</v>
      </c>
      <c r="AC53" s="8" t="s">
        <v>101</v>
      </c>
      <c r="AD53" s="8" t="s">
        <v>77</v>
      </c>
      <c r="AE53" s="8" t="s">
        <v>80</v>
      </c>
      <c r="AF53" s="8" t="s">
        <v>83</v>
      </c>
      <c r="AG53" s="8" t="s">
        <v>87</v>
      </c>
      <c r="AH53" s="8" t="s">
        <v>84</v>
      </c>
      <c r="AI53" s="8">
        <v>2</v>
      </c>
      <c r="AJ53" s="8">
        <v>1</v>
      </c>
      <c r="AK53" s="8" t="s">
        <v>83</v>
      </c>
    </row>
    <row r="54" spans="1:37">
      <c r="A54" s="8" t="s">
        <v>284</v>
      </c>
      <c r="B54" s="8" t="s">
        <v>285</v>
      </c>
      <c r="C54" s="8" t="s">
        <v>98</v>
      </c>
      <c r="D54" s="8" t="s">
        <v>97</v>
      </c>
      <c r="E54" s="8" t="s">
        <v>98</v>
      </c>
      <c r="F54" s="8" t="s">
        <v>97</v>
      </c>
      <c r="G54" s="8">
        <v>-0.0276</v>
      </c>
      <c r="H54" s="8">
        <v>0.00523765</v>
      </c>
      <c r="I54" s="8">
        <v>0.233</v>
      </c>
      <c r="J54" s="8">
        <v>0.230375</v>
      </c>
      <c r="K54" s="8" t="s">
        <v>76</v>
      </c>
      <c r="L54" s="8" t="s">
        <v>76</v>
      </c>
      <c r="M54" s="8" t="s">
        <v>76</v>
      </c>
      <c r="N54" s="8" t="s">
        <v>85</v>
      </c>
      <c r="O54" s="8" t="s">
        <v>72</v>
      </c>
      <c r="P54" s="8" t="s">
        <v>286</v>
      </c>
      <c r="Q54" s="8">
        <v>0.00261944</v>
      </c>
      <c r="R54" s="8">
        <v>377234</v>
      </c>
      <c r="S54" s="8">
        <v>0.0460002</v>
      </c>
      <c r="T54" s="8" t="s">
        <v>86</v>
      </c>
      <c r="U54" s="8" t="s">
        <v>21</v>
      </c>
      <c r="V54" s="8" t="s">
        <v>155</v>
      </c>
      <c r="W54" s="8" t="s">
        <v>83</v>
      </c>
      <c r="X54" s="8" t="s">
        <v>84</v>
      </c>
      <c r="Y54" s="8">
        <v>3.46976e-16</v>
      </c>
      <c r="Z54" s="8">
        <v>0.00338</v>
      </c>
      <c r="AA54" s="8">
        <v>41781151</v>
      </c>
      <c r="AB54" s="8">
        <v>257841</v>
      </c>
      <c r="AC54" s="8" t="s">
        <v>72</v>
      </c>
      <c r="AD54" s="8" t="s">
        <v>77</v>
      </c>
      <c r="AE54" s="8" t="s">
        <v>80</v>
      </c>
      <c r="AF54" s="8" t="s">
        <v>83</v>
      </c>
      <c r="AG54" s="8" t="s">
        <v>87</v>
      </c>
      <c r="AH54" s="8" t="s">
        <v>84</v>
      </c>
      <c r="AI54" s="8">
        <v>2</v>
      </c>
      <c r="AJ54" s="8">
        <v>1</v>
      </c>
      <c r="AK54" s="8" t="s">
        <v>83</v>
      </c>
    </row>
    <row r="55" spans="1:37">
      <c r="A55" s="8" t="s">
        <v>287</v>
      </c>
      <c r="B55" s="8" t="s">
        <v>288</v>
      </c>
      <c r="C55" s="8" t="s">
        <v>74</v>
      </c>
      <c r="D55" s="8" t="s">
        <v>98</v>
      </c>
      <c r="E55" s="8" t="s">
        <v>74</v>
      </c>
      <c r="F55" s="8" t="s">
        <v>98</v>
      </c>
      <c r="G55" s="8">
        <v>0.03071</v>
      </c>
      <c r="H55" s="8">
        <v>-0.00767833</v>
      </c>
      <c r="I55" s="8">
        <v>0.4966</v>
      </c>
      <c r="J55" s="8">
        <v>0.487183</v>
      </c>
      <c r="K55" s="8" t="s">
        <v>76</v>
      </c>
      <c r="L55" s="8" t="s">
        <v>76</v>
      </c>
      <c r="M55" s="8" t="s">
        <v>76</v>
      </c>
      <c r="N55" s="8" t="s">
        <v>85</v>
      </c>
      <c r="O55" s="8" t="s">
        <v>105</v>
      </c>
      <c r="P55" s="8" t="s">
        <v>289</v>
      </c>
      <c r="Q55" s="8">
        <v>0.00221631</v>
      </c>
      <c r="R55" s="8">
        <v>377234</v>
      </c>
      <c r="S55" s="8">
        <v>0.000530005</v>
      </c>
      <c r="T55" s="8" t="s">
        <v>86</v>
      </c>
      <c r="U55" s="8" t="s">
        <v>21</v>
      </c>
      <c r="V55" s="8" t="s">
        <v>155</v>
      </c>
      <c r="W55" s="8" t="s">
        <v>83</v>
      </c>
      <c r="X55" s="8" t="s">
        <v>84</v>
      </c>
      <c r="Y55" s="8">
        <v>4.44017e-27</v>
      </c>
      <c r="Z55" s="8">
        <v>0.00285</v>
      </c>
      <c r="AA55" s="8">
        <v>98550289</v>
      </c>
      <c r="AB55" s="8">
        <v>257841</v>
      </c>
      <c r="AC55" s="8" t="s">
        <v>105</v>
      </c>
      <c r="AD55" s="8" t="s">
        <v>77</v>
      </c>
      <c r="AE55" s="8" t="s">
        <v>80</v>
      </c>
      <c r="AF55" s="8" t="s">
        <v>83</v>
      </c>
      <c r="AG55" s="8" t="s">
        <v>87</v>
      </c>
      <c r="AH55" s="8" t="s">
        <v>84</v>
      </c>
      <c r="AI55" s="8">
        <v>2</v>
      </c>
      <c r="AJ55" s="8">
        <v>1</v>
      </c>
      <c r="AK55" s="8" t="s">
        <v>83</v>
      </c>
    </row>
    <row r="56" spans="1:37">
      <c r="A56" s="8" t="s">
        <v>290</v>
      </c>
      <c r="B56" s="8" t="s">
        <v>291</v>
      </c>
      <c r="C56" s="8" t="s">
        <v>74</v>
      </c>
      <c r="D56" s="8" t="s">
        <v>75</v>
      </c>
      <c r="E56" s="8" t="s">
        <v>74</v>
      </c>
      <c r="F56" s="8" t="s">
        <v>75</v>
      </c>
      <c r="G56" s="8">
        <v>-0.01924</v>
      </c>
      <c r="H56" s="8">
        <v>-0.00618879</v>
      </c>
      <c r="I56" s="8">
        <v>0.6667</v>
      </c>
      <c r="J56" s="8">
        <v>0.665914</v>
      </c>
      <c r="K56" s="8" t="s">
        <v>76</v>
      </c>
      <c r="L56" s="8" t="s">
        <v>76</v>
      </c>
      <c r="M56" s="8" t="s">
        <v>76</v>
      </c>
      <c r="N56" s="8" t="s">
        <v>85</v>
      </c>
      <c r="O56" s="8" t="s">
        <v>113</v>
      </c>
      <c r="P56" s="8" t="s">
        <v>292</v>
      </c>
      <c r="Q56" s="8">
        <v>0.00233995</v>
      </c>
      <c r="R56" s="8">
        <v>377234</v>
      </c>
      <c r="S56" s="8">
        <v>0.00819993</v>
      </c>
      <c r="T56" s="8" t="s">
        <v>86</v>
      </c>
      <c r="U56" s="8" t="s">
        <v>21</v>
      </c>
      <c r="V56" s="8" t="s">
        <v>155</v>
      </c>
      <c r="W56" s="8" t="s">
        <v>83</v>
      </c>
      <c r="X56" s="8" t="s">
        <v>84</v>
      </c>
      <c r="Y56" s="8">
        <v>2.35001e-10</v>
      </c>
      <c r="Z56" s="8">
        <v>0.00304</v>
      </c>
      <c r="AA56" s="8">
        <v>131942676</v>
      </c>
      <c r="AB56" s="8">
        <v>257841</v>
      </c>
      <c r="AC56" s="8" t="s">
        <v>113</v>
      </c>
      <c r="AD56" s="8" t="s">
        <v>77</v>
      </c>
      <c r="AE56" s="8" t="s">
        <v>80</v>
      </c>
      <c r="AF56" s="8" t="s">
        <v>83</v>
      </c>
      <c r="AG56" s="8" t="s">
        <v>87</v>
      </c>
      <c r="AH56" s="8" t="s">
        <v>84</v>
      </c>
      <c r="AI56" s="8">
        <v>2</v>
      </c>
      <c r="AJ56" s="8">
        <v>1</v>
      </c>
      <c r="AK56" s="8" t="s">
        <v>83</v>
      </c>
    </row>
    <row r="57" spans="1:37">
      <c r="A57" s="8" t="s">
        <v>293</v>
      </c>
      <c r="B57" s="8" t="s">
        <v>294</v>
      </c>
      <c r="C57" s="8" t="s">
        <v>74</v>
      </c>
      <c r="D57" s="8" t="s">
        <v>75</v>
      </c>
      <c r="E57" s="8" t="s">
        <v>74</v>
      </c>
      <c r="F57" s="8" t="s">
        <v>75</v>
      </c>
      <c r="G57" s="8">
        <v>0.02382</v>
      </c>
      <c r="H57" s="8">
        <v>-0.00727417</v>
      </c>
      <c r="I57" s="8">
        <v>0.1446</v>
      </c>
      <c r="J57" s="8">
        <v>0.135963</v>
      </c>
      <c r="K57" s="8" t="s">
        <v>76</v>
      </c>
      <c r="L57" s="8" t="s">
        <v>76</v>
      </c>
      <c r="M57" s="8" t="s">
        <v>76</v>
      </c>
      <c r="N57" s="8" t="s">
        <v>85</v>
      </c>
      <c r="O57" s="8" t="s">
        <v>72</v>
      </c>
      <c r="P57" s="8" t="s">
        <v>295</v>
      </c>
      <c r="Q57" s="8">
        <v>0.00321878</v>
      </c>
      <c r="R57" s="8">
        <v>377234</v>
      </c>
      <c r="S57" s="8">
        <v>0.0239999</v>
      </c>
      <c r="T57" s="8" t="s">
        <v>86</v>
      </c>
      <c r="U57" s="8" t="s">
        <v>21</v>
      </c>
      <c r="V57" s="8" t="s">
        <v>155</v>
      </c>
      <c r="W57" s="8" t="s">
        <v>83</v>
      </c>
      <c r="X57" s="8" t="s">
        <v>84</v>
      </c>
      <c r="Y57" s="8">
        <v>9.64007e-9</v>
      </c>
      <c r="Z57" s="8">
        <v>0.00415</v>
      </c>
      <c r="AA57" s="8">
        <v>22430069</v>
      </c>
      <c r="AB57" s="8">
        <v>257841</v>
      </c>
      <c r="AC57" s="8" t="s">
        <v>72</v>
      </c>
      <c r="AD57" s="8" t="s">
        <v>77</v>
      </c>
      <c r="AE57" s="8" t="s">
        <v>80</v>
      </c>
      <c r="AF57" s="8" t="s">
        <v>83</v>
      </c>
      <c r="AG57" s="8" t="s">
        <v>87</v>
      </c>
      <c r="AH57" s="8" t="s">
        <v>84</v>
      </c>
      <c r="AI57" s="8">
        <v>2</v>
      </c>
      <c r="AJ57" s="8">
        <v>1</v>
      </c>
      <c r="AK57" s="8" t="s">
        <v>83</v>
      </c>
    </row>
    <row r="58" spans="1:37">
      <c r="A58" s="8" t="s">
        <v>296</v>
      </c>
      <c r="B58" s="8" t="s">
        <v>297</v>
      </c>
      <c r="C58" s="8" t="s">
        <v>75</v>
      </c>
      <c r="D58" s="8" t="s">
        <v>74</v>
      </c>
      <c r="E58" s="8" t="s">
        <v>75</v>
      </c>
      <c r="F58" s="8" t="s">
        <v>74</v>
      </c>
      <c r="G58" s="8">
        <v>-0.01812</v>
      </c>
      <c r="H58" s="8">
        <v>0.00308697</v>
      </c>
      <c r="I58" s="8">
        <v>0.7058</v>
      </c>
      <c r="J58" s="8">
        <v>0.728217</v>
      </c>
      <c r="K58" s="8" t="s">
        <v>76</v>
      </c>
      <c r="L58" s="8" t="s">
        <v>76</v>
      </c>
      <c r="M58" s="8" t="s">
        <v>76</v>
      </c>
      <c r="N58" s="8" t="s">
        <v>85</v>
      </c>
      <c r="O58" s="8" t="s">
        <v>78</v>
      </c>
      <c r="P58" s="8" t="s">
        <v>298</v>
      </c>
      <c r="Q58" s="8">
        <v>0.00247933</v>
      </c>
      <c r="R58" s="8">
        <v>377234</v>
      </c>
      <c r="S58" s="8">
        <v>0.21</v>
      </c>
      <c r="T58" s="8" t="s">
        <v>86</v>
      </c>
      <c r="U58" s="8" t="s">
        <v>21</v>
      </c>
      <c r="V58" s="8" t="s">
        <v>155</v>
      </c>
      <c r="W58" s="8" t="s">
        <v>83</v>
      </c>
      <c r="X58" s="8" t="s">
        <v>84</v>
      </c>
      <c r="Y58" s="8">
        <v>1.54999e-8</v>
      </c>
      <c r="Z58" s="8">
        <v>0.0032</v>
      </c>
      <c r="AA58" s="8">
        <v>27177910</v>
      </c>
      <c r="AB58" s="8">
        <v>257841</v>
      </c>
      <c r="AC58" s="8" t="s">
        <v>78</v>
      </c>
      <c r="AD58" s="8" t="s">
        <v>77</v>
      </c>
      <c r="AE58" s="8" t="s">
        <v>80</v>
      </c>
      <c r="AF58" s="8" t="s">
        <v>83</v>
      </c>
      <c r="AG58" s="8" t="s">
        <v>87</v>
      </c>
      <c r="AH58" s="8" t="s">
        <v>84</v>
      </c>
      <c r="AI58" s="8">
        <v>2</v>
      </c>
      <c r="AJ58" s="8">
        <v>1</v>
      </c>
      <c r="AK58" s="8" t="s">
        <v>83</v>
      </c>
    </row>
    <row r="59" spans="1:37">
      <c r="A59" s="8" t="s">
        <v>299</v>
      </c>
      <c r="B59" s="8" t="s">
        <v>300</v>
      </c>
      <c r="C59" s="8" t="s">
        <v>98</v>
      </c>
      <c r="D59" s="8" t="s">
        <v>74</v>
      </c>
      <c r="E59" s="8" t="s">
        <v>98</v>
      </c>
      <c r="F59" s="8" t="s">
        <v>74</v>
      </c>
      <c r="G59" s="8">
        <v>0.02093</v>
      </c>
      <c r="H59" s="8">
        <v>-0.00214836</v>
      </c>
      <c r="I59" s="8">
        <v>0.5459</v>
      </c>
      <c r="J59" s="8">
        <v>0.550855</v>
      </c>
      <c r="K59" s="8" t="s">
        <v>76</v>
      </c>
      <c r="L59" s="8" t="s">
        <v>76</v>
      </c>
      <c r="M59" s="8" t="s">
        <v>76</v>
      </c>
      <c r="N59" s="8" t="s">
        <v>85</v>
      </c>
      <c r="O59" s="8" t="s">
        <v>78</v>
      </c>
      <c r="P59" s="8" t="s">
        <v>301</v>
      </c>
      <c r="Q59" s="8">
        <v>0.00221959</v>
      </c>
      <c r="R59" s="8">
        <v>377234</v>
      </c>
      <c r="S59" s="8">
        <v>0.33</v>
      </c>
      <c r="T59" s="8" t="s">
        <v>86</v>
      </c>
      <c r="U59" s="8" t="s">
        <v>21</v>
      </c>
      <c r="V59" s="8" t="s">
        <v>155</v>
      </c>
      <c r="W59" s="8" t="s">
        <v>83</v>
      </c>
      <c r="X59" s="8" t="s">
        <v>84</v>
      </c>
      <c r="Y59" s="8">
        <v>4.70977e-13</v>
      </c>
      <c r="Z59" s="8">
        <v>0.00289</v>
      </c>
      <c r="AA59" s="8">
        <v>33292743</v>
      </c>
      <c r="AB59" s="8">
        <v>257841</v>
      </c>
      <c r="AC59" s="8" t="s">
        <v>78</v>
      </c>
      <c r="AD59" s="8" t="s">
        <v>77</v>
      </c>
      <c r="AE59" s="8" t="s">
        <v>80</v>
      </c>
      <c r="AF59" s="8" t="s">
        <v>83</v>
      </c>
      <c r="AG59" s="8" t="s">
        <v>87</v>
      </c>
      <c r="AH59" s="8" t="s">
        <v>84</v>
      </c>
      <c r="AI59" s="8">
        <v>2</v>
      </c>
      <c r="AJ59" s="8">
        <v>1</v>
      </c>
      <c r="AK59" s="8" t="s">
        <v>83</v>
      </c>
    </row>
    <row r="60" spans="1:37">
      <c r="A60" s="8" t="s">
        <v>302</v>
      </c>
      <c r="B60" s="8" t="s">
        <v>303</v>
      </c>
      <c r="C60" s="8" t="s">
        <v>97</v>
      </c>
      <c r="D60" s="8" t="s">
        <v>98</v>
      </c>
      <c r="E60" s="8" t="s">
        <v>97</v>
      </c>
      <c r="F60" s="8" t="s">
        <v>98</v>
      </c>
      <c r="G60" s="8">
        <v>-0.0191</v>
      </c>
      <c r="H60" s="8">
        <v>0.00510356</v>
      </c>
      <c r="I60" s="8">
        <v>0.4439</v>
      </c>
      <c r="J60" s="8">
        <v>0.442739</v>
      </c>
      <c r="K60" s="8" t="s">
        <v>76</v>
      </c>
      <c r="L60" s="8" t="s">
        <v>76</v>
      </c>
      <c r="M60" s="8" t="s">
        <v>76</v>
      </c>
      <c r="N60" s="8" t="s">
        <v>85</v>
      </c>
      <c r="O60" s="8" t="s">
        <v>95</v>
      </c>
      <c r="P60" s="8" t="s">
        <v>304</v>
      </c>
      <c r="Q60" s="8">
        <v>0.00221897</v>
      </c>
      <c r="R60" s="8">
        <v>377234</v>
      </c>
      <c r="S60" s="8">
        <v>0.021</v>
      </c>
      <c r="T60" s="8" t="s">
        <v>86</v>
      </c>
      <c r="U60" s="8" t="s">
        <v>21</v>
      </c>
      <c r="V60" s="8" t="s">
        <v>155</v>
      </c>
      <c r="W60" s="8" t="s">
        <v>83</v>
      </c>
      <c r="X60" s="8" t="s">
        <v>84</v>
      </c>
      <c r="Y60" s="8">
        <v>2.84971e-11</v>
      </c>
      <c r="Z60" s="8">
        <v>0.00287</v>
      </c>
      <c r="AA60" s="8">
        <v>2717690</v>
      </c>
      <c r="AB60" s="8">
        <v>257841</v>
      </c>
      <c r="AC60" s="8" t="s">
        <v>95</v>
      </c>
      <c r="AD60" s="8" t="s">
        <v>77</v>
      </c>
      <c r="AE60" s="8" t="s">
        <v>80</v>
      </c>
      <c r="AF60" s="8" t="s">
        <v>83</v>
      </c>
      <c r="AG60" s="8" t="s">
        <v>87</v>
      </c>
      <c r="AH60" s="8" t="s">
        <v>84</v>
      </c>
      <c r="AI60" s="8">
        <v>2</v>
      </c>
      <c r="AJ60" s="8">
        <v>1</v>
      </c>
      <c r="AK60" s="8" t="s">
        <v>83</v>
      </c>
    </row>
    <row r="61" spans="1:37">
      <c r="A61" s="8" t="s">
        <v>305</v>
      </c>
      <c r="B61" s="8" t="s">
        <v>306</v>
      </c>
      <c r="C61" s="8" t="s">
        <v>97</v>
      </c>
      <c r="D61" s="8" t="s">
        <v>98</v>
      </c>
      <c r="E61" s="8" t="s">
        <v>97</v>
      </c>
      <c r="F61" s="8" t="s">
        <v>98</v>
      </c>
      <c r="G61" s="8">
        <v>-0.0319</v>
      </c>
      <c r="H61" s="8">
        <v>0.0043119</v>
      </c>
      <c r="I61" s="8">
        <v>0.5</v>
      </c>
      <c r="J61" s="8">
        <v>0.488869</v>
      </c>
      <c r="K61" s="8" t="s">
        <v>76</v>
      </c>
      <c r="L61" s="8" t="s">
        <v>76</v>
      </c>
      <c r="M61" s="8" t="s">
        <v>76</v>
      </c>
      <c r="N61" s="8" t="s">
        <v>85</v>
      </c>
      <c r="O61" s="8" t="s">
        <v>92</v>
      </c>
      <c r="P61" s="8" t="s">
        <v>307</v>
      </c>
      <c r="Q61" s="8">
        <v>0.00221249</v>
      </c>
      <c r="R61" s="8">
        <v>377234</v>
      </c>
      <c r="S61" s="8">
        <v>0.051</v>
      </c>
      <c r="T61" s="8" t="s">
        <v>86</v>
      </c>
      <c r="U61" s="8" t="s">
        <v>21</v>
      </c>
      <c r="V61" s="8" t="s">
        <v>155</v>
      </c>
      <c r="W61" s="8" t="s">
        <v>83</v>
      </c>
      <c r="X61" s="8" t="s">
        <v>84</v>
      </c>
      <c r="Y61" s="8">
        <v>5.19039e-29</v>
      </c>
      <c r="Z61" s="8">
        <v>0.00285</v>
      </c>
      <c r="AA61" s="8">
        <v>49890613</v>
      </c>
      <c r="AB61" s="8">
        <v>257841</v>
      </c>
      <c r="AC61" s="8" t="s">
        <v>92</v>
      </c>
      <c r="AD61" s="8" t="s">
        <v>77</v>
      </c>
      <c r="AE61" s="8" t="s">
        <v>80</v>
      </c>
      <c r="AF61" s="8" t="s">
        <v>83</v>
      </c>
      <c r="AG61" s="8" t="s">
        <v>87</v>
      </c>
      <c r="AH61" s="8" t="s">
        <v>84</v>
      </c>
      <c r="AI61" s="8">
        <v>2</v>
      </c>
      <c r="AJ61" s="8">
        <v>1</v>
      </c>
      <c r="AK61" s="8" t="s">
        <v>83</v>
      </c>
    </row>
    <row r="62" spans="1:37">
      <c r="A62" s="8" t="s">
        <v>308</v>
      </c>
      <c r="B62" s="8" t="s">
        <v>309</v>
      </c>
      <c r="C62" s="8" t="s">
        <v>98</v>
      </c>
      <c r="D62" s="8" t="s">
        <v>75</v>
      </c>
      <c r="E62" s="8" t="s">
        <v>98</v>
      </c>
      <c r="F62" s="8" t="s">
        <v>75</v>
      </c>
      <c r="G62" s="8">
        <v>0.027</v>
      </c>
      <c r="H62" s="8">
        <v>-0.00162333</v>
      </c>
      <c r="I62" s="8">
        <v>0.4728</v>
      </c>
      <c r="J62" s="8">
        <v>0.458517</v>
      </c>
      <c r="K62" s="8" t="s">
        <v>76</v>
      </c>
      <c r="L62" s="8" t="s">
        <v>83</v>
      </c>
      <c r="M62" s="8" t="s">
        <v>83</v>
      </c>
      <c r="N62" s="8" t="s">
        <v>85</v>
      </c>
      <c r="O62" s="8" t="s">
        <v>192</v>
      </c>
      <c r="P62" s="8" t="s">
        <v>310</v>
      </c>
      <c r="Q62" s="8">
        <v>0.00221326</v>
      </c>
      <c r="R62" s="8">
        <v>377234</v>
      </c>
      <c r="S62" s="8">
        <v>0.46</v>
      </c>
      <c r="T62" s="8" t="s">
        <v>86</v>
      </c>
      <c r="U62" s="8" t="s">
        <v>21</v>
      </c>
      <c r="V62" s="8" t="s">
        <v>155</v>
      </c>
      <c r="W62" s="8" t="s">
        <v>83</v>
      </c>
      <c r="X62" s="8" t="s">
        <v>84</v>
      </c>
      <c r="Y62" s="8">
        <v>3.57026e-21</v>
      </c>
      <c r="Z62" s="8">
        <v>0.00286</v>
      </c>
      <c r="AA62" s="8">
        <v>47723127</v>
      </c>
      <c r="AB62" s="8">
        <v>257841</v>
      </c>
      <c r="AC62" s="8" t="s">
        <v>192</v>
      </c>
      <c r="AD62" s="8" t="s">
        <v>77</v>
      </c>
      <c r="AE62" s="8" t="s">
        <v>80</v>
      </c>
      <c r="AF62" s="8" t="s">
        <v>83</v>
      </c>
      <c r="AG62" s="8" t="s">
        <v>87</v>
      </c>
      <c r="AH62" s="8" t="s">
        <v>84</v>
      </c>
      <c r="AI62" s="8">
        <v>2</v>
      </c>
      <c r="AJ62" s="8">
        <v>1</v>
      </c>
      <c r="AK62" s="8" t="s">
        <v>76</v>
      </c>
    </row>
    <row r="63" spans="1:37">
      <c r="A63" s="8" t="s">
        <v>311</v>
      </c>
      <c r="B63" s="8" t="s">
        <v>312</v>
      </c>
      <c r="C63" s="8" t="s">
        <v>74</v>
      </c>
      <c r="D63" s="8" t="s">
        <v>75</v>
      </c>
      <c r="E63" s="8" t="s">
        <v>74</v>
      </c>
      <c r="F63" s="8" t="s">
        <v>75</v>
      </c>
      <c r="G63" s="8">
        <v>0.01605</v>
      </c>
      <c r="H63" s="8">
        <v>-0.000786291</v>
      </c>
      <c r="I63" s="8">
        <v>0.5391</v>
      </c>
      <c r="J63" s="8">
        <v>0.541013</v>
      </c>
      <c r="K63" s="8" t="s">
        <v>76</v>
      </c>
      <c r="L63" s="8" t="s">
        <v>76</v>
      </c>
      <c r="M63" s="8" t="s">
        <v>76</v>
      </c>
      <c r="N63" s="8" t="s">
        <v>85</v>
      </c>
      <c r="O63" s="8" t="s">
        <v>113</v>
      </c>
      <c r="P63" s="8" t="s">
        <v>313</v>
      </c>
      <c r="Q63" s="8">
        <v>0.00221589</v>
      </c>
      <c r="R63" s="8">
        <v>377234</v>
      </c>
      <c r="S63" s="8">
        <v>0.719999</v>
      </c>
      <c r="T63" s="8" t="s">
        <v>86</v>
      </c>
      <c r="U63" s="8" t="s">
        <v>21</v>
      </c>
      <c r="V63" s="8" t="s">
        <v>155</v>
      </c>
      <c r="W63" s="8" t="s">
        <v>83</v>
      </c>
      <c r="X63" s="8" t="s">
        <v>84</v>
      </c>
      <c r="Y63" s="8">
        <v>1.98002e-8</v>
      </c>
      <c r="Z63" s="8">
        <v>0.00286</v>
      </c>
      <c r="AA63" s="8">
        <v>111875463</v>
      </c>
      <c r="AB63" s="8">
        <v>257841</v>
      </c>
      <c r="AC63" s="8" t="s">
        <v>113</v>
      </c>
      <c r="AD63" s="8" t="s">
        <v>77</v>
      </c>
      <c r="AE63" s="8" t="s">
        <v>80</v>
      </c>
      <c r="AF63" s="8" t="s">
        <v>83</v>
      </c>
      <c r="AG63" s="8" t="s">
        <v>87</v>
      </c>
      <c r="AH63" s="8" t="s">
        <v>84</v>
      </c>
      <c r="AI63" s="8">
        <v>2</v>
      </c>
      <c r="AJ63" s="8">
        <v>1</v>
      </c>
      <c r="AK63" s="8" t="s">
        <v>83</v>
      </c>
    </row>
    <row r="64" spans="1:37">
      <c r="A64" s="8" t="s">
        <v>314</v>
      </c>
      <c r="B64" s="8" t="s">
        <v>315</v>
      </c>
      <c r="C64" s="8" t="s">
        <v>74</v>
      </c>
      <c r="D64" s="8" t="s">
        <v>75</v>
      </c>
      <c r="E64" s="8" t="s">
        <v>74</v>
      </c>
      <c r="F64" s="8" t="s">
        <v>75</v>
      </c>
      <c r="G64" s="8">
        <v>-0.02273</v>
      </c>
      <c r="H64" s="8">
        <v>0.00443793</v>
      </c>
      <c r="I64" s="8">
        <v>0.7534</v>
      </c>
      <c r="J64" s="8">
        <v>0.743389</v>
      </c>
      <c r="K64" s="8" t="s">
        <v>76</v>
      </c>
      <c r="L64" s="8" t="s">
        <v>76</v>
      </c>
      <c r="M64" s="8" t="s">
        <v>76</v>
      </c>
      <c r="N64" s="8" t="s">
        <v>85</v>
      </c>
      <c r="O64" s="8" t="s">
        <v>126</v>
      </c>
      <c r="P64" s="8" t="s">
        <v>316</v>
      </c>
      <c r="Q64" s="8">
        <v>0.0025209</v>
      </c>
      <c r="R64" s="8">
        <v>377234</v>
      </c>
      <c r="S64" s="8">
        <v>0.0779992</v>
      </c>
      <c r="T64" s="8" t="s">
        <v>86</v>
      </c>
      <c r="U64" s="8" t="s">
        <v>21</v>
      </c>
      <c r="V64" s="8" t="s">
        <v>155</v>
      </c>
      <c r="W64" s="8" t="s">
        <v>83</v>
      </c>
      <c r="X64" s="8" t="s">
        <v>84</v>
      </c>
      <c r="Y64" s="8">
        <v>3.10027e-12</v>
      </c>
      <c r="Z64" s="8">
        <v>0.00326</v>
      </c>
      <c r="AA64" s="8">
        <v>106640324</v>
      </c>
      <c r="AB64" s="8">
        <v>257841</v>
      </c>
      <c r="AC64" s="8" t="s">
        <v>126</v>
      </c>
      <c r="AD64" s="8" t="s">
        <v>77</v>
      </c>
      <c r="AE64" s="8" t="s">
        <v>80</v>
      </c>
      <c r="AF64" s="8" t="s">
        <v>83</v>
      </c>
      <c r="AG64" s="8" t="s">
        <v>87</v>
      </c>
      <c r="AH64" s="8" t="s">
        <v>84</v>
      </c>
      <c r="AI64" s="8">
        <v>2</v>
      </c>
      <c r="AJ64" s="8">
        <v>1</v>
      </c>
      <c r="AK64" s="8" t="s">
        <v>83</v>
      </c>
    </row>
    <row r="65" spans="1:37">
      <c r="A65" s="8" t="s">
        <v>317</v>
      </c>
      <c r="B65" s="8" t="s">
        <v>318</v>
      </c>
      <c r="C65" s="8" t="s">
        <v>97</v>
      </c>
      <c r="D65" s="8" t="s">
        <v>98</v>
      </c>
      <c r="E65" s="8" t="s">
        <v>97</v>
      </c>
      <c r="F65" s="8" t="s">
        <v>98</v>
      </c>
      <c r="G65" s="8">
        <v>-0.02044</v>
      </c>
      <c r="H65" s="8">
        <v>0.00287956</v>
      </c>
      <c r="I65" s="8">
        <v>0.3673</v>
      </c>
      <c r="J65" s="8">
        <v>0.399404</v>
      </c>
      <c r="K65" s="8" t="s">
        <v>76</v>
      </c>
      <c r="L65" s="8" t="s">
        <v>76</v>
      </c>
      <c r="M65" s="8" t="s">
        <v>76</v>
      </c>
      <c r="N65" s="8" t="s">
        <v>85</v>
      </c>
      <c r="O65" s="8" t="s">
        <v>101</v>
      </c>
      <c r="P65" s="8" t="s">
        <v>319</v>
      </c>
      <c r="Q65" s="8">
        <v>0.00226765</v>
      </c>
      <c r="R65" s="8">
        <v>377234</v>
      </c>
      <c r="S65" s="8">
        <v>0.2</v>
      </c>
      <c r="T65" s="8" t="s">
        <v>86</v>
      </c>
      <c r="U65" s="8" t="s">
        <v>21</v>
      </c>
      <c r="V65" s="8" t="s">
        <v>155</v>
      </c>
      <c r="W65" s="8" t="s">
        <v>83</v>
      </c>
      <c r="X65" s="8" t="s">
        <v>84</v>
      </c>
      <c r="Y65" s="8">
        <v>2.44006e-12</v>
      </c>
      <c r="Z65" s="8">
        <v>0.00292</v>
      </c>
      <c r="AA65" s="8">
        <v>111010072</v>
      </c>
      <c r="AB65" s="8">
        <v>257841</v>
      </c>
      <c r="AC65" s="8" t="s">
        <v>101</v>
      </c>
      <c r="AD65" s="8" t="s">
        <v>77</v>
      </c>
      <c r="AE65" s="8" t="s">
        <v>80</v>
      </c>
      <c r="AF65" s="8" t="s">
        <v>83</v>
      </c>
      <c r="AG65" s="8" t="s">
        <v>87</v>
      </c>
      <c r="AH65" s="8" t="s">
        <v>84</v>
      </c>
      <c r="AI65" s="8">
        <v>2</v>
      </c>
      <c r="AJ65" s="8">
        <v>1</v>
      </c>
      <c r="AK65" s="8" t="s">
        <v>83</v>
      </c>
    </row>
    <row r="66" spans="1:37">
      <c r="A66" s="8" t="s">
        <v>320</v>
      </c>
      <c r="B66" s="8" t="s">
        <v>321</v>
      </c>
      <c r="C66" s="8" t="s">
        <v>98</v>
      </c>
      <c r="D66" s="8" t="s">
        <v>97</v>
      </c>
      <c r="E66" s="8" t="s">
        <v>98</v>
      </c>
      <c r="F66" s="8" t="s">
        <v>97</v>
      </c>
      <c r="G66" s="8">
        <v>0.01861</v>
      </c>
      <c r="H66" s="8">
        <v>-0.00438429</v>
      </c>
      <c r="I66" s="8">
        <v>0.2925</v>
      </c>
      <c r="J66" s="8">
        <v>0.282756</v>
      </c>
      <c r="K66" s="8" t="s">
        <v>76</v>
      </c>
      <c r="L66" s="8" t="s">
        <v>76</v>
      </c>
      <c r="M66" s="8" t="s">
        <v>76</v>
      </c>
      <c r="N66" s="8" t="s">
        <v>85</v>
      </c>
      <c r="O66" s="8" t="s">
        <v>134</v>
      </c>
      <c r="P66" s="8" t="s">
        <v>322</v>
      </c>
      <c r="Q66" s="8">
        <v>0.00245392</v>
      </c>
      <c r="R66" s="8">
        <v>377234</v>
      </c>
      <c r="S66" s="8">
        <v>0.0739997</v>
      </c>
      <c r="T66" s="8" t="s">
        <v>86</v>
      </c>
      <c r="U66" s="8" t="s">
        <v>21</v>
      </c>
      <c r="V66" s="8" t="s">
        <v>155</v>
      </c>
      <c r="W66" s="8" t="s">
        <v>83</v>
      </c>
      <c r="X66" s="8" t="s">
        <v>84</v>
      </c>
      <c r="Y66" s="8">
        <v>4.98999e-9</v>
      </c>
      <c r="Z66" s="8">
        <v>0.00318</v>
      </c>
      <c r="AA66" s="8">
        <v>51577196</v>
      </c>
      <c r="AB66" s="8">
        <v>257841</v>
      </c>
      <c r="AC66" s="8" t="s">
        <v>134</v>
      </c>
      <c r="AD66" s="8" t="s">
        <v>77</v>
      </c>
      <c r="AE66" s="8" t="s">
        <v>80</v>
      </c>
      <c r="AF66" s="8" t="s">
        <v>83</v>
      </c>
      <c r="AG66" s="8" t="s">
        <v>87</v>
      </c>
      <c r="AH66" s="8" t="s">
        <v>84</v>
      </c>
      <c r="AI66" s="8">
        <v>2</v>
      </c>
      <c r="AJ66" s="8">
        <v>1</v>
      </c>
      <c r="AK66" s="8" t="s">
        <v>83</v>
      </c>
    </row>
    <row r="67" spans="1:37">
      <c r="A67" s="8" t="s">
        <v>323</v>
      </c>
      <c r="B67" s="8" t="s">
        <v>324</v>
      </c>
      <c r="C67" s="8" t="s">
        <v>98</v>
      </c>
      <c r="D67" s="8" t="s">
        <v>97</v>
      </c>
      <c r="E67" s="8" t="s">
        <v>98</v>
      </c>
      <c r="F67" s="8" t="s">
        <v>97</v>
      </c>
      <c r="G67" s="8">
        <v>0.01587</v>
      </c>
      <c r="H67" s="8">
        <v>-0.00401862</v>
      </c>
      <c r="I67" s="8">
        <v>0.5221</v>
      </c>
      <c r="J67" s="8">
        <v>0.557223</v>
      </c>
      <c r="K67" s="8" t="s">
        <v>76</v>
      </c>
      <c r="L67" s="8" t="s">
        <v>76</v>
      </c>
      <c r="M67" s="8" t="s">
        <v>76</v>
      </c>
      <c r="N67" s="8" t="s">
        <v>85</v>
      </c>
      <c r="O67" s="8" t="s">
        <v>88</v>
      </c>
      <c r="P67" s="8" t="s">
        <v>325</v>
      </c>
      <c r="Q67" s="8">
        <v>0.00221744</v>
      </c>
      <c r="R67" s="8">
        <v>377234</v>
      </c>
      <c r="S67" s="8">
        <v>0.0700003</v>
      </c>
      <c r="T67" s="8" t="s">
        <v>86</v>
      </c>
      <c r="U67" s="8" t="s">
        <v>21</v>
      </c>
      <c r="V67" s="8" t="s">
        <v>155</v>
      </c>
      <c r="W67" s="8" t="s">
        <v>83</v>
      </c>
      <c r="X67" s="8" t="s">
        <v>84</v>
      </c>
      <c r="Y67" s="8">
        <v>3.22998e-8</v>
      </c>
      <c r="Z67" s="8">
        <v>0.00287</v>
      </c>
      <c r="AA67" s="8">
        <v>155670915</v>
      </c>
      <c r="AB67" s="8">
        <v>257841</v>
      </c>
      <c r="AC67" s="8" t="s">
        <v>88</v>
      </c>
      <c r="AD67" s="8" t="s">
        <v>77</v>
      </c>
      <c r="AE67" s="8" t="s">
        <v>80</v>
      </c>
      <c r="AF67" s="8" t="s">
        <v>83</v>
      </c>
      <c r="AG67" s="8" t="s">
        <v>87</v>
      </c>
      <c r="AH67" s="8" t="s">
        <v>84</v>
      </c>
      <c r="AI67" s="8">
        <v>2</v>
      </c>
      <c r="AJ67" s="8">
        <v>1</v>
      </c>
      <c r="AK67" s="8" t="s">
        <v>83</v>
      </c>
    </row>
    <row r="68" spans="1:37">
      <c r="A68" s="8" t="s">
        <v>326</v>
      </c>
      <c r="B68" s="8" t="s">
        <v>327</v>
      </c>
      <c r="C68" s="8" t="s">
        <v>97</v>
      </c>
      <c r="D68" s="8" t="s">
        <v>98</v>
      </c>
      <c r="E68" s="8" t="s">
        <v>97</v>
      </c>
      <c r="F68" s="8" t="s">
        <v>98</v>
      </c>
      <c r="G68" s="8">
        <v>-0.01661</v>
      </c>
      <c r="H68" s="8">
        <v>-1.61294e-5</v>
      </c>
      <c r="I68" s="8">
        <v>0.449</v>
      </c>
      <c r="J68" s="8">
        <v>0.471512</v>
      </c>
      <c r="K68" s="8" t="s">
        <v>76</v>
      </c>
      <c r="L68" s="8" t="s">
        <v>76</v>
      </c>
      <c r="M68" s="8" t="s">
        <v>76</v>
      </c>
      <c r="N68" s="8" t="s">
        <v>85</v>
      </c>
      <c r="O68" s="8" t="s">
        <v>110</v>
      </c>
      <c r="P68" s="8" t="s">
        <v>328</v>
      </c>
      <c r="Q68" s="8">
        <v>0.00220796</v>
      </c>
      <c r="R68" s="8">
        <v>377234</v>
      </c>
      <c r="S68" s="8">
        <v>0.99</v>
      </c>
      <c r="T68" s="8" t="s">
        <v>86</v>
      </c>
      <c r="U68" s="8" t="s">
        <v>21</v>
      </c>
      <c r="V68" s="8" t="s">
        <v>155</v>
      </c>
      <c r="W68" s="8" t="s">
        <v>83</v>
      </c>
      <c r="X68" s="8" t="s">
        <v>84</v>
      </c>
      <c r="Y68" s="8">
        <v>6.12999e-9</v>
      </c>
      <c r="Z68" s="8">
        <v>0.00286</v>
      </c>
      <c r="AA68" s="8">
        <v>145744429</v>
      </c>
      <c r="AB68" s="8">
        <v>257841</v>
      </c>
      <c r="AC68" s="8" t="s">
        <v>110</v>
      </c>
      <c r="AD68" s="8" t="s">
        <v>77</v>
      </c>
      <c r="AE68" s="8" t="s">
        <v>80</v>
      </c>
      <c r="AF68" s="8" t="s">
        <v>83</v>
      </c>
      <c r="AG68" s="8" t="s">
        <v>87</v>
      </c>
      <c r="AH68" s="8" t="s">
        <v>84</v>
      </c>
      <c r="AI68" s="8">
        <v>2</v>
      </c>
      <c r="AJ68" s="8">
        <v>1</v>
      </c>
      <c r="AK68" s="8" t="s">
        <v>83</v>
      </c>
    </row>
    <row r="69" spans="1:37">
      <c r="A69" s="8" t="s">
        <v>329</v>
      </c>
      <c r="B69" s="8" t="s">
        <v>330</v>
      </c>
      <c r="C69" s="8" t="s">
        <v>75</v>
      </c>
      <c r="D69" s="8" t="s">
        <v>74</v>
      </c>
      <c r="E69" s="8" t="s">
        <v>75</v>
      </c>
      <c r="F69" s="8" t="s">
        <v>74</v>
      </c>
      <c r="G69" s="8">
        <v>0.01827</v>
      </c>
      <c r="H69" s="8">
        <v>0.00179637</v>
      </c>
      <c r="I69" s="8">
        <v>0.4099</v>
      </c>
      <c r="J69" s="8">
        <v>0.388875</v>
      </c>
      <c r="K69" s="8" t="s">
        <v>76</v>
      </c>
      <c r="L69" s="8" t="s">
        <v>76</v>
      </c>
      <c r="M69" s="8" t="s">
        <v>76</v>
      </c>
      <c r="N69" s="8" t="s">
        <v>85</v>
      </c>
      <c r="O69" s="8" t="s">
        <v>110</v>
      </c>
      <c r="P69" s="8" t="s">
        <v>331</v>
      </c>
      <c r="Q69" s="8">
        <v>0.00225927</v>
      </c>
      <c r="R69" s="8">
        <v>377234</v>
      </c>
      <c r="S69" s="8">
        <v>0.43</v>
      </c>
      <c r="T69" s="8" t="s">
        <v>86</v>
      </c>
      <c r="U69" s="8" t="s">
        <v>21</v>
      </c>
      <c r="V69" s="8" t="s">
        <v>155</v>
      </c>
      <c r="W69" s="8" t="s">
        <v>83</v>
      </c>
      <c r="X69" s="8" t="s">
        <v>84</v>
      </c>
      <c r="Y69" s="8">
        <v>4.14e-10</v>
      </c>
      <c r="Z69" s="8">
        <v>0.00292</v>
      </c>
      <c r="AA69" s="8">
        <v>31013470</v>
      </c>
      <c r="AB69" s="8">
        <v>257841</v>
      </c>
      <c r="AC69" s="8" t="s">
        <v>110</v>
      </c>
      <c r="AD69" s="8" t="s">
        <v>77</v>
      </c>
      <c r="AE69" s="8" t="s">
        <v>80</v>
      </c>
      <c r="AF69" s="8" t="s">
        <v>83</v>
      </c>
      <c r="AG69" s="8" t="s">
        <v>87</v>
      </c>
      <c r="AH69" s="8" t="s">
        <v>84</v>
      </c>
      <c r="AI69" s="8">
        <v>2</v>
      </c>
      <c r="AJ69" s="8">
        <v>1</v>
      </c>
      <c r="AK69" s="8" t="s">
        <v>83</v>
      </c>
    </row>
    <row r="70" spans="1:37">
      <c r="A70" s="8" t="s">
        <v>332</v>
      </c>
      <c r="B70" s="8" t="s">
        <v>333</v>
      </c>
      <c r="C70" s="8" t="s">
        <v>75</v>
      </c>
      <c r="D70" s="8" t="s">
        <v>74</v>
      </c>
      <c r="E70" s="8" t="s">
        <v>75</v>
      </c>
      <c r="F70" s="8" t="s">
        <v>74</v>
      </c>
      <c r="G70" s="8">
        <v>-0.02075</v>
      </c>
      <c r="H70" s="8">
        <v>0.00964751</v>
      </c>
      <c r="I70" s="8">
        <v>0.1616</v>
      </c>
      <c r="J70" s="8">
        <v>0.169757</v>
      </c>
      <c r="K70" s="8" t="s">
        <v>76</v>
      </c>
      <c r="L70" s="8" t="s">
        <v>76</v>
      </c>
      <c r="M70" s="8" t="s">
        <v>76</v>
      </c>
      <c r="N70" s="8" t="s">
        <v>85</v>
      </c>
      <c r="O70" s="8" t="s">
        <v>134</v>
      </c>
      <c r="P70" s="8" t="s">
        <v>334</v>
      </c>
      <c r="Q70" s="8">
        <v>0.00293679</v>
      </c>
      <c r="R70" s="8">
        <v>377234</v>
      </c>
      <c r="S70" s="8">
        <v>0.001</v>
      </c>
      <c r="T70" s="8" t="s">
        <v>86</v>
      </c>
      <c r="U70" s="8" t="s">
        <v>21</v>
      </c>
      <c r="V70" s="8" t="s">
        <v>155</v>
      </c>
      <c r="W70" s="8" t="s">
        <v>83</v>
      </c>
      <c r="X70" s="8" t="s">
        <v>84</v>
      </c>
      <c r="Y70" s="8">
        <v>4.81005e-8</v>
      </c>
      <c r="Z70" s="8">
        <v>0.0038</v>
      </c>
      <c r="AA70" s="8">
        <v>13156649</v>
      </c>
      <c r="AB70" s="8">
        <v>257841</v>
      </c>
      <c r="AC70" s="8" t="s">
        <v>134</v>
      </c>
      <c r="AD70" s="8" t="s">
        <v>77</v>
      </c>
      <c r="AE70" s="8" t="s">
        <v>80</v>
      </c>
      <c r="AF70" s="8" t="s">
        <v>83</v>
      </c>
      <c r="AG70" s="8" t="s">
        <v>87</v>
      </c>
      <c r="AH70" s="8" t="s">
        <v>84</v>
      </c>
      <c r="AI70" s="8">
        <v>2</v>
      </c>
      <c r="AJ70" s="8">
        <v>1</v>
      </c>
      <c r="AK70" s="8" t="s">
        <v>83</v>
      </c>
    </row>
    <row r="71" spans="1:37">
      <c r="A71" s="8" t="s">
        <v>335</v>
      </c>
      <c r="B71" s="8" t="s">
        <v>336</v>
      </c>
      <c r="C71" s="8" t="s">
        <v>97</v>
      </c>
      <c r="D71" s="8" t="s">
        <v>75</v>
      </c>
      <c r="E71" s="8" t="s">
        <v>97</v>
      </c>
      <c r="F71" s="8" t="s">
        <v>75</v>
      </c>
      <c r="G71" s="8">
        <v>-0.01572</v>
      </c>
      <c r="H71" s="8">
        <v>-0.000340982</v>
      </c>
      <c r="I71" s="8">
        <v>0.4167</v>
      </c>
      <c r="J71" s="8">
        <v>0.434641</v>
      </c>
      <c r="K71" s="8" t="s">
        <v>76</v>
      </c>
      <c r="L71" s="8" t="s">
        <v>76</v>
      </c>
      <c r="M71" s="8" t="s">
        <v>76</v>
      </c>
      <c r="N71" s="8" t="s">
        <v>85</v>
      </c>
      <c r="O71" s="8" t="s">
        <v>116</v>
      </c>
      <c r="P71" s="8" t="s">
        <v>337</v>
      </c>
      <c r="Q71" s="8">
        <v>0.0022347</v>
      </c>
      <c r="R71" s="8">
        <v>377234</v>
      </c>
      <c r="S71" s="8">
        <v>0.88</v>
      </c>
      <c r="T71" s="8" t="s">
        <v>86</v>
      </c>
      <c r="U71" s="8" t="s">
        <v>21</v>
      </c>
      <c r="V71" s="8" t="s">
        <v>155</v>
      </c>
      <c r="W71" s="8" t="s">
        <v>83</v>
      </c>
      <c r="X71" s="8" t="s">
        <v>84</v>
      </c>
      <c r="Y71" s="8">
        <v>4.54999e-8</v>
      </c>
      <c r="Z71" s="8">
        <v>0.00288</v>
      </c>
      <c r="AA71" s="8">
        <v>130113462</v>
      </c>
      <c r="AB71" s="8">
        <v>257841</v>
      </c>
      <c r="AC71" s="8" t="s">
        <v>116</v>
      </c>
      <c r="AD71" s="8" t="s">
        <v>77</v>
      </c>
      <c r="AE71" s="8" t="s">
        <v>80</v>
      </c>
      <c r="AF71" s="8" t="s">
        <v>83</v>
      </c>
      <c r="AG71" s="8" t="s">
        <v>87</v>
      </c>
      <c r="AH71" s="8" t="s">
        <v>84</v>
      </c>
      <c r="AI71" s="8">
        <v>2</v>
      </c>
      <c r="AJ71" s="8">
        <v>1</v>
      </c>
      <c r="AK71" s="8" t="s">
        <v>83</v>
      </c>
    </row>
    <row r="72" spans="1:37">
      <c r="A72" s="8" t="s">
        <v>338</v>
      </c>
      <c r="B72" s="8" t="s">
        <v>339</v>
      </c>
      <c r="C72" s="8" t="s">
        <v>75</v>
      </c>
      <c r="D72" s="8" t="s">
        <v>74</v>
      </c>
      <c r="E72" s="8" t="s">
        <v>75</v>
      </c>
      <c r="F72" s="8" t="s">
        <v>74</v>
      </c>
      <c r="G72" s="8">
        <v>0.01897</v>
      </c>
      <c r="H72" s="8">
        <v>-0.000561919</v>
      </c>
      <c r="I72" s="8">
        <v>0.3571</v>
      </c>
      <c r="J72" s="8">
        <v>0.381799</v>
      </c>
      <c r="K72" s="8" t="s">
        <v>76</v>
      </c>
      <c r="L72" s="8" t="s">
        <v>76</v>
      </c>
      <c r="M72" s="8" t="s">
        <v>76</v>
      </c>
      <c r="N72" s="8" t="s">
        <v>85</v>
      </c>
      <c r="O72" s="8" t="s">
        <v>78</v>
      </c>
      <c r="P72" s="8" t="s">
        <v>340</v>
      </c>
      <c r="Q72" s="8">
        <v>0.00231626</v>
      </c>
      <c r="R72" s="8">
        <v>377234</v>
      </c>
      <c r="S72" s="8">
        <v>0.81</v>
      </c>
      <c r="T72" s="8" t="s">
        <v>86</v>
      </c>
      <c r="U72" s="8" t="s">
        <v>21</v>
      </c>
      <c r="V72" s="8" t="s">
        <v>155</v>
      </c>
      <c r="W72" s="8" t="s">
        <v>83</v>
      </c>
      <c r="X72" s="8" t="s">
        <v>84</v>
      </c>
      <c r="Y72" s="8">
        <v>1.25e-10</v>
      </c>
      <c r="Z72" s="8">
        <v>0.00295</v>
      </c>
      <c r="AA72" s="8">
        <v>73529094</v>
      </c>
      <c r="AB72" s="8">
        <v>257841</v>
      </c>
      <c r="AC72" s="8" t="s">
        <v>78</v>
      </c>
      <c r="AD72" s="8" t="s">
        <v>77</v>
      </c>
      <c r="AE72" s="8" t="s">
        <v>80</v>
      </c>
      <c r="AF72" s="8" t="s">
        <v>83</v>
      </c>
      <c r="AG72" s="8" t="s">
        <v>87</v>
      </c>
      <c r="AH72" s="8" t="s">
        <v>84</v>
      </c>
      <c r="AI72" s="8">
        <v>2</v>
      </c>
      <c r="AJ72" s="8">
        <v>1</v>
      </c>
      <c r="AK72" s="8" t="s">
        <v>83</v>
      </c>
    </row>
    <row r="73" spans="1:37">
      <c r="A73" s="8" t="s">
        <v>341</v>
      </c>
      <c r="B73" s="8" t="s">
        <v>342</v>
      </c>
      <c r="C73" s="8" t="s">
        <v>74</v>
      </c>
      <c r="D73" s="8" t="s">
        <v>75</v>
      </c>
      <c r="E73" s="8" t="s">
        <v>74</v>
      </c>
      <c r="F73" s="8" t="s">
        <v>75</v>
      </c>
      <c r="G73" s="8">
        <v>0.01632</v>
      </c>
      <c r="H73" s="8">
        <v>0.0028258</v>
      </c>
      <c r="I73" s="8">
        <v>0.3248</v>
      </c>
      <c r="J73" s="8">
        <v>0.357182</v>
      </c>
      <c r="K73" s="8" t="s">
        <v>76</v>
      </c>
      <c r="L73" s="8" t="s">
        <v>76</v>
      </c>
      <c r="M73" s="8" t="s">
        <v>76</v>
      </c>
      <c r="N73" s="8" t="s">
        <v>85</v>
      </c>
      <c r="O73" s="8" t="s">
        <v>103</v>
      </c>
      <c r="P73" s="8" t="s">
        <v>343</v>
      </c>
      <c r="Q73" s="8">
        <v>0.00230981</v>
      </c>
      <c r="R73" s="8">
        <v>377234</v>
      </c>
      <c r="S73" s="8">
        <v>0.22</v>
      </c>
      <c r="T73" s="8" t="s">
        <v>86</v>
      </c>
      <c r="U73" s="8" t="s">
        <v>21</v>
      </c>
      <c r="V73" s="8" t="s">
        <v>155</v>
      </c>
      <c r="W73" s="8" t="s">
        <v>83</v>
      </c>
      <c r="X73" s="8" t="s">
        <v>84</v>
      </c>
      <c r="Y73" s="8">
        <v>4.20998e-8</v>
      </c>
      <c r="Z73" s="8">
        <v>0.00298</v>
      </c>
      <c r="AA73" s="8">
        <v>40516070</v>
      </c>
      <c r="AB73" s="8">
        <v>257841</v>
      </c>
      <c r="AC73" s="8" t="s">
        <v>103</v>
      </c>
      <c r="AD73" s="8" t="s">
        <v>77</v>
      </c>
      <c r="AE73" s="8" t="s">
        <v>80</v>
      </c>
      <c r="AF73" s="8" t="s">
        <v>83</v>
      </c>
      <c r="AG73" s="8" t="s">
        <v>87</v>
      </c>
      <c r="AH73" s="8" t="s">
        <v>84</v>
      </c>
      <c r="AI73" s="8">
        <v>2</v>
      </c>
      <c r="AJ73" s="8">
        <v>1</v>
      </c>
      <c r="AK73" s="8" t="s">
        <v>83</v>
      </c>
    </row>
    <row r="74" spans="1:37">
      <c r="A74" s="8" t="s">
        <v>344</v>
      </c>
      <c r="B74" s="8" t="s">
        <v>345</v>
      </c>
      <c r="C74" s="8" t="s">
        <v>74</v>
      </c>
      <c r="D74" s="8" t="s">
        <v>75</v>
      </c>
      <c r="E74" s="8" t="s">
        <v>74</v>
      </c>
      <c r="F74" s="8" t="s">
        <v>75</v>
      </c>
      <c r="G74" s="8">
        <v>0.02842</v>
      </c>
      <c r="H74" s="8">
        <v>-0.000793415</v>
      </c>
      <c r="I74" s="8">
        <v>0.8486</v>
      </c>
      <c r="J74" s="8">
        <v>0.879229</v>
      </c>
      <c r="K74" s="8" t="s">
        <v>76</v>
      </c>
      <c r="L74" s="8" t="s">
        <v>76</v>
      </c>
      <c r="M74" s="8" t="s">
        <v>76</v>
      </c>
      <c r="N74" s="8" t="s">
        <v>85</v>
      </c>
      <c r="O74" s="8" t="s">
        <v>120</v>
      </c>
      <c r="P74" s="8" t="s">
        <v>346</v>
      </c>
      <c r="Q74" s="8">
        <v>0.00340718</v>
      </c>
      <c r="R74" s="8">
        <v>377234</v>
      </c>
      <c r="S74" s="8">
        <v>0.82</v>
      </c>
      <c r="T74" s="8" t="s">
        <v>86</v>
      </c>
      <c r="U74" s="8" t="s">
        <v>21</v>
      </c>
      <c r="V74" s="8" t="s">
        <v>155</v>
      </c>
      <c r="W74" s="8" t="s">
        <v>83</v>
      </c>
      <c r="X74" s="8" t="s">
        <v>84</v>
      </c>
      <c r="Y74" s="8">
        <v>1.07999e-10</v>
      </c>
      <c r="Z74" s="8">
        <v>0.0044</v>
      </c>
      <c r="AA74" s="8">
        <v>90566513</v>
      </c>
      <c r="AB74" s="8">
        <v>257841</v>
      </c>
      <c r="AC74" s="8" t="s">
        <v>120</v>
      </c>
      <c r="AD74" s="8" t="s">
        <v>77</v>
      </c>
      <c r="AE74" s="8" t="s">
        <v>80</v>
      </c>
      <c r="AF74" s="8" t="s">
        <v>83</v>
      </c>
      <c r="AG74" s="8" t="s">
        <v>87</v>
      </c>
      <c r="AH74" s="8" t="s">
        <v>84</v>
      </c>
      <c r="AI74" s="8">
        <v>2</v>
      </c>
      <c r="AJ74" s="8">
        <v>1</v>
      </c>
      <c r="AK74" s="8" t="s">
        <v>83</v>
      </c>
    </row>
    <row r="75" spans="1:37">
      <c r="A75" s="8" t="s">
        <v>347</v>
      </c>
      <c r="B75" s="8" t="s">
        <v>348</v>
      </c>
      <c r="C75" s="8" t="s">
        <v>97</v>
      </c>
      <c r="D75" s="8" t="s">
        <v>74</v>
      </c>
      <c r="E75" s="8" t="s">
        <v>97</v>
      </c>
      <c r="F75" s="8" t="s">
        <v>74</v>
      </c>
      <c r="G75" s="8">
        <v>0.01858</v>
      </c>
      <c r="H75" s="8">
        <v>-0.00695405</v>
      </c>
      <c r="I75" s="8">
        <v>0.3112</v>
      </c>
      <c r="J75" s="8">
        <v>0.292139</v>
      </c>
      <c r="K75" s="8" t="s">
        <v>76</v>
      </c>
      <c r="L75" s="8" t="s">
        <v>83</v>
      </c>
      <c r="M75" s="8" t="s">
        <v>76</v>
      </c>
      <c r="N75" s="8" t="s">
        <v>85</v>
      </c>
      <c r="O75" s="8" t="s">
        <v>105</v>
      </c>
      <c r="P75" s="8" t="s">
        <v>349</v>
      </c>
      <c r="Q75" s="8">
        <v>0.00244269</v>
      </c>
      <c r="R75" s="8">
        <v>377234</v>
      </c>
      <c r="S75" s="8">
        <v>0.00439997</v>
      </c>
      <c r="T75" s="8" t="s">
        <v>86</v>
      </c>
      <c r="U75" s="8" t="s">
        <v>21</v>
      </c>
      <c r="V75" s="8" t="s">
        <v>155</v>
      </c>
      <c r="W75" s="8" t="s">
        <v>83</v>
      </c>
      <c r="X75" s="8" t="s">
        <v>84</v>
      </c>
      <c r="Y75" s="8">
        <v>3.27997e-9</v>
      </c>
      <c r="Z75" s="8">
        <v>0.00314</v>
      </c>
      <c r="AA75" s="8">
        <v>157140077</v>
      </c>
      <c r="AB75" s="8">
        <v>257841</v>
      </c>
      <c r="AC75" s="8" t="s">
        <v>105</v>
      </c>
      <c r="AD75" s="8" t="s">
        <v>77</v>
      </c>
      <c r="AE75" s="8" t="s">
        <v>80</v>
      </c>
      <c r="AF75" s="8" t="s">
        <v>83</v>
      </c>
      <c r="AG75" s="8" t="s">
        <v>87</v>
      </c>
      <c r="AH75" s="8" t="s">
        <v>84</v>
      </c>
      <c r="AI75" s="8">
        <v>2</v>
      </c>
      <c r="AJ75" s="8">
        <v>1</v>
      </c>
      <c r="AK75" s="8" t="s">
        <v>83</v>
      </c>
    </row>
    <row r="76" spans="1:37">
      <c r="A76" s="8" t="s">
        <v>350</v>
      </c>
      <c r="B76" s="8" t="s">
        <v>351</v>
      </c>
      <c r="C76" s="8" t="s">
        <v>74</v>
      </c>
      <c r="D76" s="8" t="s">
        <v>97</v>
      </c>
      <c r="E76" s="8" t="s">
        <v>74</v>
      </c>
      <c r="F76" s="8" t="s">
        <v>97</v>
      </c>
      <c r="G76" s="8">
        <v>0.01715</v>
      </c>
      <c r="H76" s="8">
        <v>-0.00271736</v>
      </c>
      <c r="I76" s="8">
        <v>0.6684</v>
      </c>
      <c r="J76" s="8">
        <v>0.700878</v>
      </c>
      <c r="K76" s="8" t="s">
        <v>76</v>
      </c>
      <c r="L76" s="8" t="s">
        <v>83</v>
      </c>
      <c r="M76" s="8" t="s">
        <v>76</v>
      </c>
      <c r="N76" s="8" t="s">
        <v>85</v>
      </c>
      <c r="O76" s="8" t="s">
        <v>88</v>
      </c>
      <c r="P76" s="8" t="s">
        <v>352</v>
      </c>
      <c r="Q76" s="8">
        <v>0.00241276</v>
      </c>
      <c r="R76" s="8">
        <v>377234</v>
      </c>
      <c r="S76" s="8">
        <v>0.26</v>
      </c>
      <c r="T76" s="8" t="s">
        <v>86</v>
      </c>
      <c r="U76" s="8" t="s">
        <v>21</v>
      </c>
      <c r="V76" s="8" t="s">
        <v>155</v>
      </c>
      <c r="W76" s="8" t="s">
        <v>83</v>
      </c>
      <c r="X76" s="8" t="s">
        <v>84</v>
      </c>
      <c r="Y76" s="8">
        <v>3.73001e-8</v>
      </c>
      <c r="Z76" s="8">
        <v>0.00312</v>
      </c>
      <c r="AA76" s="8">
        <v>157358750</v>
      </c>
      <c r="AB76" s="8">
        <v>257841</v>
      </c>
      <c r="AC76" s="8" t="s">
        <v>88</v>
      </c>
      <c r="AD76" s="8" t="s">
        <v>77</v>
      </c>
      <c r="AE76" s="8" t="s">
        <v>80</v>
      </c>
      <c r="AF76" s="8" t="s">
        <v>83</v>
      </c>
      <c r="AG76" s="8" t="s">
        <v>87</v>
      </c>
      <c r="AH76" s="8" t="s">
        <v>84</v>
      </c>
      <c r="AI76" s="8">
        <v>2</v>
      </c>
      <c r="AJ76" s="8">
        <v>1</v>
      </c>
      <c r="AK76" s="8" t="s">
        <v>83</v>
      </c>
    </row>
    <row r="77" spans="1:37">
      <c r="A77" s="8" t="s">
        <v>353</v>
      </c>
      <c r="B77" s="8" t="s">
        <v>354</v>
      </c>
      <c r="C77" s="8" t="s">
        <v>97</v>
      </c>
      <c r="D77" s="8" t="s">
        <v>98</v>
      </c>
      <c r="E77" s="8" t="s">
        <v>97</v>
      </c>
      <c r="F77" s="8" t="s">
        <v>98</v>
      </c>
      <c r="G77" s="8">
        <v>0.02091</v>
      </c>
      <c r="H77" s="8">
        <v>-0.00433212</v>
      </c>
      <c r="I77" s="8">
        <v>0.1684</v>
      </c>
      <c r="J77" s="8">
        <v>0.188742</v>
      </c>
      <c r="K77" s="8" t="s">
        <v>76</v>
      </c>
      <c r="L77" s="8" t="s">
        <v>76</v>
      </c>
      <c r="M77" s="8" t="s">
        <v>76</v>
      </c>
      <c r="N77" s="8" t="s">
        <v>85</v>
      </c>
      <c r="O77" s="8" t="s">
        <v>110</v>
      </c>
      <c r="P77" s="8" t="s">
        <v>355</v>
      </c>
      <c r="Q77" s="8">
        <v>0.00282535</v>
      </c>
      <c r="R77" s="8">
        <v>377234</v>
      </c>
      <c r="S77" s="8">
        <v>0.13</v>
      </c>
      <c r="T77" s="8" t="s">
        <v>86</v>
      </c>
      <c r="U77" s="8" t="s">
        <v>21</v>
      </c>
      <c r="V77" s="8" t="s">
        <v>155</v>
      </c>
      <c r="W77" s="8" t="s">
        <v>83</v>
      </c>
      <c r="X77" s="8" t="s">
        <v>84</v>
      </c>
      <c r="Y77" s="8">
        <v>9.86007e-9</v>
      </c>
      <c r="Z77" s="8">
        <v>0.00365</v>
      </c>
      <c r="AA77" s="8">
        <v>141545193</v>
      </c>
      <c r="AB77" s="8">
        <v>257841</v>
      </c>
      <c r="AC77" s="8" t="s">
        <v>110</v>
      </c>
      <c r="AD77" s="8" t="s">
        <v>77</v>
      </c>
      <c r="AE77" s="8" t="s">
        <v>80</v>
      </c>
      <c r="AF77" s="8" t="s">
        <v>83</v>
      </c>
      <c r="AG77" s="8" t="s">
        <v>87</v>
      </c>
      <c r="AH77" s="8" t="s">
        <v>84</v>
      </c>
      <c r="AI77" s="8">
        <v>2</v>
      </c>
      <c r="AJ77" s="8">
        <v>1</v>
      </c>
      <c r="AK77" s="8" t="s">
        <v>83</v>
      </c>
    </row>
    <row r="78" spans="1:37">
      <c r="A78" s="8" t="s">
        <v>356</v>
      </c>
      <c r="B78" s="8" t="s">
        <v>357</v>
      </c>
      <c r="C78" s="8" t="s">
        <v>98</v>
      </c>
      <c r="D78" s="8" t="s">
        <v>75</v>
      </c>
      <c r="E78" s="8" t="s">
        <v>98</v>
      </c>
      <c r="F78" s="8" t="s">
        <v>75</v>
      </c>
      <c r="G78" s="8">
        <v>-0.01963</v>
      </c>
      <c r="H78" s="8">
        <v>-0.00474504</v>
      </c>
      <c r="I78" s="8">
        <v>0.4932</v>
      </c>
      <c r="J78" s="8">
        <v>0.497428</v>
      </c>
      <c r="K78" s="8" t="s">
        <v>76</v>
      </c>
      <c r="L78" s="8" t="s">
        <v>83</v>
      </c>
      <c r="M78" s="8" t="s">
        <v>83</v>
      </c>
      <c r="N78" s="8" t="s">
        <v>85</v>
      </c>
      <c r="O78" s="8" t="s">
        <v>90</v>
      </c>
      <c r="P78" s="8" t="s">
        <v>358</v>
      </c>
      <c r="Q78" s="8">
        <v>0.00221271</v>
      </c>
      <c r="R78" s="8">
        <v>377234</v>
      </c>
      <c r="S78" s="8">
        <v>0.032</v>
      </c>
      <c r="T78" s="8" t="s">
        <v>86</v>
      </c>
      <c r="U78" s="8" t="s">
        <v>21</v>
      </c>
      <c r="V78" s="8" t="s">
        <v>155</v>
      </c>
      <c r="W78" s="8" t="s">
        <v>83</v>
      </c>
      <c r="X78" s="8" t="s">
        <v>84</v>
      </c>
      <c r="Y78" s="8">
        <v>6.18016e-12</v>
      </c>
      <c r="Z78" s="8">
        <v>0.00286</v>
      </c>
      <c r="AA78" s="8">
        <v>69993342</v>
      </c>
      <c r="AB78" s="8">
        <v>257841</v>
      </c>
      <c r="AC78" s="8" t="s">
        <v>90</v>
      </c>
      <c r="AD78" s="8" t="s">
        <v>77</v>
      </c>
      <c r="AE78" s="8" t="s">
        <v>80</v>
      </c>
      <c r="AF78" s="8" t="s">
        <v>83</v>
      </c>
      <c r="AG78" s="8" t="s">
        <v>87</v>
      </c>
      <c r="AH78" s="8" t="s">
        <v>84</v>
      </c>
      <c r="AI78" s="8">
        <v>2</v>
      </c>
      <c r="AJ78" s="8">
        <v>1</v>
      </c>
      <c r="AK78" s="8" t="s">
        <v>76</v>
      </c>
    </row>
    <row r="79" spans="1:37">
      <c r="A79" s="8" t="s">
        <v>359</v>
      </c>
      <c r="B79" s="8" t="s">
        <v>360</v>
      </c>
      <c r="C79" s="8" t="s">
        <v>98</v>
      </c>
      <c r="D79" s="8" t="s">
        <v>97</v>
      </c>
      <c r="E79" s="8" t="s">
        <v>98</v>
      </c>
      <c r="F79" s="8" t="s">
        <v>97</v>
      </c>
      <c r="G79" s="8">
        <v>0.03343</v>
      </c>
      <c r="H79" s="8">
        <v>-0.000468316</v>
      </c>
      <c r="I79" s="8">
        <v>0.8248</v>
      </c>
      <c r="J79" s="8">
        <v>0.795096</v>
      </c>
      <c r="K79" s="8" t="s">
        <v>76</v>
      </c>
      <c r="L79" s="8" t="s">
        <v>76</v>
      </c>
      <c r="M79" s="8" t="s">
        <v>76</v>
      </c>
      <c r="N79" s="8" t="s">
        <v>85</v>
      </c>
      <c r="O79" s="8" t="s">
        <v>72</v>
      </c>
      <c r="P79" s="8" t="s">
        <v>361</v>
      </c>
      <c r="Q79" s="8">
        <v>0.00273039</v>
      </c>
      <c r="R79" s="8">
        <v>377234</v>
      </c>
      <c r="S79" s="8">
        <v>0.86</v>
      </c>
      <c r="T79" s="8" t="s">
        <v>86</v>
      </c>
      <c r="U79" s="8" t="s">
        <v>21</v>
      </c>
      <c r="V79" s="8" t="s">
        <v>155</v>
      </c>
      <c r="W79" s="8" t="s">
        <v>83</v>
      </c>
      <c r="X79" s="8" t="s">
        <v>84</v>
      </c>
      <c r="Y79" s="8">
        <v>2.52e-21</v>
      </c>
      <c r="Z79" s="8">
        <v>0.00353</v>
      </c>
      <c r="AA79" s="8">
        <v>72749848</v>
      </c>
      <c r="AB79" s="8">
        <v>257841</v>
      </c>
      <c r="AC79" s="8" t="s">
        <v>72</v>
      </c>
      <c r="AD79" s="8" t="s">
        <v>77</v>
      </c>
      <c r="AE79" s="8" t="s">
        <v>80</v>
      </c>
      <c r="AF79" s="8" t="s">
        <v>83</v>
      </c>
      <c r="AG79" s="8" t="s">
        <v>87</v>
      </c>
      <c r="AH79" s="8" t="s">
        <v>84</v>
      </c>
      <c r="AI79" s="8">
        <v>2</v>
      </c>
      <c r="AJ79" s="8">
        <v>1</v>
      </c>
      <c r="AK79" s="8" t="s">
        <v>83</v>
      </c>
    </row>
    <row r="80" spans="1:37">
      <c r="A80" s="8" t="s">
        <v>362</v>
      </c>
      <c r="B80" s="8" t="s">
        <v>363</v>
      </c>
      <c r="C80" s="8" t="s">
        <v>98</v>
      </c>
      <c r="D80" s="8" t="s">
        <v>74</v>
      </c>
      <c r="E80" s="8" t="s">
        <v>98</v>
      </c>
      <c r="F80" s="8" t="s">
        <v>74</v>
      </c>
      <c r="G80" s="8">
        <v>-0.01973</v>
      </c>
      <c r="H80" s="8">
        <v>0.00447186</v>
      </c>
      <c r="I80" s="8">
        <v>0.5</v>
      </c>
      <c r="J80" s="8">
        <v>0.544052</v>
      </c>
      <c r="K80" s="8" t="s">
        <v>76</v>
      </c>
      <c r="L80" s="8" t="s">
        <v>76</v>
      </c>
      <c r="M80" s="8" t="s">
        <v>76</v>
      </c>
      <c r="N80" s="8" t="s">
        <v>85</v>
      </c>
      <c r="O80" s="8" t="s">
        <v>101</v>
      </c>
      <c r="P80" s="8" t="s">
        <v>364</v>
      </c>
      <c r="Q80" s="8">
        <v>0.00228106</v>
      </c>
      <c r="R80" s="8">
        <v>377234</v>
      </c>
      <c r="S80" s="8">
        <v>0.05</v>
      </c>
      <c r="T80" s="8" t="s">
        <v>86</v>
      </c>
      <c r="U80" s="8" t="s">
        <v>21</v>
      </c>
      <c r="V80" s="8" t="s">
        <v>155</v>
      </c>
      <c r="W80" s="8" t="s">
        <v>83</v>
      </c>
      <c r="X80" s="8" t="s">
        <v>84</v>
      </c>
      <c r="Y80" s="8">
        <v>7.23936e-12</v>
      </c>
      <c r="Z80" s="8">
        <v>0.00288</v>
      </c>
      <c r="AA80" s="8">
        <v>176908731</v>
      </c>
      <c r="AB80" s="8">
        <v>257841</v>
      </c>
      <c r="AC80" s="8" t="s">
        <v>101</v>
      </c>
      <c r="AD80" s="8" t="s">
        <v>77</v>
      </c>
      <c r="AE80" s="8" t="s">
        <v>80</v>
      </c>
      <c r="AF80" s="8" t="s">
        <v>83</v>
      </c>
      <c r="AG80" s="8" t="s">
        <v>87</v>
      </c>
      <c r="AH80" s="8" t="s">
        <v>84</v>
      </c>
      <c r="AI80" s="8">
        <v>2</v>
      </c>
      <c r="AJ80" s="8">
        <v>1</v>
      </c>
      <c r="AK80" s="8" t="s">
        <v>83</v>
      </c>
    </row>
    <row r="81" spans="1:37">
      <c r="A81" s="8" t="s">
        <v>365</v>
      </c>
      <c r="B81" s="8" t="s">
        <v>366</v>
      </c>
      <c r="C81" s="8" t="s">
        <v>97</v>
      </c>
      <c r="D81" s="8" t="s">
        <v>98</v>
      </c>
      <c r="E81" s="8" t="s">
        <v>97</v>
      </c>
      <c r="F81" s="8" t="s">
        <v>98</v>
      </c>
      <c r="G81" s="8">
        <v>0.01917</v>
      </c>
      <c r="H81" s="8">
        <v>-0.00127376</v>
      </c>
      <c r="I81" s="8">
        <v>0.2568</v>
      </c>
      <c r="J81" s="8">
        <v>0.225935</v>
      </c>
      <c r="K81" s="8" t="s">
        <v>76</v>
      </c>
      <c r="L81" s="8" t="s">
        <v>76</v>
      </c>
      <c r="M81" s="8" t="s">
        <v>76</v>
      </c>
      <c r="N81" s="8" t="s">
        <v>85</v>
      </c>
      <c r="O81" s="8" t="s">
        <v>128</v>
      </c>
      <c r="P81" s="8" t="s">
        <v>367</v>
      </c>
      <c r="Q81" s="8">
        <v>0.00265594</v>
      </c>
      <c r="R81" s="8">
        <v>377234</v>
      </c>
      <c r="S81" s="8">
        <v>0.630001</v>
      </c>
      <c r="T81" s="8" t="s">
        <v>86</v>
      </c>
      <c r="U81" s="8" t="s">
        <v>21</v>
      </c>
      <c r="V81" s="8" t="s">
        <v>155</v>
      </c>
      <c r="W81" s="8" t="s">
        <v>83</v>
      </c>
      <c r="X81" s="8" t="s">
        <v>84</v>
      </c>
      <c r="Y81" s="8">
        <v>4.94003e-8</v>
      </c>
      <c r="Z81" s="8">
        <v>0.00351</v>
      </c>
      <c r="AA81" s="8">
        <v>713148</v>
      </c>
      <c r="AB81" s="8">
        <v>257841</v>
      </c>
      <c r="AC81" s="8" t="s">
        <v>128</v>
      </c>
      <c r="AD81" s="8" t="s">
        <v>77</v>
      </c>
      <c r="AE81" s="8" t="s">
        <v>80</v>
      </c>
      <c r="AF81" s="8" t="s">
        <v>83</v>
      </c>
      <c r="AG81" s="8" t="s">
        <v>87</v>
      </c>
      <c r="AH81" s="8" t="s">
        <v>84</v>
      </c>
      <c r="AI81" s="8">
        <v>2</v>
      </c>
      <c r="AJ81" s="8">
        <v>1</v>
      </c>
      <c r="AK81" s="8" t="s">
        <v>83</v>
      </c>
    </row>
    <row r="82" spans="1:37">
      <c r="A82" s="8" t="s">
        <v>368</v>
      </c>
      <c r="B82" s="8" t="s">
        <v>369</v>
      </c>
      <c r="C82" s="8" t="s">
        <v>74</v>
      </c>
      <c r="D82" s="8" t="s">
        <v>75</v>
      </c>
      <c r="E82" s="8" t="s">
        <v>74</v>
      </c>
      <c r="F82" s="8" t="s">
        <v>75</v>
      </c>
      <c r="G82" s="8">
        <v>0.02761</v>
      </c>
      <c r="H82" s="8">
        <v>-0.000274458</v>
      </c>
      <c r="I82" s="8">
        <v>0.2296</v>
      </c>
      <c r="J82" s="8">
        <v>0.231783</v>
      </c>
      <c r="K82" s="8" t="s">
        <v>76</v>
      </c>
      <c r="L82" s="8" t="s">
        <v>76</v>
      </c>
      <c r="M82" s="8" t="s">
        <v>76</v>
      </c>
      <c r="N82" s="8" t="s">
        <v>85</v>
      </c>
      <c r="O82" s="8" t="s">
        <v>95</v>
      </c>
      <c r="P82" s="8" t="s">
        <v>370</v>
      </c>
      <c r="Q82" s="8">
        <v>0.00261284</v>
      </c>
      <c r="R82" s="8">
        <v>377234</v>
      </c>
      <c r="S82" s="8">
        <v>0.92</v>
      </c>
      <c r="T82" s="8" t="s">
        <v>86</v>
      </c>
      <c r="U82" s="8" t="s">
        <v>21</v>
      </c>
      <c r="V82" s="8" t="s">
        <v>155</v>
      </c>
      <c r="W82" s="8" t="s">
        <v>83</v>
      </c>
      <c r="X82" s="8" t="s">
        <v>84</v>
      </c>
      <c r="Y82" s="8">
        <v>1.42004e-15</v>
      </c>
      <c r="Z82" s="8">
        <v>0.00346</v>
      </c>
      <c r="AA82" s="8">
        <v>25408838</v>
      </c>
      <c r="AB82" s="8">
        <v>257841</v>
      </c>
      <c r="AC82" s="8" t="s">
        <v>95</v>
      </c>
      <c r="AD82" s="8" t="s">
        <v>77</v>
      </c>
      <c r="AE82" s="8" t="s">
        <v>80</v>
      </c>
      <c r="AF82" s="8" t="s">
        <v>83</v>
      </c>
      <c r="AG82" s="8" t="s">
        <v>87</v>
      </c>
      <c r="AH82" s="8" t="s">
        <v>84</v>
      </c>
      <c r="AI82" s="8">
        <v>2</v>
      </c>
      <c r="AJ82" s="8">
        <v>1</v>
      </c>
      <c r="AK82" s="8" t="s">
        <v>83</v>
      </c>
    </row>
    <row r="83" spans="1:37">
      <c r="A83" s="8" t="s">
        <v>371</v>
      </c>
      <c r="B83" s="8" t="s">
        <v>372</v>
      </c>
      <c r="C83" s="8" t="s">
        <v>75</v>
      </c>
      <c r="D83" s="8" t="s">
        <v>98</v>
      </c>
      <c r="E83" s="8" t="s">
        <v>75</v>
      </c>
      <c r="F83" s="8" t="s">
        <v>98</v>
      </c>
      <c r="G83" s="8">
        <v>-0.01958</v>
      </c>
      <c r="H83" s="8">
        <v>0.00167324</v>
      </c>
      <c r="I83" s="8">
        <v>0.5765</v>
      </c>
      <c r="J83" s="8">
        <v>0.524972</v>
      </c>
      <c r="K83" s="8" t="s">
        <v>76</v>
      </c>
      <c r="L83" s="8" t="s">
        <v>83</v>
      </c>
      <c r="M83" s="8" t="s">
        <v>83</v>
      </c>
      <c r="N83" s="8" t="s">
        <v>85</v>
      </c>
      <c r="O83" s="8" t="s">
        <v>90</v>
      </c>
      <c r="P83" s="8" t="s">
        <v>373</v>
      </c>
      <c r="Q83" s="8">
        <v>0.00220635</v>
      </c>
      <c r="R83" s="8">
        <v>377234</v>
      </c>
      <c r="S83" s="8">
        <v>0.450001</v>
      </c>
      <c r="T83" s="8" t="s">
        <v>86</v>
      </c>
      <c r="U83" s="8" t="s">
        <v>21</v>
      </c>
      <c r="V83" s="8" t="s">
        <v>155</v>
      </c>
      <c r="W83" s="8" t="s">
        <v>83</v>
      </c>
      <c r="X83" s="8" t="s">
        <v>84</v>
      </c>
      <c r="Y83" s="8">
        <v>6.70965e-12</v>
      </c>
      <c r="Z83" s="8">
        <v>0.00285</v>
      </c>
      <c r="AA83" s="8">
        <v>71741232</v>
      </c>
      <c r="AB83" s="8">
        <v>257841</v>
      </c>
      <c r="AC83" s="8" t="s">
        <v>90</v>
      </c>
      <c r="AD83" s="8" t="s">
        <v>77</v>
      </c>
      <c r="AE83" s="8" t="s">
        <v>80</v>
      </c>
      <c r="AF83" s="8" t="s">
        <v>83</v>
      </c>
      <c r="AG83" s="8" t="s">
        <v>87</v>
      </c>
      <c r="AH83" s="8" t="s">
        <v>84</v>
      </c>
      <c r="AI83" s="8">
        <v>2</v>
      </c>
      <c r="AJ83" s="8">
        <v>1</v>
      </c>
      <c r="AK83" s="8" t="s">
        <v>76</v>
      </c>
    </row>
    <row r="84" spans="1:37">
      <c r="A84" s="8" t="s">
        <v>374</v>
      </c>
      <c r="B84" s="8" t="s">
        <v>375</v>
      </c>
      <c r="C84" s="8" t="s">
        <v>97</v>
      </c>
      <c r="D84" s="8" t="s">
        <v>74</v>
      </c>
      <c r="E84" s="8" t="s">
        <v>97</v>
      </c>
      <c r="F84" s="8" t="s">
        <v>74</v>
      </c>
      <c r="G84" s="8">
        <v>0.0172</v>
      </c>
      <c r="H84" s="8">
        <v>0.00238551</v>
      </c>
      <c r="I84" s="8">
        <v>0.3163</v>
      </c>
      <c r="J84" s="8">
        <v>0.329038</v>
      </c>
      <c r="K84" s="8" t="s">
        <v>76</v>
      </c>
      <c r="L84" s="8" t="s">
        <v>83</v>
      </c>
      <c r="M84" s="8" t="s">
        <v>76</v>
      </c>
      <c r="N84" s="8" t="s">
        <v>85</v>
      </c>
      <c r="O84" s="8" t="s">
        <v>95</v>
      </c>
      <c r="P84" s="8" t="s">
        <v>376</v>
      </c>
      <c r="Q84" s="8">
        <v>0.00234738</v>
      </c>
      <c r="R84" s="8">
        <v>377234</v>
      </c>
      <c r="S84" s="8">
        <v>0.31</v>
      </c>
      <c r="T84" s="8" t="s">
        <v>86</v>
      </c>
      <c r="U84" s="8" t="s">
        <v>21</v>
      </c>
      <c r="V84" s="8" t="s">
        <v>155</v>
      </c>
      <c r="W84" s="8" t="s">
        <v>83</v>
      </c>
      <c r="X84" s="8" t="s">
        <v>84</v>
      </c>
      <c r="Y84" s="8">
        <v>1.47999e-8</v>
      </c>
      <c r="Z84" s="8">
        <v>0.00304</v>
      </c>
      <c r="AA84" s="8">
        <v>140780768</v>
      </c>
      <c r="AB84" s="8">
        <v>257841</v>
      </c>
      <c r="AC84" s="8" t="s">
        <v>95</v>
      </c>
      <c r="AD84" s="8" t="s">
        <v>77</v>
      </c>
      <c r="AE84" s="8" t="s">
        <v>80</v>
      </c>
      <c r="AF84" s="8" t="s">
        <v>83</v>
      </c>
      <c r="AG84" s="8" t="s">
        <v>87</v>
      </c>
      <c r="AH84" s="8" t="s">
        <v>84</v>
      </c>
      <c r="AI84" s="8">
        <v>2</v>
      </c>
      <c r="AJ84" s="8">
        <v>1</v>
      </c>
      <c r="AK84" s="8" t="s">
        <v>83</v>
      </c>
    </row>
    <row r="85" spans="1:37">
      <c r="A85" s="8" t="s">
        <v>377</v>
      </c>
      <c r="B85" s="8" t="s">
        <v>378</v>
      </c>
      <c r="C85" s="8" t="s">
        <v>97</v>
      </c>
      <c r="D85" s="8" t="s">
        <v>75</v>
      </c>
      <c r="E85" s="8" t="s">
        <v>97</v>
      </c>
      <c r="F85" s="8" t="s">
        <v>75</v>
      </c>
      <c r="G85" s="8">
        <v>0.02279</v>
      </c>
      <c r="H85" s="8">
        <v>-0.00168811</v>
      </c>
      <c r="I85" s="8">
        <v>0.2857</v>
      </c>
      <c r="J85" s="8">
        <v>0.29104</v>
      </c>
      <c r="K85" s="8" t="s">
        <v>76</v>
      </c>
      <c r="L85" s="8" t="s">
        <v>76</v>
      </c>
      <c r="M85" s="8" t="s">
        <v>76</v>
      </c>
      <c r="N85" s="8" t="s">
        <v>85</v>
      </c>
      <c r="O85" s="8" t="s">
        <v>90</v>
      </c>
      <c r="P85" s="8" t="s">
        <v>379</v>
      </c>
      <c r="Q85" s="8">
        <v>0.00242604</v>
      </c>
      <c r="R85" s="8">
        <v>377234</v>
      </c>
      <c r="S85" s="8">
        <v>0.49</v>
      </c>
      <c r="T85" s="8" t="s">
        <v>86</v>
      </c>
      <c r="U85" s="8" t="s">
        <v>21</v>
      </c>
      <c r="V85" s="8" t="s">
        <v>155</v>
      </c>
      <c r="W85" s="8" t="s">
        <v>83</v>
      </c>
      <c r="X85" s="8" t="s">
        <v>84</v>
      </c>
      <c r="Y85" s="8">
        <v>4.84953e-13</v>
      </c>
      <c r="Z85" s="8">
        <v>0.00315</v>
      </c>
      <c r="AA85" s="8">
        <v>44800176</v>
      </c>
      <c r="AB85" s="8">
        <v>257841</v>
      </c>
      <c r="AC85" s="8" t="s">
        <v>90</v>
      </c>
      <c r="AD85" s="8" t="s">
        <v>77</v>
      </c>
      <c r="AE85" s="8" t="s">
        <v>80</v>
      </c>
      <c r="AF85" s="8" t="s">
        <v>83</v>
      </c>
      <c r="AG85" s="8" t="s">
        <v>87</v>
      </c>
      <c r="AH85" s="8" t="s">
        <v>84</v>
      </c>
      <c r="AI85" s="8">
        <v>2</v>
      </c>
      <c r="AJ85" s="8">
        <v>1</v>
      </c>
      <c r="AK85" s="8" t="s">
        <v>83</v>
      </c>
    </row>
    <row r="86" spans="1:37">
      <c r="A86" s="8" t="s">
        <v>380</v>
      </c>
      <c r="B86" s="8" t="s">
        <v>381</v>
      </c>
      <c r="C86" s="8" t="s">
        <v>98</v>
      </c>
      <c r="D86" s="8" t="s">
        <v>75</v>
      </c>
      <c r="E86" s="8" t="s">
        <v>98</v>
      </c>
      <c r="F86" s="8" t="s">
        <v>75</v>
      </c>
      <c r="G86" s="8">
        <v>-0.02553</v>
      </c>
      <c r="H86" s="8">
        <v>0.00994239</v>
      </c>
      <c r="I86" s="8">
        <v>0.3486</v>
      </c>
      <c r="J86" s="8">
        <v>0.351414</v>
      </c>
      <c r="K86" s="8" t="s">
        <v>76</v>
      </c>
      <c r="L86" s="8" t="s">
        <v>83</v>
      </c>
      <c r="M86" s="8" t="s">
        <v>76</v>
      </c>
      <c r="N86" s="8" t="s">
        <v>85</v>
      </c>
      <c r="O86" s="8" t="s">
        <v>116</v>
      </c>
      <c r="P86" s="8" t="s">
        <v>382</v>
      </c>
      <c r="Q86" s="8">
        <v>0.00231602</v>
      </c>
      <c r="R86" s="8">
        <v>377234</v>
      </c>
      <c r="S86" s="8">
        <v>1.79999e-5</v>
      </c>
      <c r="T86" s="8" t="s">
        <v>86</v>
      </c>
      <c r="U86" s="8" t="s">
        <v>21</v>
      </c>
      <c r="V86" s="8" t="s">
        <v>155</v>
      </c>
      <c r="W86" s="8" t="s">
        <v>83</v>
      </c>
      <c r="X86" s="8" t="s">
        <v>84</v>
      </c>
      <c r="Y86" s="8">
        <v>1.22999e-17</v>
      </c>
      <c r="Z86" s="8">
        <v>0.00299</v>
      </c>
      <c r="AA86" s="8">
        <v>103565960</v>
      </c>
      <c r="AB86" s="8">
        <v>257841</v>
      </c>
      <c r="AC86" s="8" t="s">
        <v>116</v>
      </c>
      <c r="AD86" s="8" t="s">
        <v>77</v>
      </c>
      <c r="AE86" s="8" t="s">
        <v>80</v>
      </c>
      <c r="AF86" s="8" t="s">
        <v>83</v>
      </c>
      <c r="AG86" s="8" t="s">
        <v>87</v>
      </c>
      <c r="AH86" s="8" t="s">
        <v>84</v>
      </c>
      <c r="AI86" s="8">
        <v>2</v>
      </c>
      <c r="AJ86" s="8">
        <v>1</v>
      </c>
      <c r="AK86" s="8" t="s">
        <v>83</v>
      </c>
    </row>
    <row r="87" spans="1:37">
      <c r="A87" s="8" t="s">
        <v>383</v>
      </c>
      <c r="B87" s="8" t="s">
        <v>384</v>
      </c>
      <c r="C87" s="8" t="s">
        <v>98</v>
      </c>
      <c r="D87" s="8" t="s">
        <v>75</v>
      </c>
      <c r="E87" s="8" t="s">
        <v>98</v>
      </c>
      <c r="F87" s="8" t="s">
        <v>75</v>
      </c>
      <c r="G87" s="8">
        <v>-0.02084</v>
      </c>
      <c r="H87" s="8">
        <v>0.00529713</v>
      </c>
      <c r="I87" s="8">
        <v>0.25</v>
      </c>
      <c r="J87" s="8">
        <v>0.291747</v>
      </c>
      <c r="K87" s="8" t="s">
        <v>76</v>
      </c>
      <c r="L87" s="8" t="s">
        <v>83</v>
      </c>
      <c r="M87" s="8" t="s">
        <v>76</v>
      </c>
      <c r="N87" s="8" t="s">
        <v>85</v>
      </c>
      <c r="O87" s="8" t="s">
        <v>126</v>
      </c>
      <c r="P87" s="8" t="s">
        <v>385</v>
      </c>
      <c r="Q87" s="8">
        <v>0.00242838</v>
      </c>
      <c r="R87" s="8">
        <v>377234</v>
      </c>
      <c r="S87" s="8">
        <v>0.0290001</v>
      </c>
      <c r="T87" s="8" t="s">
        <v>86</v>
      </c>
      <c r="U87" s="8" t="s">
        <v>21</v>
      </c>
      <c r="V87" s="8" t="s">
        <v>155</v>
      </c>
      <c r="W87" s="8" t="s">
        <v>83</v>
      </c>
      <c r="X87" s="8" t="s">
        <v>84</v>
      </c>
      <c r="Y87" s="8">
        <v>6.32995e-10</v>
      </c>
      <c r="Z87" s="8">
        <v>0.00337</v>
      </c>
      <c r="AA87" s="8">
        <v>58548511</v>
      </c>
      <c r="AB87" s="8">
        <v>257841</v>
      </c>
      <c r="AC87" s="8" t="s">
        <v>126</v>
      </c>
      <c r="AD87" s="8" t="s">
        <v>77</v>
      </c>
      <c r="AE87" s="8" t="s">
        <v>80</v>
      </c>
      <c r="AF87" s="8" t="s">
        <v>83</v>
      </c>
      <c r="AG87" s="8" t="s">
        <v>87</v>
      </c>
      <c r="AH87" s="8" t="s">
        <v>84</v>
      </c>
      <c r="AI87" s="8">
        <v>2</v>
      </c>
      <c r="AJ87" s="8">
        <v>1</v>
      </c>
      <c r="AK87" s="8" t="s">
        <v>83</v>
      </c>
    </row>
    <row r="88" spans="1:37">
      <c r="A88" s="8" t="s">
        <v>386</v>
      </c>
      <c r="B88" s="8" t="s">
        <v>387</v>
      </c>
      <c r="C88" s="8" t="s">
        <v>98</v>
      </c>
      <c r="D88" s="8" t="s">
        <v>97</v>
      </c>
      <c r="E88" s="8" t="s">
        <v>98</v>
      </c>
      <c r="F88" s="8" t="s">
        <v>97</v>
      </c>
      <c r="G88" s="8">
        <v>-0.01861</v>
      </c>
      <c r="H88" s="8">
        <v>0.00702273</v>
      </c>
      <c r="I88" s="8">
        <v>0.7585</v>
      </c>
      <c r="J88" s="8">
        <v>0.763204</v>
      </c>
      <c r="K88" s="8" t="s">
        <v>76</v>
      </c>
      <c r="L88" s="8" t="s">
        <v>76</v>
      </c>
      <c r="M88" s="8" t="s">
        <v>76</v>
      </c>
      <c r="N88" s="8" t="s">
        <v>85</v>
      </c>
      <c r="O88" s="8" t="s">
        <v>92</v>
      </c>
      <c r="P88" s="8" t="s">
        <v>388</v>
      </c>
      <c r="Q88" s="8">
        <v>0.00261508</v>
      </c>
      <c r="R88" s="8">
        <v>377234</v>
      </c>
      <c r="S88" s="8">
        <v>0.00719996</v>
      </c>
      <c r="T88" s="8" t="s">
        <v>86</v>
      </c>
      <c r="U88" s="8" t="s">
        <v>21</v>
      </c>
      <c r="V88" s="8" t="s">
        <v>155</v>
      </c>
      <c r="W88" s="8" t="s">
        <v>83</v>
      </c>
      <c r="X88" s="8" t="s">
        <v>84</v>
      </c>
      <c r="Y88" s="8">
        <v>3.14e-8</v>
      </c>
      <c r="Z88" s="8">
        <v>0.00336</v>
      </c>
      <c r="AA88" s="8">
        <v>108103433</v>
      </c>
      <c r="AB88" s="8">
        <v>257841</v>
      </c>
      <c r="AC88" s="8" t="s">
        <v>92</v>
      </c>
      <c r="AD88" s="8" t="s">
        <v>77</v>
      </c>
      <c r="AE88" s="8" t="s">
        <v>80</v>
      </c>
      <c r="AF88" s="8" t="s">
        <v>83</v>
      </c>
      <c r="AG88" s="8" t="s">
        <v>87</v>
      </c>
      <c r="AH88" s="8" t="s">
        <v>84</v>
      </c>
      <c r="AI88" s="8">
        <v>2</v>
      </c>
      <c r="AJ88" s="8">
        <v>1</v>
      </c>
      <c r="AK88" s="8" t="s">
        <v>83</v>
      </c>
    </row>
    <row r="89" spans="1:37">
      <c r="A89" s="8" t="s">
        <v>389</v>
      </c>
      <c r="B89" s="8" t="s">
        <v>390</v>
      </c>
      <c r="C89" s="8" t="s">
        <v>98</v>
      </c>
      <c r="D89" s="8" t="s">
        <v>97</v>
      </c>
      <c r="E89" s="8" t="s">
        <v>98</v>
      </c>
      <c r="F89" s="8" t="s">
        <v>97</v>
      </c>
      <c r="G89" s="8">
        <v>0.02088</v>
      </c>
      <c r="H89" s="8">
        <v>-0.00205476</v>
      </c>
      <c r="I89" s="8">
        <v>0.8078</v>
      </c>
      <c r="J89" s="8">
        <v>0.79926</v>
      </c>
      <c r="K89" s="8" t="s">
        <v>76</v>
      </c>
      <c r="L89" s="8" t="s">
        <v>76</v>
      </c>
      <c r="M89" s="8" t="s">
        <v>76</v>
      </c>
      <c r="N89" s="8" t="s">
        <v>85</v>
      </c>
      <c r="O89" s="8" t="s">
        <v>90</v>
      </c>
      <c r="P89" s="8" t="s">
        <v>391</v>
      </c>
      <c r="Q89" s="8">
        <v>0.00277125</v>
      </c>
      <c r="R89" s="8">
        <v>377234</v>
      </c>
      <c r="S89" s="8">
        <v>0.46</v>
      </c>
      <c r="T89" s="8" t="s">
        <v>86</v>
      </c>
      <c r="U89" s="8" t="s">
        <v>21</v>
      </c>
      <c r="V89" s="8" t="s">
        <v>155</v>
      </c>
      <c r="W89" s="8" t="s">
        <v>83</v>
      </c>
      <c r="X89" s="8" t="s">
        <v>84</v>
      </c>
      <c r="Y89" s="8">
        <v>4.49004e-9</v>
      </c>
      <c r="Z89" s="8">
        <v>0.00356</v>
      </c>
      <c r="AA89" s="8">
        <v>21467190</v>
      </c>
      <c r="AB89" s="8">
        <v>257841</v>
      </c>
      <c r="AC89" s="8" t="s">
        <v>90</v>
      </c>
      <c r="AD89" s="8" t="s">
        <v>77</v>
      </c>
      <c r="AE89" s="8" t="s">
        <v>80</v>
      </c>
      <c r="AF89" s="8" t="s">
        <v>83</v>
      </c>
      <c r="AG89" s="8" t="s">
        <v>87</v>
      </c>
      <c r="AH89" s="8" t="s">
        <v>84</v>
      </c>
      <c r="AI89" s="8">
        <v>2</v>
      </c>
      <c r="AJ89" s="8">
        <v>1</v>
      </c>
      <c r="AK89" s="8" t="s">
        <v>83</v>
      </c>
    </row>
    <row r="90" spans="1:37">
      <c r="A90" s="8" t="s">
        <v>392</v>
      </c>
      <c r="B90" s="8" t="s">
        <v>393</v>
      </c>
      <c r="C90" s="8" t="s">
        <v>97</v>
      </c>
      <c r="D90" s="8" t="s">
        <v>98</v>
      </c>
      <c r="E90" s="8" t="s">
        <v>97</v>
      </c>
      <c r="F90" s="8" t="s">
        <v>98</v>
      </c>
      <c r="G90" s="8">
        <v>-0.0185</v>
      </c>
      <c r="H90" s="8">
        <v>0.00299128</v>
      </c>
      <c r="I90" s="8">
        <v>0.7228</v>
      </c>
      <c r="J90" s="8">
        <v>0.707158</v>
      </c>
      <c r="K90" s="8" t="s">
        <v>76</v>
      </c>
      <c r="L90" s="8" t="s">
        <v>76</v>
      </c>
      <c r="M90" s="8" t="s">
        <v>76</v>
      </c>
      <c r="N90" s="8" t="s">
        <v>85</v>
      </c>
      <c r="O90" s="8" t="s">
        <v>95</v>
      </c>
      <c r="P90" s="8" t="s">
        <v>394</v>
      </c>
      <c r="Q90" s="8">
        <v>0.00242234</v>
      </c>
      <c r="R90" s="8">
        <v>377234</v>
      </c>
      <c r="S90" s="8">
        <v>0.22</v>
      </c>
      <c r="T90" s="8" t="s">
        <v>86</v>
      </c>
      <c r="U90" s="8" t="s">
        <v>21</v>
      </c>
      <c r="V90" s="8" t="s">
        <v>155</v>
      </c>
      <c r="W90" s="8" t="s">
        <v>83</v>
      </c>
      <c r="X90" s="8" t="s">
        <v>84</v>
      </c>
      <c r="Y90" s="8">
        <v>3.56e-9</v>
      </c>
      <c r="Z90" s="8">
        <v>0.00313</v>
      </c>
      <c r="AA90" s="8">
        <v>65831184</v>
      </c>
      <c r="AB90" s="8">
        <v>257841</v>
      </c>
      <c r="AC90" s="8" t="s">
        <v>95</v>
      </c>
      <c r="AD90" s="8" t="s">
        <v>77</v>
      </c>
      <c r="AE90" s="8" t="s">
        <v>80</v>
      </c>
      <c r="AF90" s="8" t="s">
        <v>83</v>
      </c>
      <c r="AG90" s="8" t="s">
        <v>87</v>
      </c>
      <c r="AH90" s="8" t="s">
        <v>84</v>
      </c>
      <c r="AI90" s="8">
        <v>2</v>
      </c>
      <c r="AJ90" s="8">
        <v>1</v>
      </c>
      <c r="AK90" s="8" t="s">
        <v>83</v>
      </c>
    </row>
    <row r="91" spans="1:37">
      <c r="A91" s="8" t="s">
        <v>395</v>
      </c>
      <c r="B91" s="8" t="s">
        <v>396</v>
      </c>
      <c r="C91" s="8" t="s">
        <v>74</v>
      </c>
      <c r="D91" s="8" t="s">
        <v>98</v>
      </c>
      <c r="E91" s="8" t="s">
        <v>74</v>
      </c>
      <c r="F91" s="8" t="s">
        <v>98</v>
      </c>
      <c r="G91" s="8">
        <v>-0.01793</v>
      </c>
      <c r="H91" s="8">
        <v>0.00210802</v>
      </c>
      <c r="I91" s="8">
        <v>0.3741</v>
      </c>
      <c r="J91" s="8">
        <v>0.37932</v>
      </c>
      <c r="K91" s="8" t="s">
        <v>76</v>
      </c>
      <c r="L91" s="8" t="s">
        <v>76</v>
      </c>
      <c r="M91" s="8" t="s">
        <v>76</v>
      </c>
      <c r="N91" s="8" t="s">
        <v>85</v>
      </c>
      <c r="O91" s="8" t="s">
        <v>101</v>
      </c>
      <c r="P91" s="8" t="s">
        <v>397</v>
      </c>
      <c r="Q91" s="8">
        <v>0.00227361</v>
      </c>
      <c r="R91" s="8">
        <v>377234</v>
      </c>
      <c r="S91" s="8">
        <v>0.35</v>
      </c>
      <c r="T91" s="8" t="s">
        <v>86</v>
      </c>
      <c r="U91" s="8" t="s">
        <v>21</v>
      </c>
      <c r="V91" s="8" t="s">
        <v>155</v>
      </c>
      <c r="W91" s="8" t="s">
        <v>83</v>
      </c>
      <c r="X91" s="8" t="s">
        <v>84</v>
      </c>
      <c r="Y91" s="8">
        <v>1.05e-9</v>
      </c>
      <c r="Z91" s="8">
        <v>0.00294</v>
      </c>
      <c r="AA91" s="8">
        <v>92477890</v>
      </c>
      <c r="AB91" s="8">
        <v>257841</v>
      </c>
      <c r="AC91" s="8" t="s">
        <v>101</v>
      </c>
      <c r="AD91" s="8" t="s">
        <v>77</v>
      </c>
      <c r="AE91" s="8" t="s">
        <v>80</v>
      </c>
      <c r="AF91" s="8" t="s">
        <v>83</v>
      </c>
      <c r="AG91" s="8" t="s">
        <v>87</v>
      </c>
      <c r="AH91" s="8" t="s">
        <v>84</v>
      </c>
      <c r="AI91" s="8">
        <v>2</v>
      </c>
      <c r="AJ91" s="8">
        <v>1</v>
      </c>
      <c r="AK91" s="8" t="s">
        <v>83</v>
      </c>
    </row>
    <row r="92" spans="1:37">
      <c r="A92" s="8" t="s">
        <v>398</v>
      </c>
      <c r="B92" s="8" t="s">
        <v>399</v>
      </c>
      <c r="C92" s="8" t="s">
        <v>98</v>
      </c>
      <c r="D92" s="8" t="s">
        <v>97</v>
      </c>
      <c r="E92" s="8" t="s">
        <v>98</v>
      </c>
      <c r="F92" s="8" t="s">
        <v>97</v>
      </c>
      <c r="G92" s="8">
        <v>0.01595</v>
      </c>
      <c r="H92" s="8">
        <v>-0.00366044</v>
      </c>
      <c r="I92" s="8">
        <v>0.4388</v>
      </c>
      <c r="J92" s="8">
        <v>0.447753</v>
      </c>
      <c r="K92" s="8" t="s">
        <v>76</v>
      </c>
      <c r="L92" s="8" t="s">
        <v>76</v>
      </c>
      <c r="M92" s="8" t="s">
        <v>76</v>
      </c>
      <c r="N92" s="8" t="s">
        <v>85</v>
      </c>
      <c r="O92" s="8" t="s">
        <v>88</v>
      </c>
      <c r="P92" s="8" t="s">
        <v>400</v>
      </c>
      <c r="Q92" s="8">
        <v>0.0022273</v>
      </c>
      <c r="R92" s="8">
        <v>377234</v>
      </c>
      <c r="S92" s="8">
        <v>0.1</v>
      </c>
      <c r="T92" s="8" t="s">
        <v>86</v>
      </c>
      <c r="U92" s="8" t="s">
        <v>21</v>
      </c>
      <c r="V92" s="8" t="s">
        <v>155</v>
      </c>
      <c r="W92" s="8" t="s">
        <v>83</v>
      </c>
      <c r="X92" s="8" t="s">
        <v>84</v>
      </c>
      <c r="Y92" s="8">
        <v>2.78997e-8</v>
      </c>
      <c r="Z92" s="8">
        <v>0.00287</v>
      </c>
      <c r="AA92" s="8">
        <v>44185129</v>
      </c>
      <c r="AB92" s="8">
        <v>257841</v>
      </c>
      <c r="AC92" s="8" t="s">
        <v>88</v>
      </c>
      <c r="AD92" s="8" t="s">
        <v>77</v>
      </c>
      <c r="AE92" s="8" t="s">
        <v>80</v>
      </c>
      <c r="AF92" s="8" t="s">
        <v>83</v>
      </c>
      <c r="AG92" s="8" t="s">
        <v>87</v>
      </c>
      <c r="AH92" s="8" t="s">
        <v>84</v>
      </c>
      <c r="AI92" s="8">
        <v>2</v>
      </c>
      <c r="AJ92" s="8">
        <v>1</v>
      </c>
      <c r="AK92" s="8" t="s">
        <v>83</v>
      </c>
    </row>
    <row r="93" spans="1:37">
      <c r="A93" s="8" t="s">
        <v>401</v>
      </c>
      <c r="B93" s="8" t="s">
        <v>402</v>
      </c>
      <c r="C93" s="8" t="s">
        <v>74</v>
      </c>
      <c r="D93" s="8" t="s">
        <v>75</v>
      </c>
      <c r="E93" s="8" t="s">
        <v>74</v>
      </c>
      <c r="F93" s="8" t="s">
        <v>75</v>
      </c>
      <c r="G93" s="8">
        <v>0.02183</v>
      </c>
      <c r="H93" s="8">
        <v>-0.00134671</v>
      </c>
      <c r="I93" s="8">
        <v>0.5408</v>
      </c>
      <c r="J93" s="8">
        <v>0.554332</v>
      </c>
      <c r="K93" s="8" t="s">
        <v>76</v>
      </c>
      <c r="L93" s="8" t="s">
        <v>76</v>
      </c>
      <c r="M93" s="8" t="s">
        <v>76</v>
      </c>
      <c r="N93" s="8" t="s">
        <v>85</v>
      </c>
      <c r="O93" s="8" t="s">
        <v>101</v>
      </c>
      <c r="P93" s="8" t="s">
        <v>403</v>
      </c>
      <c r="Q93" s="8">
        <v>0.00222051</v>
      </c>
      <c r="R93" s="8">
        <v>377234</v>
      </c>
      <c r="S93" s="8">
        <v>0.54</v>
      </c>
      <c r="T93" s="8" t="s">
        <v>86</v>
      </c>
      <c r="U93" s="8" t="s">
        <v>21</v>
      </c>
      <c r="V93" s="8" t="s">
        <v>155</v>
      </c>
      <c r="W93" s="8" t="s">
        <v>83</v>
      </c>
      <c r="X93" s="8" t="s">
        <v>84</v>
      </c>
      <c r="Y93" s="8">
        <v>2.55976e-14</v>
      </c>
      <c r="Z93" s="8">
        <v>0.00287</v>
      </c>
      <c r="AA93" s="8">
        <v>139545748</v>
      </c>
      <c r="AB93" s="8">
        <v>257841</v>
      </c>
      <c r="AC93" s="8" t="s">
        <v>101</v>
      </c>
      <c r="AD93" s="8" t="s">
        <v>77</v>
      </c>
      <c r="AE93" s="8" t="s">
        <v>80</v>
      </c>
      <c r="AF93" s="8" t="s">
        <v>83</v>
      </c>
      <c r="AG93" s="8" t="s">
        <v>87</v>
      </c>
      <c r="AH93" s="8" t="s">
        <v>84</v>
      </c>
      <c r="AI93" s="8">
        <v>2</v>
      </c>
      <c r="AJ93" s="8">
        <v>1</v>
      </c>
      <c r="AK93" s="8" t="s">
        <v>83</v>
      </c>
    </row>
    <row r="94" spans="1:37">
      <c r="A94" s="8" t="s">
        <v>404</v>
      </c>
      <c r="B94" s="8" t="s">
        <v>405</v>
      </c>
      <c r="C94" s="8" t="s">
        <v>74</v>
      </c>
      <c r="D94" s="8" t="s">
        <v>97</v>
      </c>
      <c r="E94" s="8" t="s">
        <v>74</v>
      </c>
      <c r="F94" s="8" t="s">
        <v>97</v>
      </c>
      <c r="G94" s="8">
        <v>0.01815</v>
      </c>
      <c r="H94" s="8">
        <v>-0.00383441</v>
      </c>
      <c r="I94" s="8">
        <v>0.5612</v>
      </c>
      <c r="J94" s="8">
        <v>0.582461</v>
      </c>
      <c r="K94" s="8" t="s">
        <v>76</v>
      </c>
      <c r="L94" s="8" t="s">
        <v>83</v>
      </c>
      <c r="M94" s="8" t="s">
        <v>83</v>
      </c>
      <c r="N94" s="8" t="s">
        <v>85</v>
      </c>
      <c r="O94" s="8" t="s">
        <v>88</v>
      </c>
      <c r="P94" s="8" t="s">
        <v>406</v>
      </c>
      <c r="Q94" s="8">
        <v>0.00223313</v>
      </c>
      <c r="R94" s="8">
        <v>377234</v>
      </c>
      <c r="S94" s="8">
        <v>0.0860003</v>
      </c>
      <c r="T94" s="8" t="s">
        <v>86</v>
      </c>
      <c r="U94" s="8" t="s">
        <v>21</v>
      </c>
      <c r="V94" s="8" t="s">
        <v>155</v>
      </c>
      <c r="W94" s="8" t="s">
        <v>83</v>
      </c>
      <c r="X94" s="8" t="s">
        <v>84</v>
      </c>
      <c r="Y94" s="8">
        <v>3.61002e-10</v>
      </c>
      <c r="Z94" s="8">
        <v>0.0029</v>
      </c>
      <c r="AA94" s="8">
        <v>71534617</v>
      </c>
      <c r="AB94" s="8">
        <v>257841</v>
      </c>
      <c r="AC94" s="8" t="s">
        <v>88</v>
      </c>
      <c r="AD94" s="8" t="s">
        <v>77</v>
      </c>
      <c r="AE94" s="8" t="s">
        <v>80</v>
      </c>
      <c r="AF94" s="8" t="s">
        <v>83</v>
      </c>
      <c r="AG94" s="8" t="s">
        <v>87</v>
      </c>
      <c r="AH94" s="8" t="s">
        <v>84</v>
      </c>
      <c r="AI94" s="8">
        <v>2</v>
      </c>
      <c r="AJ94" s="8">
        <v>1</v>
      </c>
      <c r="AK94" s="8" t="s">
        <v>76</v>
      </c>
    </row>
    <row r="95" spans="1:37">
      <c r="A95" s="8" t="s">
        <v>407</v>
      </c>
      <c r="B95" s="8" t="s">
        <v>408</v>
      </c>
      <c r="C95" s="8" t="s">
        <v>74</v>
      </c>
      <c r="D95" s="8" t="s">
        <v>75</v>
      </c>
      <c r="E95" s="8" t="s">
        <v>74</v>
      </c>
      <c r="F95" s="8" t="s">
        <v>75</v>
      </c>
      <c r="G95" s="8">
        <v>0.01834</v>
      </c>
      <c r="H95" s="8">
        <v>0.000538677</v>
      </c>
      <c r="I95" s="8">
        <v>0.352</v>
      </c>
      <c r="J95" s="8">
        <v>0.344611</v>
      </c>
      <c r="K95" s="8" t="s">
        <v>76</v>
      </c>
      <c r="L95" s="8" t="s">
        <v>76</v>
      </c>
      <c r="M95" s="8" t="s">
        <v>76</v>
      </c>
      <c r="N95" s="8" t="s">
        <v>85</v>
      </c>
      <c r="O95" s="8" t="s">
        <v>113</v>
      </c>
      <c r="P95" s="8" t="s">
        <v>409</v>
      </c>
      <c r="Q95" s="8">
        <v>0.00231959</v>
      </c>
      <c r="R95" s="8">
        <v>377234</v>
      </c>
      <c r="S95" s="8">
        <v>0.82</v>
      </c>
      <c r="T95" s="8" t="s">
        <v>86</v>
      </c>
      <c r="U95" s="8" t="s">
        <v>21</v>
      </c>
      <c r="V95" s="8" t="s">
        <v>155</v>
      </c>
      <c r="W95" s="8" t="s">
        <v>83</v>
      </c>
      <c r="X95" s="8" t="s">
        <v>84</v>
      </c>
      <c r="Y95" s="8">
        <v>9.34007e-10</v>
      </c>
      <c r="Z95" s="8">
        <v>0.003</v>
      </c>
      <c r="AA95" s="8">
        <v>96271752</v>
      </c>
      <c r="AB95" s="8">
        <v>257841</v>
      </c>
      <c r="AC95" s="8" t="s">
        <v>113</v>
      </c>
      <c r="AD95" s="8" t="s">
        <v>77</v>
      </c>
      <c r="AE95" s="8" t="s">
        <v>80</v>
      </c>
      <c r="AF95" s="8" t="s">
        <v>83</v>
      </c>
      <c r="AG95" s="8" t="s">
        <v>87</v>
      </c>
      <c r="AH95" s="8" t="s">
        <v>84</v>
      </c>
      <c r="AI95" s="8">
        <v>2</v>
      </c>
      <c r="AJ95" s="8">
        <v>1</v>
      </c>
      <c r="AK95" s="8" t="s">
        <v>83</v>
      </c>
    </row>
    <row r="96" spans="1:37">
      <c r="A96" s="8" t="s">
        <v>410</v>
      </c>
      <c r="B96" s="8" t="s">
        <v>411</v>
      </c>
      <c r="C96" s="8" t="s">
        <v>75</v>
      </c>
      <c r="D96" s="8" t="s">
        <v>74</v>
      </c>
      <c r="E96" s="8" t="s">
        <v>75</v>
      </c>
      <c r="F96" s="8" t="s">
        <v>74</v>
      </c>
      <c r="G96" s="8">
        <v>-0.02588</v>
      </c>
      <c r="H96" s="8">
        <v>0.00214453</v>
      </c>
      <c r="I96" s="8">
        <v>0.09354</v>
      </c>
      <c r="J96" s="8">
        <v>0.107026</v>
      </c>
      <c r="K96" s="8" t="s">
        <v>76</v>
      </c>
      <c r="L96" s="8" t="s">
        <v>76</v>
      </c>
      <c r="M96" s="8" t="s">
        <v>76</v>
      </c>
      <c r="N96" s="8" t="s">
        <v>85</v>
      </c>
      <c r="O96" s="8" t="s">
        <v>120</v>
      </c>
      <c r="P96" s="8" t="s">
        <v>412</v>
      </c>
      <c r="Q96" s="8">
        <v>0.00356277</v>
      </c>
      <c r="R96" s="8">
        <v>377234</v>
      </c>
      <c r="S96" s="8">
        <v>0.55</v>
      </c>
      <c r="T96" s="8" t="s">
        <v>86</v>
      </c>
      <c r="U96" s="8" t="s">
        <v>21</v>
      </c>
      <c r="V96" s="8" t="s">
        <v>155</v>
      </c>
      <c r="W96" s="8" t="s">
        <v>83</v>
      </c>
      <c r="X96" s="8" t="s">
        <v>84</v>
      </c>
      <c r="Y96" s="8">
        <v>2.39999e-8</v>
      </c>
      <c r="Z96" s="8">
        <v>0.00464</v>
      </c>
      <c r="AA96" s="8">
        <v>133814713</v>
      </c>
      <c r="AB96" s="8">
        <v>257841</v>
      </c>
      <c r="AC96" s="8" t="s">
        <v>120</v>
      </c>
      <c r="AD96" s="8" t="s">
        <v>77</v>
      </c>
      <c r="AE96" s="8" t="s">
        <v>80</v>
      </c>
      <c r="AF96" s="8" t="s">
        <v>83</v>
      </c>
      <c r="AG96" s="8" t="s">
        <v>87</v>
      </c>
      <c r="AH96" s="8" t="s">
        <v>84</v>
      </c>
      <c r="AI96" s="8">
        <v>2</v>
      </c>
      <c r="AJ96" s="8">
        <v>1</v>
      </c>
      <c r="AK96" s="8" t="s">
        <v>83</v>
      </c>
    </row>
    <row r="97" spans="1:37">
      <c r="A97" s="8" t="s">
        <v>413</v>
      </c>
      <c r="B97" s="8" t="s">
        <v>414</v>
      </c>
      <c r="C97" s="8" t="s">
        <v>74</v>
      </c>
      <c r="D97" s="8" t="s">
        <v>75</v>
      </c>
      <c r="E97" s="8" t="s">
        <v>74</v>
      </c>
      <c r="F97" s="8" t="s">
        <v>75</v>
      </c>
      <c r="G97" s="8">
        <v>0.01978</v>
      </c>
      <c r="H97" s="8">
        <v>-0.00810938</v>
      </c>
      <c r="I97" s="8">
        <v>0.3861</v>
      </c>
      <c r="J97" s="8">
        <v>0.40023</v>
      </c>
      <c r="K97" s="8" t="s">
        <v>76</v>
      </c>
      <c r="L97" s="8" t="s">
        <v>76</v>
      </c>
      <c r="M97" s="8" t="s">
        <v>76</v>
      </c>
      <c r="N97" s="8" t="s">
        <v>85</v>
      </c>
      <c r="O97" s="8" t="s">
        <v>110</v>
      </c>
      <c r="P97" s="8" t="s">
        <v>415</v>
      </c>
      <c r="Q97" s="8">
        <v>0.00225384</v>
      </c>
      <c r="R97" s="8">
        <v>377234</v>
      </c>
      <c r="S97" s="8">
        <v>0.00032</v>
      </c>
      <c r="T97" s="8" t="s">
        <v>86</v>
      </c>
      <c r="U97" s="8" t="s">
        <v>21</v>
      </c>
      <c r="V97" s="8" t="s">
        <v>155</v>
      </c>
      <c r="W97" s="8" t="s">
        <v>83</v>
      </c>
      <c r="X97" s="8" t="s">
        <v>84</v>
      </c>
      <c r="Y97" s="8">
        <v>1.23994e-11</v>
      </c>
      <c r="Z97" s="8">
        <v>0.00292</v>
      </c>
      <c r="AA97" s="8">
        <v>143311653</v>
      </c>
      <c r="AB97" s="8">
        <v>257841</v>
      </c>
      <c r="AC97" s="8" t="s">
        <v>110</v>
      </c>
      <c r="AD97" s="8" t="s">
        <v>77</v>
      </c>
      <c r="AE97" s="8" t="s">
        <v>80</v>
      </c>
      <c r="AF97" s="8" t="s">
        <v>83</v>
      </c>
      <c r="AG97" s="8" t="s">
        <v>87</v>
      </c>
      <c r="AH97" s="8" t="s">
        <v>84</v>
      </c>
      <c r="AI97" s="8">
        <v>2</v>
      </c>
      <c r="AJ97" s="8">
        <v>1</v>
      </c>
      <c r="AK97" s="8" t="s">
        <v>83</v>
      </c>
    </row>
    <row r="98" spans="1:37">
      <c r="A98" s="8" t="s">
        <v>416</v>
      </c>
      <c r="B98" s="8" t="s">
        <v>417</v>
      </c>
      <c r="C98" s="8" t="s">
        <v>97</v>
      </c>
      <c r="D98" s="8" t="s">
        <v>75</v>
      </c>
      <c r="E98" s="8" t="s">
        <v>97</v>
      </c>
      <c r="F98" s="8" t="s">
        <v>75</v>
      </c>
      <c r="G98" s="8">
        <v>-0.02216</v>
      </c>
      <c r="H98" s="8">
        <v>0.0106664</v>
      </c>
      <c r="I98" s="8">
        <v>0.1412</v>
      </c>
      <c r="J98" s="8">
        <v>0.149816</v>
      </c>
      <c r="K98" s="8" t="s">
        <v>76</v>
      </c>
      <c r="L98" s="8" t="s">
        <v>76</v>
      </c>
      <c r="M98" s="8" t="s">
        <v>76</v>
      </c>
      <c r="N98" s="8" t="s">
        <v>85</v>
      </c>
      <c r="O98" s="8" t="s">
        <v>105</v>
      </c>
      <c r="P98" s="8" t="s">
        <v>418</v>
      </c>
      <c r="Q98" s="8">
        <v>0.00309508</v>
      </c>
      <c r="R98" s="8">
        <v>377234</v>
      </c>
      <c r="S98" s="8">
        <v>0.000569994</v>
      </c>
      <c r="T98" s="8" t="s">
        <v>86</v>
      </c>
      <c r="U98" s="8" t="s">
        <v>21</v>
      </c>
      <c r="V98" s="8" t="s">
        <v>155</v>
      </c>
      <c r="W98" s="8" t="s">
        <v>83</v>
      </c>
      <c r="X98" s="8" t="s">
        <v>84</v>
      </c>
      <c r="Y98" s="8">
        <v>2.97002e-8</v>
      </c>
      <c r="Z98" s="8">
        <v>0.004</v>
      </c>
      <c r="AA98" s="8">
        <v>51690108</v>
      </c>
      <c r="AB98" s="8">
        <v>257841</v>
      </c>
      <c r="AC98" s="8" t="s">
        <v>105</v>
      </c>
      <c r="AD98" s="8" t="s">
        <v>77</v>
      </c>
      <c r="AE98" s="8" t="s">
        <v>80</v>
      </c>
      <c r="AF98" s="8" t="s">
        <v>83</v>
      </c>
      <c r="AG98" s="8" t="s">
        <v>87</v>
      </c>
      <c r="AH98" s="8" t="s">
        <v>84</v>
      </c>
      <c r="AI98" s="8">
        <v>2</v>
      </c>
      <c r="AJ98" s="8">
        <v>1</v>
      </c>
      <c r="AK98" s="8" t="s">
        <v>83</v>
      </c>
    </row>
    <row r="99" spans="1:37">
      <c r="A99" s="8" t="s">
        <v>419</v>
      </c>
      <c r="B99" s="8" t="s">
        <v>420</v>
      </c>
      <c r="C99" s="8" t="s">
        <v>74</v>
      </c>
      <c r="D99" s="8" t="s">
        <v>97</v>
      </c>
      <c r="E99" s="8" t="s">
        <v>74</v>
      </c>
      <c r="F99" s="8" t="s">
        <v>97</v>
      </c>
      <c r="G99" s="8">
        <v>-0.01692</v>
      </c>
      <c r="H99" s="8">
        <v>0.0091346</v>
      </c>
      <c r="I99" s="8">
        <v>0.3231</v>
      </c>
      <c r="J99" s="8">
        <v>0.328498</v>
      </c>
      <c r="K99" s="8" t="s">
        <v>76</v>
      </c>
      <c r="L99" s="8" t="s">
        <v>83</v>
      </c>
      <c r="M99" s="8" t="s">
        <v>76</v>
      </c>
      <c r="N99" s="8" t="s">
        <v>85</v>
      </c>
      <c r="O99" s="8" t="s">
        <v>123</v>
      </c>
      <c r="P99" s="8" t="s">
        <v>421</v>
      </c>
      <c r="Q99" s="8">
        <v>0.00237148</v>
      </c>
      <c r="R99" s="8">
        <v>377234</v>
      </c>
      <c r="S99" s="8">
        <v>0.00012</v>
      </c>
      <c r="T99" s="8" t="s">
        <v>86</v>
      </c>
      <c r="U99" s="8" t="s">
        <v>21</v>
      </c>
      <c r="V99" s="8" t="s">
        <v>155</v>
      </c>
      <c r="W99" s="8" t="s">
        <v>83</v>
      </c>
      <c r="X99" s="8" t="s">
        <v>84</v>
      </c>
      <c r="Y99" s="8">
        <v>2.59e-8</v>
      </c>
      <c r="Z99" s="8">
        <v>0.00304</v>
      </c>
      <c r="AA99" s="8">
        <v>93327911</v>
      </c>
      <c r="AB99" s="8">
        <v>257841</v>
      </c>
      <c r="AC99" s="8" t="s">
        <v>123</v>
      </c>
      <c r="AD99" s="8" t="s">
        <v>77</v>
      </c>
      <c r="AE99" s="8" t="s">
        <v>80</v>
      </c>
      <c r="AF99" s="8" t="s">
        <v>83</v>
      </c>
      <c r="AG99" s="8" t="s">
        <v>87</v>
      </c>
      <c r="AH99" s="8" t="s">
        <v>84</v>
      </c>
      <c r="AI99" s="8">
        <v>2</v>
      </c>
      <c r="AJ99" s="8">
        <v>1</v>
      </c>
      <c r="AK99" s="8" t="s">
        <v>83</v>
      </c>
    </row>
    <row r="100" spans="1:37">
      <c r="A100" s="8" t="s">
        <v>422</v>
      </c>
      <c r="B100" s="8" t="s">
        <v>423</v>
      </c>
      <c r="C100" s="8" t="s">
        <v>98</v>
      </c>
      <c r="D100" s="8" t="s">
        <v>97</v>
      </c>
      <c r="E100" s="8" t="s">
        <v>98</v>
      </c>
      <c r="F100" s="8" t="s">
        <v>97</v>
      </c>
      <c r="G100" s="8">
        <v>-0.02214</v>
      </c>
      <c r="H100" s="8">
        <v>0.00575854</v>
      </c>
      <c r="I100" s="8">
        <v>0.4779</v>
      </c>
      <c r="J100" s="8">
        <v>0.50373</v>
      </c>
      <c r="K100" s="8" t="s">
        <v>76</v>
      </c>
      <c r="L100" s="8" t="s">
        <v>76</v>
      </c>
      <c r="M100" s="8" t="s">
        <v>76</v>
      </c>
      <c r="N100" s="8" t="s">
        <v>85</v>
      </c>
      <c r="O100" s="8" t="s">
        <v>197</v>
      </c>
      <c r="P100" s="8" t="s">
        <v>424</v>
      </c>
      <c r="Q100" s="8">
        <v>0.00221661</v>
      </c>
      <c r="R100" s="8">
        <v>377234</v>
      </c>
      <c r="S100" s="8">
        <v>0.00940005</v>
      </c>
      <c r="T100" s="8" t="s">
        <v>86</v>
      </c>
      <c r="U100" s="8" t="s">
        <v>21</v>
      </c>
      <c r="V100" s="8" t="s">
        <v>155</v>
      </c>
      <c r="W100" s="8" t="s">
        <v>83</v>
      </c>
      <c r="X100" s="8" t="s">
        <v>84</v>
      </c>
      <c r="Y100" s="8">
        <v>8.931e-15</v>
      </c>
      <c r="Z100" s="8">
        <v>0.00286</v>
      </c>
      <c r="AA100" s="8">
        <v>42370991</v>
      </c>
      <c r="AB100" s="8">
        <v>257841</v>
      </c>
      <c r="AC100" s="8" t="s">
        <v>197</v>
      </c>
      <c r="AD100" s="8" t="s">
        <v>77</v>
      </c>
      <c r="AE100" s="8" t="s">
        <v>80</v>
      </c>
      <c r="AF100" s="8" t="s">
        <v>83</v>
      </c>
      <c r="AG100" s="8" t="s">
        <v>87</v>
      </c>
      <c r="AH100" s="8" t="s">
        <v>84</v>
      </c>
      <c r="AI100" s="8">
        <v>2</v>
      </c>
      <c r="AJ100" s="8">
        <v>1</v>
      </c>
      <c r="AK100" s="8" t="s">
        <v>83</v>
      </c>
    </row>
    <row r="101" spans="1:37">
      <c r="A101" s="8" t="s">
        <v>425</v>
      </c>
      <c r="B101" s="8" t="s">
        <v>426</v>
      </c>
      <c r="C101" s="8" t="s">
        <v>74</v>
      </c>
      <c r="D101" s="8" t="s">
        <v>75</v>
      </c>
      <c r="E101" s="8" t="s">
        <v>74</v>
      </c>
      <c r="F101" s="8" t="s">
        <v>75</v>
      </c>
      <c r="G101" s="8">
        <v>0.02009</v>
      </c>
      <c r="H101" s="8">
        <v>0.000923902</v>
      </c>
      <c r="I101" s="8">
        <v>0.6582</v>
      </c>
      <c r="J101" s="8">
        <v>0.690867</v>
      </c>
      <c r="K101" s="8" t="s">
        <v>76</v>
      </c>
      <c r="L101" s="8" t="s">
        <v>76</v>
      </c>
      <c r="M101" s="8" t="s">
        <v>76</v>
      </c>
      <c r="N101" s="8" t="s">
        <v>85</v>
      </c>
      <c r="O101" s="8" t="s">
        <v>197</v>
      </c>
      <c r="P101" s="8" t="s">
        <v>427</v>
      </c>
      <c r="Q101" s="8">
        <v>0.00239394</v>
      </c>
      <c r="R101" s="8">
        <v>377234</v>
      </c>
      <c r="S101" s="8">
        <v>0.7</v>
      </c>
      <c r="T101" s="8" t="s">
        <v>86</v>
      </c>
      <c r="U101" s="8" t="s">
        <v>21</v>
      </c>
      <c r="V101" s="8" t="s">
        <v>155</v>
      </c>
      <c r="W101" s="8" t="s">
        <v>83</v>
      </c>
      <c r="X101" s="8" t="s">
        <v>84</v>
      </c>
      <c r="Y101" s="8">
        <v>7.1499e-11</v>
      </c>
      <c r="Z101" s="8">
        <v>0.00308</v>
      </c>
      <c r="AA101" s="8">
        <v>39829736</v>
      </c>
      <c r="AB101" s="8">
        <v>257841</v>
      </c>
      <c r="AC101" s="8" t="s">
        <v>197</v>
      </c>
      <c r="AD101" s="8" t="s">
        <v>77</v>
      </c>
      <c r="AE101" s="8" t="s">
        <v>80</v>
      </c>
      <c r="AF101" s="8" t="s">
        <v>83</v>
      </c>
      <c r="AG101" s="8" t="s">
        <v>87</v>
      </c>
      <c r="AH101" s="8" t="s">
        <v>84</v>
      </c>
      <c r="AI101" s="8">
        <v>2</v>
      </c>
      <c r="AJ101" s="8">
        <v>1</v>
      </c>
      <c r="AK101" s="8" t="s">
        <v>83</v>
      </c>
    </row>
    <row r="102" spans="1:37">
      <c r="A102" s="8" t="s">
        <v>428</v>
      </c>
      <c r="B102" s="8" t="s">
        <v>429</v>
      </c>
      <c r="C102" s="8" t="s">
        <v>75</v>
      </c>
      <c r="D102" s="8" t="s">
        <v>74</v>
      </c>
      <c r="E102" s="8" t="s">
        <v>75</v>
      </c>
      <c r="F102" s="8" t="s">
        <v>74</v>
      </c>
      <c r="G102" s="8">
        <v>0.02121</v>
      </c>
      <c r="H102" s="8">
        <v>-0.00371209</v>
      </c>
      <c r="I102" s="8">
        <v>0.2823</v>
      </c>
      <c r="J102" s="8">
        <v>0.283299</v>
      </c>
      <c r="K102" s="8" t="s">
        <v>76</v>
      </c>
      <c r="L102" s="8" t="s">
        <v>76</v>
      </c>
      <c r="M102" s="8" t="s">
        <v>76</v>
      </c>
      <c r="N102" s="8" t="s">
        <v>85</v>
      </c>
      <c r="O102" s="8" t="s">
        <v>90</v>
      </c>
      <c r="P102" s="8" t="s">
        <v>430</v>
      </c>
      <c r="Q102" s="8">
        <v>0.002447</v>
      </c>
      <c r="R102" s="8">
        <v>377234</v>
      </c>
      <c r="S102" s="8">
        <v>0.13</v>
      </c>
      <c r="T102" s="8" t="s">
        <v>86</v>
      </c>
      <c r="U102" s="8" t="s">
        <v>21</v>
      </c>
      <c r="V102" s="8" t="s">
        <v>155</v>
      </c>
      <c r="W102" s="8" t="s">
        <v>83</v>
      </c>
      <c r="X102" s="8" t="s">
        <v>84</v>
      </c>
      <c r="Y102" s="8">
        <v>2.02023e-11</v>
      </c>
      <c r="Z102" s="8">
        <v>0.00316</v>
      </c>
      <c r="AA102" s="8">
        <v>127674026</v>
      </c>
      <c r="AB102" s="8">
        <v>257841</v>
      </c>
      <c r="AC102" s="8" t="s">
        <v>90</v>
      </c>
      <c r="AD102" s="8" t="s">
        <v>77</v>
      </c>
      <c r="AE102" s="8" t="s">
        <v>80</v>
      </c>
      <c r="AF102" s="8" t="s">
        <v>83</v>
      </c>
      <c r="AG102" s="8" t="s">
        <v>87</v>
      </c>
      <c r="AH102" s="8" t="s">
        <v>84</v>
      </c>
      <c r="AI102" s="8">
        <v>2</v>
      </c>
      <c r="AJ102" s="8">
        <v>1</v>
      </c>
      <c r="AK102" s="8" t="s">
        <v>83</v>
      </c>
    </row>
    <row r="103" spans="1:37">
      <c r="A103" s="8" t="s">
        <v>431</v>
      </c>
      <c r="B103" s="8" t="s">
        <v>432</v>
      </c>
      <c r="C103" s="8" t="s">
        <v>74</v>
      </c>
      <c r="D103" s="8" t="s">
        <v>75</v>
      </c>
      <c r="E103" s="8" t="s">
        <v>74</v>
      </c>
      <c r="F103" s="8" t="s">
        <v>75</v>
      </c>
      <c r="G103" s="8">
        <v>0.01948</v>
      </c>
      <c r="H103" s="8">
        <v>-0.00103359</v>
      </c>
      <c r="I103" s="8">
        <v>0.3861</v>
      </c>
      <c r="J103" s="8">
        <v>0.385686</v>
      </c>
      <c r="K103" s="8" t="s">
        <v>76</v>
      </c>
      <c r="L103" s="8" t="s">
        <v>76</v>
      </c>
      <c r="M103" s="8" t="s">
        <v>76</v>
      </c>
      <c r="N103" s="8" t="s">
        <v>85</v>
      </c>
      <c r="O103" s="8" t="s">
        <v>120</v>
      </c>
      <c r="P103" s="8" t="s">
        <v>433</v>
      </c>
      <c r="Q103" s="8">
        <v>0.00226416</v>
      </c>
      <c r="R103" s="8">
        <v>377234</v>
      </c>
      <c r="S103" s="8">
        <v>0.649999</v>
      </c>
      <c r="T103" s="8" t="s">
        <v>86</v>
      </c>
      <c r="U103" s="8" t="s">
        <v>21</v>
      </c>
      <c r="V103" s="8" t="s">
        <v>155</v>
      </c>
      <c r="W103" s="8" t="s">
        <v>83</v>
      </c>
      <c r="X103" s="8" t="s">
        <v>84</v>
      </c>
      <c r="Y103" s="8">
        <v>2.92012e-11</v>
      </c>
      <c r="Z103" s="8">
        <v>0.00293</v>
      </c>
      <c r="AA103" s="8">
        <v>95561682</v>
      </c>
      <c r="AB103" s="8">
        <v>257841</v>
      </c>
      <c r="AC103" s="8" t="s">
        <v>120</v>
      </c>
      <c r="AD103" s="8" t="s">
        <v>77</v>
      </c>
      <c r="AE103" s="8" t="s">
        <v>80</v>
      </c>
      <c r="AF103" s="8" t="s">
        <v>83</v>
      </c>
      <c r="AG103" s="8" t="s">
        <v>87</v>
      </c>
      <c r="AH103" s="8" t="s">
        <v>84</v>
      </c>
      <c r="AI103" s="8">
        <v>2</v>
      </c>
      <c r="AJ103" s="8">
        <v>1</v>
      </c>
      <c r="AK103" s="8" t="s">
        <v>83</v>
      </c>
    </row>
    <row r="104" spans="1:37">
      <c r="A104" s="8" t="s">
        <v>434</v>
      </c>
      <c r="B104" s="8" t="s">
        <v>435</v>
      </c>
      <c r="C104" s="8" t="s">
        <v>74</v>
      </c>
      <c r="D104" s="8" t="s">
        <v>75</v>
      </c>
      <c r="E104" s="8" t="s">
        <v>74</v>
      </c>
      <c r="F104" s="8" t="s">
        <v>75</v>
      </c>
      <c r="G104" s="8">
        <v>0.01681</v>
      </c>
      <c r="H104" s="8">
        <v>-0.00324636</v>
      </c>
      <c r="I104" s="8">
        <v>0.3963</v>
      </c>
      <c r="J104" s="8">
        <v>0.392129</v>
      </c>
      <c r="K104" s="8" t="s">
        <v>76</v>
      </c>
      <c r="L104" s="8" t="s">
        <v>76</v>
      </c>
      <c r="M104" s="8" t="s">
        <v>76</v>
      </c>
      <c r="N104" s="8" t="s">
        <v>85</v>
      </c>
      <c r="O104" s="8" t="s">
        <v>72</v>
      </c>
      <c r="P104" s="8" t="s">
        <v>436</v>
      </c>
      <c r="Q104" s="8">
        <v>0.00225954</v>
      </c>
      <c r="R104" s="8">
        <v>377234</v>
      </c>
      <c r="S104" s="8">
        <v>0.15</v>
      </c>
      <c r="T104" s="8" t="s">
        <v>86</v>
      </c>
      <c r="U104" s="8" t="s">
        <v>21</v>
      </c>
      <c r="V104" s="8" t="s">
        <v>155</v>
      </c>
      <c r="W104" s="8" t="s">
        <v>83</v>
      </c>
      <c r="X104" s="8" t="s">
        <v>84</v>
      </c>
      <c r="Y104" s="8">
        <v>8.05991e-9</v>
      </c>
      <c r="Z104" s="8">
        <v>0.00292</v>
      </c>
      <c r="AA104" s="8">
        <v>103673345</v>
      </c>
      <c r="AB104" s="8">
        <v>257841</v>
      </c>
      <c r="AC104" s="8" t="s">
        <v>72</v>
      </c>
      <c r="AD104" s="8" t="s">
        <v>77</v>
      </c>
      <c r="AE104" s="8" t="s">
        <v>80</v>
      </c>
      <c r="AF104" s="8" t="s">
        <v>83</v>
      </c>
      <c r="AG104" s="8" t="s">
        <v>87</v>
      </c>
      <c r="AH104" s="8" t="s">
        <v>84</v>
      </c>
      <c r="AI104" s="8">
        <v>2</v>
      </c>
      <c r="AJ104" s="8">
        <v>1</v>
      </c>
      <c r="AK104" s="8" t="s">
        <v>83</v>
      </c>
    </row>
    <row r="105" spans="1:37">
      <c r="A105" s="8" t="s">
        <v>437</v>
      </c>
      <c r="B105" s="8" t="s">
        <v>438</v>
      </c>
      <c r="C105" s="8" t="s">
        <v>75</v>
      </c>
      <c r="D105" s="8" t="s">
        <v>97</v>
      </c>
      <c r="E105" s="8" t="s">
        <v>75</v>
      </c>
      <c r="F105" s="8" t="s">
        <v>97</v>
      </c>
      <c r="G105" s="8">
        <v>0.01879</v>
      </c>
      <c r="H105" s="8">
        <v>-0.00334583</v>
      </c>
      <c r="I105" s="8">
        <v>0.4218</v>
      </c>
      <c r="J105" s="8">
        <v>0.437247</v>
      </c>
      <c r="K105" s="8" t="s">
        <v>76</v>
      </c>
      <c r="L105" s="8" t="s">
        <v>76</v>
      </c>
      <c r="M105" s="8" t="s">
        <v>76</v>
      </c>
      <c r="N105" s="8" t="s">
        <v>85</v>
      </c>
      <c r="O105" s="8" t="s">
        <v>134</v>
      </c>
      <c r="P105" s="8" t="s">
        <v>439</v>
      </c>
      <c r="Q105" s="8">
        <v>0.00225264</v>
      </c>
      <c r="R105" s="8">
        <v>377234</v>
      </c>
      <c r="S105" s="8">
        <v>0.14</v>
      </c>
      <c r="T105" s="8" t="s">
        <v>86</v>
      </c>
      <c r="U105" s="8" t="s">
        <v>21</v>
      </c>
      <c r="V105" s="8" t="s">
        <v>155</v>
      </c>
      <c r="W105" s="8" t="s">
        <v>83</v>
      </c>
      <c r="X105" s="8" t="s">
        <v>84</v>
      </c>
      <c r="Y105" s="8">
        <v>9.8992e-11</v>
      </c>
      <c r="Z105" s="8">
        <v>0.00291</v>
      </c>
      <c r="AA105" s="8">
        <v>70756181</v>
      </c>
      <c r="AB105" s="8">
        <v>257841</v>
      </c>
      <c r="AC105" s="8" t="s">
        <v>134</v>
      </c>
      <c r="AD105" s="8" t="s">
        <v>77</v>
      </c>
      <c r="AE105" s="8" t="s">
        <v>80</v>
      </c>
      <c r="AF105" s="8" t="s">
        <v>83</v>
      </c>
      <c r="AG105" s="8" t="s">
        <v>87</v>
      </c>
      <c r="AH105" s="8" t="s">
        <v>84</v>
      </c>
      <c r="AI105" s="8">
        <v>2</v>
      </c>
      <c r="AJ105" s="8">
        <v>1</v>
      </c>
      <c r="AK105" s="8" t="s">
        <v>83</v>
      </c>
    </row>
    <row r="106" spans="1:37">
      <c r="A106" s="8" t="s">
        <v>440</v>
      </c>
      <c r="B106" s="8" t="s">
        <v>441</v>
      </c>
      <c r="C106" s="8" t="s">
        <v>98</v>
      </c>
      <c r="D106" s="8" t="s">
        <v>97</v>
      </c>
      <c r="E106" s="8" t="s">
        <v>98</v>
      </c>
      <c r="F106" s="8" t="s">
        <v>97</v>
      </c>
      <c r="G106" s="8">
        <v>-0.02626</v>
      </c>
      <c r="H106" s="8">
        <v>0.00918879</v>
      </c>
      <c r="I106" s="8">
        <v>0.2007</v>
      </c>
      <c r="J106" s="8">
        <v>0.185278</v>
      </c>
      <c r="K106" s="8" t="s">
        <v>76</v>
      </c>
      <c r="L106" s="8" t="s">
        <v>76</v>
      </c>
      <c r="M106" s="8" t="s">
        <v>76</v>
      </c>
      <c r="N106" s="8" t="s">
        <v>85</v>
      </c>
      <c r="O106" s="8" t="s">
        <v>137</v>
      </c>
      <c r="P106" s="8" t="s">
        <v>442</v>
      </c>
      <c r="Q106" s="8">
        <v>0.00283769</v>
      </c>
      <c r="R106" s="8">
        <v>377234</v>
      </c>
      <c r="S106" s="8">
        <v>0.0012</v>
      </c>
      <c r="T106" s="8" t="s">
        <v>86</v>
      </c>
      <c r="U106" s="8" t="s">
        <v>21</v>
      </c>
      <c r="V106" s="8" t="s">
        <v>155</v>
      </c>
      <c r="W106" s="8" t="s">
        <v>83</v>
      </c>
      <c r="X106" s="8" t="s">
        <v>84</v>
      </c>
      <c r="Y106" s="8">
        <v>1.07994e-12</v>
      </c>
      <c r="Z106" s="8">
        <v>0.00369</v>
      </c>
      <c r="AA106" s="8">
        <v>43569909</v>
      </c>
      <c r="AB106" s="8">
        <v>257841</v>
      </c>
      <c r="AC106" s="8" t="s">
        <v>137</v>
      </c>
      <c r="AD106" s="8" t="s">
        <v>77</v>
      </c>
      <c r="AE106" s="8" t="s">
        <v>80</v>
      </c>
      <c r="AF106" s="8" t="s">
        <v>83</v>
      </c>
      <c r="AG106" s="8" t="s">
        <v>87</v>
      </c>
      <c r="AH106" s="8" t="s">
        <v>84</v>
      </c>
      <c r="AI106" s="8">
        <v>2</v>
      </c>
      <c r="AJ106" s="8">
        <v>1</v>
      </c>
      <c r="AK106" s="8" t="s">
        <v>83</v>
      </c>
    </row>
    <row r="107" spans="1:37">
      <c r="A107" s="8" t="s">
        <v>443</v>
      </c>
      <c r="B107" s="8" t="s">
        <v>444</v>
      </c>
      <c r="C107" s="8" t="s">
        <v>98</v>
      </c>
      <c r="D107" s="8" t="s">
        <v>74</v>
      </c>
      <c r="E107" s="8" t="s">
        <v>98</v>
      </c>
      <c r="F107" s="8" t="s">
        <v>74</v>
      </c>
      <c r="G107" s="8">
        <v>0.01912</v>
      </c>
      <c r="H107" s="8">
        <v>-0.00299782</v>
      </c>
      <c r="I107" s="8">
        <v>0.3146</v>
      </c>
      <c r="J107" s="8">
        <v>0.324125</v>
      </c>
      <c r="K107" s="8" t="s">
        <v>76</v>
      </c>
      <c r="L107" s="8" t="s">
        <v>76</v>
      </c>
      <c r="M107" s="8" t="s">
        <v>76</v>
      </c>
      <c r="N107" s="8" t="s">
        <v>85</v>
      </c>
      <c r="O107" s="8" t="s">
        <v>105</v>
      </c>
      <c r="P107" s="8" t="s">
        <v>445</v>
      </c>
      <c r="Q107" s="8">
        <v>0.0023589</v>
      </c>
      <c r="R107" s="8">
        <v>377234</v>
      </c>
      <c r="S107" s="8">
        <v>0.2</v>
      </c>
      <c r="T107" s="8" t="s">
        <v>86</v>
      </c>
      <c r="U107" s="8" t="s">
        <v>21</v>
      </c>
      <c r="V107" s="8" t="s">
        <v>155</v>
      </c>
      <c r="W107" s="8" t="s">
        <v>83</v>
      </c>
      <c r="X107" s="8" t="s">
        <v>84</v>
      </c>
      <c r="Y107" s="8">
        <v>3.05e-10</v>
      </c>
      <c r="Z107" s="8">
        <v>0.00304</v>
      </c>
      <c r="AA107" s="8">
        <v>11508671</v>
      </c>
      <c r="AB107" s="8">
        <v>257841</v>
      </c>
      <c r="AC107" s="8" t="s">
        <v>105</v>
      </c>
      <c r="AD107" s="8" t="s">
        <v>77</v>
      </c>
      <c r="AE107" s="8" t="s">
        <v>80</v>
      </c>
      <c r="AF107" s="8" t="s">
        <v>83</v>
      </c>
      <c r="AG107" s="8" t="s">
        <v>87</v>
      </c>
      <c r="AH107" s="8" t="s">
        <v>84</v>
      </c>
      <c r="AI107" s="8">
        <v>2</v>
      </c>
      <c r="AJ107" s="8">
        <v>1</v>
      </c>
      <c r="AK107" s="8" t="s">
        <v>83</v>
      </c>
    </row>
    <row r="108" spans="1:37">
      <c r="A108" s="8" t="s">
        <v>446</v>
      </c>
      <c r="B108" s="8" t="s">
        <v>447</v>
      </c>
      <c r="C108" s="8" t="s">
        <v>97</v>
      </c>
      <c r="D108" s="8" t="s">
        <v>98</v>
      </c>
      <c r="E108" s="8" t="s">
        <v>97</v>
      </c>
      <c r="F108" s="8" t="s">
        <v>98</v>
      </c>
      <c r="G108" s="8">
        <v>-0.02043</v>
      </c>
      <c r="H108" s="8">
        <v>-0.00177569</v>
      </c>
      <c r="I108" s="8">
        <v>0.1769</v>
      </c>
      <c r="J108" s="8">
        <v>0.188446</v>
      </c>
      <c r="K108" s="8" t="s">
        <v>76</v>
      </c>
      <c r="L108" s="8" t="s">
        <v>76</v>
      </c>
      <c r="M108" s="8" t="s">
        <v>76</v>
      </c>
      <c r="N108" s="8" t="s">
        <v>85</v>
      </c>
      <c r="O108" s="8" t="s">
        <v>88</v>
      </c>
      <c r="P108" s="8" t="s">
        <v>448</v>
      </c>
      <c r="Q108" s="8">
        <v>0.0028419</v>
      </c>
      <c r="R108" s="8">
        <v>377234</v>
      </c>
      <c r="S108" s="8">
        <v>0.53</v>
      </c>
      <c r="T108" s="8" t="s">
        <v>86</v>
      </c>
      <c r="U108" s="8" t="s">
        <v>21</v>
      </c>
      <c r="V108" s="8" t="s">
        <v>155</v>
      </c>
      <c r="W108" s="8" t="s">
        <v>83</v>
      </c>
      <c r="X108" s="8" t="s">
        <v>84</v>
      </c>
      <c r="Y108" s="8">
        <v>2.74e-8</v>
      </c>
      <c r="Z108" s="8">
        <v>0.00368</v>
      </c>
      <c r="AA108" s="8">
        <v>145078775</v>
      </c>
      <c r="AB108" s="8">
        <v>257841</v>
      </c>
      <c r="AC108" s="8" t="s">
        <v>88</v>
      </c>
      <c r="AD108" s="8" t="s">
        <v>77</v>
      </c>
      <c r="AE108" s="8" t="s">
        <v>80</v>
      </c>
      <c r="AF108" s="8" t="s">
        <v>83</v>
      </c>
      <c r="AG108" s="8" t="s">
        <v>87</v>
      </c>
      <c r="AH108" s="8" t="s">
        <v>84</v>
      </c>
      <c r="AI108" s="8">
        <v>2</v>
      </c>
      <c r="AJ108" s="8">
        <v>1</v>
      </c>
      <c r="AK108" s="8" t="s">
        <v>83</v>
      </c>
    </row>
    <row r="109" spans="1:37">
      <c r="A109" s="8" t="s">
        <v>449</v>
      </c>
      <c r="B109" s="8" t="s">
        <v>450</v>
      </c>
      <c r="C109" s="8" t="s">
        <v>74</v>
      </c>
      <c r="D109" s="8" t="s">
        <v>97</v>
      </c>
      <c r="E109" s="8" t="s">
        <v>74</v>
      </c>
      <c r="F109" s="8" t="s">
        <v>97</v>
      </c>
      <c r="G109" s="8">
        <v>0.01876</v>
      </c>
      <c r="H109" s="8">
        <v>-0.00317106</v>
      </c>
      <c r="I109" s="8">
        <v>0.2313</v>
      </c>
      <c r="J109" s="8">
        <v>0.233475</v>
      </c>
      <c r="K109" s="8" t="s">
        <v>76</v>
      </c>
      <c r="L109" s="8" t="s">
        <v>83</v>
      </c>
      <c r="M109" s="8" t="s">
        <v>76</v>
      </c>
      <c r="N109" s="8" t="s">
        <v>85</v>
      </c>
      <c r="O109" s="8" t="s">
        <v>128</v>
      </c>
      <c r="P109" s="8" t="s">
        <v>451</v>
      </c>
      <c r="Q109" s="8">
        <v>0.00262463</v>
      </c>
      <c r="R109" s="8">
        <v>377234</v>
      </c>
      <c r="S109" s="8">
        <v>0.23</v>
      </c>
      <c r="T109" s="8" t="s">
        <v>86</v>
      </c>
      <c r="U109" s="8" t="s">
        <v>21</v>
      </c>
      <c r="V109" s="8" t="s">
        <v>155</v>
      </c>
      <c r="W109" s="8" t="s">
        <v>83</v>
      </c>
      <c r="X109" s="8" t="s">
        <v>84</v>
      </c>
      <c r="Y109" s="8">
        <v>3.29997e-8</v>
      </c>
      <c r="Z109" s="8">
        <v>0.0034</v>
      </c>
      <c r="AA109" s="8">
        <v>50138023</v>
      </c>
      <c r="AB109" s="8">
        <v>257841</v>
      </c>
      <c r="AC109" s="8" t="s">
        <v>128</v>
      </c>
      <c r="AD109" s="8" t="s">
        <v>77</v>
      </c>
      <c r="AE109" s="8" t="s">
        <v>80</v>
      </c>
      <c r="AF109" s="8" t="s">
        <v>83</v>
      </c>
      <c r="AG109" s="8" t="s">
        <v>87</v>
      </c>
      <c r="AH109" s="8" t="s">
        <v>84</v>
      </c>
      <c r="AI109" s="8">
        <v>2</v>
      </c>
      <c r="AJ109" s="8">
        <v>1</v>
      </c>
      <c r="AK109" s="8" t="s">
        <v>83</v>
      </c>
    </row>
    <row r="110" spans="1:37">
      <c r="A110" s="8" t="s">
        <v>452</v>
      </c>
      <c r="B110" s="8" t="s">
        <v>453</v>
      </c>
      <c r="C110" s="8" t="s">
        <v>75</v>
      </c>
      <c r="D110" s="8" t="s">
        <v>74</v>
      </c>
      <c r="E110" s="8" t="s">
        <v>75</v>
      </c>
      <c r="F110" s="8" t="s">
        <v>74</v>
      </c>
      <c r="G110" s="8">
        <v>-0.01956</v>
      </c>
      <c r="H110" s="8">
        <v>0.00936678</v>
      </c>
      <c r="I110" s="8">
        <v>0.5</v>
      </c>
      <c r="J110" s="8">
        <v>0.489296</v>
      </c>
      <c r="K110" s="8" t="s">
        <v>76</v>
      </c>
      <c r="L110" s="8" t="s">
        <v>76</v>
      </c>
      <c r="M110" s="8" t="s">
        <v>76</v>
      </c>
      <c r="N110" s="8" t="s">
        <v>85</v>
      </c>
      <c r="O110" s="8" t="s">
        <v>95</v>
      </c>
      <c r="P110" s="8" t="s">
        <v>454</v>
      </c>
      <c r="Q110" s="8">
        <v>0.00220662</v>
      </c>
      <c r="R110" s="8">
        <v>377234</v>
      </c>
      <c r="S110" s="8">
        <v>2.19999e-5</v>
      </c>
      <c r="T110" s="8" t="s">
        <v>86</v>
      </c>
      <c r="U110" s="8" t="s">
        <v>21</v>
      </c>
      <c r="V110" s="8" t="s">
        <v>155</v>
      </c>
      <c r="W110" s="8" t="s">
        <v>83</v>
      </c>
      <c r="X110" s="8" t="s">
        <v>84</v>
      </c>
      <c r="Y110" s="8">
        <v>6.89922e-12</v>
      </c>
      <c r="Z110" s="8">
        <v>0.00285</v>
      </c>
      <c r="AA110" s="8">
        <v>152592933</v>
      </c>
      <c r="AB110" s="8">
        <v>257841</v>
      </c>
      <c r="AC110" s="8" t="s">
        <v>95</v>
      </c>
      <c r="AD110" s="8" t="s">
        <v>77</v>
      </c>
      <c r="AE110" s="8" t="s">
        <v>80</v>
      </c>
      <c r="AF110" s="8" t="s">
        <v>83</v>
      </c>
      <c r="AG110" s="8" t="s">
        <v>87</v>
      </c>
      <c r="AH110" s="8" t="s">
        <v>84</v>
      </c>
      <c r="AI110" s="8">
        <v>2</v>
      </c>
      <c r="AJ110" s="8">
        <v>1</v>
      </c>
      <c r="AK110" s="8" t="s">
        <v>83</v>
      </c>
    </row>
    <row r="111" spans="1:37">
      <c r="A111" s="8" t="s">
        <v>455</v>
      </c>
      <c r="B111" s="8" t="s">
        <v>456</v>
      </c>
      <c r="C111" s="8" t="s">
        <v>74</v>
      </c>
      <c r="D111" s="8" t="s">
        <v>75</v>
      </c>
      <c r="E111" s="8" t="s">
        <v>74</v>
      </c>
      <c r="F111" s="8" t="s">
        <v>75</v>
      </c>
      <c r="G111" s="8">
        <v>-0.02479</v>
      </c>
      <c r="H111" s="8">
        <v>0.00128869</v>
      </c>
      <c r="I111" s="8">
        <v>0.3027</v>
      </c>
      <c r="J111" s="8">
        <v>0.32461</v>
      </c>
      <c r="K111" s="8" t="s">
        <v>76</v>
      </c>
      <c r="L111" s="8" t="s">
        <v>76</v>
      </c>
      <c r="M111" s="8" t="s">
        <v>76</v>
      </c>
      <c r="N111" s="8" t="s">
        <v>85</v>
      </c>
      <c r="O111" s="8" t="s">
        <v>92</v>
      </c>
      <c r="P111" s="8" t="s">
        <v>457</v>
      </c>
      <c r="Q111" s="8">
        <v>0.00235112</v>
      </c>
      <c r="R111" s="8">
        <v>377234</v>
      </c>
      <c r="S111" s="8">
        <v>0.58</v>
      </c>
      <c r="T111" s="8" t="s">
        <v>86</v>
      </c>
      <c r="U111" s="8" t="s">
        <v>21</v>
      </c>
      <c r="V111" s="8" t="s">
        <v>155</v>
      </c>
      <c r="W111" s="8" t="s">
        <v>83</v>
      </c>
      <c r="X111" s="8" t="s">
        <v>84</v>
      </c>
      <c r="Y111" s="8">
        <v>3.88956e-16</v>
      </c>
      <c r="Z111" s="8">
        <v>0.00304</v>
      </c>
      <c r="AA111" s="8">
        <v>24062661</v>
      </c>
      <c r="AB111" s="8">
        <v>257841</v>
      </c>
      <c r="AC111" s="8" t="s">
        <v>92</v>
      </c>
      <c r="AD111" s="8" t="s">
        <v>77</v>
      </c>
      <c r="AE111" s="8" t="s">
        <v>80</v>
      </c>
      <c r="AF111" s="8" t="s">
        <v>83</v>
      </c>
      <c r="AG111" s="8" t="s">
        <v>87</v>
      </c>
      <c r="AH111" s="8" t="s">
        <v>84</v>
      </c>
      <c r="AI111" s="8">
        <v>2</v>
      </c>
      <c r="AJ111" s="8">
        <v>1</v>
      </c>
      <c r="AK111" s="8" t="s">
        <v>83</v>
      </c>
    </row>
    <row r="112" spans="1:37">
      <c r="A112" s="8" t="s">
        <v>458</v>
      </c>
      <c r="B112" s="8" t="s">
        <v>459</v>
      </c>
      <c r="C112" s="8" t="s">
        <v>97</v>
      </c>
      <c r="D112" s="8" t="s">
        <v>98</v>
      </c>
      <c r="E112" s="8" t="s">
        <v>97</v>
      </c>
      <c r="F112" s="8" t="s">
        <v>98</v>
      </c>
      <c r="G112" s="8">
        <v>0.01774</v>
      </c>
      <c r="H112" s="8">
        <v>-0.00606478</v>
      </c>
      <c r="I112" s="8">
        <v>0.4711</v>
      </c>
      <c r="J112" s="8">
        <v>0.491568</v>
      </c>
      <c r="K112" s="8" t="s">
        <v>76</v>
      </c>
      <c r="L112" s="8" t="s">
        <v>76</v>
      </c>
      <c r="M112" s="8" t="s">
        <v>76</v>
      </c>
      <c r="N112" s="8" t="s">
        <v>85</v>
      </c>
      <c r="O112" s="8" t="s">
        <v>72</v>
      </c>
      <c r="P112" s="8" t="s">
        <v>460</v>
      </c>
      <c r="Q112" s="8">
        <v>0.00220432</v>
      </c>
      <c r="R112" s="8">
        <v>377234</v>
      </c>
      <c r="S112" s="8">
        <v>0.00589997</v>
      </c>
      <c r="T112" s="8" t="s">
        <v>86</v>
      </c>
      <c r="U112" s="8" t="s">
        <v>21</v>
      </c>
      <c r="V112" s="8" t="s">
        <v>155</v>
      </c>
      <c r="W112" s="8" t="s">
        <v>83</v>
      </c>
      <c r="X112" s="8" t="s">
        <v>84</v>
      </c>
      <c r="Y112" s="8">
        <v>4.82003e-10</v>
      </c>
      <c r="Z112" s="8">
        <v>0.00285</v>
      </c>
      <c r="AA112" s="8">
        <v>59540811</v>
      </c>
      <c r="AB112" s="8">
        <v>257841</v>
      </c>
      <c r="AC112" s="8" t="s">
        <v>72</v>
      </c>
      <c r="AD112" s="8" t="s">
        <v>77</v>
      </c>
      <c r="AE112" s="8" t="s">
        <v>80</v>
      </c>
      <c r="AF112" s="8" t="s">
        <v>83</v>
      </c>
      <c r="AG112" s="8" t="s">
        <v>87</v>
      </c>
      <c r="AH112" s="8" t="s">
        <v>84</v>
      </c>
      <c r="AI112" s="8">
        <v>2</v>
      </c>
      <c r="AJ112" s="8">
        <v>1</v>
      </c>
      <c r="AK112" s="8" t="s">
        <v>83</v>
      </c>
    </row>
    <row r="113" spans="1:37">
      <c r="A113" s="8" t="s">
        <v>461</v>
      </c>
      <c r="B113" s="8" t="s">
        <v>462</v>
      </c>
      <c r="C113" s="8" t="s">
        <v>74</v>
      </c>
      <c r="D113" s="8" t="s">
        <v>98</v>
      </c>
      <c r="E113" s="8" t="s">
        <v>74</v>
      </c>
      <c r="F113" s="8" t="s">
        <v>98</v>
      </c>
      <c r="G113" s="8">
        <v>-0.02214</v>
      </c>
      <c r="H113" s="8">
        <v>-0.00315528</v>
      </c>
      <c r="I113" s="8">
        <v>0.1582</v>
      </c>
      <c r="J113" s="8">
        <v>0.164663</v>
      </c>
      <c r="K113" s="8" t="s">
        <v>76</v>
      </c>
      <c r="L113" s="8" t="s">
        <v>76</v>
      </c>
      <c r="M113" s="8" t="s">
        <v>76</v>
      </c>
      <c r="N113" s="8" t="s">
        <v>85</v>
      </c>
      <c r="O113" s="8" t="s">
        <v>92</v>
      </c>
      <c r="P113" s="8" t="s">
        <v>463</v>
      </c>
      <c r="Q113" s="8">
        <v>0.00297679</v>
      </c>
      <c r="R113" s="8">
        <v>377234</v>
      </c>
      <c r="S113" s="8">
        <v>0.29</v>
      </c>
      <c r="T113" s="8" t="s">
        <v>86</v>
      </c>
      <c r="U113" s="8" t="s">
        <v>21</v>
      </c>
      <c r="V113" s="8" t="s">
        <v>155</v>
      </c>
      <c r="W113" s="8" t="s">
        <v>83</v>
      </c>
      <c r="X113" s="8" t="s">
        <v>84</v>
      </c>
      <c r="Y113" s="8">
        <v>7.92009e-9</v>
      </c>
      <c r="Z113" s="8">
        <v>0.00384</v>
      </c>
      <c r="AA113" s="8">
        <v>137057630</v>
      </c>
      <c r="AB113" s="8">
        <v>257841</v>
      </c>
      <c r="AC113" s="8" t="s">
        <v>92</v>
      </c>
      <c r="AD113" s="8" t="s">
        <v>77</v>
      </c>
      <c r="AE113" s="8" t="s">
        <v>80</v>
      </c>
      <c r="AF113" s="8" t="s">
        <v>83</v>
      </c>
      <c r="AG113" s="8" t="s">
        <v>87</v>
      </c>
      <c r="AH113" s="8" t="s">
        <v>84</v>
      </c>
      <c r="AI113" s="8">
        <v>2</v>
      </c>
      <c r="AJ113" s="8">
        <v>1</v>
      </c>
      <c r="AK113" s="8" t="s">
        <v>83</v>
      </c>
    </row>
    <row r="114" spans="1:37">
      <c r="A114" s="8" t="s">
        <v>464</v>
      </c>
      <c r="B114" s="8" t="s">
        <v>465</v>
      </c>
      <c r="C114" s="8" t="s">
        <v>75</v>
      </c>
      <c r="D114" s="8" t="s">
        <v>74</v>
      </c>
      <c r="E114" s="8" t="s">
        <v>75</v>
      </c>
      <c r="F114" s="8" t="s">
        <v>74</v>
      </c>
      <c r="G114" s="8">
        <v>-0.01671</v>
      </c>
      <c r="H114" s="8">
        <v>-0.00627231</v>
      </c>
      <c r="I114" s="8">
        <v>0.6207</v>
      </c>
      <c r="J114" s="8">
        <v>0.646231</v>
      </c>
      <c r="K114" s="8" t="s">
        <v>76</v>
      </c>
      <c r="L114" s="8" t="s">
        <v>76</v>
      </c>
      <c r="M114" s="8" t="s">
        <v>76</v>
      </c>
      <c r="N114" s="8" t="s">
        <v>85</v>
      </c>
      <c r="O114" s="8" t="s">
        <v>88</v>
      </c>
      <c r="P114" s="8" t="s">
        <v>466</v>
      </c>
      <c r="Q114" s="8">
        <v>0.00230728</v>
      </c>
      <c r="R114" s="8">
        <v>377234</v>
      </c>
      <c r="S114" s="8">
        <v>0.00659994</v>
      </c>
      <c r="T114" s="8" t="s">
        <v>86</v>
      </c>
      <c r="U114" s="8" t="s">
        <v>21</v>
      </c>
      <c r="V114" s="8" t="s">
        <v>155</v>
      </c>
      <c r="W114" s="8" t="s">
        <v>83</v>
      </c>
      <c r="X114" s="8" t="s">
        <v>84</v>
      </c>
      <c r="Y114" s="8">
        <v>2.10999e-8</v>
      </c>
      <c r="Z114" s="8">
        <v>0.00298</v>
      </c>
      <c r="AA114" s="8">
        <v>41606931</v>
      </c>
      <c r="AB114" s="8">
        <v>257841</v>
      </c>
      <c r="AC114" s="8" t="s">
        <v>88</v>
      </c>
      <c r="AD114" s="8" t="s">
        <v>77</v>
      </c>
      <c r="AE114" s="8" t="s">
        <v>80</v>
      </c>
      <c r="AF114" s="8" t="s">
        <v>83</v>
      </c>
      <c r="AG114" s="8" t="s">
        <v>87</v>
      </c>
      <c r="AH114" s="8" t="s">
        <v>84</v>
      </c>
      <c r="AI114" s="8">
        <v>2</v>
      </c>
      <c r="AJ114" s="8">
        <v>1</v>
      </c>
      <c r="AK114" s="8" t="s">
        <v>83</v>
      </c>
    </row>
    <row r="115" spans="1:37">
      <c r="A115" s="8" t="s">
        <v>467</v>
      </c>
      <c r="B115" s="8" t="s">
        <v>468</v>
      </c>
      <c r="C115" s="8" t="s">
        <v>98</v>
      </c>
      <c r="D115" s="8" t="s">
        <v>75</v>
      </c>
      <c r="E115" s="8" t="s">
        <v>98</v>
      </c>
      <c r="F115" s="8" t="s">
        <v>75</v>
      </c>
      <c r="G115" s="8">
        <v>0.01698</v>
      </c>
      <c r="H115" s="8">
        <v>0.00480627</v>
      </c>
      <c r="I115" s="8">
        <v>0.4252</v>
      </c>
      <c r="J115" s="8">
        <v>0.364502</v>
      </c>
      <c r="K115" s="8" t="s">
        <v>76</v>
      </c>
      <c r="L115" s="8" t="s">
        <v>83</v>
      </c>
      <c r="M115" s="8" t="s">
        <v>83</v>
      </c>
      <c r="N115" s="8" t="s">
        <v>85</v>
      </c>
      <c r="O115" s="8" t="s">
        <v>88</v>
      </c>
      <c r="P115" s="8" t="s">
        <v>469</v>
      </c>
      <c r="Q115" s="8">
        <v>0.00228625</v>
      </c>
      <c r="R115" s="8">
        <v>377234</v>
      </c>
      <c r="S115" s="8">
        <v>0.0359998</v>
      </c>
      <c r="T115" s="8" t="s">
        <v>86</v>
      </c>
      <c r="U115" s="8" t="s">
        <v>21</v>
      </c>
      <c r="V115" s="8" t="s">
        <v>155</v>
      </c>
      <c r="W115" s="8" t="s">
        <v>83</v>
      </c>
      <c r="X115" s="8" t="s">
        <v>84</v>
      </c>
      <c r="Y115" s="8">
        <v>9.52994e-9</v>
      </c>
      <c r="Z115" s="8">
        <v>0.00296</v>
      </c>
      <c r="AA115" s="8">
        <v>117697406</v>
      </c>
      <c r="AB115" s="8">
        <v>257841</v>
      </c>
      <c r="AC115" s="8" t="s">
        <v>88</v>
      </c>
      <c r="AD115" s="8" t="s">
        <v>77</v>
      </c>
      <c r="AE115" s="8" t="s">
        <v>80</v>
      </c>
      <c r="AF115" s="8" t="s">
        <v>83</v>
      </c>
      <c r="AG115" s="8" t="s">
        <v>87</v>
      </c>
      <c r="AH115" s="8" t="s">
        <v>84</v>
      </c>
      <c r="AI115" s="8">
        <v>2</v>
      </c>
      <c r="AJ115" s="8">
        <v>1</v>
      </c>
      <c r="AK115" s="8" t="s">
        <v>76</v>
      </c>
    </row>
    <row r="116" spans="1:37">
      <c r="A116" s="8" t="s">
        <v>470</v>
      </c>
      <c r="B116" s="8" t="s">
        <v>471</v>
      </c>
      <c r="C116" s="8" t="s">
        <v>97</v>
      </c>
      <c r="D116" s="8" t="s">
        <v>98</v>
      </c>
      <c r="E116" s="8" t="s">
        <v>97</v>
      </c>
      <c r="F116" s="8" t="s">
        <v>98</v>
      </c>
      <c r="G116" s="8">
        <v>0.01794</v>
      </c>
      <c r="H116" s="8">
        <v>-0.0022798</v>
      </c>
      <c r="I116" s="8">
        <v>0.2857</v>
      </c>
      <c r="J116" s="8">
        <v>0.296182</v>
      </c>
      <c r="K116" s="8" t="s">
        <v>76</v>
      </c>
      <c r="L116" s="8" t="s">
        <v>76</v>
      </c>
      <c r="M116" s="8" t="s">
        <v>76</v>
      </c>
      <c r="N116" s="8" t="s">
        <v>85</v>
      </c>
      <c r="O116" s="8" t="s">
        <v>92</v>
      </c>
      <c r="P116" s="8" t="s">
        <v>472</v>
      </c>
      <c r="Q116" s="8">
        <v>0.00242392</v>
      </c>
      <c r="R116" s="8">
        <v>377234</v>
      </c>
      <c r="S116" s="8">
        <v>0.35</v>
      </c>
      <c r="T116" s="8" t="s">
        <v>86</v>
      </c>
      <c r="U116" s="8" t="s">
        <v>21</v>
      </c>
      <c r="V116" s="8" t="s">
        <v>155</v>
      </c>
      <c r="W116" s="8" t="s">
        <v>83</v>
      </c>
      <c r="X116" s="8" t="s">
        <v>84</v>
      </c>
      <c r="Y116" s="8">
        <v>9.52994e-9</v>
      </c>
      <c r="Z116" s="8">
        <v>0.00313</v>
      </c>
      <c r="AA116" s="8">
        <v>52893465</v>
      </c>
      <c r="AB116" s="8">
        <v>257841</v>
      </c>
      <c r="AC116" s="8" t="s">
        <v>92</v>
      </c>
      <c r="AD116" s="8" t="s">
        <v>77</v>
      </c>
      <c r="AE116" s="8" t="s">
        <v>80</v>
      </c>
      <c r="AF116" s="8" t="s">
        <v>83</v>
      </c>
      <c r="AG116" s="8" t="s">
        <v>87</v>
      </c>
      <c r="AH116" s="8" t="s">
        <v>84</v>
      </c>
      <c r="AI116" s="8">
        <v>2</v>
      </c>
      <c r="AJ116" s="8">
        <v>1</v>
      </c>
      <c r="AK116" s="8" t="s">
        <v>83</v>
      </c>
    </row>
    <row r="117" spans="1:37">
      <c r="A117" s="8" t="s">
        <v>473</v>
      </c>
      <c r="B117" s="8" t="s">
        <v>474</v>
      </c>
      <c r="C117" s="8" t="s">
        <v>75</v>
      </c>
      <c r="D117" s="8" t="s">
        <v>74</v>
      </c>
      <c r="E117" s="8" t="s">
        <v>75</v>
      </c>
      <c r="F117" s="8" t="s">
        <v>74</v>
      </c>
      <c r="G117" s="8">
        <v>0.01865</v>
      </c>
      <c r="H117" s="8">
        <v>-0.00145687</v>
      </c>
      <c r="I117" s="8">
        <v>0.5357</v>
      </c>
      <c r="J117" s="8">
        <v>0.533832</v>
      </c>
      <c r="K117" s="8" t="s">
        <v>76</v>
      </c>
      <c r="L117" s="8" t="s">
        <v>76</v>
      </c>
      <c r="M117" s="8" t="s">
        <v>76</v>
      </c>
      <c r="N117" s="8" t="s">
        <v>85</v>
      </c>
      <c r="O117" s="8" t="s">
        <v>95</v>
      </c>
      <c r="P117" s="8" t="s">
        <v>475</v>
      </c>
      <c r="Q117" s="8">
        <v>0.00221041</v>
      </c>
      <c r="R117" s="8">
        <v>377234</v>
      </c>
      <c r="S117" s="8">
        <v>0.51</v>
      </c>
      <c r="T117" s="8" t="s">
        <v>86</v>
      </c>
      <c r="U117" s="8" t="s">
        <v>21</v>
      </c>
      <c r="V117" s="8" t="s">
        <v>155</v>
      </c>
      <c r="W117" s="8" t="s">
        <v>83</v>
      </c>
      <c r="X117" s="8" t="s">
        <v>84</v>
      </c>
      <c r="Y117" s="8">
        <v>6.57052e-11</v>
      </c>
      <c r="Z117" s="8">
        <v>0.00286</v>
      </c>
      <c r="AA117" s="8">
        <v>67970101</v>
      </c>
      <c r="AB117" s="8">
        <v>257841</v>
      </c>
      <c r="AC117" s="8" t="s">
        <v>95</v>
      </c>
      <c r="AD117" s="8" t="s">
        <v>77</v>
      </c>
      <c r="AE117" s="8" t="s">
        <v>80</v>
      </c>
      <c r="AF117" s="8" t="s">
        <v>83</v>
      </c>
      <c r="AG117" s="8" t="s">
        <v>87</v>
      </c>
      <c r="AH117" s="8" t="s">
        <v>84</v>
      </c>
      <c r="AI117" s="8">
        <v>2</v>
      </c>
      <c r="AJ117" s="8">
        <v>1</v>
      </c>
      <c r="AK117" s="8" t="s">
        <v>83</v>
      </c>
    </row>
    <row r="118" spans="1:37">
      <c r="A118" s="8" t="s">
        <v>476</v>
      </c>
      <c r="B118" s="8" t="s">
        <v>477</v>
      </c>
      <c r="C118" s="8" t="s">
        <v>97</v>
      </c>
      <c r="D118" s="8" t="s">
        <v>98</v>
      </c>
      <c r="E118" s="8" t="s">
        <v>97</v>
      </c>
      <c r="F118" s="8" t="s">
        <v>98</v>
      </c>
      <c r="G118" s="8">
        <v>-0.02149</v>
      </c>
      <c r="H118" s="8">
        <v>-0.00361676</v>
      </c>
      <c r="I118" s="8">
        <v>0.1412</v>
      </c>
      <c r="J118" s="8">
        <v>0.174459</v>
      </c>
      <c r="K118" s="8" t="s">
        <v>76</v>
      </c>
      <c r="L118" s="8" t="s">
        <v>76</v>
      </c>
      <c r="M118" s="8" t="s">
        <v>76</v>
      </c>
      <c r="N118" s="8" t="s">
        <v>85</v>
      </c>
      <c r="O118" s="8" t="s">
        <v>101</v>
      </c>
      <c r="P118" s="8" t="s">
        <v>478</v>
      </c>
      <c r="Q118" s="8">
        <v>0.00290444</v>
      </c>
      <c r="R118" s="8">
        <v>377234</v>
      </c>
      <c r="S118" s="8">
        <v>0.21</v>
      </c>
      <c r="T118" s="8" t="s">
        <v>86</v>
      </c>
      <c r="U118" s="8" t="s">
        <v>21</v>
      </c>
      <c r="V118" s="8" t="s">
        <v>155</v>
      </c>
      <c r="W118" s="8" t="s">
        <v>83</v>
      </c>
      <c r="X118" s="8" t="s">
        <v>84</v>
      </c>
      <c r="Y118" s="8">
        <v>1.10999e-8</v>
      </c>
      <c r="Z118" s="8">
        <v>0.00376</v>
      </c>
      <c r="AA118" s="8">
        <v>59636727</v>
      </c>
      <c r="AB118" s="8">
        <v>257841</v>
      </c>
      <c r="AC118" s="8" t="s">
        <v>101</v>
      </c>
      <c r="AD118" s="8" t="s">
        <v>77</v>
      </c>
      <c r="AE118" s="8" t="s">
        <v>80</v>
      </c>
      <c r="AF118" s="8" t="s">
        <v>83</v>
      </c>
      <c r="AG118" s="8" t="s">
        <v>87</v>
      </c>
      <c r="AH118" s="8" t="s">
        <v>84</v>
      </c>
      <c r="AI118" s="8">
        <v>2</v>
      </c>
      <c r="AJ118" s="8">
        <v>1</v>
      </c>
      <c r="AK118" s="8" t="s">
        <v>83</v>
      </c>
    </row>
    <row r="119" spans="1:37">
      <c r="A119" s="8" t="s">
        <v>479</v>
      </c>
      <c r="B119" s="8" t="s">
        <v>480</v>
      </c>
      <c r="C119" s="8" t="s">
        <v>75</v>
      </c>
      <c r="D119" s="8" t="s">
        <v>74</v>
      </c>
      <c r="E119" s="8" t="s">
        <v>75</v>
      </c>
      <c r="F119" s="8" t="s">
        <v>74</v>
      </c>
      <c r="G119" s="8">
        <v>-0.01842</v>
      </c>
      <c r="H119" s="8">
        <v>-0.00520148</v>
      </c>
      <c r="I119" s="8">
        <v>0.2738</v>
      </c>
      <c r="J119" s="8">
        <v>0.290585</v>
      </c>
      <c r="K119" s="8" t="s">
        <v>76</v>
      </c>
      <c r="L119" s="8" t="s">
        <v>76</v>
      </c>
      <c r="M119" s="8" t="s">
        <v>76</v>
      </c>
      <c r="N119" s="8" t="s">
        <v>85</v>
      </c>
      <c r="O119" s="8" t="s">
        <v>105</v>
      </c>
      <c r="P119" s="8" t="s">
        <v>481</v>
      </c>
      <c r="Q119" s="8">
        <v>0.00242716</v>
      </c>
      <c r="R119" s="8">
        <v>377234</v>
      </c>
      <c r="S119" s="8">
        <v>0.032</v>
      </c>
      <c r="T119" s="8" t="s">
        <v>86</v>
      </c>
      <c r="U119" s="8" t="s">
        <v>21</v>
      </c>
      <c r="V119" s="8" t="s">
        <v>155</v>
      </c>
      <c r="W119" s="8" t="s">
        <v>83</v>
      </c>
      <c r="X119" s="8" t="s">
        <v>84</v>
      </c>
      <c r="Y119" s="8">
        <v>4.61998e-9</v>
      </c>
      <c r="Z119" s="8">
        <v>0.00314</v>
      </c>
      <c r="AA119" s="8">
        <v>21956404</v>
      </c>
      <c r="AB119" s="8">
        <v>257841</v>
      </c>
      <c r="AC119" s="8" t="s">
        <v>105</v>
      </c>
      <c r="AD119" s="8" t="s">
        <v>77</v>
      </c>
      <c r="AE119" s="8" t="s">
        <v>80</v>
      </c>
      <c r="AF119" s="8" t="s">
        <v>83</v>
      </c>
      <c r="AG119" s="8" t="s">
        <v>87</v>
      </c>
      <c r="AH119" s="8" t="s">
        <v>84</v>
      </c>
      <c r="AI119" s="8">
        <v>2</v>
      </c>
      <c r="AJ119" s="8">
        <v>1</v>
      </c>
      <c r="AK119" s="8" t="s">
        <v>83</v>
      </c>
    </row>
    <row r="120" spans="1:37">
      <c r="A120" s="8" t="s">
        <v>482</v>
      </c>
      <c r="B120" s="8" t="s">
        <v>483</v>
      </c>
      <c r="C120" s="8" t="s">
        <v>97</v>
      </c>
      <c r="D120" s="8" t="s">
        <v>98</v>
      </c>
      <c r="E120" s="8" t="s">
        <v>97</v>
      </c>
      <c r="F120" s="8" t="s">
        <v>98</v>
      </c>
      <c r="G120" s="8">
        <v>0.01864</v>
      </c>
      <c r="H120" s="8">
        <v>-0.00415338</v>
      </c>
      <c r="I120" s="8">
        <v>0.5221</v>
      </c>
      <c r="J120" s="8">
        <v>0.507164</v>
      </c>
      <c r="K120" s="8" t="s">
        <v>76</v>
      </c>
      <c r="L120" s="8" t="s">
        <v>76</v>
      </c>
      <c r="M120" s="8" t="s">
        <v>76</v>
      </c>
      <c r="N120" s="8" t="s">
        <v>85</v>
      </c>
      <c r="O120" s="8" t="s">
        <v>90</v>
      </c>
      <c r="P120" s="8" t="s">
        <v>484</v>
      </c>
      <c r="Q120" s="8">
        <v>0.00220319</v>
      </c>
      <c r="R120" s="8">
        <v>377234</v>
      </c>
      <c r="S120" s="8">
        <v>0.0589997</v>
      </c>
      <c r="T120" s="8" t="s">
        <v>86</v>
      </c>
      <c r="U120" s="8" t="s">
        <v>21</v>
      </c>
      <c r="V120" s="8" t="s">
        <v>155</v>
      </c>
      <c r="W120" s="8" t="s">
        <v>83</v>
      </c>
      <c r="X120" s="8" t="s">
        <v>84</v>
      </c>
      <c r="Y120" s="8">
        <v>6.31975e-11</v>
      </c>
      <c r="Z120" s="8">
        <v>0.00285</v>
      </c>
      <c r="AA120" s="8">
        <v>24171927</v>
      </c>
      <c r="AB120" s="8">
        <v>257841</v>
      </c>
      <c r="AC120" s="8" t="s">
        <v>90</v>
      </c>
      <c r="AD120" s="8" t="s">
        <v>77</v>
      </c>
      <c r="AE120" s="8" t="s">
        <v>80</v>
      </c>
      <c r="AF120" s="8" t="s">
        <v>83</v>
      </c>
      <c r="AG120" s="8" t="s">
        <v>87</v>
      </c>
      <c r="AH120" s="8" t="s">
        <v>84</v>
      </c>
      <c r="AI120" s="8">
        <v>2</v>
      </c>
      <c r="AJ120" s="8">
        <v>1</v>
      </c>
      <c r="AK120" s="8" t="s">
        <v>83</v>
      </c>
    </row>
    <row r="121" spans="1:37">
      <c r="A121" s="8" t="s">
        <v>485</v>
      </c>
      <c r="B121" s="8" t="s">
        <v>486</v>
      </c>
      <c r="C121" s="8" t="s">
        <v>98</v>
      </c>
      <c r="D121" s="8" t="s">
        <v>97</v>
      </c>
      <c r="E121" s="8" t="s">
        <v>98</v>
      </c>
      <c r="F121" s="8" t="s">
        <v>97</v>
      </c>
      <c r="G121" s="8">
        <v>0.02194</v>
      </c>
      <c r="H121" s="8">
        <v>-0.0145465</v>
      </c>
      <c r="I121" s="8">
        <v>0.4218</v>
      </c>
      <c r="J121" s="8">
        <v>0.400082</v>
      </c>
      <c r="K121" s="8" t="s">
        <v>76</v>
      </c>
      <c r="L121" s="8" t="s">
        <v>76</v>
      </c>
      <c r="M121" s="8" t="s">
        <v>76</v>
      </c>
      <c r="N121" s="8" t="s">
        <v>85</v>
      </c>
      <c r="O121" s="8" t="s">
        <v>90</v>
      </c>
      <c r="P121" s="8" t="s">
        <v>487</v>
      </c>
      <c r="Q121" s="8">
        <v>0.00225522</v>
      </c>
      <c r="R121" s="8">
        <v>377234</v>
      </c>
      <c r="S121" s="8">
        <v>1.09999e-10</v>
      </c>
      <c r="T121" s="8" t="s">
        <v>86</v>
      </c>
      <c r="U121" s="8" t="s">
        <v>21</v>
      </c>
      <c r="V121" s="8" t="s">
        <v>155</v>
      </c>
      <c r="W121" s="8" t="s">
        <v>83</v>
      </c>
      <c r="X121" s="8" t="s">
        <v>84</v>
      </c>
      <c r="Y121" s="8">
        <v>4.54988e-14</v>
      </c>
      <c r="Z121" s="8">
        <v>0.00291</v>
      </c>
      <c r="AA121" s="8">
        <v>133531432</v>
      </c>
      <c r="AB121" s="8">
        <v>257841</v>
      </c>
      <c r="AC121" s="8" t="s">
        <v>90</v>
      </c>
      <c r="AD121" s="8" t="s">
        <v>77</v>
      </c>
      <c r="AE121" s="8" t="s">
        <v>80</v>
      </c>
      <c r="AF121" s="8" t="s">
        <v>83</v>
      </c>
      <c r="AG121" s="8" t="s">
        <v>87</v>
      </c>
      <c r="AH121" s="8" t="s">
        <v>84</v>
      </c>
      <c r="AI121" s="8">
        <v>2</v>
      </c>
      <c r="AJ121" s="8">
        <v>1</v>
      </c>
      <c r="AK121" s="8" t="s">
        <v>83</v>
      </c>
    </row>
    <row r="122" spans="1:37">
      <c r="A122" s="8" t="s">
        <v>488</v>
      </c>
      <c r="B122" s="8" t="s">
        <v>489</v>
      </c>
      <c r="C122" s="8" t="s">
        <v>97</v>
      </c>
      <c r="D122" s="8" t="s">
        <v>98</v>
      </c>
      <c r="E122" s="8" t="s">
        <v>97</v>
      </c>
      <c r="F122" s="8" t="s">
        <v>98</v>
      </c>
      <c r="G122" s="8">
        <v>-0.02002</v>
      </c>
      <c r="H122" s="8">
        <v>0.00666817</v>
      </c>
      <c r="I122" s="8">
        <v>0.3282</v>
      </c>
      <c r="J122" s="8">
        <v>0.359486</v>
      </c>
      <c r="K122" s="8" t="s">
        <v>76</v>
      </c>
      <c r="L122" s="8" t="s">
        <v>76</v>
      </c>
      <c r="M122" s="8" t="s">
        <v>76</v>
      </c>
      <c r="N122" s="8" t="s">
        <v>85</v>
      </c>
      <c r="O122" s="8" t="s">
        <v>113</v>
      </c>
      <c r="P122" s="8" t="s">
        <v>490</v>
      </c>
      <c r="Q122" s="8">
        <v>0.00230014</v>
      </c>
      <c r="R122" s="8">
        <v>377234</v>
      </c>
      <c r="S122" s="8">
        <v>0.00369999</v>
      </c>
      <c r="T122" s="8" t="s">
        <v>86</v>
      </c>
      <c r="U122" s="8" t="s">
        <v>21</v>
      </c>
      <c r="V122" s="8" t="s">
        <v>155</v>
      </c>
      <c r="W122" s="8" t="s">
        <v>83</v>
      </c>
      <c r="X122" s="8" t="s">
        <v>84</v>
      </c>
      <c r="Y122" s="8">
        <v>1.65997e-11</v>
      </c>
      <c r="Z122" s="8">
        <v>0.00297</v>
      </c>
      <c r="AA122" s="8">
        <v>23805569</v>
      </c>
      <c r="AB122" s="8">
        <v>257841</v>
      </c>
      <c r="AC122" s="8" t="s">
        <v>113</v>
      </c>
      <c r="AD122" s="8" t="s">
        <v>77</v>
      </c>
      <c r="AE122" s="8" t="s">
        <v>80</v>
      </c>
      <c r="AF122" s="8" t="s">
        <v>83</v>
      </c>
      <c r="AG122" s="8" t="s">
        <v>87</v>
      </c>
      <c r="AH122" s="8" t="s">
        <v>84</v>
      </c>
      <c r="AI122" s="8">
        <v>2</v>
      </c>
      <c r="AJ122" s="8">
        <v>1</v>
      </c>
      <c r="AK122" s="8" t="s">
        <v>83</v>
      </c>
    </row>
    <row r="123" spans="1:37">
      <c r="A123" s="8" t="s">
        <v>491</v>
      </c>
      <c r="B123" s="8" t="s">
        <v>492</v>
      </c>
      <c r="C123" s="8" t="s">
        <v>97</v>
      </c>
      <c r="D123" s="8" t="s">
        <v>98</v>
      </c>
      <c r="E123" s="8" t="s">
        <v>97</v>
      </c>
      <c r="F123" s="8" t="s">
        <v>98</v>
      </c>
      <c r="G123" s="8">
        <v>0.01748</v>
      </c>
      <c r="H123" s="8">
        <v>-0.00414169</v>
      </c>
      <c r="I123" s="8">
        <v>0.6956</v>
      </c>
      <c r="J123" s="8">
        <v>0.7008</v>
      </c>
      <c r="K123" s="8" t="s">
        <v>76</v>
      </c>
      <c r="L123" s="8" t="s">
        <v>76</v>
      </c>
      <c r="M123" s="8" t="s">
        <v>76</v>
      </c>
      <c r="N123" s="8" t="s">
        <v>85</v>
      </c>
      <c r="O123" s="8" t="s">
        <v>113</v>
      </c>
      <c r="P123" s="8" t="s">
        <v>493</v>
      </c>
      <c r="Q123" s="8">
        <v>0.00240625</v>
      </c>
      <c r="R123" s="8">
        <v>377234</v>
      </c>
      <c r="S123" s="8">
        <v>0.0850002</v>
      </c>
      <c r="T123" s="8" t="s">
        <v>86</v>
      </c>
      <c r="U123" s="8" t="s">
        <v>21</v>
      </c>
      <c r="V123" s="8" t="s">
        <v>155</v>
      </c>
      <c r="W123" s="8" t="s">
        <v>83</v>
      </c>
      <c r="X123" s="8" t="s">
        <v>84</v>
      </c>
      <c r="Y123" s="8">
        <v>1.96002e-8</v>
      </c>
      <c r="Z123" s="8">
        <v>0.00311</v>
      </c>
      <c r="AA123" s="8">
        <v>134866271</v>
      </c>
      <c r="AB123" s="8">
        <v>257841</v>
      </c>
      <c r="AC123" s="8" t="s">
        <v>113</v>
      </c>
      <c r="AD123" s="8" t="s">
        <v>77</v>
      </c>
      <c r="AE123" s="8" t="s">
        <v>80</v>
      </c>
      <c r="AF123" s="8" t="s">
        <v>83</v>
      </c>
      <c r="AG123" s="8" t="s">
        <v>87</v>
      </c>
      <c r="AH123" s="8" t="s">
        <v>84</v>
      </c>
      <c r="AI123" s="8">
        <v>2</v>
      </c>
      <c r="AJ123" s="8">
        <v>1</v>
      </c>
      <c r="AK123" s="8" t="s">
        <v>83</v>
      </c>
    </row>
    <row r="124" spans="1:37">
      <c r="A124" s="8" t="s">
        <v>494</v>
      </c>
      <c r="B124" s="8" t="s">
        <v>495</v>
      </c>
      <c r="C124" s="8" t="s">
        <v>74</v>
      </c>
      <c r="D124" s="8" t="s">
        <v>75</v>
      </c>
      <c r="E124" s="8" t="s">
        <v>74</v>
      </c>
      <c r="F124" s="8" t="s">
        <v>75</v>
      </c>
      <c r="G124" s="8">
        <v>-0.01864</v>
      </c>
      <c r="H124" s="8">
        <v>0.00442804</v>
      </c>
      <c r="I124" s="8">
        <v>0.2908</v>
      </c>
      <c r="J124" s="8">
        <v>0.329492</v>
      </c>
      <c r="K124" s="8" t="s">
        <v>76</v>
      </c>
      <c r="L124" s="8" t="s">
        <v>76</v>
      </c>
      <c r="M124" s="8" t="s">
        <v>76</v>
      </c>
      <c r="N124" s="8" t="s">
        <v>85</v>
      </c>
      <c r="O124" s="8" t="s">
        <v>128</v>
      </c>
      <c r="P124" s="8" t="s">
        <v>496</v>
      </c>
      <c r="Q124" s="8">
        <v>0.00234778</v>
      </c>
      <c r="R124" s="8">
        <v>377234</v>
      </c>
      <c r="S124" s="8">
        <v>0.0589997</v>
      </c>
      <c r="T124" s="8" t="s">
        <v>86</v>
      </c>
      <c r="U124" s="8" t="s">
        <v>21</v>
      </c>
      <c r="V124" s="8" t="s">
        <v>155</v>
      </c>
      <c r="W124" s="8" t="s">
        <v>83</v>
      </c>
      <c r="X124" s="8" t="s">
        <v>84</v>
      </c>
      <c r="Y124" s="8">
        <v>9.28004e-10</v>
      </c>
      <c r="Z124" s="8">
        <v>0.00304</v>
      </c>
      <c r="AA124" s="8">
        <v>31952890</v>
      </c>
      <c r="AB124" s="8">
        <v>257841</v>
      </c>
      <c r="AC124" s="8" t="s">
        <v>128</v>
      </c>
      <c r="AD124" s="8" t="s">
        <v>77</v>
      </c>
      <c r="AE124" s="8" t="s">
        <v>80</v>
      </c>
      <c r="AF124" s="8" t="s">
        <v>83</v>
      </c>
      <c r="AG124" s="8" t="s">
        <v>87</v>
      </c>
      <c r="AH124" s="8" t="s">
        <v>84</v>
      </c>
      <c r="AI124" s="8">
        <v>2</v>
      </c>
      <c r="AJ124" s="8">
        <v>1</v>
      </c>
      <c r="AK124" s="8" t="s">
        <v>83</v>
      </c>
    </row>
    <row r="125" spans="1:37">
      <c r="A125" s="8" t="s">
        <v>497</v>
      </c>
      <c r="B125" s="8" t="s">
        <v>498</v>
      </c>
      <c r="C125" s="8" t="s">
        <v>98</v>
      </c>
      <c r="D125" s="8" t="s">
        <v>97</v>
      </c>
      <c r="E125" s="8" t="s">
        <v>98</v>
      </c>
      <c r="F125" s="8" t="s">
        <v>97</v>
      </c>
      <c r="G125" s="8">
        <v>0.03577</v>
      </c>
      <c r="H125" s="8">
        <v>-0.00689502</v>
      </c>
      <c r="I125" s="8">
        <v>0.05442</v>
      </c>
      <c r="J125" s="8">
        <v>0.055578</v>
      </c>
      <c r="K125" s="8" t="s">
        <v>76</v>
      </c>
      <c r="L125" s="8" t="s">
        <v>76</v>
      </c>
      <c r="M125" s="8" t="s">
        <v>76</v>
      </c>
      <c r="N125" s="8" t="s">
        <v>85</v>
      </c>
      <c r="O125" s="8" t="s">
        <v>99</v>
      </c>
      <c r="P125" s="8" t="s">
        <v>499</v>
      </c>
      <c r="Q125" s="8">
        <v>0.00488486</v>
      </c>
      <c r="R125" s="8">
        <v>377234</v>
      </c>
      <c r="S125" s="8">
        <v>0.16</v>
      </c>
      <c r="T125" s="8" t="s">
        <v>86</v>
      </c>
      <c r="U125" s="8" t="s">
        <v>21</v>
      </c>
      <c r="V125" s="8" t="s">
        <v>155</v>
      </c>
      <c r="W125" s="8" t="s">
        <v>83</v>
      </c>
      <c r="X125" s="8" t="s">
        <v>84</v>
      </c>
      <c r="Y125" s="8">
        <v>7.51e-9</v>
      </c>
      <c r="Z125" s="8">
        <v>0.00619</v>
      </c>
      <c r="AA125" s="8">
        <v>65738080</v>
      </c>
      <c r="AB125" s="8">
        <v>257841</v>
      </c>
      <c r="AC125" s="8" t="s">
        <v>99</v>
      </c>
      <c r="AD125" s="8" t="s">
        <v>77</v>
      </c>
      <c r="AE125" s="8" t="s">
        <v>80</v>
      </c>
      <c r="AF125" s="8" t="s">
        <v>83</v>
      </c>
      <c r="AG125" s="8" t="s">
        <v>87</v>
      </c>
      <c r="AH125" s="8" t="s">
        <v>84</v>
      </c>
      <c r="AI125" s="8">
        <v>2</v>
      </c>
      <c r="AJ125" s="8">
        <v>1</v>
      </c>
      <c r="AK125" s="8" t="s">
        <v>83</v>
      </c>
    </row>
    <row r="126" spans="1:37">
      <c r="A126" s="8" t="s">
        <v>500</v>
      </c>
      <c r="B126" s="8" t="s">
        <v>501</v>
      </c>
      <c r="C126" s="8" t="s">
        <v>97</v>
      </c>
      <c r="D126" s="8" t="s">
        <v>75</v>
      </c>
      <c r="E126" s="8" t="s">
        <v>97</v>
      </c>
      <c r="F126" s="8" t="s">
        <v>75</v>
      </c>
      <c r="G126" s="8">
        <v>-0.0201</v>
      </c>
      <c r="H126" s="8">
        <v>0.00305807</v>
      </c>
      <c r="I126" s="8">
        <v>0.2721</v>
      </c>
      <c r="J126" s="8">
        <v>0.266737</v>
      </c>
      <c r="K126" s="8" t="s">
        <v>76</v>
      </c>
      <c r="L126" s="8" t="s">
        <v>76</v>
      </c>
      <c r="M126" s="8" t="s">
        <v>76</v>
      </c>
      <c r="N126" s="8" t="s">
        <v>85</v>
      </c>
      <c r="O126" s="8" t="s">
        <v>116</v>
      </c>
      <c r="P126" s="8" t="s">
        <v>502</v>
      </c>
      <c r="Q126" s="8">
        <v>0.0025034</v>
      </c>
      <c r="R126" s="8">
        <v>377234</v>
      </c>
      <c r="S126" s="8">
        <v>0.22</v>
      </c>
      <c r="T126" s="8" t="s">
        <v>86</v>
      </c>
      <c r="U126" s="8" t="s">
        <v>21</v>
      </c>
      <c r="V126" s="8" t="s">
        <v>155</v>
      </c>
      <c r="W126" s="8" t="s">
        <v>83</v>
      </c>
      <c r="X126" s="8" t="s">
        <v>84</v>
      </c>
      <c r="Y126" s="8">
        <v>4.88e-10</v>
      </c>
      <c r="Z126" s="8">
        <v>0.00323</v>
      </c>
      <c r="AA126" s="8">
        <v>93349867</v>
      </c>
      <c r="AB126" s="8">
        <v>257841</v>
      </c>
      <c r="AC126" s="8" t="s">
        <v>116</v>
      </c>
      <c r="AD126" s="8" t="s">
        <v>77</v>
      </c>
      <c r="AE126" s="8" t="s">
        <v>80</v>
      </c>
      <c r="AF126" s="8" t="s">
        <v>83</v>
      </c>
      <c r="AG126" s="8" t="s">
        <v>87</v>
      </c>
      <c r="AH126" s="8" t="s">
        <v>84</v>
      </c>
      <c r="AI126" s="8">
        <v>2</v>
      </c>
      <c r="AJ126" s="8">
        <v>1</v>
      </c>
      <c r="AK126" s="8" t="s">
        <v>83</v>
      </c>
    </row>
    <row r="127" spans="1:37">
      <c r="A127" s="8" t="s">
        <v>503</v>
      </c>
      <c r="B127" s="8" t="s">
        <v>504</v>
      </c>
      <c r="C127" s="8" t="s">
        <v>97</v>
      </c>
      <c r="D127" s="8" t="s">
        <v>98</v>
      </c>
      <c r="E127" s="8" t="s">
        <v>97</v>
      </c>
      <c r="F127" s="8" t="s">
        <v>98</v>
      </c>
      <c r="G127" s="8">
        <v>-0.016</v>
      </c>
      <c r="H127" s="8">
        <v>0.00191321</v>
      </c>
      <c r="I127" s="8">
        <v>0.5136</v>
      </c>
      <c r="J127" s="8">
        <v>0.50016</v>
      </c>
      <c r="K127" s="8" t="s">
        <v>76</v>
      </c>
      <c r="L127" s="8" t="s">
        <v>76</v>
      </c>
      <c r="M127" s="8" t="s">
        <v>76</v>
      </c>
      <c r="N127" s="8" t="s">
        <v>85</v>
      </c>
      <c r="O127" s="8" t="s">
        <v>123</v>
      </c>
      <c r="P127" s="8" t="s">
        <v>505</v>
      </c>
      <c r="Q127" s="8">
        <v>0.00221992</v>
      </c>
      <c r="R127" s="8">
        <v>377234</v>
      </c>
      <c r="S127" s="8">
        <v>0.39</v>
      </c>
      <c r="T127" s="8" t="s">
        <v>86</v>
      </c>
      <c r="U127" s="8" t="s">
        <v>21</v>
      </c>
      <c r="V127" s="8" t="s">
        <v>155</v>
      </c>
      <c r="W127" s="8" t="s">
        <v>83</v>
      </c>
      <c r="X127" s="8" t="s">
        <v>84</v>
      </c>
      <c r="Y127" s="8">
        <v>2.52e-8</v>
      </c>
      <c r="Z127" s="8">
        <v>0.00287</v>
      </c>
      <c r="AA127" s="8">
        <v>56467587</v>
      </c>
      <c r="AB127" s="8">
        <v>257841</v>
      </c>
      <c r="AC127" s="8" t="s">
        <v>123</v>
      </c>
      <c r="AD127" s="8" t="s">
        <v>77</v>
      </c>
      <c r="AE127" s="8" t="s">
        <v>80</v>
      </c>
      <c r="AF127" s="8" t="s">
        <v>83</v>
      </c>
      <c r="AG127" s="8" t="s">
        <v>87</v>
      </c>
      <c r="AH127" s="8" t="s">
        <v>84</v>
      </c>
      <c r="AI127" s="8">
        <v>2</v>
      </c>
      <c r="AJ127" s="8">
        <v>1</v>
      </c>
      <c r="AK127" s="8" t="s">
        <v>83</v>
      </c>
    </row>
    <row r="128" spans="1:37">
      <c r="A128" s="8" t="s">
        <v>506</v>
      </c>
      <c r="B128" s="8" t="s">
        <v>507</v>
      </c>
      <c r="C128" s="8" t="s">
        <v>75</v>
      </c>
      <c r="D128" s="8" t="s">
        <v>98</v>
      </c>
      <c r="E128" s="8" t="s">
        <v>75</v>
      </c>
      <c r="F128" s="8" t="s">
        <v>98</v>
      </c>
      <c r="G128" s="8">
        <v>0.01854</v>
      </c>
      <c r="H128" s="8">
        <v>0.00210891</v>
      </c>
      <c r="I128" s="8">
        <v>0.3299</v>
      </c>
      <c r="J128" s="8">
        <v>0.296693</v>
      </c>
      <c r="K128" s="8" t="s">
        <v>76</v>
      </c>
      <c r="L128" s="8" t="s">
        <v>83</v>
      </c>
      <c r="M128" s="8" t="s">
        <v>76</v>
      </c>
      <c r="N128" s="8" t="s">
        <v>85</v>
      </c>
      <c r="O128" s="8" t="s">
        <v>92</v>
      </c>
      <c r="P128" s="8" t="s">
        <v>508</v>
      </c>
      <c r="Q128" s="8">
        <v>0.00242347</v>
      </c>
      <c r="R128" s="8">
        <v>377234</v>
      </c>
      <c r="S128" s="8">
        <v>0.38</v>
      </c>
      <c r="T128" s="8" t="s">
        <v>86</v>
      </c>
      <c r="U128" s="8" t="s">
        <v>21</v>
      </c>
      <c r="V128" s="8" t="s">
        <v>155</v>
      </c>
      <c r="W128" s="8" t="s">
        <v>83</v>
      </c>
      <c r="X128" s="8" t="s">
        <v>84</v>
      </c>
      <c r="Y128" s="8">
        <v>3.86999e-9</v>
      </c>
      <c r="Z128" s="8">
        <v>0.00315</v>
      </c>
      <c r="AA128" s="8">
        <v>184069126</v>
      </c>
      <c r="AB128" s="8">
        <v>257841</v>
      </c>
      <c r="AC128" s="8" t="s">
        <v>92</v>
      </c>
      <c r="AD128" s="8" t="s">
        <v>77</v>
      </c>
      <c r="AE128" s="8" t="s">
        <v>80</v>
      </c>
      <c r="AF128" s="8" t="s">
        <v>83</v>
      </c>
      <c r="AG128" s="8" t="s">
        <v>87</v>
      </c>
      <c r="AH128" s="8" t="s">
        <v>84</v>
      </c>
      <c r="AI128" s="8">
        <v>2</v>
      </c>
      <c r="AJ128" s="8">
        <v>1</v>
      </c>
      <c r="AK128" s="8" t="s">
        <v>83</v>
      </c>
    </row>
    <row r="129" spans="1:37">
      <c r="A129" s="8" t="s">
        <v>509</v>
      </c>
      <c r="B129" s="8" t="s">
        <v>510</v>
      </c>
      <c r="C129" s="8" t="s">
        <v>74</v>
      </c>
      <c r="D129" s="8" t="s">
        <v>75</v>
      </c>
      <c r="E129" s="8" t="s">
        <v>74</v>
      </c>
      <c r="F129" s="8" t="s">
        <v>75</v>
      </c>
      <c r="G129" s="8">
        <v>-0.0466</v>
      </c>
      <c r="H129" s="8">
        <v>0.0117137</v>
      </c>
      <c r="I129" s="8">
        <v>0.02891</v>
      </c>
      <c r="J129" s="8">
        <v>0.032469</v>
      </c>
      <c r="K129" s="8" t="s">
        <v>76</v>
      </c>
      <c r="L129" s="8" t="s">
        <v>76</v>
      </c>
      <c r="M129" s="8" t="s">
        <v>76</v>
      </c>
      <c r="N129" s="8" t="s">
        <v>85</v>
      </c>
      <c r="O129" s="8" t="s">
        <v>92</v>
      </c>
      <c r="P129" s="8" t="s">
        <v>511</v>
      </c>
      <c r="Q129" s="8">
        <v>0.00621089</v>
      </c>
      <c r="R129" s="8">
        <v>377234</v>
      </c>
      <c r="S129" s="8">
        <v>0.0589997</v>
      </c>
      <c r="T129" s="8" t="s">
        <v>86</v>
      </c>
      <c r="U129" s="8" t="s">
        <v>21</v>
      </c>
      <c r="V129" s="8" t="s">
        <v>155</v>
      </c>
      <c r="W129" s="8" t="s">
        <v>83</v>
      </c>
      <c r="X129" s="8" t="s">
        <v>84</v>
      </c>
      <c r="Y129" s="8">
        <v>7.69006e-9</v>
      </c>
      <c r="Z129" s="8">
        <v>0.00807</v>
      </c>
      <c r="AA129" s="8">
        <v>85327518</v>
      </c>
      <c r="AB129" s="8">
        <v>257841</v>
      </c>
      <c r="AC129" s="8" t="s">
        <v>92</v>
      </c>
      <c r="AD129" s="8" t="s">
        <v>77</v>
      </c>
      <c r="AE129" s="8" t="s">
        <v>80</v>
      </c>
      <c r="AF129" s="8" t="s">
        <v>83</v>
      </c>
      <c r="AG129" s="8" t="s">
        <v>87</v>
      </c>
      <c r="AH129" s="8" t="s">
        <v>84</v>
      </c>
      <c r="AI129" s="8">
        <v>2</v>
      </c>
      <c r="AJ129" s="8">
        <v>1</v>
      </c>
      <c r="AK129" s="8" t="s">
        <v>83</v>
      </c>
    </row>
    <row r="130" spans="1:37">
      <c r="A130" s="8" t="s">
        <v>512</v>
      </c>
      <c r="B130" s="8" t="s">
        <v>513</v>
      </c>
      <c r="C130" s="8" t="s">
        <v>74</v>
      </c>
      <c r="D130" s="8" t="s">
        <v>75</v>
      </c>
      <c r="E130" s="8" t="s">
        <v>74</v>
      </c>
      <c r="F130" s="8" t="s">
        <v>75</v>
      </c>
      <c r="G130" s="8">
        <v>-0.02211</v>
      </c>
      <c r="H130" s="8">
        <v>0.000648935</v>
      </c>
      <c r="I130" s="8">
        <v>0.1616</v>
      </c>
      <c r="J130" s="8">
        <v>0.170211</v>
      </c>
      <c r="K130" s="8" t="s">
        <v>76</v>
      </c>
      <c r="L130" s="8" t="s">
        <v>76</v>
      </c>
      <c r="M130" s="8" t="s">
        <v>76</v>
      </c>
      <c r="N130" s="8" t="s">
        <v>85</v>
      </c>
      <c r="O130" s="8" t="s">
        <v>88</v>
      </c>
      <c r="P130" s="8" t="s">
        <v>514</v>
      </c>
      <c r="Q130" s="8">
        <v>0.00295925</v>
      </c>
      <c r="R130" s="8">
        <v>377234</v>
      </c>
      <c r="S130" s="8">
        <v>0.83</v>
      </c>
      <c r="T130" s="8" t="s">
        <v>86</v>
      </c>
      <c r="U130" s="8" t="s">
        <v>21</v>
      </c>
      <c r="V130" s="8" t="s">
        <v>155</v>
      </c>
      <c r="W130" s="8" t="s">
        <v>83</v>
      </c>
      <c r="X130" s="8" t="s">
        <v>84</v>
      </c>
      <c r="Y130" s="8">
        <v>6.31001e-9</v>
      </c>
      <c r="Z130" s="8">
        <v>0.00381</v>
      </c>
      <c r="AA130" s="8">
        <v>213403091</v>
      </c>
      <c r="AB130" s="8">
        <v>257841</v>
      </c>
      <c r="AC130" s="8" t="s">
        <v>88</v>
      </c>
      <c r="AD130" s="8" t="s">
        <v>77</v>
      </c>
      <c r="AE130" s="8" t="s">
        <v>80</v>
      </c>
      <c r="AF130" s="8" t="s">
        <v>83</v>
      </c>
      <c r="AG130" s="8" t="s">
        <v>87</v>
      </c>
      <c r="AH130" s="8" t="s">
        <v>84</v>
      </c>
      <c r="AI130" s="8">
        <v>2</v>
      </c>
      <c r="AJ130" s="8">
        <v>1</v>
      </c>
      <c r="AK130" s="8" t="s">
        <v>83</v>
      </c>
    </row>
    <row r="131" spans="1:37">
      <c r="A131" s="8" t="s">
        <v>515</v>
      </c>
      <c r="B131" s="8" t="s">
        <v>516</v>
      </c>
      <c r="C131" s="8" t="s">
        <v>97</v>
      </c>
      <c r="D131" s="8" t="s">
        <v>98</v>
      </c>
      <c r="E131" s="8" t="s">
        <v>97</v>
      </c>
      <c r="F131" s="8" t="s">
        <v>98</v>
      </c>
      <c r="G131" s="8">
        <v>-0.018</v>
      </c>
      <c r="H131" s="8">
        <v>0.00415305</v>
      </c>
      <c r="I131" s="8">
        <v>0.3827</v>
      </c>
      <c r="J131" s="8">
        <v>0.373697</v>
      </c>
      <c r="K131" s="8" t="s">
        <v>76</v>
      </c>
      <c r="L131" s="8" t="s">
        <v>76</v>
      </c>
      <c r="M131" s="8" t="s">
        <v>76</v>
      </c>
      <c r="N131" s="8" t="s">
        <v>85</v>
      </c>
      <c r="O131" s="8" t="s">
        <v>137</v>
      </c>
      <c r="P131" s="8" t="s">
        <v>517</v>
      </c>
      <c r="Q131" s="8">
        <v>0.00227903</v>
      </c>
      <c r="R131" s="8">
        <v>377234</v>
      </c>
      <c r="S131" s="8">
        <v>0.0680002</v>
      </c>
      <c r="T131" s="8" t="s">
        <v>86</v>
      </c>
      <c r="U131" s="8" t="s">
        <v>21</v>
      </c>
      <c r="V131" s="8" t="s">
        <v>155</v>
      </c>
      <c r="W131" s="8" t="s">
        <v>83</v>
      </c>
      <c r="X131" s="8" t="s">
        <v>84</v>
      </c>
      <c r="Y131" s="8">
        <v>9.81002e-10</v>
      </c>
      <c r="Z131" s="8">
        <v>0.00295</v>
      </c>
      <c r="AA131" s="8">
        <v>57095212</v>
      </c>
      <c r="AB131" s="8">
        <v>257841</v>
      </c>
      <c r="AC131" s="8" t="s">
        <v>137</v>
      </c>
      <c r="AD131" s="8" t="s">
        <v>77</v>
      </c>
      <c r="AE131" s="8" t="s">
        <v>80</v>
      </c>
      <c r="AF131" s="8" t="s">
        <v>83</v>
      </c>
      <c r="AG131" s="8" t="s">
        <v>87</v>
      </c>
      <c r="AH131" s="8" t="s">
        <v>84</v>
      </c>
      <c r="AI131" s="8">
        <v>2</v>
      </c>
      <c r="AJ131" s="8">
        <v>1</v>
      </c>
      <c r="AK131" s="8" t="s">
        <v>83</v>
      </c>
    </row>
    <row r="132" spans="1:37">
      <c r="A132" s="8" t="s">
        <v>518</v>
      </c>
      <c r="B132" s="8" t="s">
        <v>519</v>
      </c>
      <c r="C132" s="8" t="s">
        <v>98</v>
      </c>
      <c r="D132" s="8" t="s">
        <v>75</v>
      </c>
      <c r="E132" s="8" t="s">
        <v>98</v>
      </c>
      <c r="F132" s="8" t="s">
        <v>75</v>
      </c>
      <c r="G132" s="8">
        <v>-0.01647</v>
      </c>
      <c r="H132" s="8">
        <v>0.000279084</v>
      </c>
      <c r="I132" s="8">
        <v>0.415</v>
      </c>
      <c r="J132" s="8">
        <v>0.381364</v>
      </c>
      <c r="K132" s="8" t="s">
        <v>76</v>
      </c>
      <c r="L132" s="8" t="s">
        <v>83</v>
      </c>
      <c r="M132" s="8" t="s">
        <v>76</v>
      </c>
      <c r="N132" s="8" t="s">
        <v>85</v>
      </c>
      <c r="O132" s="8" t="s">
        <v>88</v>
      </c>
      <c r="P132" s="8" t="s">
        <v>520</v>
      </c>
      <c r="Q132" s="8">
        <v>0.00228035</v>
      </c>
      <c r="R132" s="8">
        <v>377234</v>
      </c>
      <c r="S132" s="8">
        <v>0.9</v>
      </c>
      <c r="T132" s="8" t="s">
        <v>86</v>
      </c>
      <c r="U132" s="8" t="s">
        <v>21</v>
      </c>
      <c r="V132" s="8" t="s">
        <v>155</v>
      </c>
      <c r="W132" s="8" t="s">
        <v>83</v>
      </c>
      <c r="X132" s="8" t="s">
        <v>84</v>
      </c>
      <c r="Y132" s="8">
        <v>2.35001e-8</v>
      </c>
      <c r="Z132" s="8">
        <v>0.00295</v>
      </c>
      <c r="AA132" s="8">
        <v>198929896</v>
      </c>
      <c r="AB132" s="8">
        <v>257841</v>
      </c>
      <c r="AC132" s="8" t="s">
        <v>88</v>
      </c>
      <c r="AD132" s="8" t="s">
        <v>77</v>
      </c>
      <c r="AE132" s="8" t="s">
        <v>80</v>
      </c>
      <c r="AF132" s="8" t="s">
        <v>83</v>
      </c>
      <c r="AG132" s="8" t="s">
        <v>87</v>
      </c>
      <c r="AH132" s="8" t="s">
        <v>84</v>
      </c>
      <c r="AI132" s="8">
        <v>2</v>
      </c>
      <c r="AJ132" s="8">
        <v>1</v>
      </c>
      <c r="AK132" s="8" t="s">
        <v>83</v>
      </c>
    </row>
    <row r="133" spans="1:37">
      <c r="A133" s="8" t="s">
        <v>521</v>
      </c>
      <c r="B133" s="8" t="s">
        <v>522</v>
      </c>
      <c r="C133" s="8" t="s">
        <v>98</v>
      </c>
      <c r="D133" s="8" t="s">
        <v>75</v>
      </c>
      <c r="E133" s="8" t="s">
        <v>98</v>
      </c>
      <c r="F133" s="8" t="s">
        <v>75</v>
      </c>
      <c r="G133" s="8">
        <v>-0.01891</v>
      </c>
      <c r="H133" s="8">
        <v>0.00864297</v>
      </c>
      <c r="I133" s="8">
        <v>0.3129</v>
      </c>
      <c r="J133" s="8">
        <v>0.267224</v>
      </c>
      <c r="K133" s="8" t="s">
        <v>76</v>
      </c>
      <c r="L133" s="8" t="s">
        <v>83</v>
      </c>
      <c r="M133" s="8" t="s">
        <v>76</v>
      </c>
      <c r="N133" s="8" t="s">
        <v>85</v>
      </c>
      <c r="O133" s="8" t="s">
        <v>88</v>
      </c>
      <c r="P133" s="8" t="s">
        <v>523</v>
      </c>
      <c r="Q133" s="8">
        <v>0.00249436</v>
      </c>
      <c r="R133" s="8">
        <v>377234</v>
      </c>
      <c r="S133" s="8">
        <v>0.000530005</v>
      </c>
      <c r="T133" s="8" t="s">
        <v>86</v>
      </c>
      <c r="U133" s="8" t="s">
        <v>21</v>
      </c>
      <c r="V133" s="8" t="s">
        <v>155</v>
      </c>
      <c r="W133" s="8" t="s">
        <v>83</v>
      </c>
      <c r="X133" s="8" t="s">
        <v>84</v>
      </c>
      <c r="Y133" s="8">
        <v>4.26e-9</v>
      </c>
      <c r="Z133" s="8">
        <v>0.00322</v>
      </c>
      <c r="AA133" s="8">
        <v>163976035</v>
      </c>
      <c r="AB133" s="8">
        <v>257841</v>
      </c>
      <c r="AC133" s="8" t="s">
        <v>88</v>
      </c>
      <c r="AD133" s="8" t="s">
        <v>77</v>
      </c>
      <c r="AE133" s="8" t="s">
        <v>80</v>
      </c>
      <c r="AF133" s="8" t="s">
        <v>83</v>
      </c>
      <c r="AG133" s="8" t="s">
        <v>87</v>
      </c>
      <c r="AH133" s="8" t="s">
        <v>84</v>
      </c>
      <c r="AI133" s="8">
        <v>2</v>
      </c>
      <c r="AJ133" s="8">
        <v>1</v>
      </c>
      <c r="AK133" s="8" t="s">
        <v>83</v>
      </c>
    </row>
    <row r="134" spans="1:37">
      <c r="A134" s="8" t="s">
        <v>524</v>
      </c>
      <c r="B134" s="8" t="s">
        <v>525</v>
      </c>
      <c r="C134" s="8" t="s">
        <v>75</v>
      </c>
      <c r="D134" s="8" t="s">
        <v>74</v>
      </c>
      <c r="E134" s="8" t="s">
        <v>75</v>
      </c>
      <c r="F134" s="8" t="s">
        <v>74</v>
      </c>
      <c r="G134" s="8">
        <v>-0.02463</v>
      </c>
      <c r="H134" s="8">
        <v>0.00878647</v>
      </c>
      <c r="I134" s="8">
        <v>0.119</v>
      </c>
      <c r="J134" s="8">
        <v>0.129822</v>
      </c>
      <c r="K134" s="8" t="s">
        <v>76</v>
      </c>
      <c r="L134" s="8" t="s">
        <v>76</v>
      </c>
      <c r="M134" s="8" t="s">
        <v>76</v>
      </c>
      <c r="N134" s="8" t="s">
        <v>85</v>
      </c>
      <c r="O134" s="8" t="s">
        <v>101</v>
      </c>
      <c r="P134" s="8" t="s">
        <v>526</v>
      </c>
      <c r="Q134" s="8">
        <v>0.00327783</v>
      </c>
      <c r="R134" s="8">
        <v>377234</v>
      </c>
      <c r="S134" s="8">
        <v>0.00729995</v>
      </c>
      <c r="T134" s="8" t="s">
        <v>86</v>
      </c>
      <c r="U134" s="8" t="s">
        <v>21</v>
      </c>
      <c r="V134" s="8" t="s">
        <v>155</v>
      </c>
      <c r="W134" s="8" t="s">
        <v>83</v>
      </c>
      <c r="X134" s="8" t="s">
        <v>84</v>
      </c>
      <c r="Y134" s="8">
        <v>7.38006e-9</v>
      </c>
      <c r="Z134" s="8">
        <v>0.00426</v>
      </c>
      <c r="AA134" s="8">
        <v>26880925</v>
      </c>
      <c r="AB134" s="8">
        <v>257841</v>
      </c>
      <c r="AC134" s="8" t="s">
        <v>101</v>
      </c>
      <c r="AD134" s="8" t="s">
        <v>77</v>
      </c>
      <c r="AE134" s="8" t="s">
        <v>80</v>
      </c>
      <c r="AF134" s="8" t="s">
        <v>83</v>
      </c>
      <c r="AG134" s="8" t="s">
        <v>87</v>
      </c>
      <c r="AH134" s="8" t="s">
        <v>84</v>
      </c>
      <c r="AI134" s="8">
        <v>2</v>
      </c>
      <c r="AJ134" s="8">
        <v>1</v>
      </c>
      <c r="AK134" s="8" t="s">
        <v>83</v>
      </c>
    </row>
    <row r="135" spans="1:37">
      <c r="A135" s="8" t="s">
        <v>527</v>
      </c>
      <c r="B135" s="8" t="s">
        <v>528</v>
      </c>
      <c r="C135" s="8" t="s">
        <v>74</v>
      </c>
      <c r="D135" s="8" t="s">
        <v>98</v>
      </c>
      <c r="E135" s="8" t="s">
        <v>74</v>
      </c>
      <c r="F135" s="8" t="s">
        <v>98</v>
      </c>
      <c r="G135" s="8">
        <v>0.01967</v>
      </c>
      <c r="H135" s="8">
        <v>-0.00293739</v>
      </c>
      <c r="I135" s="8">
        <v>0.2279</v>
      </c>
      <c r="J135" s="8">
        <v>0.23898</v>
      </c>
      <c r="K135" s="8" t="s">
        <v>76</v>
      </c>
      <c r="L135" s="8" t="s">
        <v>76</v>
      </c>
      <c r="M135" s="8" t="s">
        <v>76</v>
      </c>
      <c r="N135" s="8" t="s">
        <v>85</v>
      </c>
      <c r="O135" s="8" t="s">
        <v>88</v>
      </c>
      <c r="P135" s="8" t="s">
        <v>529</v>
      </c>
      <c r="Q135" s="8">
        <v>0.00275016</v>
      </c>
      <c r="R135" s="8">
        <v>377234</v>
      </c>
      <c r="S135" s="8">
        <v>0.29</v>
      </c>
      <c r="T135" s="8" t="s">
        <v>86</v>
      </c>
      <c r="U135" s="8" t="s">
        <v>21</v>
      </c>
      <c r="V135" s="8" t="s">
        <v>155</v>
      </c>
      <c r="W135" s="8" t="s">
        <v>83</v>
      </c>
      <c r="X135" s="8" t="s">
        <v>84</v>
      </c>
      <c r="Y135" s="8">
        <v>3.92004e-9</v>
      </c>
      <c r="Z135" s="8">
        <v>0.00334</v>
      </c>
      <c r="AA135" s="8">
        <v>186243561</v>
      </c>
      <c r="AB135" s="8">
        <v>257841</v>
      </c>
      <c r="AC135" s="8" t="s">
        <v>88</v>
      </c>
      <c r="AD135" s="8" t="s">
        <v>77</v>
      </c>
      <c r="AE135" s="8" t="s">
        <v>80</v>
      </c>
      <c r="AF135" s="8" t="s">
        <v>83</v>
      </c>
      <c r="AG135" s="8" t="s">
        <v>87</v>
      </c>
      <c r="AH135" s="8" t="s">
        <v>84</v>
      </c>
      <c r="AI135" s="8">
        <v>2</v>
      </c>
      <c r="AJ135" s="8">
        <v>1</v>
      </c>
      <c r="AK135" s="8" t="s">
        <v>83</v>
      </c>
    </row>
    <row r="136" spans="1:37">
      <c r="A136" s="8" t="s">
        <v>530</v>
      </c>
      <c r="B136" s="8" t="s">
        <v>531</v>
      </c>
      <c r="C136" s="8" t="s">
        <v>97</v>
      </c>
      <c r="D136" s="8" t="s">
        <v>98</v>
      </c>
      <c r="E136" s="8" t="s">
        <v>97</v>
      </c>
      <c r="F136" s="8" t="s">
        <v>98</v>
      </c>
      <c r="G136" s="8">
        <v>0.02393</v>
      </c>
      <c r="H136" s="8">
        <v>-0.00429406</v>
      </c>
      <c r="I136" s="8">
        <v>0.1361</v>
      </c>
      <c r="J136" s="8">
        <v>0.159905</v>
      </c>
      <c r="K136" s="8" t="s">
        <v>76</v>
      </c>
      <c r="L136" s="8" t="s">
        <v>76</v>
      </c>
      <c r="M136" s="8" t="s">
        <v>76</v>
      </c>
      <c r="N136" s="8" t="s">
        <v>85</v>
      </c>
      <c r="O136" s="8" t="s">
        <v>92</v>
      </c>
      <c r="P136" s="8" t="s">
        <v>532</v>
      </c>
      <c r="Q136" s="8">
        <v>0.00305057</v>
      </c>
      <c r="R136" s="8">
        <v>377234</v>
      </c>
      <c r="S136" s="8">
        <v>0.16</v>
      </c>
      <c r="T136" s="8" t="s">
        <v>86</v>
      </c>
      <c r="U136" s="8" t="s">
        <v>21</v>
      </c>
      <c r="V136" s="8" t="s">
        <v>155</v>
      </c>
      <c r="W136" s="8" t="s">
        <v>83</v>
      </c>
      <c r="X136" s="8" t="s">
        <v>84</v>
      </c>
      <c r="Y136" s="8">
        <v>7.34007e-10</v>
      </c>
      <c r="Z136" s="8">
        <v>0.00389</v>
      </c>
      <c r="AA136" s="8">
        <v>12475088</v>
      </c>
      <c r="AB136" s="8">
        <v>257841</v>
      </c>
      <c r="AC136" s="8" t="s">
        <v>92</v>
      </c>
      <c r="AD136" s="8" t="s">
        <v>77</v>
      </c>
      <c r="AE136" s="8" t="s">
        <v>80</v>
      </c>
      <c r="AF136" s="8" t="s">
        <v>83</v>
      </c>
      <c r="AG136" s="8" t="s">
        <v>87</v>
      </c>
      <c r="AH136" s="8" t="s">
        <v>84</v>
      </c>
      <c r="AI136" s="8">
        <v>2</v>
      </c>
      <c r="AJ136" s="8">
        <v>1</v>
      </c>
      <c r="AK136" s="8" t="s">
        <v>83</v>
      </c>
    </row>
    <row r="137" spans="1:37">
      <c r="A137" s="8" t="s">
        <v>533</v>
      </c>
      <c r="B137" s="8" t="s">
        <v>534</v>
      </c>
      <c r="C137" s="8" t="s">
        <v>97</v>
      </c>
      <c r="D137" s="8" t="s">
        <v>98</v>
      </c>
      <c r="E137" s="8" t="s">
        <v>97</v>
      </c>
      <c r="F137" s="8" t="s">
        <v>98</v>
      </c>
      <c r="G137" s="8">
        <v>-0.04626</v>
      </c>
      <c r="H137" s="8">
        <v>0.00213629</v>
      </c>
      <c r="I137" s="8">
        <v>0.02211</v>
      </c>
      <c r="J137" s="8">
        <v>0.035151</v>
      </c>
      <c r="K137" s="8" t="s">
        <v>76</v>
      </c>
      <c r="L137" s="8" t="s">
        <v>76</v>
      </c>
      <c r="M137" s="8" t="s">
        <v>76</v>
      </c>
      <c r="N137" s="8" t="s">
        <v>85</v>
      </c>
      <c r="O137" s="8" t="s">
        <v>120</v>
      </c>
      <c r="P137" s="8" t="s">
        <v>535</v>
      </c>
      <c r="Q137" s="8">
        <v>0.00611159</v>
      </c>
      <c r="R137" s="8">
        <v>377234</v>
      </c>
      <c r="S137" s="8">
        <v>0.73</v>
      </c>
      <c r="T137" s="8" t="s">
        <v>86</v>
      </c>
      <c r="U137" s="8" t="s">
        <v>21</v>
      </c>
      <c r="V137" s="8" t="s">
        <v>155</v>
      </c>
      <c r="W137" s="8" t="s">
        <v>83</v>
      </c>
      <c r="X137" s="8" t="s">
        <v>84</v>
      </c>
      <c r="Y137" s="8">
        <v>1.72001e-9</v>
      </c>
      <c r="Z137" s="8">
        <v>0.00768</v>
      </c>
      <c r="AA137" s="8">
        <v>61313525</v>
      </c>
      <c r="AB137" s="8">
        <v>257841</v>
      </c>
      <c r="AC137" s="8" t="s">
        <v>120</v>
      </c>
      <c r="AD137" s="8" t="s">
        <v>77</v>
      </c>
      <c r="AE137" s="8" t="s">
        <v>80</v>
      </c>
      <c r="AF137" s="8" t="s">
        <v>83</v>
      </c>
      <c r="AG137" s="8" t="s">
        <v>87</v>
      </c>
      <c r="AH137" s="8" t="s">
        <v>84</v>
      </c>
      <c r="AI137" s="8">
        <v>2</v>
      </c>
      <c r="AJ137" s="8">
        <v>1</v>
      </c>
      <c r="AK137" s="8" t="s">
        <v>83</v>
      </c>
    </row>
    <row r="138" spans="1:37">
      <c r="A138" s="8" t="s">
        <v>536</v>
      </c>
      <c r="B138" s="8" t="s">
        <v>537</v>
      </c>
      <c r="C138" s="8" t="s">
        <v>75</v>
      </c>
      <c r="D138" s="8" t="s">
        <v>97</v>
      </c>
      <c r="E138" s="8" t="s">
        <v>75</v>
      </c>
      <c r="F138" s="8" t="s">
        <v>97</v>
      </c>
      <c r="G138" s="8">
        <v>0.04248</v>
      </c>
      <c r="H138" s="8">
        <v>-0.000375749</v>
      </c>
      <c r="I138" s="8">
        <v>0.03401</v>
      </c>
      <c r="J138" s="8">
        <v>0.044439</v>
      </c>
      <c r="K138" s="8" t="s">
        <v>76</v>
      </c>
      <c r="L138" s="8" t="s">
        <v>76</v>
      </c>
      <c r="M138" s="8" t="s">
        <v>76</v>
      </c>
      <c r="N138" s="8" t="s">
        <v>85</v>
      </c>
      <c r="O138" s="8" t="s">
        <v>88</v>
      </c>
      <c r="P138" s="8" t="s">
        <v>538</v>
      </c>
      <c r="Q138" s="8">
        <v>0.00536912</v>
      </c>
      <c r="R138" s="8">
        <v>377234</v>
      </c>
      <c r="S138" s="8">
        <v>0.94</v>
      </c>
      <c r="T138" s="8" t="s">
        <v>86</v>
      </c>
      <c r="U138" s="8" t="s">
        <v>21</v>
      </c>
      <c r="V138" s="8" t="s">
        <v>155</v>
      </c>
      <c r="W138" s="8" t="s">
        <v>83</v>
      </c>
      <c r="X138" s="8" t="s">
        <v>84</v>
      </c>
      <c r="Y138" s="8">
        <v>6.18002e-10</v>
      </c>
      <c r="Z138" s="8">
        <v>0.00687</v>
      </c>
      <c r="AA138" s="8">
        <v>118627164</v>
      </c>
      <c r="AB138" s="8">
        <v>257841</v>
      </c>
      <c r="AC138" s="8" t="s">
        <v>88</v>
      </c>
      <c r="AD138" s="8" t="s">
        <v>77</v>
      </c>
      <c r="AE138" s="8" t="s">
        <v>80</v>
      </c>
      <c r="AF138" s="8" t="s">
        <v>83</v>
      </c>
      <c r="AG138" s="8" t="s">
        <v>87</v>
      </c>
      <c r="AH138" s="8" t="s">
        <v>84</v>
      </c>
      <c r="AI138" s="8">
        <v>2</v>
      </c>
      <c r="AJ138" s="8">
        <v>1</v>
      </c>
      <c r="AK138" s="8" t="s">
        <v>83</v>
      </c>
    </row>
    <row r="139" spans="1:37">
      <c r="A139" s="8" t="s">
        <v>539</v>
      </c>
      <c r="B139" s="8" t="s">
        <v>540</v>
      </c>
      <c r="C139" s="8" t="s">
        <v>74</v>
      </c>
      <c r="D139" s="8" t="s">
        <v>75</v>
      </c>
      <c r="E139" s="8" t="s">
        <v>74</v>
      </c>
      <c r="F139" s="8" t="s">
        <v>75</v>
      </c>
      <c r="G139" s="8">
        <v>0.03682</v>
      </c>
      <c r="H139" s="8">
        <v>-0.00188273</v>
      </c>
      <c r="I139" s="8">
        <v>0.05782</v>
      </c>
      <c r="J139" s="8">
        <v>0.051713</v>
      </c>
      <c r="K139" s="8" t="s">
        <v>76</v>
      </c>
      <c r="L139" s="8" t="s">
        <v>76</v>
      </c>
      <c r="M139" s="8" t="s">
        <v>76</v>
      </c>
      <c r="N139" s="8" t="s">
        <v>85</v>
      </c>
      <c r="O139" s="8" t="s">
        <v>72</v>
      </c>
      <c r="P139" s="8" t="s">
        <v>541</v>
      </c>
      <c r="Q139" s="8">
        <v>0.00502957</v>
      </c>
      <c r="R139" s="8">
        <v>377234</v>
      </c>
      <c r="S139" s="8">
        <v>0.709999</v>
      </c>
      <c r="T139" s="8" t="s">
        <v>86</v>
      </c>
      <c r="U139" s="8" t="s">
        <v>21</v>
      </c>
      <c r="V139" s="8" t="s">
        <v>155</v>
      </c>
      <c r="W139" s="8" t="s">
        <v>83</v>
      </c>
      <c r="X139" s="8" t="s">
        <v>84</v>
      </c>
      <c r="Y139" s="8">
        <v>8.54004e-9</v>
      </c>
      <c r="Z139" s="8">
        <v>0.00639</v>
      </c>
      <c r="AA139" s="8">
        <v>181535715</v>
      </c>
      <c r="AB139" s="8">
        <v>257841</v>
      </c>
      <c r="AC139" s="8" t="s">
        <v>72</v>
      </c>
      <c r="AD139" s="8" t="s">
        <v>77</v>
      </c>
      <c r="AE139" s="8" t="s">
        <v>80</v>
      </c>
      <c r="AF139" s="8" t="s">
        <v>83</v>
      </c>
      <c r="AG139" s="8" t="s">
        <v>87</v>
      </c>
      <c r="AH139" s="8" t="s">
        <v>84</v>
      </c>
      <c r="AI139" s="8">
        <v>2</v>
      </c>
      <c r="AJ139" s="8">
        <v>1</v>
      </c>
      <c r="AK139" s="8" t="s">
        <v>83</v>
      </c>
    </row>
    <row r="140" spans="1:37">
      <c r="A140" s="8" t="s">
        <v>542</v>
      </c>
      <c r="B140" s="8" t="s">
        <v>543</v>
      </c>
      <c r="C140" s="8" t="s">
        <v>98</v>
      </c>
      <c r="D140" s="8" t="s">
        <v>97</v>
      </c>
      <c r="E140" s="8" t="s">
        <v>98</v>
      </c>
      <c r="F140" s="8" t="s">
        <v>97</v>
      </c>
      <c r="G140" s="8">
        <v>-0.02296</v>
      </c>
      <c r="H140" s="8">
        <v>0.00063432</v>
      </c>
      <c r="I140" s="8">
        <v>0.5476</v>
      </c>
      <c r="J140" s="8">
        <v>0.571083</v>
      </c>
      <c r="K140" s="8" t="s">
        <v>76</v>
      </c>
      <c r="L140" s="8" t="s">
        <v>76</v>
      </c>
      <c r="M140" s="8" t="s">
        <v>76</v>
      </c>
      <c r="N140" s="8" t="s">
        <v>85</v>
      </c>
      <c r="O140" s="8" t="s">
        <v>123</v>
      </c>
      <c r="P140" s="8" t="s">
        <v>544</v>
      </c>
      <c r="Q140" s="8">
        <v>0.00224174</v>
      </c>
      <c r="R140" s="8">
        <v>377234</v>
      </c>
      <c r="S140" s="8">
        <v>0.780001</v>
      </c>
      <c r="T140" s="8" t="s">
        <v>86</v>
      </c>
      <c r="U140" s="8" t="s">
        <v>21</v>
      </c>
      <c r="V140" s="8" t="s">
        <v>155</v>
      </c>
      <c r="W140" s="8" t="s">
        <v>83</v>
      </c>
      <c r="X140" s="8" t="s">
        <v>84</v>
      </c>
      <c r="Y140" s="8">
        <v>3.46019e-15</v>
      </c>
      <c r="Z140" s="8">
        <v>0.00292</v>
      </c>
      <c r="AA140" s="8">
        <v>79685226</v>
      </c>
      <c r="AB140" s="8">
        <v>257841</v>
      </c>
      <c r="AC140" s="8" t="s">
        <v>123</v>
      </c>
      <c r="AD140" s="8" t="s">
        <v>77</v>
      </c>
      <c r="AE140" s="8" t="s">
        <v>80</v>
      </c>
      <c r="AF140" s="8" t="s">
        <v>83</v>
      </c>
      <c r="AG140" s="8" t="s">
        <v>87</v>
      </c>
      <c r="AH140" s="8" t="s">
        <v>84</v>
      </c>
      <c r="AI140" s="8">
        <v>2</v>
      </c>
      <c r="AJ140" s="8">
        <v>1</v>
      </c>
      <c r="AK140" s="8" t="s">
        <v>83</v>
      </c>
    </row>
    <row r="141" spans="1:37">
      <c r="A141" s="8" t="s">
        <v>545</v>
      </c>
      <c r="B141" s="8" t="s">
        <v>546</v>
      </c>
      <c r="C141" s="8" t="s">
        <v>75</v>
      </c>
      <c r="D141" s="8" t="s">
        <v>97</v>
      </c>
      <c r="E141" s="8" t="s">
        <v>75</v>
      </c>
      <c r="F141" s="8" t="s">
        <v>97</v>
      </c>
      <c r="G141" s="8">
        <v>-0.04589</v>
      </c>
      <c r="H141" s="8">
        <v>0.000638897</v>
      </c>
      <c r="I141" s="8">
        <v>0.05272</v>
      </c>
      <c r="J141" s="8">
        <v>0.04261</v>
      </c>
      <c r="K141" s="8" t="s">
        <v>76</v>
      </c>
      <c r="L141" s="8" t="s">
        <v>76</v>
      </c>
      <c r="M141" s="8" t="s">
        <v>76</v>
      </c>
      <c r="N141" s="8" t="s">
        <v>85</v>
      </c>
      <c r="O141" s="8" t="s">
        <v>101</v>
      </c>
      <c r="P141" s="8" t="s">
        <v>547</v>
      </c>
      <c r="Q141" s="8">
        <v>0.00570318</v>
      </c>
      <c r="R141" s="8">
        <v>377234</v>
      </c>
      <c r="S141" s="8">
        <v>0.91</v>
      </c>
      <c r="T141" s="8" t="s">
        <v>86</v>
      </c>
      <c r="U141" s="8" t="s">
        <v>21</v>
      </c>
      <c r="V141" s="8" t="s">
        <v>155</v>
      </c>
      <c r="W141" s="8" t="s">
        <v>83</v>
      </c>
      <c r="X141" s="8" t="s">
        <v>84</v>
      </c>
      <c r="Y141" s="8">
        <v>7.98914e-11</v>
      </c>
      <c r="Z141" s="8">
        <v>0.00706</v>
      </c>
      <c r="AA141" s="8">
        <v>64020316</v>
      </c>
      <c r="AB141" s="8">
        <v>257841</v>
      </c>
      <c r="AC141" s="8" t="s">
        <v>101</v>
      </c>
      <c r="AD141" s="8" t="s">
        <v>77</v>
      </c>
      <c r="AE141" s="8" t="s">
        <v>80</v>
      </c>
      <c r="AF141" s="8" t="s">
        <v>83</v>
      </c>
      <c r="AG141" s="8" t="s">
        <v>87</v>
      </c>
      <c r="AH141" s="8" t="s">
        <v>84</v>
      </c>
      <c r="AI141" s="8">
        <v>2</v>
      </c>
      <c r="AJ141" s="8">
        <v>1</v>
      </c>
      <c r="AK141" s="8" t="s">
        <v>83</v>
      </c>
    </row>
    <row r="142" spans="1:37">
      <c r="A142" s="8" t="s">
        <v>548</v>
      </c>
      <c r="B142" s="8" t="s">
        <v>549</v>
      </c>
      <c r="C142" s="8" t="s">
        <v>75</v>
      </c>
      <c r="D142" s="8" t="s">
        <v>98</v>
      </c>
      <c r="E142" s="8" t="s">
        <v>75</v>
      </c>
      <c r="F142" s="8" t="s">
        <v>98</v>
      </c>
      <c r="G142" s="8">
        <v>0.02556</v>
      </c>
      <c r="H142" s="8">
        <v>-0.00553156</v>
      </c>
      <c r="I142" s="8">
        <v>0.3316</v>
      </c>
      <c r="J142" s="8">
        <v>0.315074</v>
      </c>
      <c r="K142" s="8" t="s">
        <v>76</v>
      </c>
      <c r="L142" s="8" t="s">
        <v>83</v>
      </c>
      <c r="M142" s="8" t="s">
        <v>76</v>
      </c>
      <c r="N142" s="8" t="s">
        <v>85</v>
      </c>
      <c r="O142" s="8" t="s">
        <v>134</v>
      </c>
      <c r="P142" s="8" t="s">
        <v>550</v>
      </c>
      <c r="Q142" s="8">
        <v>0.00236935</v>
      </c>
      <c r="R142" s="8">
        <v>377234</v>
      </c>
      <c r="S142" s="8">
        <v>0.02</v>
      </c>
      <c r="T142" s="8" t="s">
        <v>86</v>
      </c>
      <c r="U142" s="8" t="s">
        <v>21</v>
      </c>
      <c r="V142" s="8" t="s">
        <v>155</v>
      </c>
      <c r="W142" s="8" t="s">
        <v>83</v>
      </c>
      <c r="X142" s="8" t="s">
        <v>84</v>
      </c>
      <c r="Y142" s="8">
        <v>7.21938e-17</v>
      </c>
      <c r="Z142" s="8">
        <v>0.00306</v>
      </c>
      <c r="AA142" s="8">
        <v>53498655</v>
      </c>
      <c r="AB142" s="8">
        <v>257841</v>
      </c>
      <c r="AC142" s="8" t="s">
        <v>134</v>
      </c>
      <c r="AD142" s="8" t="s">
        <v>77</v>
      </c>
      <c r="AE142" s="8" t="s">
        <v>80</v>
      </c>
      <c r="AF142" s="8" t="s">
        <v>83</v>
      </c>
      <c r="AG142" s="8" t="s">
        <v>87</v>
      </c>
      <c r="AH142" s="8" t="s">
        <v>84</v>
      </c>
      <c r="AI142" s="8">
        <v>2</v>
      </c>
      <c r="AJ142" s="8">
        <v>1</v>
      </c>
      <c r="AK142" s="8" t="s">
        <v>83</v>
      </c>
    </row>
    <row r="143" spans="1:37">
      <c r="A143" s="8" t="s">
        <v>551</v>
      </c>
      <c r="B143" s="8" t="s">
        <v>552</v>
      </c>
      <c r="C143" s="8" t="s">
        <v>75</v>
      </c>
      <c r="D143" s="8" t="s">
        <v>98</v>
      </c>
      <c r="E143" s="8" t="s">
        <v>75</v>
      </c>
      <c r="F143" s="8" t="s">
        <v>98</v>
      </c>
      <c r="G143" s="8">
        <v>0.01831</v>
      </c>
      <c r="H143" s="8">
        <v>-0.00717227</v>
      </c>
      <c r="I143" s="8">
        <v>0.25</v>
      </c>
      <c r="J143" s="8">
        <v>0.254973</v>
      </c>
      <c r="K143" s="8" t="s">
        <v>76</v>
      </c>
      <c r="L143" s="8" t="s">
        <v>83</v>
      </c>
      <c r="M143" s="8" t="s">
        <v>76</v>
      </c>
      <c r="N143" s="8" t="s">
        <v>85</v>
      </c>
      <c r="O143" s="8" t="s">
        <v>134</v>
      </c>
      <c r="P143" s="8" t="s">
        <v>553</v>
      </c>
      <c r="Q143" s="8">
        <v>0.00253205</v>
      </c>
      <c r="R143" s="8">
        <v>377234</v>
      </c>
      <c r="S143" s="8">
        <v>0.00460002</v>
      </c>
      <c r="T143" s="8" t="s">
        <v>86</v>
      </c>
      <c r="U143" s="8" t="s">
        <v>21</v>
      </c>
      <c r="V143" s="8" t="s">
        <v>155</v>
      </c>
      <c r="W143" s="8" t="s">
        <v>83</v>
      </c>
      <c r="X143" s="8" t="s">
        <v>84</v>
      </c>
      <c r="Y143" s="8">
        <v>4.14e-8</v>
      </c>
      <c r="Z143" s="8">
        <v>0.00334</v>
      </c>
      <c r="AA143" s="8">
        <v>76524013</v>
      </c>
      <c r="AB143" s="8">
        <v>257841</v>
      </c>
      <c r="AC143" s="8" t="s">
        <v>134</v>
      </c>
      <c r="AD143" s="8" t="s">
        <v>77</v>
      </c>
      <c r="AE143" s="8" t="s">
        <v>80</v>
      </c>
      <c r="AF143" s="8" t="s">
        <v>83</v>
      </c>
      <c r="AG143" s="8" t="s">
        <v>87</v>
      </c>
      <c r="AH143" s="8" t="s">
        <v>84</v>
      </c>
      <c r="AI143" s="8">
        <v>2</v>
      </c>
      <c r="AJ143" s="8">
        <v>1</v>
      </c>
      <c r="AK143" s="8" t="s">
        <v>83</v>
      </c>
    </row>
    <row r="144" spans="1:37">
      <c r="A144" s="8" t="s">
        <v>554</v>
      </c>
      <c r="B144" s="8" t="s">
        <v>555</v>
      </c>
      <c r="C144" s="8" t="s">
        <v>75</v>
      </c>
      <c r="D144" s="8" t="s">
        <v>74</v>
      </c>
      <c r="E144" s="8" t="s">
        <v>75</v>
      </c>
      <c r="F144" s="8" t="s">
        <v>74</v>
      </c>
      <c r="G144" s="8">
        <v>-0.01952</v>
      </c>
      <c r="H144" s="8">
        <v>0.00047075</v>
      </c>
      <c r="I144" s="8">
        <v>0.631</v>
      </c>
      <c r="J144" s="8">
        <v>0.627022</v>
      </c>
      <c r="K144" s="8" t="s">
        <v>76</v>
      </c>
      <c r="L144" s="8" t="s">
        <v>76</v>
      </c>
      <c r="M144" s="8" t="s">
        <v>76</v>
      </c>
      <c r="N144" s="8" t="s">
        <v>85</v>
      </c>
      <c r="O144" s="8" t="s">
        <v>101</v>
      </c>
      <c r="P144" s="8" t="s">
        <v>556</v>
      </c>
      <c r="Q144" s="8">
        <v>0.00227882</v>
      </c>
      <c r="R144" s="8">
        <v>377234</v>
      </c>
      <c r="S144" s="8">
        <v>0.84</v>
      </c>
      <c r="T144" s="8" t="s">
        <v>86</v>
      </c>
      <c r="U144" s="8" t="s">
        <v>21</v>
      </c>
      <c r="V144" s="8" t="s">
        <v>155</v>
      </c>
      <c r="W144" s="8" t="s">
        <v>83</v>
      </c>
      <c r="X144" s="8" t="s">
        <v>84</v>
      </c>
      <c r="Y144" s="8">
        <v>3.72992e-11</v>
      </c>
      <c r="Z144" s="8">
        <v>0.00295</v>
      </c>
      <c r="AA144" s="8">
        <v>165473194</v>
      </c>
      <c r="AB144" s="8">
        <v>257841</v>
      </c>
      <c r="AC144" s="8" t="s">
        <v>101</v>
      </c>
      <c r="AD144" s="8" t="s">
        <v>77</v>
      </c>
      <c r="AE144" s="8" t="s">
        <v>80</v>
      </c>
      <c r="AF144" s="8" t="s">
        <v>83</v>
      </c>
      <c r="AG144" s="8" t="s">
        <v>87</v>
      </c>
      <c r="AH144" s="8" t="s">
        <v>84</v>
      </c>
      <c r="AI144" s="8">
        <v>2</v>
      </c>
      <c r="AJ144" s="8">
        <v>1</v>
      </c>
      <c r="AK144" s="8" t="s">
        <v>83</v>
      </c>
    </row>
    <row r="145" spans="1:37">
      <c r="A145" s="8" t="s">
        <v>557</v>
      </c>
      <c r="B145" s="8" t="s">
        <v>558</v>
      </c>
      <c r="C145" s="8" t="s">
        <v>74</v>
      </c>
      <c r="D145" s="8" t="s">
        <v>75</v>
      </c>
      <c r="E145" s="8" t="s">
        <v>74</v>
      </c>
      <c r="F145" s="8" t="s">
        <v>75</v>
      </c>
      <c r="G145" s="8">
        <v>-0.01623</v>
      </c>
      <c r="H145" s="8">
        <v>-0.00055791</v>
      </c>
      <c r="I145" s="8">
        <v>0.449</v>
      </c>
      <c r="J145" s="8">
        <v>0.455661</v>
      </c>
      <c r="K145" s="8" t="s">
        <v>76</v>
      </c>
      <c r="L145" s="8" t="s">
        <v>76</v>
      </c>
      <c r="M145" s="8" t="s">
        <v>76</v>
      </c>
      <c r="N145" s="8" t="s">
        <v>85</v>
      </c>
      <c r="O145" s="8" t="s">
        <v>72</v>
      </c>
      <c r="P145" s="8" t="s">
        <v>559</v>
      </c>
      <c r="Q145" s="8">
        <v>0.00222394</v>
      </c>
      <c r="R145" s="8">
        <v>377234</v>
      </c>
      <c r="S145" s="8">
        <v>0.8</v>
      </c>
      <c r="T145" s="8" t="s">
        <v>86</v>
      </c>
      <c r="U145" s="8" t="s">
        <v>21</v>
      </c>
      <c r="V145" s="8" t="s">
        <v>155</v>
      </c>
      <c r="W145" s="8" t="s">
        <v>83</v>
      </c>
      <c r="X145" s="8" t="s">
        <v>84</v>
      </c>
      <c r="Y145" s="8">
        <v>1.5e-8</v>
      </c>
      <c r="Z145" s="8">
        <v>0.00287</v>
      </c>
      <c r="AA145" s="8">
        <v>37865954</v>
      </c>
      <c r="AB145" s="8">
        <v>257841</v>
      </c>
      <c r="AC145" s="8" t="s">
        <v>72</v>
      </c>
      <c r="AD145" s="8" t="s">
        <v>77</v>
      </c>
      <c r="AE145" s="8" t="s">
        <v>80</v>
      </c>
      <c r="AF145" s="8" t="s">
        <v>83</v>
      </c>
      <c r="AG145" s="8" t="s">
        <v>87</v>
      </c>
      <c r="AH145" s="8" t="s">
        <v>84</v>
      </c>
      <c r="AI145" s="8">
        <v>2</v>
      </c>
      <c r="AJ145" s="8">
        <v>1</v>
      </c>
      <c r="AK145" s="8" t="s">
        <v>83</v>
      </c>
    </row>
    <row r="146" spans="1:37">
      <c r="A146" s="8" t="s">
        <v>560</v>
      </c>
      <c r="B146" s="8" t="s">
        <v>561</v>
      </c>
      <c r="C146" s="8" t="s">
        <v>74</v>
      </c>
      <c r="D146" s="8" t="s">
        <v>75</v>
      </c>
      <c r="E146" s="8" t="s">
        <v>74</v>
      </c>
      <c r="F146" s="8" t="s">
        <v>75</v>
      </c>
      <c r="G146" s="8">
        <v>0.01743</v>
      </c>
      <c r="H146" s="8">
        <v>-0.00392508</v>
      </c>
      <c r="I146" s="8">
        <v>0.5867</v>
      </c>
      <c r="J146" s="8">
        <v>0.621926</v>
      </c>
      <c r="K146" s="8" t="s">
        <v>76</v>
      </c>
      <c r="L146" s="8" t="s">
        <v>76</v>
      </c>
      <c r="M146" s="8" t="s">
        <v>76</v>
      </c>
      <c r="N146" s="8" t="s">
        <v>85</v>
      </c>
      <c r="O146" s="8" t="s">
        <v>128</v>
      </c>
      <c r="P146" s="8" t="s">
        <v>562</v>
      </c>
      <c r="Q146" s="8">
        <v>0.00227887</v>
      </c>
      <c r="R146" s="8">
        <v>377234</v>
      </c>
      <c r="S146" s="8">
        <v>0.0850002</v>
      </c>
      <c r="T146" s="8" t="s">
        <v>86</v>
      </c>
      <c r="U146" s="8" t="s">
        <v>21</v>
      </c>
      <c r="V146" s="8" t="s">
        <v>155</v>
      </c>
      <c r="W146" s="8" t="s">
        <v>83</v>
      </c>
      <c r="X146" s="8" t="s">
        <v>84</v>
      </c>
      <c r="Y146" s="8">
        <v>6.12999e-9</v>
      </c>
      <c r="Z146" s="8">
        <v>0.003</v>
      </c>
      <c r="AA146" s="8">
        <v>47548678</v>
      </c>
      <c r="AB146" s="8">
        <v>257841</v>
      </c>
      <c r="AC146" s="8" t="s">
        <v>128</v>
      </c>
      <c r="AD146" s="8" t="s">
        <v>77</v>
      </c>
      <c r="AE146" s="8" t="s">
        <v>80</v>
      </c>
      <c r="AF146" s="8" t="s">
        <v>83</v>
      </c>
      <c r="AG146" s="8" t="s">
        <v>87</v>
      </c>
      <c r="AH146" s="8" t="s">
        <v>84</v>
      </c>
      <c r="AI146" s="8">
        <v>2</v>
      </c>
      <c r="AJ146" s="8">
        <v>1</v>
      </c>
      <c r="AK146" s="8" t="s">
        <v>83</v>
      </c>
    </row>
    <row r="147" spans="1:37">
      <c r="A147" s="8" t="s">
        <v>563</v>
      </c>
      <c r="B147" s="8" t="s">
        <v>564</v>
      </c>
      <c r="C147" s="8" t="s">
        <v>97</v>
      </c>
      <c r="D147" s="8" t="s">
        <v>98</v>
      </c>
      <c r="E147" s="8" t="s">
        <v>97</v>
      </c>
      <c r="F147" s="8" t="s">
        <v>98</v>
      </c>
      <c r="G147" s="8">
        <v>-0.02822</v>
      </c>
      <c r="H147" s="8">
        <v>0.0106624</v>
      </c>
      <c r="I147" s="8">
        <v>0.4082</v>
      </c>
      <c r="J147" s="8">
        <v>0.370268</v>
      </c>
      <c r="K147" s="8" t="s">
        <v>76</v>
      </c>
      <c r="L147" s="8" t="s">
        <v>76</v>
      </c>
      <c r="M147" s="8" t="s">
        <v>76</v>
      </c>
      <c r="N147" s="8" t="s">
        <v>85</v>
      </c>
      <c r="O147" s="8" t="s">
        <v>105</v>
      </c>
      <c r="P147" s="8" t="s">
        <v>565</v>
      </c>
      <c r="Q147" s="8">
        <v>0.00227997</v>
      </c>
      <c r="R147" s="8">
        <v>377234</v>
      </c>
      <c r="S147" s="8">
        <v>2.90001e-6</v>
      </c>
      <c r="T147" s="8" t="s">
        <v>86</v>
      </c>
      <c r="U147" s="8" t="s">
        <v>21</v>
      </c>
      <c r="V147" s="8" t="s">
        <v>155</v>
      </c>
      <c r="W147" s="8" t="s">
        <v>83</v>
      </c>
      <c r="X147" s="8" t="s">
        <v>84</v>
      </c>
      <c r="Y147" s="8">
        <v>1.13999e-21</v>
      </c>
      <c r="Z147" s="8">
        <v>0.00295</v>
      </c>
      <c r="AA147" s="8">
        <v>108864419</v>
      </c>
      <c r="AB147" s="8">
        <v>257841</v>
      </c>
      <c r="AC147" s="8" t="s">
        <v>105</v>
      </c>
      <c r="AD147" s="8" t="s">
        <v>77</v>
      </c>
      <c r="AE147" s="8" t="s">
        <v>80</v>
      </c>
      <c r="AF147" s="8" t="s">
        <v>83</v>
      </c>
      <c r="AG147" s="8" t="s">
        <v>87</v>
      </c>
      <c r="AH147" s="8" t="s">
        <v>84</v>
      </c>
      <c r="AI147" s="8">
        <v>2</v>
      </c>
      <c r="AJ147" s="8">
        <v>1</v>
      </c>
      <c r="AK147" s="8" t="s">
        <v>83</v>
      </c>
    </row>
    <row r="148" spans="1:37">
      <c r="A148" s="8" t="s">
        <v>566</v>
      </c>
      <c r="B148" s="8" t="s">
        <v>567</v>
      </c>
      <c r="C148" s="8" t="s">
        <v>98</v>
      </c>
      <c r="D148" s="8" t="s">
        <v>74</v>
      </c>
      <c r="E148" s="8" t="s">
        <v>98</v>
      </c>
      <c r="F148" s="8" t="s">
        <v>74</v>
      </c>
      <c r="G148" s="8">
        <v>0.03309</v>
      </c>
      <c r="H148" s="8">
        <v>0.000755569</v>
      </c>
      <c r="I148" s="8">
        <v>0.09524</v>
      </c>
      <c r="J148" s="8">
        <v>0.095239</v>
      </c>
      <c r="K148" s="8" t="s">
        <v>76</v>
      </c>
      <c r="L148" s="8" t="s">
        <v>76</v>
      </c>
      <c r="M148" s="8" t="s">
        <v>76</v>
      </c>
      <c r="N148" s="8" t="s">
        <v>85</v>
      </c>
      <c r="O148" s="8" t="s">
        <v>72</v>
      </c>
      <c r="P148" s="8" t="s">
        <v>568</v>
      </c>
      <c r="Q148" s="8">
        <v>0.00375777</v>
      </c>
      <c r="R148" s="8">
        <v>377234</v>
      </c>
      <c r="S148" s="8">
        <v>0.84</v>
      </c>
      <c r="T148" s="8" t="s">
        <v>86</v>
      </c>
      <c r="U148" s="8" t="s">
        <v>21</v>
      </c>
      <c r="V148" s="8" t="s">
        <v>155</v>
      </c>
      <c r="W148" s="8" t="s">
        <v>83</v>
      </c>
      <c r="X148" s="8" t="s">
        <v>84</v>
      </c>
      <c r="Y148" s="8">
        <v>6.01035e-12</v>
      </c>
      <c r="Z148" s="8">
        <v>0.00481</v>
      </c>
      <c r="AA148" s="8">
        <v>69427576</v>
      </c>
      <c r="AB148" s="8">
        <v>257841</v>
      </c>
      <c r="AC148" s="8" t="s">
        <v>72</v>
      </c>
      <c r="AD148" s="8" t="s">
        <v>77</v>
      </c>
      <c r="AE148" s="8" t="s">
        <v>80</v>
      </c>
      <c r="AF148" s="8" t="s">
        <v>83</v>
      </c>
      <c r="AG148" s="8" t="s">
        <v>87</v>
      </c>
      <c r="AH148" s="8" t="s">
        <v>84</v>
      </c>
      <c r="AI148" s="8">
        <v>2</v>
      </c>
      <c r="AJ148" s="8">
        <v>1</v>
      </c>
      <c r="AK148" s="8" t="s">
        <v>83</v>
      </c>
    </row>
    <row r="149" spans="1:37">
      <c r="A149" s="8" t="s">
        <v>569</v>
      </c>
      <c r="B149" s="8" t="s">
        <v>570</v>
      </c>
      <c r="C149" s="8" t="s">
        <v>74</v>
      </c>
      <c r="D149" s="8" t="s">
        <v>97</v>
      </c>
      <c r="E149" s="8" t="s">
        <v>74</v>
      </c>
      <c r="F149" s="8" t="s">
        <v>97</v>
      </c>
      <c r="G149" s="8">
        <v>0.0243</v>
      </c>
      <c r="H149" s="8">
        <v>-0.0053069</v>
      </c>
      <c r="I149" s="8">
        <v>0.7551</v>
      </c>
      <c r="J149" s="8">
        <v>0.766821</v>
      </c>
      <c r="K149" s="8" t="s">
        <v>76</v>
      </c>
      <c r="L149" s="8" t="s">
        <v>83</v>
      </c>
      <c r="M149" s="8" t="s">
        <v>76</v>
      </c>
      <c r="N149" s="8" t="s">
        <v>85</v>
      </c>
      <c r="O149" s="8" t="s">
        <v>110</v>
      </c>
      <c r="P149" s="8" t="s">
        <v>571</v>
      </c>
      <c r="Q149" s="8">
        <v>0.00261105</v>
      </c>
      <c r="R149" s="8">
        <v>377234</v>
      </c>
      <c r="S149" s="8">
        <v>0.0420001</v>
      </c>
      <c r="T149" s="8" t="s">
        <v>86</v>
      </c>
      <c r="U149" s="8" t="s">
        <v>21</v>
      </c>
      <c r="V149" s="8" t="s">
        <v>155</v>
      </c>
      <c r="W149" s="8" t="s">
        <v>83</v>
      </c>
      <c r="X149" s="8" t="s">
        <v>84</v>
      </c>
      <c r="Y149" s="8">
        <v>5.72005e-13</v>
      </c>
      <c r="Z149" s="8">
        <v>0.00337</v>
      </c>
      <c r="AA149" s="8">
        <v>93164505</v>
      </c>
      <c r="AB149" s="8">
        <v>257841</v>
      </c>
      <c r="AC149" s="8" t="s">
        <v>110</v>
      </c>
      <c r="AD149" s="8" t="s">
        <v>77</v>
      </c>
      <c r="AE149" s="8" t="s">
        <v>80</v>
      </c>
      <c r="AF149" s="8" t="s">
        <v>83</v>
      </c>
      <c r="AG149" s="8" t="s">
        <v>87</v>
      </c>
      <c r="AH149" s="8" t="s">
        <v>84</v>
      </c>
      <c r="AI149" s="8">
        <v>2</v>
      </c>
      <c r="AJ149" s="8">
        <v>1</v>
      </c>
      <c r="AK149" s="8" t="s">
        <v>83</v>
      </c>
    </row>
    <row r="150" spans="1:37">
      <c r="A150" s="8" t="s">
        <v>572</v>
      </c>
      <c r="B150" s="8" t="s">
        <v>573</v>
      </c>
      <c r="C150" s="8" t="s">
        <v>98</v>
      </c>
      <c r="D150" s="8" t="s">
        <v>97</v>
      </c>
      <c r="E150" s="8" t="s">
        <v>98</v>
      </c>
      <c r="F150" s="8" t="s">
        <v>97</v>
      </c>
      <c r="G150" s="8">
        <v>0.01633</v>
      </c>
      <c r="H150" s="8">
        <v>-0.000323455</v>
      </c>
      <c r="I150" s="8">
        <v>0.4592</v>
      </c>
      <c r="J150" s="8">
        <v>0.440752</v>
      </c>
      <c r="K150" s="8" t="s">
        <v>76</v>
      </c>
      <c r="L150" s="8" t="s">
        <v>76</v>
      </c>
      <c r="M150" s="8" t="s">
        <v>76</v>
      </c>
      <c r="N150" s="8" t="s">
        <v>85</v>
      </c>
      <c r="O150" s="8" t="s">
        <v>134</v>
      </c>
      <c r="P150" s="8" t="s">
        <v>574</v>
      </c>
      <c r="Q150" s="8">
        <v>0.00222502</v>
      </c>
      <c r="R150" s="8">
        <v>377234</v>
      </c>
      <c r="S150" s="8">
        <v>0.88</v>
      </c>
      <c r="T150" s="8" t="s">
        <v>86</v>
      </c>
      <c r="U150" s="8" t="s">
        <v>21</v>
      </c>
      <c r="V150" s="8" t="s">
        <v>155</v>
      </c>
      <c r="W150" s="8" t="s">
        <v>83</v>
      </c>
      <c r="X150" s="8" t="s">
        <v>84</v>
      </c>
      <c r="Y150" s="8">
        <v>1.43001e-8</v>
      </c>
      <c r="Z150" s="8">
        <v>0.00288</v>
      </c>
      <c r="AA150" s="8">
        <v>62194176</v>
      </c>
      <c r="AB150" s="8">
        <v>257841</v>
      </c>
      <c r="AC150" s="8" t="s">
        <v>134</v>
      </c>
      <c r="AD150" s="8" t="s">
        <v>77</v>
      </c>
      <c r="AE150" s="8" t="s">
        <v>80</v>
      </c>
      <c r="AF150" s="8" t="s">
        <v>83</v>
      </c>
      <c r="AG150" s="8" t="s">
        <v>87</v>
      </c>
      <c r="AH150" s="8" t="s">
        <v>84</v>
      </c>
      <c r="AI150" s="8">
        <v>2</v>
      </c>
      <c r="AJ150" s="8">
        <v>1</v>
      </c>
      <c r="AK150" s="8" t="s">
        <v>83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0"/>
  <sheetViews>
    <sheetView workbookViewId="0">
      <selection activeCell="A1" sqref="A1"/>
    </sheetView>
  </sheetViews>
  <sheetFormatPr defaultColWidth="8.88888888888889" defaultRowHeight="13.8" outlineLevelCol="7"/>
  <sheetData>
    <row r="1" ht="15.6" spans="1:8">
      <c r="A1" s="1" t="s">
        <v>575</v>
      </c>
      <c r="B1" s="2"/>
      <c r="C1" s="2"/>
      <c r="D1" s="2"/>
      <c r="E1" s="2"/>
      <c r="F1" s="2"/>
      <c r="G1" s="2"/>
      <c r="H1" s="2"/>
    </row>
    <row r="2" ht="15.6" spans="1:8">
      <c r="A2" s="3" t="s">
        <v>28</v>
      </c>
      <c r="B2" s="2"/>
      <c r="C2" s="2"/>
      <c r="D2" s="2"/>
      <c r="E2" s="2"/>
      <c r="F2" s="2"/>
      <c r="G2" s="2"/>
      <c r="H2" s="2"/>
    </row>
    <row r="3" spans="1:8">
      <c r="A3" s="4"/>
      <c r="B3" s="5" t="s">
        <v>29</v>
      </c>
      <c r="C3" s="6" t="s">
        <v>146</v>
      </c>
      <c r="D3" s="6" t="s">
        <v>147</v>
      </c>
      <c r="E3" s="6" t="s">
        <v>148</v>
      </c>
      <c r="F3" s="6" t="s">
        <v>149</v>
      </c>
      <c r="G3" s="7" t="s">
        <v>150</v>
      </c>
      <c r="H3" s="7" t="s">
        <v>151</v>
      </c>
    </row>
    <row r="4" spans="1:8">
      <c r="A4" s="4">
        <v>1</v>
      </c>
      <c r="B4" s="8" t="s">
        <v>153</v>
      </c>
      <c r="C4" s="8">
        <v>0.4184</v>
      </c>
      <c r="D4" s="8">
        <v>-0.01903</v>
      </c>
      <c r="E4" s="8">
        <v>0.00293</v>
      </c>
      <c r="F4" s="9">
        <v>257841</v>
      </c>
      <c r="G4" s="10">
        <f t="shared" ref="G4:G67" si="0">(2*C4*(1-C4)*D4^2)/((2*C4*(1-C4)*D4^2)+(2*C4*(1-C4)*F4*E4^2))</f>
        <v>0.000163575897969131</v>
      </c>
      <c r="H4" s="4">
        <f t="shared" ref="H4:H67" si="1">(G4*(F4-2))/(1-G4)</f>
        <v>42.1831461024657</v>
      </c>
    </row>
    <row r="5" spans="1:8">
      <c r="A5" s="4">
        <v>2</v>
      </c>
      <c r="B5" s="8" t="s">
        <v>156</v>
      </c>
      <c r="C5" s="8">
        <v>0.5306</v>
      </c>
      <c r="D5" s="8">
        <v>0.01926</v>
      </c>
      <c r="E5" s="8">
        <v>0.00287</v>
      </c>
      <c r="F5" s="9">
        <v>257841</v>
      </c>
      <c r="G5" s="10">
        <f t="shared" si="0"/>
        <v>0.00017463084176437</v>
      </c>
      <c r="H5" s="4">
        <f t="shared" si="1"/>
        <v>45.0345060233786</v>
      </c>
    </row>
    <row r="6" spans="1:8">
      <c r="A6" s="4">
        <v>3</v>
      </c>
      <c r="B6" s="8" t="s">
        <v>158</v>
      </c>
      <c r="C6" s="8">
        <v>0.4184</v>
      </c>
      <c r="D6" s="8">
        <v>-0.02289</v>
      </c>
      <c r="E6" s="8">
        <v>0.00288</v>
      </c>
      <c r="F6" s="9">
        <v>257841</v>
      </c>
      <c r="G6" s="10">
        <f t="shared" si="0"/>
        <v>0.000244933532840117</v>
      </c>
      <c r="H6" s="4">
        <f t="shared" si="1"/>
        <v>63.1688893531978</v>
      </c>
    </row>
    <row r="7" spans="1:8">
      <c r="A7" s="4">
        <v>4</v>
      </c>
      <c r="B7" s="8" t="s">
        <v>160</v>
      </c>
      <c r="C7" s="8">
        <v>0.381</v>
      </c>
      <c r="D7" s="8">
        <v>0.01965</v>
      </c>
      <c r="E7" s="8">
        <v>0.00292</v>
      </c>
      <c r="F7" s="9">
        <v>257841</v>
      </c>
      <c r="G7" s="10">
        <f t="shared" si="0"/>
        <v>0.00017560268808244</v>
      </c>
      <c r="H7" s="4">
        <f t="shared" si="1"/>
        <v>45.2851736907186</v>
      </c>
    </row>
    <row r="8" spans="1:8">
      <c r="A8" s="4">
        <v>5</v>
      </c>
      <c r="B8" s="8" t="s">
        <v>162</v>
      </c>
      <c r="C8" s="8">
        <v>0.02721</v>
      </c>
      <c r="D8" s="8">
        <v>0.05092</v>
      </c>
      <c r="E8" s="8">
        <v>0.00769</v>
      </c>
      <c r="F8" s="9">
        <v>257841</v>
      </c>
      <c r="G8" s="10">
        <f t="shared" si="0"/>
        <v>0.00017001932544393</v>
      </c>
      <c r="H8" s="4">
        <f t="shared" si="1"/>
        <v>43.8450673619145</v>
      </c>
    </row>
    <row r="9" spans="1:8">
      <c r="A9" s="4">
        <v>6</v>
      </c>
      <c r="B9" s="8" t="s">
        <v>164</v>
      </c>
      <c r="C9" s="8">
        <v>0.4303</v>
      </c>
      <c r="D9" s="8">
        <v>-0.01715</v>
      </c>
      <c r="E9" s="8">
        <v>0.00288</v>
      </c>
      <c r="F9" s="9">
        <v>257841</v>
      </c>
      <c r="G9" s="10">
        <f t="shared" si="0"/>
        <v>0.00013750914217462</v>
      </c>
      <c r="H9" s="4">
        <f t="shared" si="1"/>
        <v>35.4600957965164</v>
      </c>
    </row>
    <row r="10" spans="1:8">
      <c r="A10" s="4">
        <v>7</v>
      </c>
      <c r="B10" s="8" t="s">
        <v>166</v>
      </c>
      <c r="C10" s="8">
        <v>0.3639</v>
      </c>
      <c r="D10" s="8">
        <v>-0.01884</v>
      </c>
      <c r="E10" s="8">
        <v>0.00299</v>
      </c>
      <c r="F10" s="9">
        <v>257841</v>
      </c>
      <c r="G10" s="10">
        <f t="shared" si="0"/>
        <v>0.000153957402551786</v>
      </c>
      <c r="H10" s="4">
        <f t="shared" si="1"/>
        <v>39.7023351849502</v>
      </c>
    </row>
    <row r="11" spans="1:8">
      <c r="A11" s="4">
        <v>8</v>
      </c>
      <c r="B11" s="8" t="s">
        <v>168</v>
      </c>
      <c r="C11" s="8">
        <v>0.5221</v>
      </c>
      <c r="D11" s="8">
        <v>0.01675</v>
      </c>
      <c r="E11" s="8">
        <v>0.00289</v>
      </c>
      <c r="F11" s="9">
        <v>257841</v>
      </c>
      <c r="G11" s="10">
        <f t="shared" si="0"/>
        <v>0.000130264292073401</v>
      </c>
      <c r="H11" s="4">
        <f t="shared" si="1"/>
        <v>33.5915905886813</v>
      </c>
    </row>
    <row r="12" spans="1:8">
      <c r="A12" s="4">
        <v>9</v>
      </c>
      <c r="B12" s="8" t="s">
        <v>170</v>
      </c>
      <c r="C12" s="8">
        <v>0.5068</v>
      </c>
      <c r="D12" s="8">
        <v>-0.02364</v>
      </c>
      <c r="E12" s="8">
        <v>0.00285</v>
      </c>
      <c r="F12" s="9">
        <v>257841</v>
      </c>
      <c r="G12" s="10">
        <f t="shared" si="0"/>
        <v>0.000266770237386721</v>
      </c>
      <c r="H12" s="4">
        <f t="shared" si="1"/>
        <v>68.8021255969329</v>
      </c>
    </row>
    <row r="13" spans="1:8">
      <c r="A13" s="4">
        <v>10</v>
      </c>
      <c r="B13" s="8" t="s">
        <v>172</v>
      </c>
      <c r="C13" s="8">
        <v>0.3554</v>
      </c>
      <c r="D13" s="8">
        <v>0.02373</v>
      </c>
      <c r="E13" s="8">
        <v>0.00291</v>
      </c>
      <c r="F13" s="9">
        <v>257841</v>
      </c>
      <c r="G13" s="10">
        <f t="shared" si="0"/>
        <v>0.000257837172467667</v>
      </c>
      <c r="H13" s="4">
        <f t="shared" si="1"/>
        <v>66.4976242713089</v>
      </c>
    </row>
    <row r="14" spans="1:8">
      <c r="A14" s="4">
        <v>11</v>
      </c>
      <c r="B14" s="8" t="s">
        <v>174</v>
      </c>
      <c r="C14" s="8">
        <v>0.165</v>
      </c>
      <c r="D14" s="8">
        <v>0.02498</v>
      </c>
      <c r="E14" s="8">
        <v>0.00385</v>
      </c>
      <c r="F14" s="9">
        <v>257841</v>
      </c>
      <c r="G14" s="10">
        <f t="shared" si="0"/>
        <v>0.000163245241198009</v>
      </c>
      <c r="H14" s="4">
        <f t="shared" si="1"/>
        <v>42.0978620208929</v>
      </c>
    </row>
    <row r="15" spans="1:8">
      <c r="A15" s="4">
        <v>12</v>
      </c>
      <c r="B15" s="8" t="s">
        <v>176</v>
      </c>
      <c r="C15" s="8">
        <v>0.3078</v>
      </c>
      <c r="D15" s="8">
        <v>0.01996</v>
      </c>
      <c r="E15" s="8">
        <v>0.00305</v>
      </c>
      <c r="F15" s="9">
        <v>257841</v>
      </c>
      <c r="G15" s="10">
        <f t="shared" si="0"/>
        <v>0.000166072333514552</v>
      </c>
      <c r="H15" s="4">
        <f t="shared" si="1"/>
        <v>42.8270367869953</v>
      </c>
    </row>
    <row r="16" spans="1:8">
      <c r="A16" s="4">
        <v>13</v>
      </c>
      <c r="B16" s="8" t="s">
        <v>178</v>
      </c>
      <c r="C16" s="8">
        <v>0.1905</v>
      </c>
      <c r="D16" s="8">
        <v>-0.02248</v>
      </c>
      <c r="E16" s="8">
        <v>0.00359</v>
      </c>
      <c r="F16" s="9">
        <v>257841</v>
      </c>
      <c r="G16" s="10">
        <f t="shared" si="0"/>
        <v>0.000152049746491549</v>
      </c>
      <c r="H16" s="4">
        <f t="shared" si="1"/>
        <v>39.2103165043188</v>
      </c>
    </row>
    <row r="17" spans="1:8">
      <c r="A17" s="4">
        <v>14</v>
      </c>
      <c r="B17" s="8" t="s">
        <v>180</v>
      </c>
      <c r="C17" s="8">
        <v>0.4065</v>
      </c>
      <c r="D17" s="8">
        <v>0.0243</v>
      </c>
      <c r="E17" s="8">
        <v>0.00292</v>
      </c>
      <c r="F17" s="9">
        <v>257841</v>
      </c>
      <c r="G17" s="10">
        <f t="shared" si="0"/>
        <v>0.00026852098684646</v>
      </c>
      <c r="H17" s="4">
        <f t="shared" si="1"/>
        <v>69.253778820536</v>
      </c>
    </row>
    <row r="18" spans="1:8">
      <c r="A18" s="4">
        <v>15</v>
      </c>
      <c r="B18" s="8" t="s">
        <v>182</v>
      </c>
      <c r="C18" s="8">
        <v>0.733</v>
      </c>
      <c r="D18" s="8">
        <v>0.01737</v>
      </c>
      <c r="E18" s="8">
        <v>0.00318</v>
      </c>
      <c r="F18" s="9">
        <v>257841</v>
      </c>
      <c r="G18" s="10">
        <f t="shared" si="0"/>
        <v>0.000115702613290242</v>
      </c>
      <c r="H18" s="4">
        <f t="shared" si="1"/>
        <v>29.8360982226775</v>
      </c>
    </row>
    <row r="19" spans="1:8">
      <c r="A19" s="4">
        <v>16</v>
      </c>
      <c r="B19" s="8" t="s">
        <v>184</v>
      </c>
      <c r="C19" s="8">
        <v>0.6701</v>
      </c>
      <c r="D19" s="8">
        <v>0.01917</v>
      </c>
      <c r="E19" s="8">
        <v>0.00312</v>
      </c>
      <c r="F19" s="9">
        <v>257841</v>
      </c>
      <c r="G19" s="10">
        <f t="shared" si="0"/>
        <v>0.000146392719506629</v>
      </c>
      <c r="H19" s="4">
        <f t="shared" si="1"/>
        <v>37.7512789172552</v>
      </c>
    </row>
    <row r="20" spans="1:8">
      <c r="A20" s="4">
        <v>17</v>
      </c>
      <c r="B20" s="8" t="s">
        <v>186</v>
      </c>
      <c r="C20" s="8">
        <v>0.733</v>
      </c>
      <c r="D20" s="8">
        <v>0.01744</v>
      </c>
      <c r="E20" s="8">
        <v>0.00316</v>
      </c>
      <c r="F20" s="9">
        <v>257841</v>
      </c>
      <c r="G20" s="10">
        <f t="shared" si="0"/>
        <v>0.000118117845885784</v>
      </c>
      <c r="H20" s="4">
        <f t="shared" si="1"/>
        <v>30.4589850150425</v>
      </c>
    </row>
    <row r="21" spans="1:8">
      <c r="A21" s="4">
        <v>18</v>
      </c>
      <c r="B21" s="8" t="s">
        <v>188</v>
      </c>
      <c r="C21" s="8">
        <v>0.2534</v>
      </c>
      <c r="D21" s="8">
        <v>-0.02121</v>
      </c>
      <c r="E21" s="8">
        <v>0.00321</v>
      </c>
      <c r="F21" s="9">
        <v>257841</v>
      </c>
      <c r="G21" s="10">
        <f t="shared" si="0"/>
        <v>0.000169295636665276</v>
      </c>
      <c r="H21" s="4">
        <f t="shared" si="1"/>
        <v>43.6584088402586</v>
      </c>
    </row>
    <row r="22" spans="1:8">
      <c r="A22" s="4">
        <v>19</v>
      </c>
      <c r="B22" s="8" t="s">
        <v>190</v>
      </c>
      <c r="C22" s="8">
        <v>0.2993</v>
      </c>
      <c r="D22" s="8">
        <v>0.02276</v>
      </c>
      <c r="E22" s="8">
        <v>0.00309</v>
      </c>
      <c r="F22" s="9">
        <v>257841</v>
      </c>
      <c r="G22" s="10">
        <f t="shared" si="0"/>
        <v>0.000210370194031569</v>
      </c>
      <c r="H22" s="4">
        <f t="shared" si="1"/>
        <v>54.253053684336</v>
      </c>
    </row>
    <row r="23" spans="1:8">
      <c r="A23" s="4">
        <v>20</v>
      </c>
      <c r="B23" s="8" t="s">
        <v>193</v>
      </c>
      <c r="C23" s="8">
        <v>0.5153</v>
      </c>
      <c r="D23" s="8">
        <v>-0.0232</v>
      </c>
      <c r="E23" s="8">
        <v>0.00285</v>
      </c>
      <c r="F23" s="9">
        <v>257841</v>
      </c>
      <c r="G23" s="10">
        <f t="shared" si="0"/>
        <v>0.000256934647899698</v>
      </c>
      <c r="H23" s="4">
        <f t="shared" si="1"/>
        <v>66.264798402456</v>
      </c>
    </row>
    <row r="24" spans="1:8">
      <c r="A24" s="4">
        <v>21</v>
      </c>
      <c r="B24" s="8" t="s">
        <v>195</v>
      </c>
      <c r="C24" s="8">
        <v>0.449</v>
      </c>
      <c r="D24" s="8">
        <v>-0.02045</v>
      </c>
      <c r="E24" s="8">
        <v>0.00286</v>
      </c>
      <c r="F24" s="9">
        <v>257841</v>
      </c>
      <c r="G24" s="10">
        <f t="shared" si="0"/>
        <v>0.000198251496150192</v>
      </c>
      <c r="H24" s="4">
        <f t="shared" si="1"/>
        <v>51.1271035406402</v>
      </c>
    </row>
    <row r="25" spans="1:8">
      <c r="A25" s="4">
        <v>22</v>
      </c>
      <c r="B25" s="8" t="s">
        <v>198</v>
      </c>
      <c r="C25" s="8">
        <v>0.4456</v>
      </c>
      <c r="D25" s="8">
        <v>0.01622</v>
      </c>
      <c r="E25" s="8">
        <v>0.00288</v>
      </c>
      <c r="F25" s="9">
        <v>257841</v>
      </c>
      <c r="G25" s="10">
        <f t="shared" si="0"/>
        <v>0.000123001759833801</v>
      </c>
      <c r="H25" s="4">
        <f t="shared" si="1"/>
        <v>31.7185521915264</v>
      </c>
    </row>
    <row r="26" spans="1:8">
      <c r="A26" s="4">
        <v>23</v>
      </c>
      <c r="B26" s="8" t="s">
        <v>201</v>
      </c>
      <c r="C26" s="8">
        <v>0.4354</v>
      </c>
      <c r="D26" s="8">
        <v>0.02693</v>
      </c>
      <c r="E26" s="8">
        <v>0.0029</v>
      </c>
      <c r="F26" s="9">
        <v>257841</v>
      </c>
      <c r="G26" s="10">
        <f t="shared" si="0"/>
        <v>0.000334333204404533</v>
      </c>
      <c r="H26" s="4">
        <f t="shared" si="1"/>
        <v>86.2329696355239</v>
      </c>
    </row>
    <row r="27" spans="1:8">
      <c r="A27" s="4">
        <v>24</v>
      </c>
      <c r="B27" s="8" t="s">
        <v>204</v>
      </c>
      <c r="C27" s="8">
        <v>0.2483</v>
      </c>
      <c r="D27" s="8">
        <v>-0.01823</v>
      </c>
      <c r="E27" s="8">
        <v>0.00331</v>
      </c>
      <c r="F27" s="9">
        <v>257841</v>
      </c>
      <c r="G27" s="10">
        <f t="shared" si="0"/>
        <v>0.000117628967313471</v>
      </c>
      <c r="H27" s="4">
        <f t="shared" si="1"/>
        <v>30.3329033312326</v>
      </c>
    </row>
    <row r="28" spans="1:8">
      <c r="A28" s="4">
        <v>25</v>
      </c>
      <c r="B28" s="8" t="s">
        <v>207</v>
      </c>
      <c r="C28" s="8">
        <v>0.3129</v>
      </c>
      <c r="D28" s="8">
        <v>0.01994</v>
      </c>
      <c r="E28" s="8">
        <v>0.00307</v>
      </c>
      <c r="F28" s="9">
        <v>257841</v>
      </c>
      <c r="G28" s="10">
        <f t="shared" si="0"/>
        <v>0.000163587655826675</v>
      </c>
      <c r="H28" s="4">
        <f t="shared" si="1"/>
        <v>42.1861787287806</v>
      </c>
    </row>
    <row r="29" spans="1:8">
      <c r="A29" s="4">
        <v>26</v>
      </c>
      <c r="B29" s="8" t="s">
        <v>210</v>
      </c>
      <c r="C29" s="8">
        <v>0.1361</v>
      </c>
      <c r="D29" s="8">
        <v>-0.02575</v>
      </c>
      <c r="E29" s="8">
        <v>0.00424</v>
      </c>
      <c r="F29" s="9">
        <v>257841</v>
      </c>
      <c r="G29" s="10">
        <f t="shared" si="0"/>
        <v>0.000143023913663873</v>
      </c>
      <c r="H29" s="4">
        <f t="shared" si="1"/>
        <v>36.882417942939</v>
      </c>
    </row>
    <row r="30" spans="1:8">
      <c r="A30" s="4">
        <v>27</v>
      </c>
      <c r="B30" s="8" t="s">
        <v>213</v>
      </c>
      <c r="C30" s="8">
        <v>0.3197</v>
      </c>
      <c r="D30" s="8">
        <v>-0.026</v>
      </c>
      <c r="E30" s="8">
        <v>0.00292</v>
      </c>
      <c r="F30" s="9">
        <v>257841</v>
      </c>
      <c r="G30" s="10">
        <f t="shared" si="0"/>
        <v>0.000307394077735804</v>
      </c>
      <c r="H30" s="4">
        <f t="shared" si="1"/>
        <v>79.2825525964578</v>
      </c>
    </row>
    <row r="31" spans="1:8">
      <c r="A31" s="4">
        <v>28</v>
      </c>
      <c r="B31" s="8" t="s">
        <v>216</v>
      </c>
      <c r="C31" s="8">
        <v>0.6667</v>
      </c>
      <c r="D31" s="8">
        <v>0.01783</v>
      </c>
      <c r="E31" s="8">
        <v>0.00304</v>
      </c>
      <c r="F31" s="9">
        <v>257841</v>
      </c>
      <c r="G31" s="10">
        <f t="shared" si="0"/>
        <v>0.000133396859371833</v>
      </c>
      <c r="H31" s="4">
        <f t="shared" si="1"/>
        <v>34.3995016090527</v>
      </c>
    </row>
    <row r="32" spans="1:8">
      <c r="A32" s="4">
        <v>29</v>
      </c>
      <c r="B32" s="8" t="s">
        <v>219</v>
      </c>
      <c r="C32" s="8">
        <v>0.2806</v>
      </c>
      <c r="D32" s="8">
        <v>0.01939</v>
      </c>
      <c r="E32" s="8">
        <v>0.00321</v>
      </c>
      <c r="F32" s="9">
        <v>257841</v>
      </c>
      <c r="G32" s="10">
        <f t="shared" si="0"/>
        <v>0.000141492077376718</v>
      </c>
      <c r="H32" s="4">
        <f t="shared" si="1"/>
        <v>36.487338408045</v>
      </c>
    </row>
    <row r="33" spans="1:8">
      <c r="A33" s="4">
        <v>30</v>
      </c>
      <c r="B33" s="8" t="s">
        <v>222</v>
      </c>
      <c r="C33" s="8">
        <v>0.2925</v>
      </c>
      <c r="D33" s="8">
        <v>0.01849</v>
      </c>
      <c r="E33" s="8">
        <v>0.00309</v>
      </c>
      <c r="F33" s="9">
        <v>257841</v>
      </c>
      <c r="G33" s="10">
        <f t="shared" si="0"/>
        <v>0.000138849583327107</v>
      </c>
      <c r="H33" s="4">
        <f t="shared" si="1"/>
        <v>35.805809337185</v>
      </c>
    </row>
    <row r="34" spans="1:8">
      <c r="A34" s="4">
        <v>31</v>
      </c>
      <c r="B34" s="8" t="s">
        <v>225</v>
      </c>
      <c r="C34" s="8">
        <v>0.2262</v>
      </c>
      <c r="D34" s="8">
        <v>0.0205</v>
      </c>
      <c r="E34" s="8">
        <v>0.00332</v>
      </c>
      <c r="F34" s="9">
        <v>257841</v>
      </c>
      <c r="G34" s="10">
        <f t="shared" si="0"/>
        <v>0.000147847969196904</v>
      </c>
      <c r="H34" s="4">
        <f t="shared" si="1"/>
        <v>38.1266094715434</v>
      </c>
    </row>
    <row r="35" spans="1:8">
      <c r="A35" s="4">
        <v>32</v>
      </c>
      <c r="B35" s="8" t="s">
        <v>228</v>
      </c>
      <c r="C35" s="8">
        <v>0.09014</v>
      </c>
      <c r="D35" s="8">
        <v>-0.05434</v>
      </c>
      <c r="E35" s="8">
        <v>0.00542</v>
      </c>
      <c r="F35" s="9">
        <v>257841</v>
      </c>
      <c r="G35" s="10">
        <f t="shared" si="0"/>
        <v>0.000389690164775438</v>
      </c>
      <c r="H35" s="4">
        <f t="shared" si="1"/>
        <v>100.516492684131</v>
      </c>
    </row>
    <row r="36" spans="1:8">
      <c r="A36" s="4">
        <v>33</v>
      </c>
      <c r="B36" s="8" t="s">
        <v>231</v>
      </c>
      <c r="C36" s="8">
        <v>0.6429</v>
      </c>
      <c r="D36" s="8">
        <v>0.01825</v>
      </c>
      <c r="E36" s="8">
        <v>0.00294</v>
      </c>
      <c r="F36" s="9">
        <v>257841</v>
      </c>
      <c r="G36" s="10">
        <f t="shared" si="0"/>
        <v>0.00014942188193732</v>
      </c>
      <c r="H36" s="4">
        <f t="shared" si="1"/>
        <v>38.5325462224091</v>
      </c>
    </row>
    <row r="37" spans="1:8">
      <c r="A37" s="4">
        <v>34</v>
      </c>
      <c r="B37" s="8" t="s">
        <v>234</v>
      </c>
      <c r="C37" s="8">
        <v>0.1735</v>
      </c>
      <c r="D37" s="8">
        <v>0.0317</v>
      </c>
      <c r="E37" s="8">
        <v>0.00391</v>
      </c>
      <c r="F37" s="9">
        <v>257841</v>
      </c>
      <c r="G37" s="10">
        <f t="shared" si="0"/>
        <v>0.000254860384642395</v>
      </c>
      <c r="H37" s="4">
        <f t="shared" si="1"/>
        <v>65.7296986120813</v>
      </c>
    </row>
    <row r="38" spans="1:8">
      <c r="A38" s="4">
        <v>35</v>
      </c>
      <c r="B38" s="8" t="s">
        <v>237</v>
      </c>
      <c r="C38" s="8">
        <v>0.5051</v>
      </c>
      <c r="D38" s="8">
        <v>0.01836</v>
      </c>
      <c r="E38" s="8">
        <v>0.00285</v>
      </c>
      <c r="F38" s="9">
        <v>257841</v>
      </c>
      <c r="G38" s="10">
        <f t="shared" si="0"/>
        <v>0.000160928795500673</v>
      </c>
      <c r="H38" s="4">
        <f t="shared" si="1"/>
        <v>41.5003983122111</v>
      </c>
    </row>
    <row r="39" spans="1:8">
      <c r="A39" s="4">
        <v>36</v>
      </c>
      <c r="B39" s="8" t="s">
        <v>240</v>
      </c>
      <c r="C39" s="8">
        <v>0.4592</v>
      </c>
      <c r="D39" s="8">
        <v>0.01586</v>
      </c>
      <c r="E39" s="8">
        <v>0.00288</v>
      </c>
      <c r="F39" s="9">
        <v>257841</v>
      </c>
      <c r="G39" s="10">
        <f t="shared" si="0"/>
        <v>0.000117602982592922</v>
      </c>
      <c r="H39" s="4">
        <f t="shared" si="1"/>
        <v>30.3262018805682</v>
      </c>
    </row>
    <row r="40" spans="1:8">
      <c r="A40" s="4">
        <v>37</v>
      </c>
      <c r="B40" s="8" t="s">
        <v>243</v>
      </c>
      <c r="C40" s="8">
        <v>0.6854</v>
      </c>
      <c r="D40" s="8">
        <v>-0.01691</v>
      </c>
      <c r="E40" s="8">
        <v>0.00306</v>
      </c>
      <c r="F40" s="9">
        <v>257841</v>
      </c>
      <c r="G40" s="10">
        <f t="shared" si="0"/>
        <v>0.000118424334079632</v>
      </c>
      <c r="H40" s="4">
        <f t="shared" si="1"/>
        <v>30.5380283204263</v>
      </c>
    </row>
    <row r="41" spans="1:8">
      <c r="A41" s="4">
        <v>38</v>
      </c>
      <c r="B41" s="8" t="s">
        <v>246</v>
      </c>
      <c r="C41" s="8">
        <v>0.5</v>
      </c>
      <c r="D41" s="8">
        <v>0.0168</v>
      </c>
      <c r="E41" s="8">
        <v>0.00286</v>
      </c>
      <c r="F41" s="9">
        <v>257841</v>
      </c>
      <c r="G41" s="10">
        <f t="shared" si="0"/>
        <v>0.000133806251732217</v>
      </c>
      <c r="H41" s="4">
        <f t="shared" si="1"/>
        <v>34.5050871367586</v>
      </c>
    </row>
    <row r="42" spans="1:8">
      <c r="A42" s="4">
        <v>39</v>
      </c>
      <c r="B42" s="8" t="s">
        <v>249</v>
      </c>
      <c r="C42" s="8">
        <v>0.4031</v>
      </c>
      <c r="D42" s="8">
        <v>0.01718</v>
      </c>
      <c r="E42" s="8">
        <v>0.00293</v>
      </c>
      <c r="F42" s="9">
        <v>257841</v>
      </c>
      <c r="G42" s="10">
        <f t="shared" si="0"/>
        <v>0.000133321808634886</v>
      </c>
      <c r="H42" s="4">
        <f t="shared" si="1"/>
        <v>34.3801454397816</v>
      </c>
    </row>
    <row r="43" spans="1:8">
      <c r="A43" s="4">
        <v>40</v>
      </c>
      <c r="B43" s="8" t="s">
        <v>252</v>
      </c>
      <c r="C43" s="8">
        <v>0.6888</v>
      </c>
      <c r="D43" s="8">
        <v>-0.01731</v>
      </c>
      <c r="E43" s="8">
        <v>0.00308</v>
      </c>
      <c r="F43" s="9">
        <v>257841</v>
      </c>
      <c r="G43" s="10">
        <f t="shared" si="0"/>
        <v>0.000122486303271895</v>
      </c>
      <c r="H43" s="4">
        <f t="shared" si="1"/>
        <v>31.58561475451</v>
      </c>
    </row>
    <row r="44" spans="1:8">
      <c r="A44" s="4">
        <v>41</v>
      </c>
      <c r="B44" s="8" t="s">
        <v>255</v>
      </c>
      <c r="C44" s="8">
        <v>0.08163</v>
      </c>
      <c r="D44" s="8">
        <v>0.0406</v>
      </c>
      <c r="E44" s="8">
        <v>0.00445</v>
      </c>
      <c r="F44" s="9">
        <v>257841</v>
      </c>
      <c r="G44" s="10">
        <f t="shared" si="0"/>
        <v>0.000322730407005415</v>
      </c>
      <c r="H44" s="4">
        <f t="shared" si="1"/>
        <v>83.2393492809415</v>
      </c>
    </row>
    <row r="45" spans="1:8">
      <c r="A45" s="4">
        <v>42</v>
      </c>
      <c r="B45" s="8" t="s">
        <v>258</v>
      </c>
      <c r="C45" s="8">
        <v>0.4949</v>
      </c>
      <c r="D45" s="8">
        <v>0.01728</v>
      </c>
      <c r="E45" s="8">
        <v>0.00286</v>
      </c>
      <c r="F45" s="9">
        <v>257841</v>
      </c>
      <c r="G45" s="10">
        <f t="shared" si="0"/>
        <v>0.000141560455009068</v>
      </c>
      <c r="H45" s="4">
        <f t="shared" si="1"/>
        <v>36.504973819787</v>
      </c>
    </row>
    <row r="46" spans="1:8">
      <c r="A46" s="4">
        <v>43</v>
      </c>
      <c r="B46" s="8" t="s">
        <v>261</v>
      </c>
      <c r="C46" s="8">
        <v>0.6003</v>
      </c>
      <c r="D46" s="8">
        <v>-0.01776</v>
      </c>
      <c r="E46" s="8">
        <v>0.00296</v>
      </c>
      <c r="F46" s="9">
        <v>257841</v>
      </c>
      <c r="G46" s="10">
        <f t="shared" si="0"/>
        <v>0.00013960143789481</v>
      </c>
      <c r="H46" s="4">
        <f t="shared" si="1"/>
        <v>35.9997207581416</v>
      </c>
    </row>
    <row r="47" spans="1:8">
      <c r="A47" s="4">
        <v>44</v>
      </c>
      <c r="B47" s="8" t="s">
        <v>264</v>
      </c>
      <c r="C47" s="8">
        <v>0.2653</v>
      </c>
      <c r="D47" s="8">
        <v>-0.02045</v>
      </c>
      <c r="E47" s="8">
        <v>0.00349</v>
      </c>
      <c r="F47" s="9">
        <v>257841</v>
      </c>
      <c r="G47" s="10">
        <f t="shared" si="0"/>
        <v>0.000133145338392822</v>
      </c>
      <c r="H47" s="4">
        <f t="shared" si="1"/>
        <v>34.3346324021166</v>
      </c>
    </row>
    <row r="48" spans="1:8">
      <c r="A48" s="4">
        <v>45</v>
      </c>
      <c r="B48" s="8" t="s">
        <v>267</v>
      </c>
      <c r="C48" s="8">
        <v>0.5068</v>
      </c>
      <c r="D48" s="8">
        <v>-0.01676</v>
      </c>
      <c r="E48" s="8">
        <v>0.00289</v>
      </c>
      <c r="F48" s="9">
        <v>257841</v>
      </c>
      <c r="G48" s="10">
        <f t="shared" si="0"/>
        <v>0.000130419857664822</v>
      </c>
      <c r="H48" s="4">
        <f t="shared" si="1"/>
        <v>33.6317119235221</v>
      </c>
    </row>
    <row r="49" spans="1:8">
      <c r="A49" s="4">
        <v>46</v>
      </c>
      <c r="B49" s="8" t="s">
        <v>270</v>
      </c>
      <c r="C49" s="8">
        <v>0.1378</v>
      </c>
      <c r="D49" s="8">
        <v>0.02886</v>
      </c>
      <c r="E49" s="8">
        <v>0.00434</v>
      </c>
      <c r="F49" s="9">
        <v>257841</v>
      </c>
      <c r="G49" s="10">
        <f t="shared" si="0"/>
        <v>0.000171469445335991</v>
      </c>
      <c r="H49" s="4">
        <f t="shared" si="1"/>
        <v>44.2190925392576</v>
      </c>
    </row>
    <row r="50" spans="1:8">
      <c r="A50" s="4">
        <v>47</v>
      </c>
      <c r="B50" s="8" t="s">
        <v>273</v>
      </c>
      <c r="C50" s="8">
        <v>0.1105</v>
      </c>
      <c r="D50" s="8">
        <v>-0.02602</v>
      </c>
      <c r="E50" s="8">
        <v>0.0044</v>
      </c>
      <c r="F50" s="9">
        <v>257841</v>
      </c>
      <c r="G50" s="10">
        <f t="shared" si="0"/>
        <v>0.000135612073093982</v>
      </c>
      <c r="H50" s="4">
        <f t="shared" si="1"/>
        <v>34.9708237803899</v>
      </c>
    </row>
    <row r="51" spans="1:8">
      <c r="A51" s="4">
        <v>48</v>
      </c>
      <c r="B51" s="8" t="s">
        <v>276</v>
      </c>
      <c r="C51" s="8">
        <v>0.284</v>
      </c>
      <c r="D51" s="8">
        <v>-0.01854</v>
      </c>
      <c r="E51" s="8">
        <v>0.0032</v>
      </c>
      <c r="F51" s="9">
        <v>257841</v>
      </c>
      <c r="G51" s="10">
        <f t="shared" si="0"/>
        <v>0.000130170025616874</v>
      </c>
      <c r="H51" s="4">
        <f t="shared" si="1"/>
        <v>33.5672786885559</v>
      </c>
    </row>
    <row r="52" spans="1:8">
      <c r="A52" s="4">
        <v>49</v>
      </c>
      <c r="B52" s="8" t="s">
        <v>279</v>
      </c>
      <c r="C52" s="8">
        <v>0.2687</v>
      </c>
      <c r="D52" s="8">
        <v>-0.01788</v>
      </c>
      <c r="E52" s="8">
        <v>0.0031</v>
      </c>
      <c r="F52" s="9">
        <v>257841</v>
      </c>
      <c r="G52" s="10">
        <f t="shared" si="0"/>
        <v>0.000129004136167152</v>
      </c>
      <c r="H52" s="4">
        <f t="shared" si="1"/>
        <v>33.2665889927785</v>
      </c>
    </row>
    <row r="53" spans="1:8">
      <c r="A53" s="4">
        <v>50</v>
      </c>
      <c r="B53" s="8" t="s">
        <v>282</v>
      </c>
      <c r="C53" s="8">
        <v>0.4456</v>
      </c>
      <c r="D53" s="8">
        <v>-0.01594</v>
      </c>
      <c r="E53" s="8">
        <v>0.00287</v>
      </c>
      <c r="F53" s="9">
        <v>257841</v>
      </c>
      <c r="G53" s="10">
        <f t="shared" si="0"/>
        <v>0.00011962140794882</v>
      </c>
      <c r="H53" s="4">
        <f t="shared" si="1"/>
        <v>30.8467541362762</v>
      </c>
    </row>
    <row r="54" spans="1:8">
      <c r="A54" s="4">
        <v>51</v>
      </c>
      <c r="B54" s="8" t="s">
        <v>285</v>
      </c>
      <c r="C54" s="8">
        <v>0.233</v>
      </c>
      <c r="D54" s="8">
        <v>-0.0276</v>
      </c>
      <c r="E54" s="8">
        <v>0.00338</v>
      </c>
      <c r="F54" s="9">
        <v>257841</v>
      </c>
      <c r="G54" s="10">
        <f t="shared" si="0"/>
        <v>0.000258535682314745</v>
      </c>
      <c r="H54" s="4">
        <f t="shared" si="1"/>
        <v>66.6778203881409</v>
      </c>
    </row>
    <row r="55" spans="1:8">
      <c r="A55" s="4">
        <v>52</v>
      </c>
      <c r="B55" s="8" t="s">
        <v>288</v>
      </c>
      <c r="C55" s="8">
        <v>0.4966</v>
      </c>
      <c r="D55" s="8">
        <v>0.03071</v>
      </c>
      <c r="E55" s="8">
        <v>0.00285</v>
      </c>
      <c r="F55" s="9">
        <v>257841</v>
      </c>
      <c r="G55" s="10">
        <f t="shared" si="0"/>
        <v>0.000450113884870698</v>
      </c>
      <c r="H55" s="4">
        <f t="shared" si="1"/>
        <v>116.109176313596</v>
      </c>
    </row>
    <row r="56" spans="1:8">
      <c r="A56" s="4">
        <v>53</v>
      </c>
      <c r="B56" s="8" t="s">
        <v>291</v>
      </c>
      <c r="C56" s="8">
        <v>0.6667</v>
      </c>
      <c r="D56" s="8">
        <v>-0.01924</v>
      </c>
      <c r="E56" s="8">
        <v>0.00304</v>
      </c>
      <c r="F56" s="9">
        <v>257841</v>
      </c>
      <c r="G56" s="10">
        <f t="shared" si="0"/>
        <v>0.000155325774911863</v>
      </c>
      <c r="H56" s="4">
        <f t="shared" si="1"/>
        <v>40.0552640924342</v>
      </c>
    </row>
    <row r="57" spans="1:8">
      <c r="A57" s="4">
        <v>54</v>
      </c>
      <c r="B57" s="8" t="s">
        <v>294</v>
      </c>
      <c r="C57" s="8">
        <v>0.1446</v>
      </c>
      <c r="D57" s="8">
        <v>0.02382</v>
      </c>
      <c r="E57" s="8">
        <v>0.00415</v>
      </c>
      <c r="F57" s="9">
        <v>257841</v>
      </c>
      <c r="G57" s="10">
        <f t="shared" si="0"/>
        <v>0.000127755573810441</v>
      </c>
      <c r="H57" s="4">
        <f t="shared" si="1"/>
        <v>32.9445782492086</v>
      </c>
    </row>
    <row r="58" spans="1:8">
      <c r="A58" s="4">
        <v>55</v>
      </c>
      <c r="B58" s="8" t="s">
        <v>297</v>
      </c>
      <c r="C58" s="8">
        <v>0.7058</v>
      </c>
      <c r="D58" s="8">
        <v>-0.01812</v>
      </c>
      <c r="E58" s="8">
        <v>0.0032</v>
      </c>
      <c r="F58" s="9">
        <v>257841</v>
      </c>
      <c r="G58" s="10">
        <f t="shared" si="0"/>
        <v>0.000124339881662308</v>
      </c>
      <c r="H58" s="4">
        <f t="shared" si="1"/>
        <v>32.063657539312</v>
      </c>
    </row>
    <row r="59" spans="1:8">
      <c r="A59" s="4">
        <v>56</v>
      </c>
      <c r="B59" s="8" t="s">
        <v>300</v>
      </c>
      <c r="C59" s="8">
        <v>0.5459</v>
      </c>
      <c r="D59" s="8">
        <v>0.02093</v>
      </c>
      <c r="E59" s="8">
        <v>0.00289</v>
      </c>
      <c r="F59" s="9">
        <v>257841</v>
      </c>
      <c r="G59" s="10">
        <f t="shared" si="0"/>
        <v>0.000203377291695403</v>
      </c>
      <c r="H59" s="4">
        <f t="shared" si="1"/>
        <v>52.4492645028171</v>
      </c>
    </row>
    <row r="60" spans="1:8">
      <c r="A60" s="4">
        <v>57</v>
      </c>
      <c r="B60" s="8" t="s">
        <v>303</v>
      </c>
      <c r="C60" s="8">
        <v>0.4439</v>
      </c>
      <c r="D60" s="8">
        <v>-0.0191</v>
      </c>
      <c r="E60" s="8">
        <v>0.00287</v>
      </c>
      <c r="F60" s="9">
        <v>257841</v>
      </c>
      <c r="G60" s="10">
        <f t="shared" si="0"/>
        <v>0.000171741942688191</v>
      </c>
      <c r="H60" s="4">
        <f t="shared" si="1"/>
        <v>44.2893771044448</v>
      </c>
    </row>
    <row r="61" spans="1:8">
      <c r="A61" s="4">
        <v>58</v>
      </c>
      <c r="B61" s="8" t="s">
        <v>306</v>
      </c>
      <c r="C61" s="8">
        <v>0.5</v>
      </c>
      <c r="D61" s="8">
        <v>-0.0319</v>
      </c>
      <c r="E61" s="8">
        <v>0.00285</v>
      </c>
      <c r="F61" s="9">
        <v>257841</v>
      </c>
      <c r="G61" s="10">
        <f t="shared" si="0"/>
        <v>0.000485655934862124</v>
      </c>
      <c r="H61" s="4">
        <f t="shared" si="1"/>
        <v>125.281884479643</v>
      </c>
    </row>
    <row r="62" spans="1:8">
      <c r="A62" s="4">
        <v>59</v>
      </c>
      <c r="B62" s="8" t="s">
        <v>309</v>
      </c>
      <c r="C62" s="8">
        <v>0.4728</v>
      </c>
      <c r="D62" s="8">
        <v>0.027</v>
      </c>
      <c r="E62" s="8">
        <v>0.00286</v>
      </c>
      <c r="F62" s="9">
        <v>257841</v>
      </c>
      <c r="G62" s="10">
        <f t="shared" si="0"/>
        <v>0.000345536074315107</v>
      </c>
      <c r="H62" s="4">
        <f t="shared" si="1"/>
        <v>89.1234712397144</v>
      </c>
    </row>
    <row r="63" spans="1:8">
      <c r="A63" s="4">
        <v>60</v>
      </c>
      <c r="B63" s="8" t="s">
        <v>312</v>
      </c>
      <c r="C63" s="8">
        <v>0.5391</v>
      </c>
      <c r="D63" s="8">
        <v>0.01605</v>
      </c>
      <c r="E63" s="8">
        <v>0.00286</v>
      </c>
      <c r="F63" s="9">
        <v>257841</v>
      </c>
      <c r="G63" s="10">
        <f t="shared" si="0"/>
        <v>0.000122127365267905</v>
      </c>
      <c r="H63" s="4">
        <f t="shared" si="1"/>
        <v>31.4930438957867</v>
      </c>
    </row>
    <row r="64" spans="1:8">
      <c r="A64" s="4">
        <v>61</v>
      </c>
      <c r="B64" s="8" t="s">
        <v>315</v>
      </c>
      <c r="C64" s="8">
        <v>0.7534</v>
      </c>
      <c r="D64" s="8">
        <v>-0.02273</v>
      </c>
      <c r="E64" s="8">
        <v>0.00326</v>
      </c>
      <c r="F64" s="9">
        <v>257841</v>
      </c>
      <c r="G64" s="10">
        <f t="shared" si="0"/>
        <v>0.000188508014324717</v>
      </c>
      <c r="H64" s="4">
        <f t="shared" si="1"/>
        <v>48.6138820118373</v>
      </c>
    </row>
    <row r="65" spans="1:8">
      <c r="A65" s="4">
        <v>62</v>
      </c>
      <c r="B65" s="8" t="s">
        <v>318</v>
      </c>
      <c r="C65" s="8">
        <v>0.3673</v>
      </c>
      <c r="D65" s="8">
        <v>-0.02044</v>
      </c>
      <c r="E65" s="8">
        <v>0.00292</v>
      </c>
      <c r="F65" s="9">
        <v>257841</v>
      </c>
      <c r="G65" s="10">
        <f t="shared" si="0"/>
        <v>0.000190003489860018</v>
      </c>
      <c r="H65" s="4">
        <f t="shared" si="1"/>
        <v>48.9996199208039</v>
      </c>
    </row>
    <row r="66" spans="1:8">
      <c r="A66" s="4">
        <v>63</v>
      </c>
      <c r="B66" s="8" t="s">
        <v>321</v>
      </c>
      <c r="C66" s="8">
        <v>0.2925</v>
      </c>
      <c r="D66" s="8">
        <v>0.01861</v>
      </c>
      <c r="E66" s="8">
        <v>0.00318</v>
      </c>
      <c r="F66" s="9">
        <v>257841</v>
      </c>
      <c r="G66" s="10">
        <f t="shared" si="0"/>
        <v>0.000132809409951765</v>
      </c>
      <c r="H66" s="4">
        <f t="shared" si="1"/>
        <v>34.247993908416</v>
      </c>
    </row>
    <row r="67" spans="1:8">
      <c r="A67" s="4">
        <v>64</v>
      </c>
      <c r="B67" s="8" t="s">
        <v>324</v>
      </c>
      <c r="C67" s="8">
        <v>0.5221</v>
      </c>
      <c r="D67" s="8">
        <v>0.01587</v>
      </c>
      <c r="E67" s="8">
        <v>0.00287</v>
      </c>
      <c r="F67" s="9">
        <v>257841</v>
      </c>
      <c r="G67" s="10">
        <f t="shared" si="0"/>
        <v>0.000118573211977881</v>
      </c>
      <c r="H67" s="4">
        <f t="shared" si="1"/>
        <v>30.5764239479632</v>
      </c>
    </row>
    <row r="68" spans="1:8">
      <c r="A68" s="4">
        <v>65</v>
      </c>
      <c r="B68" s="8" t="s">
        <v>327</v>
      </c>
      <c r="C68" s="8">
        <v>0.449</v>
      </c>
      <c r="D68" s="8">
        <v>-0.01661</v>
      </c>
      <c r="E68" s="8">
        <v>0.00286</v>
      </c>
      <c r="F68" s="9">
        <v>257841</v>
      </c>
      <c r="G68" s="10">
        <f t="shared" ref="G68:G131" si="2">(2*C68*(1-C68)*D68^2)/((2*C68*(1-C68)*D68^2)+(2*C68*(1-C68)*F68*E68^2))</f>
        <v>0.000130797189913498</v>
      </c>
      <c r="H68" s="4">
        <f t="shared" ref="H68:H131" si="3">(G68*(F68-2))/(1-G68)</f>
        <v>33.7290283122283</v>
      </c>
    </row>
    <row r="69" spans="1:8">
      <c r="A69" s="4">
        <v>66</v>
      </c>
      <c r="B69" s="8" t="s">
        <v>330</v>
      </c>
      <c r="C69" s="8">
        <v>0.4099</v>
      </c>
      <c r="D69" s="8">
        <v>0.01827</v>
      </c>
      <c r="E69" s="8">
        <v>0.00292</v>
      </c>
      <c r="F69" s="9">
        <v>257841</v>
      </c>
      <c r="G69" s="10">
        <f t="shared" si="2"/>
        <v>0.000151807588254816</v>
      </c>
      <c r="H69" s="4">
        <f t="shared" si="3"/>
        <v>39.1478596901985</v>
      </c>
    </row>
    <row r="70" spans="1:8">
      <c r="A70" s="4">
        <v>67</v>
      </c>
      <c r="B70" s="8" t="s">
        <v>333</v>
      </c>
      <c r="C70" s="8">
        <v>0.1616</v>
      </c>
      <c r="D70" s="8">
        <v>-0.02075</v>
      </c>
      <c r="E70" s="8">
        <v>0.0038</v>
      </c>
      <c r="F70" s="9">
        <v>257841</v>
      </c>
      <c r="G70" s="10">
        <f t="shared" si="2"/>
        <v>0.000115629011270521</v>
      </c>
      <c r="H70" s="4">
        <f t="shared" si="3"/>
        <v>29.8171163606636</v>
      </c>
    </row>
    <row r="71" spans="1:8">
      <c r="A71" s="4">
        <v>68</v>
      </c>
      <c r="B71" s="8" t="s">
        <v>336</v>
      </c>
      <c r="C71" s="8">
        <v>0.4167</v>
      </c>
      <c r="D71" s="8">
        <v>-0.01572</v>
      </c>
      <c r="E71" s="8">
        <v>0.00288</v>
      </c>
      <c r="F71" s="9">
        <v>257841</v>
      </c>
      <c r="G71" s="10">
        <f t="shared" si="2"/>
        <v>0.000115536165940446</v>
      </c>
      <c r="H71" s="4">
        <f t="shared" si="3"/>
        <v>29.7931716787456</v>
      </c>
    </row>
    <row r="72" spans="1:8">
      <c r="A72" s="4">
        <v>69</v>
      </c>
      <c r="B72" s="8" t="s">
        <v>339</v>
      </c>
      <c r="C72" s="8">
        <v>0.3571</v>
      </c>
      <c r="D72" s="8">
        <v>0.01897</v>
      </c>
      <c r="E72" s="8">
        <v>0.00295</v>
      </c>
      <c r="F72" s="9">
        <v>257841</v>
      </c>
      <c r="G72" s="10">
        <f t="shared" si="2"/>
        <v>0.000160350016241185</v>
      </c>
      <c r="H72" s="4">
        <f t="shared" si="3"/>
        <v>41.3511184901323</v>
      </c>
    </row>
    <row r="73" spans="1:8">
      <c r="A73" s="4">
        <v>70</v>
      </c>
      <c r="B73" s="8" t="s">
        <v>342</v>
      </c>
      <c r="C73" s="8">
        <v>0.3248</v>
      </c>
      <c r="D73" s="8">
        <v>0.01632</v>
      </c>
      <c r="E73" s="8">
        <v>0.00298</v>
      </c>
      <c r="F73" s="9">
        <v>257841</v>
      </c>
      <c r="G73" s="10">
        <f t="shared" si="2"/>
        <v>0.000116306848876978</v>
      </c>
      <c r="H73" s="4">
        <f t="shared" si="3"/>
        <v>29.9919298744466</v>
      </c>
    </row>
    <row r="74" spans="1:8">
      <c r="A74" s="4">
        <v>71</v>
      </c>
      <c r="B74" s="8" t="s">
        <v>345</v>
      </c>
      <c r="C74" s="8">
        <v>0.8486</v>
      </c>
      <c r="D74" s="8">
        <v>0.02842</v>
      </c>
      <c r="E74" s="8">
        <v>0.0044</v>
      </c>
      <c r="F74" s="9">
        <v>257841</v>
      </c>
      <c r="G74" s="10">
        <f t="shared" si="2"/>
        <v>0.000161778406072724</v>
      </c>
      <c r="H74" s="4">
        <f t="shared" si="3"/>
        <v>41.7195317627357</v>
      </c>
    </row>
    <row r="75" spans="1:8">
      <c r="A75" s="4">
        <v>72</v>
      </c>
      <c r="B75" s="8" t="s">
        <v>348</v>
      </c>
      <c r="C75" s="8">
        <v>0.3112</v>
      </c>
      <c r="D75" s="8">
        <v>0.01858</v>
      </c>
      <c r="E75" s="8">
        <v>0.00314</v>
      </c>
      <c r="F75" s="9">
        <v>257841</v>
      </c>
      <c r="G75" s="10">
        <f t="shared" si="2"/>
        <v>0.000135775426534247</v>
      </c>
      <c r="H75" s="4">
        <f t="shared" si="3"/>
        <v>35.0129541009409</v>
      </c>
    </row>
    <row r="76" spans="1:8">
      <c r="A76" s="4">
        <v>73</v>
      </c>
      <c r="B76" s="8" t="s">
        <v>351</v>
      </c>
      <c r="C76" s="8">
        <v>0.6684</v>
      </c>
      <c r="D76" s="8">
        <v>0.01715</v>
      </c>
      <c r="E76" s="8">
        <v>0.00312</v>
      </c>
      <c r="F76" s="9">
        <v>257841</v>
      </c>
      <c r="G76" s="10">
        <f t="shared" si="2"/>
        <v>0.000117169936518236</v>
      </c>
      <c r="H76" s="4">
        <f t="shared" si="3"/>
        <v>30.2145194952566</v>
      </c>
    </row>
    <row r="77" spans="1:8">
      <c r="A77" s="4">
        <v>74</v>
      </c>
      <c r="B77" s="8" t="s">
        <v>354</v>
      </c>
      <c r="C77" s="8">
        <v>0.1684</v>
      </c>
      <c r="D77" s="8">
        <v>0.02091</v>
      </c>
      <c r="E77" s="8">
        <v>0.00365</v>
      </c>
      <c r="F77" s="9">
        <v>257841</v>
      </c>
      <c r="G77" s="10">
        <f t="shared" si="2"/>
        <v>0.00012726678849776</v>
      </c>
      <c r="H77" s="4">
        <f t="shared" si="3"/>
        <v>32.8185181868869</v>
      </c>
    </row>
    <row r="78" spans="1:8">
      <c r="A78" s="4">
        <v>75</v>
      </c>
      <c r="B78" s="8" t="s">
        <v>357</v>
      </c>
      <c r="C78" s="8">
        <v>0.4932</v>
      </c>
      <c r="D78" s="8">
        <v>-0.01963</v>
      </c>
      <c r="E78" s="8">
        <v>0.00286</v>
      </c>
      <c r="F78" s="9">
        <v>257841</v>
      </c>
      <c r="G78" s="10">
        <f t="shared" si="2"/>
        <v>0.000182674200151429</v>
      </c>
      <c r="H78" s="4">
        <f t="shared" si="3"/>
        <v>47.1091387170792</v>
      </c>
    </row>
    <row r="79" spans="1:8">
      <c r="A79" s="4">
        <v>76</v>
      </c>
      <c r="B79" s="8" t="s">
        <v>360</v>
      </c>
      <c r="C79" s="8">
        <v>0.8248</v>
      </c>
      <c r="D79" s="8">
        <v>0.03343</v>
      </c>
      <c r="E79" s="8">
        <v>0.00353</v>
      </c>
      <c r="F79" s="9">
        <v>257841</v>
      </c>
      <c r="G79" s="10">
        <f t="shared" si="2"/>
        <v>0.000347712520930648</v>
      </c>
      <c r="H79" s="4">
        <f t="shared" si="3"/>
        <v>89.6850332932535</v>
      </c>
    </row>
    <row r="80" spans="1:8">
      <c r="A80" s="4">
        <v>77</v>
      </c>
      <c r="B80" s="8" t="s">
        <v>363</v>
      </c>
      <c r="C80" s="8">
        <v>0.5</v>
      </c>
      <c r="D80" s="8">
        <v>-0.01973</v>
      </c>
      <c r="E80" s="8">
        <v>0.00288</v>
      </c>
      <c r="F80" s="9">
        <v>257841</v>
      </c>
      <c r="G80" s="10">
        <f t="shared" si="2"/>
        <v>0.000181986082111538</v>
      </c>
      <c r="H80" s="4">
        <f t="shared" si="3"/>
        <v>46.9316503327278</v>
      </c>
    </row>
    <row r="81" spans="1:8">
      <c r="A81" s="4">
        <v>78</v>
      </c>
      <c r="B81" s="8" t="s">
        <v>366</v>
      </c>
      <c r="C81" s="8">
        <v>0.2568</v>
      </c>
      <c r="D81" s="8">
        <v>0.01917</v>
      </c>
      <c r="E81" s="8">
        <v>0.00351</v>
      </c>
      <c r="F81" s="9">
        <v>257841</v>
      </c>
      <c r="G81" s="10">
        <f t="shared" si="2"/>
        <v>0.000115671875534217</v>
      </c>
      <c r="H81" s="4">
        <f t="shared" si="3"/>
        <v>29.8281709963498</v>
      </c>
    </row>
    <row r="82" spans="1:8">
      <c r="A82" s="4">
        <v>79</v>
      </c>
      <c r="B82" s="8" t="s">
        <v>369</v>
      </c>
      <c r="C82" s="8">
        <v>0.2296</v>
      </c>
      <c r="D82" s="8">
        <v>0.02761</v>
      </c>
      <c r="E82" s="8">
        <v>0.00346</v>
      </c>
      <c r="F82" s="9">
        <v>257841</v>
      </c>
      <c r="G82" s="10">
        <f t="shared" si="2"/>
        <v>0.000246900175260025</v>
      </c>
      <c r="H82" s="4">
        <f t="shared" si="3"/>
        <v>63.6762159577494</v>
      </c>
    </row>
    <row r="83" spans="1:8">
      <c r="A83" s="4">
        <v>80</v>
      </c>
      <c r="B83" s="8" t="s">
        <v>372</v>
      </c>
      <c r="C83" s="8">
        <v>0.5765</v>
      </c>
      <c r="D83" s="8">
        <v>-0.01958</v>
      </c>
      <c r="E83" s="8">
        <v>0.00285</v>
      </c>
      <c r="F83" s="9">
        <v>257841</v>
      </c>
      <c r="G83" s="10">
        <f t="shared" si="2"/>
        <v>0.000183022374359424</v>
      </c>
      <c r="H83" s="4">
        <f t="shared" si="3"/>
        <v>47.1989444453391</v>
      </c>
    </row>
    <row r="84" spans="1:8">
      <c r="A84" s="4">
        <v>81</v>
      </c>
      <c r="B84" s="8" t="s">
        <v>375</v>
      </c>
      <c r="C84" s="8">
        <v>0.3163</v>
      </c>
      <c r="D84" s="8">
        <v>0.0172</v>
      </c>
      <c r="E84" s="8">
        <v>0.00304</v>
      </c>
      <c r="F84" s="9">
        <v>257841</v>
      </c>
      <c r="G84" s="10">
        <f t="shared" si="2"/>
        <v>0.00012413773986315</v>
      </c>
      <c r="H84" s="4">
        <f t="shared" si="3"/>
        <v>32.0115245468817</v>
      </c>
    </row>
    <row r="85" spans="1:8">
      <c r="A85" s="4">
        <v>82</v>
      </c>
      <c r="B85" s="8" t="s">
        <v>378</v>
      </c>
      <c r="C85" s="8">
        <v>0.2857</v>
      </c>
      <c r="D85" s="8">
        <v>0.02279</v>
      </c>
      <c r="E85" s="8">
        <v>0.00315</v>
      </c>
      <c r="F85" s="9">
        <v>257841</v>
      </c>
      <c r="G85" s="10">
        <f t="shared" si="2"/>
        <v>0.000202967923740034</v>
      </c>
      <c r="H85" s="4">
        <f t="shared" si="3"/>
        <v>52.3436705753442</v>
      </c>
    </row>
    <row r="86" spans="1:8">
      <c r="A86" s="4">
        <v>83</v>
      </c>
      <c r="B86" s="8" t="s">
        <v>381</v>
      </c>
      <c r="C86" s="8">
        <v>0.3486</v>
      </c>
      <c r="D86" s="8">
        <v>-0.02553</v>
      </c>
      <c r="E86" s="8">
        <v>0.00299</v>
      </c>
      <c r="F86" s="9">
        <v>257841</v>
      </c>
      <c r="G86" s="10">
        <f t="shared" si="2"/>
        <v>0.000282673108887994</v>
      </c>
      <c r="H86" s="4">
        <f t="shared" si="3"/>
        <v>72.9047599377158</v>
      </c>
    </row>
    <row r="87" spans="1:8">
      <c r="A87" s="4">
        <v>84</v>
      </c>
      <c r="B87" s="8" t="s">
        <v>384</v>
      </c>
      <c r="C87" s="8">
        <v>0.25</v>
      </c>
      <c r="D87" s="8">
        <v>-0.02084</v>
      </c>
      <c r="E87" s="8">
        <v>0.00337</v>
      </c>
      <c r="F87" s="9">
        <v>257841</v>
      </c>
      <c r="G87" s="10">
        <f t="shared" si="2"/>
        <v>0.000148292519267924</v>
      </c>
      <c r="H87" s="4">
        <f t="shared" si="3"/>
        <v>38.2412657691632</v>
      </c>
    </row>
    <row r="88" spans="1:8">
      <c r="A88" s="4">
        <v>85</v>
      </c>
      <c r="B88" s="8" t="s">
        <v>387</v>
      </c>
      <c r="C88" s="8">
        <v>0.7585</v>
      </c>
      <c r="D88" s="8">
        <v>-0.01861</v>
      </c>
      <c r="E88" s="8">
        <v>0.00336</v>
      </c>
      <c r="F88" s="9">
        <v>257841</v>
      </c>
      <c r="G88" s="10">
        <f t="shared" si="2"/>
        <v>0.000118962627214294</v>
      </c>
      <c r="H88" s="4">
        <f t="shared" si="3"/>
        <v>30.6768542374811</v>
      </c>
    </row>
    <row r="89" spans="1:8">
      <c r="A89" s="4">
        <v>86</v>
      </c>
      <c r="B89" s="8" t="s">
        <v>390</v>
      </c>
      <c r="C89" s="8">
        <v>0.8078</v>
      </c>
      <c r="D89" s="8">
        <v>0.02088</v>
      </c>
      <c r="E89" s="8">
        <v>0.00356</v>
      </c>
      <c r="F89" s="9">
        <v>257841</v>
      </c>
      <c r="G89" s="10">
        <f t="shared" si="2"/>
        <v>0.000133398540410415</v>
      </c>
      <c r="H89" s="4">
        <f t="shared" si="3"/>
        <v>34.3999351620217</v>
      </c>
    </row>
    <row r="90" spans="1:8">
      <c r="A90" s="4">
        <v>87</v>
      </c>
      <c r="B90" s="8" t="s">
        <v>393</v>
      </c>
      <c r="C90" s="8">
        <v>0.7228</v>
      </c>
      <c r="D90" s="8">
        <v>-0.0185</v>
      </c>
      <c r="E90" s="8">
        <v>0.00313</v>
      </c>
      <c r="F90" s="9">
        <v>257841</v>
      </c>
      <c r="G90" s="10">
        <f t="shared" si="2"/>
        <v>0.000135470260799286</v>
      </c>
      <c r="H90" s="4">
        <f t="shared" si="3"/>
        <v>34.934249126067</v>
      </c>
    </row>
    <row r="91" spans="1:8">
      <c r="A91" s="4">
        <v>88</v>
      </c>
      <c r="B91" s="8" t="s">
        <v>396</v>
      </c>
      <c r="C91" s="8">
        <v>0.3741</v>
      </c>
      <c r="D91" s="8">
        <v>-0.01793</v>
      </c>
      <c r="E91" s="8">
        <v>0.00294</v>
      </c>
      <c r="F91" s="9">
        <v>257841</v>
      </c>
      <c r="G91" s="10">
        <f t="shared" si="2"/>
        <v>0.000144228570554123</v>
      </c>
      <c r="H91" s="4">
        <f t="shared" si="3"/>
        <v>37.1931147128739</v>
      </c>
    </row>
    <row r="92" spans="1:8">
      <c r="A92" s="4">
        <v>89</v>
      </c>
      <c r="B92" s="8" t="s">
        <v>399</v>
      </c>
      <c r="C92" s="8">
        <v>0.4388</v>
      </c>
      <c r="D92" s="8">
        <v>0.01595</v>
      </c>
      <c r="E92" s="8">
        <v>0.00287</v>
      </c>
      <c r="F92" s="9">
        <v>257841</v>
      </c>
      <c r="G92" s="10">
        <f t="shared" si="2"/>
        <v>0.000119771526642189</v>
      </c>
      <c r="H92" s="4">
        <f t="shared" si="3"/>
        <v>30.8854698577712</v>
      </c>
    </row>
    <row r="93" spans="1:8">
      <c r="A93" s="4">
        <v>90</v>
      </c>
      <c r="B93" s="8" t="s">
        <v>402</v>
      </c>
      <c r="C93" s="8">
        <v>0.5408</v>
      </c>
      <c r="D93" s="8">
        <v>0.02183</v>
      </c>
      <c r="E93" s="8">
        <v>0.00287</v>
      </c>
      <c r="F93" s="9">
        <v>257841</v>
      </c>
      <c r="G93" s="10">
        <f t="shared" si="2"/>
        <v>0.000224333567756859</v>
      </c>
      <c r="H93" s="4">
        <f t="shared" si="3"/>
        <v>57.8549215778305</v>
      </c>
    </row>
    <row r="94" spans="1:8">
      <c r="A94" s="4">
        <v>91</v>
      </c>
      <c r="B94" s="8" t="s">
        <v>405</v>
      </c>
      <c r="C94" s="8">
        <v>0.5612</v>
      </c>
      <c r="D94" s="8">
        <v>0.01815</v>
      </c>
      <c r="E94" s="8">
        <v>0.0029</v>
      </c>
      <c r="F94" s="9">
        <v>257841</v>
      </c>
      <c r="G94" s="10">
        <f t="shared" si="2"/>
        <v>0.00015189354375875</v>
      </c>
      <c r="H94" s="4">
        <f t="shared" si="3"/>
        <v>39.170029103742</v>
      </c>
    </row>
    <row r="95" spans="1:8">
      <c r="A95" s="4">
        <v>92</v>
      </c>
      <c r="B95" s="8" t="s">
        <v>408</v>
      </c>
      <c r="C95" s="8">
        <v>0.352</v>
      </c>
      <c r="D95" s="8">
        <v>0.01834</v>
      </c>
      <c r="E95" s="8">
        <v>0.003</v>
      </c>
      <c r="F95" s="9">
        <v>257841</v>
      </c>
      <c r="G95" s="10">
        <f t="shared" si="2"/>
        <v>0.000144924306882409</v>
      </c>
      <c r="H95" s="4">
        <f t="shared" si="3"/>
        <v>37.3725545538185</v>
      </c>
    </row>
    <row r="96" spans="1:8">
      <c r="A96" s="4">
        <v>93</v>
      </c>
      <c r="B96" s="8" t="s">
        <v>411</v>
      </c>
      <c r="C96" s="8">
        <v>0.09354</v>
      </c>
      <c r="D96" s="8">
        <v>-0.02588</v>
      </c>
      <c r="E96" s="8">
        <v>0.00464</v>
      </c>
      <c r="F96" s="9">
        <v>257841</v>
      </c>
      <c r="G96" s="10">
        <f t="shared" si="2"/>
        <v>0.000120639133714597</v>
      </c>
      <c r="H96" s="4">
        <f t="shared" si="3"/>
        <v>31.1092265879841</v>
      </c>
    </row>
    <row r="97" spans="1:8">
      <c r="A97" s="4">
        <v>94</v>
      </c>
      <c r="B97" s="8" t="s">
        <v>414</v>
      </c>
      <c r="C97" s="8">
        <v>0.3861</v>
      </c>
      <c r="D97" s="8">
        <v>0.01978</v>
      </c>
      <c r="E97" s="8">
        <v>0.00292</v>
      </c>
      <c r="F97" s="9">
        <v>257841</v>
      </c>
      <c r="G97" s="10">
        <f t="shared" si="2"/>
        <v>0.000177933455279525</v>
      </c>
      <c r="H97" s="4">
        <f t="shared" si="3"/>
        <v>45.886348892426</v>
      </c>
    </row>
    <row r="98" spans="1:8">
      <c r="A98" s="4">
        <v>95</v>
      </c>
      <c r="B98" s="8" t="s">
        <v>417</v>
      </c>
      <c r="C98" s="8">
        <v>0.1412</v>
      </c>
      <c r="D98" s="8">
        <v>-0.02216</v>
      </c>
      <c r="E98" s="8">
        <v>0.004</v>
      </c>
      <c r="F98" s="9">
        <v>257841</v>
      </c>
      <c r="G98" s="10">
        <f t="shared" si="2"/>
        <v>0.00011901888031823</v>
      </c>
      <c r="H98" s="4">
        <f t="shared" si="3"/>
        <v>30.691361933905</v>
      </c>
    </row>
    <row r="99" spans="1:8">
      <c r="A99" s="4">
        <v>96</v>
      </c>
      <c r="B99" s="8" t="s">
        <v>420</v>
      </c>
      <c r="C99" s="8">
        <v>0.3231</v>
      </c>
      <c r="D99" s="8">
        <v>-0.01692</v>
      </c>
      <c r="E99" s="8">
        <v>0.00304</v>
      </c>
      <c r="F99" s="9">
        <v>257841</v>
      </c>
      <c r="G99" s="10">
        <f t="shared" si="2"/>
        <v>0.000120129425089672</v>
      </c>
      <c r="H99" s="4">
        <f t="shared" si="3"/>
        <v>30.9777721776582</v>
      </c>
    </row>
    <row r="100" spans="1:8">
      <c r="A100" s="4">
        <v>97</v>
      </c>
      <c r="B100" s="8" t="s">
        <v>423</v>
      </c>
      <c r="C100" s="8">
        <v>0.4779</v>
      </c>
      <c r="D100" s="8">
        <v>-0.02214</v>
      </c>
      <c r="E100" s="8">
        <v>0.00286</v>
      </c>
      <c r="F100" s="9">
        <v>257841</v>
      </c>
      <c r="G100" s="10">
        <f t="shared" si="2"/>
        <v>0.000232364759506749</v>
      </c>
      <c r="H100" s="4">
        <f t="shared" si="3"/>
        <v>59.926622061584</v>
      </c>
    </row>
    <row r="101" spans="1:8">
      <c r="A101" s="4">
        <v>98</v>
      </c>
      <c r="B101" s="8" t="s">
        <v>426</v>
      </c>
      <c r="C101" s="8">
        <v>0.6582</v>
      </c>
      <c r="D101" s="8">
        <v>0.02009</v>
      </c>
      <c r="E101" s="8">
        <v>0.00308</v>
      </c>
      <c r="F101" s="9">
        <v>257841</v>
      </c>
      <c r="G101" s="10">
        <f t="shared" si="2"/>
        <v>0.000164981332617291</v>
      </c>
      <c r="H101" s="4">
        <f t="shared" si="3"/>
        <v>42.5456410572683</v>
      </c>
    </row>
    <row r="102" spans="1:8">
      <c r="A102" s="4">
        <v>99</v>
      </c>
      <c r="B102" s="8" t="s">
        <v>429</v>
      </c>
      <c r="C102" s="8">
        <v>0.2823</v>
      </c>
      <c r="D102" s="8">
        <v>0.02121</v>
      </c>
      <c r="E102" s="8">
        <v>0.00316</v>
      </c>
      <c r="F102" s="9">
        <v>257841</v>
      </c>
      <c r="G102" s="10">
        <f t="shared" si="2"/>
        <v>0.000174694535142404</v>
      </c>
      <c r="H102" s="4">
        <f t="shared" si="3"/>
        <v>45.0509343986249</v>
      </c>
    </row>
    <row r="103" spans="1:8">
      <c r="A103" s="4">
        <v>100</v>
      </c>
      <c r="B103" s="8" t="s">
        <v>432</v>
      </c>
      <c r="C103" s="8">
        <v>0.3861</v>
      </c>
      <c r="D103" s="8">
        <v>0.01948</v>
      </c>
      <c r="E103" s="8">
        <v>0.00293</v>
      </c>
      <c r="F103" s="9">
        <v>257841</v>
      </c>
      <c r="G103" s="10">
        <f t="shared" si="2"/>
        <v>0.000171402140882247</v>
      </c>
      <c r="H103" s="4">
        <f t="shared" si="3"/>
        <v>44.2017328745831</v>
      </c>
    </row>
    <row r="104" spans="1:8">
      <c r="A104" s="4">
        <v>101</v>
      </c>
      <c r="B104" s="8" t="s">
        <v>435</v>
      </c>
      <c r="C104" s="8">
        <v>0.3963</v>
      </c>
      <c r="D104" s="8">
        <v>0.01681</v>
      </c>
      <c r="E104" s="8">
        <v>0.00292</v>
      </c>
      <c r="F104" s="9">
        <v>257841</v>
      </c>
      <c r="G104" s="10">
        <f t="shared" si="2"/>
        <v>0.000128517399486153</v>
      </c>
      <c r="H104" s="4">
        <f t="shared" si="3"/>
        <v>33.1410569685679</v>
      </c>
    </row>
    <row r="105" spans="1:8">
      <c r="A105" s="4">
        <v>102</v>
      </c>
      <c r="B105" s="8" t="s">
        <v>438</v>
      </c>
      <c r="C105" s="8">
        <v>0.4218</v>
      </c>
      <c r="D105" s="8">
        <v>0.01879</v>
      </c>
      <c r="E105" s="8">
        <v>0.00291</v>
      </c>
      <c r="F105" s="9">
        <v>257841</v>
      </c>
      <c r="G105" s="10">
        <f t="shared" si="2"/>
        <v>0.000161675936303429</v>
      </c>
      <c r="H105" s="4">
        <f t="shared" si="3"/>
        <v>41.6931025119258</v>
      </c>
    </row>
    <row r="106" spans="1:8">
      <c r="A106" s="4">
        <v>103</v>
      </c>
      <c r="B106" s="8" t="s">
        <v>441</v>
      </c>
      <c r="C106" s="8">
        <v>0.2007</v>
      </c>
      <c r="D106" s="8">
        <v>-0.02626</v>
      </c>
      <c r="E106" s="8">
        <v>0.00369</v>
      </c>
      <c r="F106" s="9">
        <v>257841</v>
      </c>
      <c r="G106" s="10">
        <f t="shared" si="2"/>
        <v>0.000196380987153515</v>
      </c>
      <c r="H106" s="4">
        <f t="shared" si="3"/>
        <v>50.6446229877316</v>
      </c>
    </row>
    <row r="107" spans="1:8">
      <c r="A107" s="4">
        <v>104</v>
      </c>
      <c r="B107" s="8" t="s">
        <v>444</v>
      </c>
      <c r="C107" s="8">
        <v>0.3146</v>
      </c>
      <c r="D107" s="8">
        <v>0.01912</v>
      </c>
      <c r="E107" s="8">
        <v>0.00304</v>
      </c>
      <c r="F107" s="9">
        <v>257841</v>
      </c>
      <c r="G107" s="10">
        <f t="shared" si="2"/>
        <v>0.000153394577749676</v>
      </c>
      <c r="H107" s="4">
        <f t="shared" si="3"/>
        <v>39.5571723881542</v>
      </c>
    </row>
    <row r="108" spans="1:8">
      <c r="A108" s="4">
        <v>105</v>
      </c>
      <c r="B108" s="8" t="s">
        <v>447</v>
      </c>
      <c r="C108" s="8">
        <v>0.1769</v>
      </c>
      <c r="D108" s="8">
        <v>-0.02043</v>
      </c>
      <c r="E108" s="8">
        <v>0.00368</v>
      </c>
      <c r="F108" s="9">
        <v>257841</v>
      </c>
      <c r="G108" s="10">
        <f t="shared" si="2"/>
        <v>0.000119519071190622</v>
      </c>
      <c r="H108" s="4">
        <f t="shared" si="3"/>
        <v>30.8203614176891</v>
      </c>
    </row>
    <row r="109" spans="1:8">
      <c r="A109" s="4">
        <v>106</v>
      </c>
      <c r="B109" s="8" t="s">
        <v>450</v>
      </c>
      <c r="C109" s="8">
        <v>0.2313</v>
      </c>
      <c r="D109" s="8">
        <v>0.01876</v>
      </c>
      <c r="E109" s="8">
        <v>0.0034</v>
      </c>
      <c r="F109" s="9">
        <v>257841</v>
      </c>
      <c r="G109" s="10">
        <f t="shared" si="2"/>
        <v>0.000118060489920273</v>
      </c>
      <c r="H109" s="4">
        <f t="shared" si="3"/>
        <v>30.4441929168842</v>
      </c>
    </row>
    <row r="110" spans="1:8">
      <c r="A110" s="4">
        <v>107</v>
      </c>
      <c r="B110" s="8" t="s">
        <v>453</v>
      </c>
      <c r="C110" s="8">
        <v>0.5</v>
      </c>
      <c r="D110" s="8">
        <v>-0.01956</v>
      </c>
      <c r="E110" s="8">
        <v>0.00285</v>
      </c>
      <c r="F110" s="9">
        <v>257841</v>
      </c>
      <c r="G110" s="10">
        <f t="shared" si="2"/>
        <v>0.000182648736997866</v>
      </c>
      <c r="H110" s="4">
        <f t="shared" si="3"/>
        <v>47.1025709238813</v>
      </c>
    </row>
    <row r="111" spans="1:8">
      <c r="A111" s="4">
        <v>108</v>
      </c>
      <c r="B111" s="8" t="s">
        <v>456</v>
      </c>
      <c r="C111" s="8">
        <v>0.3027</v>
      </c>
      <c r="D111" s="8">
        <v>-0.02479</v>
      </c>
      <c r="E111" s="8">
        <v>0.00304</v>
      </c>
      <c r="F111" s="9">
        <v>257841</v>
      </c>
      <c r="G111" s="10">
        <f t="shared" si="2"/>
        <v>0.000257835028527976</v>
      </c>
      <c r="H111" s="4">
        <f t="shared" si="3"/>
        <v>66.4970711948733</v>
      </c>
    </row>
    <row r="112" spans="1:8">
      <c r="A112" s="4">
        <v>109</v>
      </c>
      <c r="B112" s="8" t="s">
        <v>459</v>
      </c>
      <c r="C112" s="8">
        <v>0.4711</v>
      </c>
      <c r="D112" s="8">
        <v>0.01774</v>
      </c>
      <c r="E112" s="8">
        <v>0.00285</v>
      </c>
      <c r="F112" s="9">
        <v>257841</v>
      </c>
      <c r="G112" s="10">
        <f t="shared" si="2"/>
        <v>0.000150245086682984</v>
      </c>
      <c r="H112" s="4">
        <f t="shared" si="3"/>
        <v>38.7448641307237</v>
      </c>
    </row>
    <row r="113" spans="1:8">
      <c r="A113" s="4">
        <v>110</v>
      </c>
      <c r="B113" s="8" t="s">
        <v>462</v>
      </c>
      <c r="C113" s="8">
        <v>0.1582</v>
      </c>
      <c r="D113" s="8">
        <v>-0.02214</v>
      </c>
      <c r="E113" s="8">
        <v>0.00384</v>
      </c>
      <c r="F113" s="9">
        <v>257841</v>
      </c>
      <c r="G113" s="10">
        <f t="shared" si="2"/>
        <v>0.000128909468922384</v>
      </c>
      <c r="H113" s="4">
        <f t="shared" si="3"/>
        <v>33.2421737884476</v>
      </c>
    </row>
    <row r="114" spans="1:8">
      <c r="A114" s="4">
        <v>111</v>
      </c>
      <c r="B114" s="8" t="s">
        <v>465</v>
      </c>
      <c r="C114" s="8">
        <v>0.6207</v>
      </c>
      <c r="D114" s="8">
        <v>-0.01671</v>
      </c>
      <c r="E114" s="8">
        <v>0.00298</v>
      </c>
      <c r="F114" s="9">
        <v>257841</v>
      </c>
      <c r="G114" s="10">
        <f t="shared" si="2"/>
        <v>0.000121931365491519</v>
      </c>
      <c r="H114" s="4">
        <f t="shared" si="3"/>
        <v>31.4424951733387</v>
      </c>
    </row>
    <row r="115" spans="1:8">
      <c r="A115" s="4">
        <v>112</v>
      </c>
      <c r="B115" s="8" t="s">
        <v>468</v>
      </c>
      <c r="C115" s="8">
        <v>0.4252</v>
      </c>
      <c r="D115" s="8">
        <v>0.01698</v>
      </c>
      <c r="E115" s="8">
        <v>0.00296</v>
      </c>
      <c r="F115" s="9">
        <v>257841</v>
      </c>
      <c r="G115" s="10">
        <f t="shared" si="2"/>
        <v>0.000127609953085588</v>
      </c>
      <c r="H115" s="4">
        <f t="shared" si="3"/>
        <v>32.9070219571631</v>
      </c>
    </row>
    <row r="116" spans="1:8">
      <c r="A116" s="4">
        <v>113</v>
      </c>
      <c r="B116" s="8" t="s">
        <v>471</v>
      </c>
      <c r="C116" s="8">
        <v>0.2857</v>
      </c>
      <c r="D116" s="8">
        <v>0.01794</v>
      </c>
      <c r="E116" s="8">
        <v>0.00313</v>
      </c>
      <c r="F116" s="9">
        <v>257841</v>
      </c>
      <c r="G116" s="10">
        <f t="shared" si="2"/>
        <v>0.000127393976929661</v>
      </c>
      <c r="H116" s="4">
        <f t="shared" si="3"/>
        <v>32.8513206779555</v>
      </c>
    </row>
    <row r="117" spans="1:8">
      <c r="A117" s="4">
        <v>114</v>
      </c>
      <c r="B117" s="8" t="s">
        <v>474</v>
      </c>
      <c r="C117" s="8">
        <v>0.5357</v>
      </c>
      <c r="D117" s="8">
        <v>0.01865</v>
      </c>
      <c r="E117" s="8">
        <v>0.00286</v>
      </c>
      <c r="F117" s="9">
        <v>257841</v>
      </c>
      <c r="G117" s="10">
        <f t="shared" si="2"/>
        <v>0.000164892920919367</v>
      </c>
      <c r="H117" s="4">
        <f t="shared" si="3"/>
        <v>42.5228375518183</v>
      </c>
    </row>
    <row r="118" spans="1:8">
      <c r="A118" s="4">
        <v>115</v>
      </c>
      <c r="B118" s="8" t="s">
        <v>477</v>
      </c>
      <c r="C118" s="8">
        <v>0.1412</v>
      </c>
      <c r="D118" s="8">
        <v>-0.02149</v>
      </c>
      <c r="E118" s="8">
        <v>0.00376</v>
      </c>
      <c r="F118" s="9">
        <v>257841</v>
      </c>
      <c r="G118" s="10">
        <f t="shared" si="2"/>
        <v>0.000126674776475971</v>
      </c>
      <c r="H118" s="4">
        <f t="shared" si="3"/>
        <v>32.6658356292146</v>
      </c>
    </row>
    <row r="119" spans="1:8">
      <c r="A119" s="4">
        <v>116</v>
      </c>
      <c r="B119" s="8" t="s">
        <v>480</v>
      </c>
      <c r="C119" s="8">
        <v>0.2738</v>
      </c>
      <c r="D119" s="8">
        <v>-0.01842</v>
      </c>
      <c r="E119" s="8">
        <v>0.00314</v>
      </c>
      <c r="F119" s="9">
        <v>257841</v>
      </c>
      <c r="G119" s="10">
        <f t="shared" si="2"/>
        <v>0.000133447370099642</v>
      </c>
      <c r="H119" s="4">
        <f t="shared" si="3"/>
        <v>34.4125287205778</v>
      </c>
    </row>
    <row r="120" spans="1:8">
      <c r="A120" s="4">
        <v>117</v>
      </c>
      <c r="B120" s="8" t="s">
        <v>483</v>
      </c>
      <c r="C120" s="8">
        <v>0.5221</v>
      </c>
      <c r="D120" s="8">
        <v>0.01864</v>
      </c>
      <c r="E120" s="8">
        <v>0.00285</v>
      </c>
      <c r="F120" s="9">
        <v>257841</v>
      </c>
      <c r="G120" s="10">
        <f t="shared" si="2"/>
        <v>0.000165873907342468</v>
      </c>
      <c r="H120" s="4">
        <f t="shared" si="3"/>
        <v>42.7758577939469</v>
      </c>
    </row>
    <row r="121" spans="1:8">
      <c r="A121" s="4">
        <v>118</v>
      </c>
      <c r="B121" s="8" t="s">
        <v>486</v>
      </c>
      <c r="C121" s="8">
        <v>0.4218</v>
      </c>
      <c r="D121" s="8">
        <v>0.02194</v>
      </c>
      <c r="E121" s="8">
        <v>0.00291</v>
      </c>
      <c r="F121" s="9">
        <v>257841</v>
      </c>
      <c r="G121" s="10">
        <f t="shared" si="2"/>
        <v>0.000220414193042038</v>
      </c>
      <c r="H121" s="4">
        <f t="shared" si="3"/>
        <v>56.8439043230667</v>
      </c>
    </row>
    <row r="122" spans="1:8">
      <c r="A122" s="4">
        <v>119</v>
      </c>
      <c r="B122" s="8" t="s">
        <v>489</v>
      </c>
      <c r="C122" s="8">
        <v>0.3282</v>
      </c>
      <c r="D122" s="8">
        <v>-0.02002</v>
      </c>
      <c r="E122" s="8">
        <v>0.00297</v>
      </c>
      <c r="F122" s="9">
        <v>257841</v>
      </c>
      <c r="G122" s="10">
        <f t="shared" si="2"/>
        <v>0.000176192226932354</v>
      </c>
      <c r="H122" s="4">
        <f t="shared" si="3"/>
        <v>45.4372332873298</v>
      </c>
    </row>
    <row r="123" spans="1:8">
      <c r="A123" s="4">
        <v>120</v>
      </c>
      <c r="B123" s="8" t="s">
        <v>492</v>
      </c>
      <c r="C123" s="8">
        <v>0.6956</v>
      </c>
      <c r="D123" s="8">
        <v>0.01748</v>
      </c>
      <c r="E123" s="8">
        <v>0.00311</v>
      </c>
      <c r="F123" s="9">
        <v>257841</v>
      </c>
      <c r="G123" s="10">
        <f t="shared" si="2"/>
        <v>0.000122505868848861</v>
      </c>
      <c r="H123" s="4">
        <f t="shared" si="3"/>
        <v>31.5906607594653</v>
      </c>
    </row>
    <row r="124" spans="1:8">
      <c r="A124" s="4">
        <v>121</v>
      </c>
      <c r="B124" s="8" t="s">
        <v>495</v>
      </c>
      <c r="C124" s="8">
        <v>0.2908</v>
      </c>
      <c r="D124" s="8">
        <v>-0.01864</v>
      </c>
      <c r="E124" s="8">
        <v>0.00304</v>
      </c>
      <c r="F124" s="9">
        <v>257841</v>
      </c>
      <c r="G124" s="10">
        <f t="shared" si="2"/>
        <v>0.000145790542266833</v>
      </c>
      <c r="H124" s="4">
        <f t="shared" si="3"/>
        <v>37.5959687642111</v>
      </c>
    </row>
    <row r="125" spans="1:8">
      <c r="A125" s="4">
        <v>122</v>
      </c>
      <c r="B125" s="8" t="s">
        <v>498</v>
      </c>
      <c r="C125" s="8">
        <v>0.05442</v>
      </c>
      <c r="D125" s="8">
        <v>0.03577</v>
      </c>
      <c r="E125" s="8">
        <v>0.00619</v>
      </c>
      <c r="F125" s="9">
        <v>257841</v>
      </c>
      <c r="G125" s="10">
        <f t="shared" si="2"/>
        <v>0.000129493617505682</v>
      </c>
      <c r="H125" s="4">
        <f t="shared" si="3"/>
        <v>33.3928290022738</v>
      </c>
    </row>
    <row r="126" spans="1:8">
      <c r="A126" s="4">
        <v>123</v>
      </c>
      <c r="B126" s="8" t="s">
        <v>501</v>
      </c>
      <c r="C126" s="8">
        <v>0.2721</v>
      </c>
      <c r="D126" s="8">
        <v>-0.0201</v>
      </c>
      <c r="E126" s="8">
        <v>0.00323</v>
      </c>
      <c r="F126" s="9">
        <v>257841</v>
      </c>
      <c r="G126" s="10">
        <f t="shared" si="2"/>
        <v>0.000150165398321508</v>
      </c>
      <c r="H126" s="4">
        <f t="shared" si="3"/>
        <v>38.7243111894339</v>
      </c>
    </row>
    <row r="127" spans="1:8">
      <c r="A127" s="4">
        <v>124</v>
      </c>
      <c r="B127" s="8" t="s">
        <v>504</v>
      </c>
      <c r="C127" s="8">
        <v>0.5136</v>
      </c>
      <c r="D127" s="8">
        <v>-0.016</v>
      </c>
      <c r="E127" s="8">
        <v>0.00287</v>
      </c>
      <c r="F127" s="9">
        <v>257841</v>
      </c>
      <c r="G127" s="10">
        <f t="shared" si="2"/>
        <v>0.000120523531647797</v>
      </c>
      <c r="H127" s="4">
        <f t="shared" si="3"/>
        <v>31.0794126771138</v>
      </c>
    </row>
    <row r="128" spans="1:8">
      <c r="A128" s="4">
        <v>125</v>
      </c>
      <c r="B128" s="8" t="s">
        <v>507</v>
      </c>
      <c r="C128" s="8">
        <v>0.3299</v>
      </c>
      <c r="D128" s="8">
        <v>0.01854</v>
      </c>
      <c r="E128" s="8">
        <v>0.00315</v>
      </c>
      <c r="F128" s="9">
        <v>257841</v>
      </c>
      <c r="G128" s="10">
        <f t="shared" si="2"/>
        <v>0.000134334644535402</v>
      </c>
      <c r="H128" s="4">
        <f t="shared" si="3"/>
        <v>34.6413639476757</v>
      </c>
    </row>
    <row r="129" spans="1:8">
      <c r="A129" s="4">
        <v>126</v>
      </c>
      <c r="B129" s="8" t="s">
        <v>510</v>
      </c>
      <c r="C129" s="8">
        <v>0.02891</v>
      </c>
      <c r="D129" s="8">
        <v>-0.0466</v>
      </c>
      <c r="E129" s="8">
        <v>0.00807</v>
      </c>
      <c r="F129" s="9">
        <v>257841</v>
      </c>
      <c r="G129" s="10">
        <f t="shared" si="2"/>
        <v>0.000129305389501798</v>
      </c>
      <c r="H129" s="4">
        <f t="shared" si="3"/>
        <v>33.3442839193739</v>
      </c>
    </row>
    <row r="130" spans="1:8">
      <c r="A130" s="4">
        <v>127</v>
      </c>
      <c r="B130" s="8" t="s">
        <v>513</v>
      </c>
      <c r="C130" s="8">
        <v>0.1616</v>
      </c>
      <c r="D130" s="8">
        <v>-0.02211</v>
      </c>
      <c r="E130" s="8">
        <v>0.00381</v>
      </c>
      <c r="F130" s="9">
        <v>257841</v>
      </c>
      <c r="G130" s="10">
        <f t="shared" si="2"/>
        <v>0.000130592680926419</v>
      </c>
      <c r="H130" s="4">
        <f t="shared" si="3"/>
        <v>33.6762841336155</v>
      </c>
    </row>
    <row r="131" spans="1:8">
      <c r="A131" s="4">
        <v>128</v>
      </c>
      <c r="B131" s="8" t="s">
        <v>516</v>
      </c>
      <c r="C131" s="8">
        <v>0.3827</v>
      </c>
      <c r="D131" s="8">
        <v>-0.018</v>
      </c>
      <c r="E131" s="8">
        <v>0.00295</v>
      </c>
      <c r="F131" s="9">
        <v>257841</v>
      </c>
      <c r="G131" s="10">
        <f t="shared" si="2"/>
        <v>0.000144373104858617</v>
      </c>
      <c r="H131" s="4">
        <f t="shared" si="3"/>
        <v>37.2303920509365</v>
      </c>
    </row>
    <row r="132" spans="1:8">
      <c r="A132" s="4">
        <v>129</v>
      </c>
      <c r="B132" s="8" t="s">
        <v>519</v>
      </c>
      <c r="C132" s="8">
        <v>0.415</v>
      </c>
      <c r="D132" s="8">
        <v>-0.01647</v>
      </c>
      <c r="E132" s="8">
        <v>0.00295</v>
      </c>
      <c r="F132" s="9">
        <v>257841</v>
      </c>
      <c r="G132" s="10">
        <f t="shared" ref="G132:G150" si="4">(2*C132*(1-C132)*D132^2)/((2*C132*(1-C132)*D132^2)+(2*C132*(1-C132)*F132*E132^2))</f>
        <v>0.000120875613332317</v>
      </c>
      <c r="H132" s="4">
        <f t="shared" ref="H132:H150" si="5">(G132*(F132-2))/(1-G132)</f>
        <v>31.1702149848453</v>
      </c>
    </row>
    <row r="133" spans="1:8">
      <c r="A133" s="4">
        <v>130</v>
      </c>
      <c r="B133" s="8" t="s">
        <v>522</v>
      </c>
      <c r="C133" s="8">
        <v>0.3129</v>
      </c>
      <c r="D133" s="8">
        <v>-0.01891</v>
      </c>
      <c r="E133" s="8">
        <v>0.00322</v>
      </c>
      <c r="F133" s="9">
        <v>257841</v>
      </c>
      <c r="G133" s="10">
        <f t="shared" si="4"/>
        <v>0.000133739979108136</v>
      </c>
      <c r="H133" s="4">
        <f t="shared" si="5"/>
        <v>34.4879948969798</v>
      </c>
    </row>
    <row r="134" spans="1:8">
      <c r="A134" s="4">
        <v>131</v>
      </c>
      <c r="B134" s="8" t="s">
        <v>525</v>
      </c>
      <c r="C134" s="8">
        <v>0.119</v>
      </c>
      <c r="D134" s="8">
        <v>-0.02463</v>
      </c>
      <c r="E134" s="8">
        <v>0.00426</v>
      </c>
      <c r="F134" s="9">
        <v>257841</v>
      </c>
      <c r="G134" s="10">
        <f t="shared" si="4"/>
        <v>0.000129628754396726</v>
      </c>
      <c r="H134" s="4">
        <f t="shared" si="5"/>
        <v>33.4276815936247</v>
      </c>
    </row>
    <row r="135" spans="1:8">
      <c r="A135" s="4">
        <v>132</v>
      </c>
      <c r="B135" s="8" t="s">
        <v>528</v>
      </c>
      <c r="C135" s="8">
        <v>0.2279</v>
      </c>
      <c r="D135" s="8">
        <v>0.01967</v>
      </c>
      <c r="E135" s="8">
        <v>0.00334</v>
      </c>
      <c r="F135" s="9">
        <v>257841</v>
      </c>
      <c r="G135" s="10">
        <f t="shared" si="4"/>
        <v>0.000134494769541472</v>
      </c>
      <c r="H135" s="4">
        <f t="shared" si="5"/>
        <v>34.6826615203718</v>
      </c>
    </row>
    <row r="136" spans="1:8">
      <c r="A136" s="4">
        <v>133</v>
      </c>
      <c r="B136" s="8" t="s">
        <v>531</v>
      </c>
      <c r="C136" s="8">
        <v>0.1361</v>
      </c>
      <c r="D136" s="8">
        <v>0.02393</v>
      </c>
      <c r="E136" s="8">
        <v>0.00389</v>
      </c>
      <c r="F136" s="9">
        <v>257841</v>
      </c>
      <c r="G136" s="10">
        <f t="shared" si="4"/>
        <v>0.000146747422327947</v>
      </c>
      <c r="H136" s="4">
        <f t="shared" si="5"/>
        <v>37.842761953386</v>
      </c>
    </row>
    <row r="137" spans="1:8">
      <c r="A137" s="4">
        <v>134</v>
      </c>
      <c r="B137" s="8" t="s">
        <v>534</v>
      </c>
      <c r="C137" s="8">
        <v>0.02211</v>
      </c>
      <c r="D137" s="8">
        <v>-0.04626</v>
      </c>
      <c r="E137" s="8">
        <v>0.00768</v>
      </c>
      <c r="F137" s="9">
        <v>257841</v>
      </c>
      <c r="G137" s="10">
        <f t="shared" si="4"/>
        <v>0.000140694050531529</v>
      </c>
      <c r="H137" s="4">
        <f t="shared" si="5"/>
        <v>36.28151788871</v>
      </c>
    </row>
    <row r="138" spans="1:8">
      <c r="A138" s="4">
        <v>135</v>
      </c>
      <c r="B138" s="8" t="s">
        <v>537</v>
      </c>
      <c r="C138" s="8">
        <v>0.03401</v>
      </c>
      <c r="D138" s="8">
        <v>0.04248</v>
      </c>
      <c r="E138" s="8">
        <v>0.00687</v>
      </c>
      <c r="F138" s="9">
        <v>257841</v>
      </c>
      <c r="G138" s="10">
        <f t="shared" si="4"/>
        <v>0.000148265180162356</v>
      </c>
      <c r="H138" s="4">
        <f t="shared" si="5"/>
        <v>38.2342145905962</v>
      </c>
    </row>
    <row r="139" spans="1:8">
      <c r="A139" s="4">
        <v>136</v>
      </c>
      <c r="B139" s="8" t="s">
        <v>540</v>
      </c>
      <c r="C139" s="8">
        <v>0.05782</v>
      </c>
      <c r="D139" s="8">
        <v>0.03682</v>
      </c>
      <c r="E139" s="8">
        <v>0.00639</v>
      </c>
      <c r="F139" s="9">
        <v>257841</v>
      </c>
      <c r="G139" s="10">
        <f t="shared" si="4"/>
        <v>0.000128753177193788</v>
      </c>
      <c r="H139" s="4">
        <f t="shared" si="5"/>
        <v>33.2018653001152</v>
      </c>
    </row>
    <row r="140" spans="1:8">
      <c r="A140" s="4">
        <v>137</v>
      </c>
      <c r="B140" s="8" t="s">
        <v>543</v>
      </c>
      <c r="C140" s="8">
        <v>0.5476</v>
      </c>
      <c r="D140" s="8">
        <v>-0.02296</v>
      </c>
      <c r="E140" s="8">
        <v>0.00292</v>
      </c>
      <c r="F140" s="9">
        <v>257841</v>
      </c>
      <c r="G140" s="10">
        <f t="shared" si="4"/>
        <v>0.000239729766237029</v>
      </c>
      <c r="H140" s="4">
        <f t="shared" si="5"/>
        <v>61.8265048503444</v>
      </c>
    </row>
    <row r="141" spans="1:8">
      <c r="A141" s="4">
        <v>138</v>
      </c>
      <c r="B141" s="8" t="s">
        <v>546</v>
      </c>
      <c r="C141" s="8">
        <v>0.05272</v>
      </c>
      <c r="D141" s="8">
        <v>-0.04589</v>
      </c>
      <c r="E141" s="8">
        <v>0.00706</v>
      </c>
      <c r="F141" s="9">
        <v>257841</v>
      </c>
      <c r="G141" s="10">
        <f t="shared" si="4"/>
        <v>0.000163833827904682</v>
      </c>
      <c r="H141" s="4">
        <f t="shared" si="5"/>
        <v>42.2496722786523</v>
      </c>
    </row>
    <row r="142" spans="1:8">
      <c r="A142" s="4">
        <v>139</v>
      </c>
      <c r="B142" s="8" t="s">
        <v>549</v>
      </c>
      <c r="C142" s="8">
        <v>0.3316</v>
      </c>
      <c r="D142" s="8">
        <v>0.02556</v>
      </c>
      <c r="E142" s="8">
        <v>0.00306</v>
      </c>
      <c r="F142" s="9">
        <v>257841</v>
      </c>
      <c r="G142" s="10">
        <f t="shared" si="4"/>
        <v>0.000270526220590252</v>
      </c>
      <c r="H142" s="4">
        <f t="shared" si="5"/>
        <v>69.7710850987282</v>
      </c>
    </row>
    <row r="143" spans="1:8">
      <c r="A143" s="4">
        <v>140</v>
      </c>
      <c r="B143" s="8" t="s">
        <v>552</v>
      </c>
      <c r="C143" s="8">
        <v>0.25</v>
      </c>
      <c r="D143" s="8">
        <v>0.01831</v>
      </c>
      <c r="E143" s="8">
        <v>0.00334</v>
      </c>
      <c r="F143" s="9">
        <v>257841</v>
      </c>
      <c r="G143" s="10">
        <f t="shared" si="4"/>
        <v>0.000116541649792437</v>
      </c>
      <c r="H143" s="4">
        <f t="shared" si="5"/>
        <v>30.0524848069918</v>
      </c>
    </row>
    <row r="144" spans="1:8">
      <c r="A144" s="4">
        <v>141</v>
      </c>
      <c r="B144" s="8" t="s">
        <v>555</v>
      </c>
      <c r="C144" s="8">
        <v>0.631</v>
      </c>
      <c r="D144" s="8">
        <v>-0.01952</v>
      </c>
      <c r="E144" s="8">
        <v>0.00295</v>
      </c>
      <c r="F144" s="9">
        <v>257841</v>
      </c>
      <c r="G144" s="10">
        <f t="shared" si="4"/>
        <v>0.000169781308557545</v>
      </c>
      <c r="H144" s="4">
        <f t="shared" si="5"/>
        <v>43.7836764670529</v>
      </c>
    </row>
    <row r="145" spans="1:8">
      <c r="A145" s="4">
        <v>142</v>
      </c>
      <c r="B145" s="8" t="s">
        <v>558</v>
      </c>
      <c r="C145" s="8">
        <v>0.449</v>
      </c>
      <c r="D145" s="8">
        <v>-0.01623</v>
      </c>
      <c r="E145" s="8">
        <v>0.00287</v>
      </c>
      <c r="F145" s="9">
        <v>257841</v>
      </c>
      <c r="G145" s="10">
        <f t="shared" si="4"/>
        <v>0.000124013055440398</v>
      </c>
      <c r="H145" s="4">
        <f t="shared" si="5"/>
        <v>31.979368060841</v>
      </c>
    </row>
    <row r="146" spans="1:8">
      <c r="A146" s="4">
        <v>143</v>
      </c>
      <c r="B146" s="8" t="s">
        <v>561</v>
      </c>
      <c r="C146" s="8">
        <v>0.5867</v>
      </c>
      <c r="D146" s="8">
        <v>0.01743</v>
      </c>
      <c r="E146" s="8">
        <v>0.003</v>
      </c>
      <c r="F146" s="9">
        <v>257841</v>
      </c>
      <c r="G146" s="10">
        <f t="shared" si="4"/>
        <v>0.000130901141742272</v>
      </c>
      <c r="H146" s="4">
        <f t="shared" si="5"/>
        <v>33.7558381634418</v>
      </c>
    </row>
    <row r="147" spans="1:8">
      <c r="A147" s="4">
        <v>144</v>
      </c>
      <c r="B147" s="8" t="s">
        <v>564</v>
      </c>
      <c r="C147" s="8">
        <v>0.4082</v>
      </c>
      <c r="D147" s="8">
        <v>-0.02822</v>
      </c>
      <c r="E147" s="8">
        <v>0.00295</v>
      </c>
      <c r="F147" s="9">
        <v>257841</v>
      </c>
      <c r="G147" s="10">
        <f t="shared" si="4"/>
        <v>0.000354783898820837</v>
      </c>
      <c r="H147" s="4">
        <f t="shared" si="5"/>
        <v>91.5095918178303</v>
      </c>
    </row>
    <row r="148" spans="1:8">
      <c r="A148" s="4">
        <v>145</v>
      </c>
      <c r="B148" s="8" t="s">
        <v>567</v>
      </c>
      <c r="C148" s="8">
        <v>0.09524</v>
      </c>
      <c r="D148" s="8">
        <v>0.03309</v>
      </c>
      <c r="E148" s="8">
        <v>0.00481</v>
      </c>
      <c r="F148" s="9">
        <v>257841</v>
      </c>
      <c r="G148" s="10">
        <f t="shared" si="4"/>
        <v>0.000183515054838184</v>
      </c>
      <c r="H148" s="4">
        <f t="shared" si="5"/>
        <v>47.3260232621768</v>
      </c>
    </row>
    <row r="149" spans="1:8">
      <c r="A149" s="4">
        <v>146</v>
      </c>
      <c r="B149" s="8" t="s">
        <v>570</v>
      </c>
      <c r="C149" s="8">
        <v>0.7551</v>
      </c>
      <c r="D149" s="8">
        <v>0.0243</v>
      </c>
      <c r="E149" s="8">
        <v>0.00337</v>
      </c>
      <c r="F149" s="9">
        <v>257841</v>
      </c>
      <c r="G149" s="10">
        <f t="shared" si="4"/>
        <v>0.00020161052541239</v>
      </c>
      <c r="H149" s="4">
        <f t="shared" si="5"/>
        <v>51.993538706462</v>
      </c>
    </row>
    <row r="150" spans="1:8">
      <c r="A150" s="4">
        <v>147</v>
      </c>
      <c r="B150" s="8" t="s">
        <v>573</v>
      </c>
      <c r="C150" s="8">
        <v>0.4592</v>
      </c>
      <c r="D150" s="8">
        <v>0.01633</v>
      </c>
      <c r="E150" s="8">
        <v>0.00288</v>
      </c>
      <c r="F150" s="9">
        <v>257841</v>
      </c>
      <c r="G150" s="10">
        <f t="shared" si="4"/>
        <v>0.00012467554283983</v>
      </c>
      <c r="H150" s="4">
        <f t="shared" si="5"/>
        <v>32.1502256371126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Index</vt:lpstr>
      <vt:lpstr>Table S1</vt:lpstr>
      <vt:lpstr>Table S2</vt:lpstr>
      <vt:lpstr>Table S3</vt:lpstr>
      <vt:lpstr>Table S4</vt:lpstr>
      <vt:lpstr>Table S5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是什么</cp:lastModifiedBy>
  <dcterms:created xsi:type="dcterms:W3CDTF">2015-06-05T18:17:00Z</dcterms:created>
  <dcterms:modified xsi:type="dcterms:W3CDTF">2024-01-10T01:24:32Z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28B2F67A83CD440789A44C99500892D1_13</vt:lpwstr>
  </property>
  <property fmtid="{D5CDD505-2E9C-101B-9397-08002B2CF9AE}" pid="3" name="KSOProductBuildVer">
    <vt:lpwstr>2052-12.1.0.16120</vt:lpwstr>
  </property>
</Properties>
</file>