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sco C DELL/UCO/GO-Tuber/Paper TBC/MALDI/Manuscript MALDI/Frontiers_Word_Templates_Immunology/"/>
    </mc:Choice>
  </mc:AlternateContent>
  <xr:revisionPtr revIDLastSave="0" documentId="13_ncr:1_{3157E934-BDD1-F645-BBDA-FC4E2117A677}" xr6:coauthVersionLast="47" xr6:coauthVersionMax="47" xr10:uidLastSave="{00000000-0000-0000-0000-000000000000}"/>
  <bookViews>
    <workbookView xWindow="0" yWindow="500" windowWidth="28800" windowHeight="16300" xr2:uid="{30D363C3-3076-BC49-B608-0F64C044C73E}"/>
  </bookViews>
  <sheets>
    <sheet name="t_test&lt;0.0001_fold-change_heatm" sheetId="6" r:id="rId1"/>
  </sheets>
  <definedNames>
    <definedName name="_xlnm._FilterDatabase" localSheetId="0" hidden="1">'t_test&lt;0.0001_fold-change_heatm'!$A$1:$H$1</definedName>
    <definedName name="sample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</calcChain>
</file>

<file path=xl/sharedStrings.xml><?xml version="1.0" encoding="utf-8"?>
<sst xmlns="http://schemas.openxmlformats.org/spreadsheetml/2006/main" count="196" uniqueCount="9">
  <si>
    <t>FDR</t>
  </si>
  <si>
    <t>p.value</t>
  </si>
  <si>
    <t>t.stat</t>
  </si>
  <si>
    <t>Fold-change</t>
  </si>
  <si>
    <t>Cattle</t>
  </si>
  <si>
    <t>Observed mass</t>
  </si>
  <si>
    <t>Log2</t>
  </si>
  <si>
    <t>Specie</t>
  </si>
  <si>
    <t>Table S-5. List of the Fold-change calculated for the masses obtained in cattle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</si>
</sst>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/>
    <xf numFmtId="0" fontId="2" fillId="2" borderId="6" xfId="1" applyFont="1" applyFill="1" applyBorder="1"/>
    <xf numFmtId="0" fontId="3" fillId="0" borderId="0" xfId="1" applyFont="1"/>
    <xf numFmtId="0" fontId="3" fillId="0" borderId="15" xfId="1" applyFont="1" applyBorder="1"/>
    <xf numFmtId="0" fontId="3" fillId="2" borderId="14" xfId="1" applyFont="1" applyFill="1" applyBorder="1"/>
    <xf numFmtId="3" fontId="3" fillId="2" borderId="13" xfId="1" applyNumberFormat="1" applyFont="1" applyFill="1" applyBorder="1"/>
    <xf numFmtId="11" fontId="3" fillId="2" borderId="13" xfId="1" applyNumberFormat="1" applyFont="1" applyFill="1" applyBorder="1"/>
    <xf numFmtId="0" fontId="3" fillId="0" borderId="13" xfId="1" applyFont="1" applyBorder="1"/>
    <xf numFmtId="2" fontId="3" fillId="0" borderId="12" xfId="1" applyNumberFormat="1" applyFont="1" applyBorder="1" applyAlignment="1">
      <alignment horizontal="center"/>
    </xf>
    <xf numFmtId="0" fontId="3" fillId="0" borderId="7" xfId="1" applyFont="1" applyBorder="1"/>
    <xf numFmtId="0" fontId="3" fillId="2" borderId="6" xfId="1" applyFont="1" applyFill="1" applyBorder="1"/>
    <xf numFmtId="3" fontId="3" fillId="2" borderId="0" xfId="1" applyNumberFormat="1" applyFont="1" applyFill="1"/>
    <xf numFmtId="11" fontId="3" fillId="2" borderId="0" xfId="1" applyNumberFormat="1" applyFont="1" applyFill="1"/>
    <xf numFmtId="2" fontId="3" fillId="0" borderId="5" xfId="1" applyNumberFormat="1" applyFont="1" applyBorder="1" applyAlignment="1">
      <alignment horizontal="center"/>
    </xf>
    <xf numFmtId="0" fontId="3" fillId="2" borderId="0" xfId="1" applyFont="1" applyFill="1"/>
    <xf numFmtId="0" fontId="3" fillId="0" borderId="11" xfId="1" applyFont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11" fontId="3" fillId="2" borderId="9" xfId="1" applyNumberFormat="1" applyFont="1" applyFill="1" applyBorder="1"/>
    <xf numFmtId="0" fontId="3" fillId="0" borderId="9" xfId="1" applyFont="1" applyBorder="1"/>
    <xf numFmtId="2" fontId="3" fillId="0" borderId="10" xfId="1" applyNumberFormat="1" applyFont="1" applyBorder="1" applyAlignment="1">
      <alignment horizontal="center"/>
    </xf>
    <xf numFmtId="0" fontId="3" fillId="0" borderId="4" xfId="1" applyFont="1" applyBorder="1"/>
    <xf numFmtId="0" fontId="3" fillId="2" borderId="3" xfId="1" applyFont="1" applyFill="1" applyBorder="1"/>
    <xf numFmtId="3" fontId="3" fillId="2" borderId="2" xfId="1" applyNumberFormat="1" applyFont="1" applyFill="1" applyBorder="1"/>
    <xf numFmtId="11" fontId="3" fillId="2" borderId="2" xfId="1" applyNumberFormat="1" applyFont="1" applyFill="1" applyBorder="1"/>
    <xf numFmtId="0" fontId="3" fillId="0" borderId="2" xfId="1" applyFont="1" applyBorder="1"/>
    <xf numFmtId="2" fontId="3" fillId="0" borderId="1" xfId="1" applyNumberFormat="1" applyFont="1" applyBorder="1" applyAlignment="1">
      <alignment horizontal="center"/>
    </xf>
    <xf numFmtId="3" fontId="3" fillId="0" borderId="0" xfId="1" applyNumberFormat="1" applyFont="1"/>
    <xf numFmtId="11" fontId="3" fillId="0" borderId="0" xfId="1" applyNumberFormat="1" applyFont="1"/>
    <xf numFmtId="2" fontId="3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31DA5198-E9F7-184F-A9FF-907A382EF63F}"/>
  </cellStyles>
  <dxfs count="0"/>
  <tableStyles count="0" defaultTableStyle="TableStyleMedium2" defaultPivotStyle="PivotStyleLight16"/>
  <colors>
    <mruColors>
      <color rgb="FFC1C1C1"/>
      <color rgb="FFAAAAAA"/>
      <color rgb="FF9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6405-4846-6744-A217-09FB3CA54CF7}">
  <dimension ref="A1:H437"/>
  <sheetViews>
    <sheetView tabSelected="1" workbookViewId="0">
      <pane ySplit="1" topLeftCell="A175" activePane="bottomLeft" state="frozen"/>
      <selection pane="bottomLeft" activeCell="A191" sqref="A191"/>
    </sheetView>
  </sheetViews>
  <sheetFormatPr baseColWidth="10" defaultColWidth="10.83203125" defaultRowHeight="16" x14ac:dyDescent="0.2"/>
  <cols>
    <col min="1" max="1" width="10.83203125" style="3"/>
    <col min="2" max="2" width="19" style="3" bestFit="1" customWidth="1"/>
    <col min="3" max="3" width="8.5" style="3" bestFit="1" customWidth="1"/>
    <col min="4" max="4" width="10.83203125" style="3"/>
    <col min="5" max="5" width="9.5" style="3" bestFit="1" customWidth="1"/>
    <col min="6" max="6" width="20.33203125" style="3" customWidth="1"/>
    <col min="7" max="7" width="12.83203125" style="3" bestFit="1" customWidth="1"/>
    <col min="8" max="16384" width="10.83203125" style="3"/>
  </cols>
  <sheetData>
    <row r="1" spans="1:8" ht="17" thickBot="1" x14ac:dyDescent="0.25">
      <c r="A1" s="1" t="s">
        <v>7</v>
      </c>
      <c r="B1" s="2" t="s">
        <v>5</v>
      </c>
      <c r="C1" s="2" t="s">
        <v>2</v>
      </c>
      <c r="D1" s="2" t="s">
        <v>1</v>
      </c>
      <c r="E1" s="2" t="s">
        <v>0</v>
      </c>
      <c r="F1" s="1" t="s">
        <v>5</v>
      </c>
      <c r="G1" s="1" t="s">
        <v>3</v>
      </c>
      <c r="H1" s="1" t="s">
        <v>6</v>
      </c>
    </row>
    <row r="2" spans="1:8" x14ac:dyDescent="0.2">
      <c r="A2" s="4" t="s">
        <v>4</v>
      </c>
      <c r="B2" s="5">
        <v>2118.1</v>
      </c>
      <c r="C2" s="6">
        <v>13503</v>
      </c>
      <c r="D2" s="7">
        <v>9.0600000000000003E-19</v>
      </c>
      <c r="E2" s="7">
        <v>6.8000000000000001E-16</v>
      </c>
      <c r="F2" s="8">
        <v>2118.1</v>
      </c>
      <c r="G2" s="8">
        <v>146220</v>
      </c>
      <c r="H2" s="9">
        <f t="shared" ref="H2:H65" si="0">LOG(G2)</f>
        <v>5.1650067795683681</v>
      </c>
    </row>
    <row r="3" spans="1:8" x14ac:dyDescent="0.2">
      <c r="A3" s="10" t="s">
        <v>4</v>
      </c>
      <c r="B3" s="11">
        <v>2117.8000000000002</v>
      </c>
      <c r="C3" s="12">
        <v>10046</v>
      </c>
      <c r="D3" s="13">
        <v>1.5700000000000001E-11</v>
      </c>
      <c r="E3" s="13">
        <v>3.0099999999999999E-10</v>
      </c>
      <c r="F3" s="3">
        <v>2117.8000000000002</v>
      </c>
      <c r="G3" s="3">
        <v>130300</v>
      </c>
      <c r="H3" s="14">
        <f t="shared" si="0"/>
        <v>5.1149444157125847</v>
      </c>
    </row>
    <row r="4" spans="1:8" x14ac:dyDescent="0.2">
      <c r="A4" s="10" t="s">
        <v>4</v>
      </c>
      <c r="B4" s="11">
        <v>2116.6999999999998</v>
      </c>
      <c r="C4" s="12">
        <v>10358</v>
      </c>
      <c r="D4" s="13">
        <v>4.0800000000000004E-12</v>
      </c>
      <c r="E4" s="13">
        <v>8.8800000000000006E-11</v>
      </c>
      <c r="F4" s="3">
        <v>2116.6999999999998</v>
      </c>
      <c r="G4" s="3">
        <v>120370</v>
      </c>
      <c r="H4" s="14">
        <f t="shared" si="0"/>
        <v>5.0805182605271177</v>
      </c>
    </row>
    <row r="5" spans="1:8" x14ac:dyDescent="0.2">
      <c r="A5" s="10" t="s">
        <v>4</v>
      </c>
      <c r="B5" s="11">
        <v>2115.75</v>
      </c>
      <c r="C5" s="12">
        <v>85316</v>
      </c>
      <c r="D5" s="13">
        <v>1.1599999999999999E-12</v>
      </c>
      <c r="E5" s="13">
        <v>1.2499999999999999E-7</v>
      </c>
      <c r="F5" s="3">
        <v>2115.75</v>
      </c>
      <c r="G5" s="3">
        <v>118220</v>
      </c>
      <c r="H5" s="14">
        <f t="shared" si="0"/>
        <v>5.0726909550128685</v>
      </c>
    </row>
    <row r="6" spans="1:8" x14ac:dyDescent="0.2">
      <c r="A6" s="10" t="s">
        <v>4</v>
      </c>
      <c r="B6" s="11">
        <v>2115.8000000000002</v>
      </c>
      <c r="C6" s="12">
        <v>78348</v>
      </c>
      <c r="D6" s="13">
        <v>2.4600000000000001E-7</v>
      </c>
      <c r="E6" s="13">
        <v>1.9999999999999999E-6</v>
      </c>
      <c r="F6" s="3">
        <v>2115.8000000000002</v>
      </c>
      <c r="G6" s="3">
        <v>107170</v>
      </c>
      <c r="H6" s="14">
        <f t="shared" si="0"/>
        <v>5.0300732307125182</v>
      </c>
    </row>
    <row r="7" spans="1:8" x14ac:dyDescent="0.2">
      <c r="A7" s="10" t="s">
        <v>4</v>
      </c>
      <c r="B7" s="11">
        <v>2117.6999999999998</v>
      </c>
      <c r="C7" s="12">
        <v>96777</v>
      </c>
      <c r="D7" s="13">
        <v>7.7299999999999994E-11</v>
      </c>
      <c r="E7" s="13">
        <v>1.2799999999999999E-9</v>
      </c>
      <c r="F7" s="3">
        <v>2117.6999999999998</v>
      </c>
      <c r="G7" s="3">
        <v>104080</v>
      </c>
      <c r="H7" s="14">
        <f t="shared" si="0"/>
        <v>5.0173672835535301</v>
      </c>
    </row>
    <row r="8" spans="1:8" x14ac:dyDescent="0.2">
      <c r="A8" s="10" t="s">
        <v>4</v>
      </c>
      <c r="B8" s="11">
        <v>1980.1</v>
      </c>
      <c r="C8" s="12">
        <v>79703</v>
      </c>
      <c r="D8" s="13">
        <v>1.36E-7</v>
      </c>
      <c r="E8" s="13">
        <v>1.1599999999999999E-6</v>
      </c>
      <c r="F8" s="3">
        <v>1980.1</v>
      </c>
      <c r="G8" s="3">
        <v>96342</v>
      </c>
      <c r="H8" s="14">
        <f t="shared" si="0"/>
        <v>4.983815657755331</v>
      </c>
    </row>
    <row r="9" spans="1:8" x14ac:dyDescent="0.2">
      <c r="A9" s="10" t="s">
        <v>4</v>
      </c>
      <c r="B9" s="11">
        <v>2115.65</v>
      </c>
      <c r="C9" s="12">
        <v>74028</v>
      </c>
      <c r="D9" s="13">
        <v>1.6199999999999999E-6</v>
      </c>
      <c r="E9" s="13">
        <v>1.15E-5</v>
      </c>
      <c r="F9" s="3">
        <v>2115.65</v>
      </c>
      <c r="G9" s="3">
        <v>92731</v>
      </c>
      <c r="H9" s="14">
        <f t="shared" si="0"/>
        <v>4.967224943187909</v>
      </c>
    </row>
    <row r="10" spans="1:8" x14ac:dyDescent="0.2">
      <c r="A10" s="10" t="s">
        <v>4</v>
      </c>
      <c r="B10" s="11">
        <v>1980</v>
      </c>
      <c r="C10" s="15">
        <v>7.24</v>
      </c>
      <c r="D10" s="13">
        <v>3.2899999999999998E-6</v>
      </c>
      <c r="E10" s="13">
        <v>2.2399999999999999E-5</v>
      </c>
      <c r="F10" s="3">
        <v>1980</v>
      </c>
      <c r="G10" s="3">
        <v>85078</v>
      </c>
      <c r="H10" s="14">
        <f t="shared" si="0"/>
        <v>4.9298172720255549</v>
      </c>
    </row>
    <row r="11" spans="1:8" x14ac:dyDescent="0.2">
      <c r="A11" s="10" t="s">
        <v>4</v>
      </c>
      <c r="B11" s="11">
        <v>2023.2</v>
      </c>
      <c r="C11" s="12">
        <v>80141</v>
      </c>
      <c r="D11" s="13">
        <v>1.12E-7</v>
      </c>
      <c r="E11" s="13">
        <v>9.8400000000000002E-7</v>
      </c>
      <c r="F11" s="3">
        <v>2023.2</v>
      </c>
      <c r="G11" s="3">
        <v>63132</v>
      </c>
      <c r="H11" s="14">
        <f t="shared" si="0"/>
        <v>4.8002495478447837</v>
      </c>
    </row>
    <row r="12" spans="1:8" x14ac:dyDescent="0.2">
      <c r="A12" s="10" t="s">
        <v>4</v>
      </c>
      <c r="B12" s="11">
        <v>2024</v>
      </c>
      <c r="C12" s="12">
        <v>81334</v>
      </c>
      <c r="D12" s="13">
        <v>6.6500000000000007E-8</v>
      </c>
      <c r="E12" s="13">
        <v>6.0399999999999996E-7</v>
      </c>
      <c r="F12" s="3">
        <v>2024</v>
      </c>
      <c r="G12" s="3">
        <v>52219</v>
      </c>
      <c r="H12" s="14">
        <f t="shared" si="0"/>
        <v>4.7178285507760815</v>
      </c>
    </row>
    <row r="13" spans="1:8" x14ac:dyDescent="0.2">
      <c r="A13" s="10" t="s">
        <v>4</v>
      </c>
      <c r="B13" s="11">
        <v>1825.4</v>
      </c>
      <c r="C13" s="12">
        <v>80379</v>
      </c>
      <c r="D13" s="13">
        <v>1.01E-7</v>
      </c>
      <c r="E13" s="13">
        <v>8.9599999999999998E-7</v>
      </c>
      <c r="F13" s="3">
        <v>1825.4</v>
      </c>
      <c r="G13" s="3">
        <v>43266</v>
      </c>
      <c r="H13" s="14">
        <f t="shared" si="0"/>
        <v>4.6361467459445675</v>
      </c>
    </row>
    <row r="14" spans="1:8" x14ac:dyDescent="0.2">
      <c r="A14" s="10" t="s">
        <v>4</v>
      </c>
      <c r="B14" s="11">
        <v>2220.35</v>
      </c>
      <c r="C14" s="12">
        <v>74413</v>
      </c>
      <c r="D14" s="13">
        <v>1.37E-6</v>
      </c>
      <c r="E14" s="13">
        <v>9.8099999999999992E-6</v>
      </c>
      <c r="F14" s="3">
        <v>2220.35</v>
      </c>
      <c r="G14" s="3">
        <v>35571</v>
      </c>
      <c r="H14" s="14">
        <f t="shared" si="0"/>
        <v>4.5510960745863214</v>
      </c>
    </row>
    <row r="15" spans="1:8" x14ac:dyDescent="0.2">
      <c r="A15" s="10" t="s">
        <v>4</v>
      </c>
      <c r="B15" s="11">
        <v>2118.3000000000002</v>
      </c>
      <c r="C15" s="12">
        <v>10136</v>
      </c>
      <c r="D15" s="13">
        <v>1.0599999999999999E-11</v>
      </c>
      <c r="E15" s="13">
        <v>2.1399999999999998E-11</v>
      </c>
      <c r="F15" s="3">
        <v>2118.3000000000002</v>
      </c>
      <c r="G15" s="3">
        <v>22166</v>
      </c>
      <c r="H15" s="14">
        <f t="shared" si="0"/>
        <v>4.3456873288988476</v>
      </c>
    </row>
    <row r="16" spans="1:8" x14ac:dyDescent="0.2">
      <c r="A16" s="10" t="s">
        <v>4</v>
      </c>
      <c r="B16" s="11">
        <v>2118.9499999999998</v>
      </c>
      <c r="C16" s="12">
        <v>69083</v>
      </c>
      <c r="D16" s="13">
        <v>1.38E-5</v>
      </c>
      <c r="E16" s="13">
        <v>8.3900000000000006E-5</v>
      </c>
      <c r="F16" s="3">
        <v>2118.9499999999998</v>
      </c>
      <c r="G16" s="3">
        <v>13631</v>
      </c>
      <c r="H16" s="14">
        <f t="shared" si="0"/>
        <v>4.1345277177973383</v>
      </c>
    </row>
    <row r="17" spans="1:8" x14ac:dyDescent="0.2">
      <c r="A17" s="16" t="s">
        <v>4</v>
      </c>
      <c r="B17" s="17">
        <v>2118.5500000000002</v>
      </c>
      <c r="C17" s="18">
        <v>95957</v>
      </c>
      <c r="D17" s="19">
        <v>1.0999999999999999E-10</v>
      </c>
      <c r="E17" s="19">
        <v>1.7700000000000001E-9</v>
      </c>
      <c r="F17" s="20">
        <v>2118.5500000000002</v>
      </c>
      <c r="G17" s="20">
        <v>8613.7000000000007</v>
      </c>
      <c r="H17" s="21">
        <f t="shared" si="0"/>
        <v>3.9351897419780788</v>
      </c>
    </row>
    <row r="18" spans="1:8" x14ac:dyDescent="0.2">
      <c r="A18" s="10" t="s">
        <v>4</v>
      </c>
      <c r="B18" s="11">
        <v>2116.75</v>
      </c>
      <c r="C18" s="15">
        <v>13.49</v>
      </c>
      <c r="D18" s="13">
        <v>9.5200000000000002E-18</v>
      </c>
      <c r="E18" s="13">
        <v>6.8000000000000001E-16</v>
      </c>
      <c r="F18" s="3">
        <v>2116.75</v>
      </c>
      <c r="G18" s="3">
        <v>7663.4</v>
      </c>
      <c r="H18" s="14">
        <f t="shared" si="0"/>
        <v>3.8844214946495979</v>
      </c>
    </row>
    <row r="19" spans="1:8" x14ac:dyDescent="0.2">
      <c r="A19" s="10" t="s">
        <v>4</v>
      </c>
      <c r="B19" s="11">
        <v>2116.5</v>
      </c>
      <c r="C19" s="12">
        <v>13401</v>
      </c>
      <c r="D19" s="13">
        <v>1.36E-17</v>
      </c>
      <c r="E19" s="13">
        <v>9.1699999999999991E-16</v>
      </c>
      <c r="F19" s="3">
        <v>2116.5</v>
      </c>
      <c r="G19" s="3">
        <v>7323.2</v>
      </c>
      <c r="H19" s="14">
        <f t="shared" si="0"/>
        <v>3.8647008950832245</v>
      </c>
    </row>
    <row r="20" spans="1:8" x14ac:dyDescent="0.2">
      <c r="A20" s="10" t="s">
        <v>4</v>
      </c>
      <c r="B20" s="11">
        <v>2115.5500000000002</v>
      </c>
      <c r="C20" s="12">
        <v>81544</v>
      </c>
      <c r="D20" s="13">
        <v>6.06E-8</v>
      </c>
      <c r="E20" s="13">
        <v>5.5899999999999996E-7</v>
      </c>
      <c r="F20" s="3">
        <v>2115.5500000000002</v>
      </c>
      <c r="G20" s="3">
        <v>6042.3</v>
      </c>
      <c r="H20" s="14">
        <f t="shared" si="0"/>
        <v>3.7812022841795838</v>
      </c>
    </row>
    <row r="21" spans="1:8" x14ac:dyDescent="0.2">
      <c r="A21" s="10" t="s">
        <v>4</v>
      </c>
      <c r="B21" s="11">
        <v>1979.2</v>
      </c>
      <c r="C21" s="12">
        <v>84882</v>
      </c>
      <c r="D21" s="13">
        <v>1.3999999999999999E-9</v>
      </c>
      <c r="E21" s="13">
        <v>1.49E-7</v>
      </c>
      <c r="F21" s="3">
        <v>1979.2</v>
      </c>
      <c r="G21" s="3">
        <v>5035.1000000000004</v>
      </c>
      <c r="H21" s="14">
        <f t="shared" si="0"/>
        <v>3.7020081003150431</v>
      </c>
    </row>
    <row r="22" spans="1:8" x14ac:dyDescent="0.2">
      <c r="A22" s="10" t="s">
        <v>4</v>
      </c>
      <c r="B22" s="11">
        <v>2491.1</v>
      </c>
      <c r="C22" s="12">
        <v>79085</v>
      </c>
      <c r="D22" s="13">
        <v>1.7800000000000001E-7</v>
      </c>
      <c r="E22" s="13">
        <v>1.4899999999999999E-6</v>
      </c>
      <c r="F22" s="3">
        <v>2491.1</v>
      </c>
      <c r="G22" s="3">
        <v>4268.3</v>
      </c>
      <c r="H22" s="14">
        <f t="shared" si="0"/>
        <v>3.630254936470747</v>
      </c>
    </row>
    <row r="23" spans="1:8" x14ac:dyDescent="0.2">
      <c r="A23" s="10" t="s">
        <v>4</v>
      </c>
      <c r="B23" s="11">
        <v>2119</v>
      </c>
      <c r="C23" s="12">
        <v>10734</v>
      </c>
      <c r="D23" s="13">
        <v>8.1299999999999997E-13</v>
      </c>
      <c r="E23" s="13">
        <v>2.1399999999999998E-11</v>
      </c>
      <c r="F23" s="3">
        <v>2119</v>
      </c>
      <c r="G23" s="3">
        <v>4246.3999999999996</v>
      </c>
      <c r="H23" s="14">
        <f t="shared" si="0"/>
        <v>3.6280209011843416</v>
      </c>
    </row>
    <row r="24" spans="1:8" x14ac:dyDescent="0.2">
      <c r="A24" s="10" t="s">
        <v>4</v>
      </c>
      <c r="B24" s="11">
        <v>2115.6</v>
      </c>
      <c r="C24" s="12">
        <v>94314</v>
      </c>
      <c r="D24" s="13">
        <v>2.26E-14</v>
      </c>
      <c r="E24" s="13">
        <v>3.36E-9</v>
      </c>
      <c r="F24" s="3">
        <v>2115.6</v>
      </c>
      <c r="G24" s="3">
        <v>3287.3</v>
      </c>
      <c r="H24" s="14">
        <f t="shared" si="0"/>
        <v>3.5168393397370283</v>
      </c>
    </row>
    <row r="25" spans="1:8" x14ac:dyDescent="0.2">
      <c r="A25" s="10" t="s">
        <v>4</v>
      </c>
      <c r="B25" s="11">
        <v>2023</v>
      </c>
      <c r="C25" s="12">
        <v>98922</v>
      </c>
      <c r="D25" s="13">
        <v>3.0500000000000001E-12</v>
      </c>
      <c r="E25" s="13">
        <v>5.4000000000000001E-11</v>
      </c>
      <c r="F25" s="3">
        <v>2023</v>
      </c>
      <c r="G25" s="3">
        <v>2877</v>
      </c>
      <c r="H25" s="14">
        <f t="shared" si="0"/>
        <v>3.4589398618903262</v>
      </c>
    </row>
    <row r="26" spans="1:8" x14ac:dyDescent="0.2">
      <c r="A26" s="10" t="s">
        <v>4</v>
      </c>
      <c r="B26" s="11">
        <v>2115.5</v>
      </c>
      <c r="C26" s="12">
        <v>71509</v>
      </c>
      <c r="D26" s="13">
        <v>4.8400000000000002E-6</v>
      </c>
      <c r="E26" s="13">
        <v>3.18E-5</v>
      </c>
      <c r="F26" s="3">
        <v>2115.5</v>
      </c>
      <c r="G26" s="3">
        <v>2709.6</v>
      </c>
      <c r="H26" s="14">
        <f t="shared" si="0"/>
        <v>3.4329051836365738</v>
      </c>
    </row>
    <row r="27" spans="1:8" x14ac:dyDescent="0.2">
      <c r="A27" s="10" t="s">
        <v>4</v>
      </c>
      <c r="B27" s="11">
        <v>2114.9499999999998</v>
      </c>
      <c r="C27" s="12">
        <v>68836</v>
      </c>
      <c r="D27" s="13">
        <v>1.5299999999999999E-5</v>
      </c>
      <c r="E27" s="13">
        <v>9.2299999999999994E-5</v>
      </c>
      <c r="F27" s="3">
        <v>2114.9499999999998</v>
      </c>
      <c r="G27" s="3">
        <v>2291.9</v>
      </c>
      <c r="H27" s="14">
        <f t="shared" si="0"/>
        <v>3.3601956646061586</v>
      </c>
    </row>
    <row r="28" spans="1:8" x14ac:dyDescent="0.2">
      <c r="A28" s="10" t="s">
        <v>4</v>
      </c>
      <c r="B28" s="11">
        <v>2115.15</v>
      </c>
      <c r="C28" s="12">
        <v>78122</v>
      </c>
      <c r="D28" s="13">
        <v>2.7199999999999999E-8</v>
      </c>
      <c r="E28" s="13">
        <v>2.17E-6</v>
      </c>
      <c r="F28" s="3">
        <v>2115.15</v>
      </c>
      <c r="G28" s="3">
        <v>2272.9</v>
      </c>
      <c r="H28" s="14">
        <f t="shared" si="0"/>
        <v>3.3565803286402582</v>
      </c>
    </row>
    <row r="29" spans="1:8" x14ac:dyDescent="0.2">
      <c r="A29" s="10" t="s">
        <v>4</v>
      </c>
      <c r="B29" s="11">
        <v>2118.65</v>
      </c>
      <c r="C29" s="12">
        <v>71166</v>
      </c>
      <c r="D29" s="13">
        <v>5.6099999999999997E-6</v>
      </c>
      <c r="E29" s="13">
        <v>3.6399999999999997E-5</v>
      </c>
      <c r="F29" s="3">
        <v>2118.65</v>
      </c>
      <c r="G29" s="3">
        <v>2191.1</v>
      </c>
      <c r="H29" s="14">
        <f t="shared" si="0"/>
        <v>3.3406621988556084</v>
      </c>
    </row>
    <row r="30" spans="1:8" x14ac:dyDescent="0.2">
      <c r="A30" s="10" t="s">
        <v>4</v>
      </c>
      <c r="B30" s="11">
        <v>2117.4</v>
      </c>
      <c r="C30" s="12">
        <v>12991</v>
      </c>
      <c r="D30" s="13">
        <v>6.9799999999999995E-17</v>
      </c>
      <c r="E30" s="13">
        <v>4.15E-15</v>
      </c>
      <c r="F30" s="3">
        <v>2117.4</v>
      </c>
      <c r="G30" s="3">
        <v>1969</v>
      </c>
      <c r="H30" s="14">
        <f t="shared" si="0"/>
        <v>3.2942457161381182</v>
      </c>
    </row>
    <row r="31" spans="1:8" ht="17" thickBot="1" x14ac:dyDescent="0.25">
      <c r="A31" s="22" t="s">
        <v>4</v>
      </c>
      <c r="B31" s="23">
        <v>2117.65</v>
      </c>
      <c r="C31" s="24">
        <v>10016</v>
      </c>
      <c r="D31" s="25">
        <v>1.7800000000000001E-12</v>
      </c>
      <c r="E31" s="25">
        <v>3.4000000000000001E-10</v>
      </c>
      <c r="F31" s="26">
        <v>2117.65</v>
      </c>
      <c r="G31" s="26">
        <v>1836.4</v>
      </c>
      <c r="H31" s="27">
        <f t="shared" si="0"/>
        <v>3.2639672840939831</v>
      </c>
    </row>
    <row r="32" spans="1:8" x14ac:dyDescent="0.2">
      <c r="A32" s="10" t="s">
        <v>4</v>
      </c>
      <c r="B32" s="11">
        <v>2116.0500000000002</v>
      </c>
      <c r="C32" s="12">
        <v>11026</v>
      </c>
      <c r="D32" s="13">
        <v>2.3500000000000001E-13</v>
      </c>
      <c r="E32" s="13">
        <v>6.8199999999999996E-12</v>
      </c>
      <c r="F32" s="3">
        <v>2116.0500000000002</v>
      </c>
      <c r="G32" s="3">
        <v>1813</v>
      </c>
      <c r="H32" s="14">
        <f t="shared" si="0"/>
        <v>3.2583978040955088</v>
      </c>
    </row>
    <row r="33" spans="1:8" x14ac:dyDescent="0.2">
      <c r="A33" s="10" t="s">
        <v>4</v>
      </c>
      <c r="B33" s="11">
        <v>2118.6</v>
      </c>
      <c r="C33" s="12">
        <v>71608</v>
      </c>
      <c r="D33" s="13">
        <v>4.6299999999999997E-6</v>
      </c>
      <c r="E33" s="13">
        <v>3.0800000000000003E-5</v>
      </c>
      <c r="F33" s="3">
        <v>2118.6</v>
      </c>
      <c r="G33" s="3">
        <v>1729.4</v>
      </c>
      <c r="H33" s="14">
        <f t="shared" si="0"/>
        <v>3.2378954546396037</v>
      </c>
    </row>
    <row r="34" spans="1:8" x14ac:dyDescent="0.2">
      <c r="A34" s="10" t="s">
        <v>4</v>
      </c>
      <c r="B34" s="11">
        <v>2220.3000000000002</v>
      </c>
      <c r="C34" s="12">
        <v>74061</v>
      </c>
      <c r="D34" s="13">
        <v>1.5999999999999999E-6</v>
      </c>
      <c r="E34" s="13">
        <v>1.1399999999999999E-5</v>
      </c>
      <c r="F34" s="3">
        <v>2220.3000000000002</v>
      </c>
      <c r="G34" s="3">
        <v>1548.5</v>
      </c>
      <c r="H34" s="14">
        <f t="shared" si="0"/>
        <v>3.1899112096928057</v>
      </c>
    </row>
    <row r="35" spans="1:8" x14ac:dyDescent="0.2">
      <c r="A35" s="10" t="s">
        <v>4</v>
      </c>
      <c r="B35" s="11">
        <v>2490.5500000000002</v>
      </c>
      <c r="C35" s="12">
        <v>72103</v>
      </c>
      <c r="D35" s="13">
        <v>3.7400000000000002E-6</v>
      </c>
      <c r="E35" s="13">
        <v>2.5299999999999998E-5</v>
      </c>
      <c r="F35" s="3">
        <v>2490.5500000000002</v>
      </c>
      <c r="G35" s="3">
        <v>1471.4</v>
      </c>
      <c r="H35" s="14">
        <f t="shared" si="0"/>
        <v>3.1677307517064803</v>
      </c>
    </row>
    <row r="36" spans="1:8" x14ac:dyDescent="0.2">
      <c r="A36" s="10" t="s">
        <v>4</v>
      </c>
      <c r="B36" s="11">
        <v>2116.8000000000002</v>
      </c>
      <c r="C36" s="12">
        <v>95453</v>
      </c>
      <c r="D36" s="13">
        <v>1.38E-11</v>
      </c>
      <c r="E36" s="13">
        <v>2.1499999999999998E-9</v>
      </c>
      <c r="F36" s="3">
        <v>2116.8000000000002</v>
      </c>
      <c r="G36" s="3">
        <v>1443.8</v>
      </c>
      <c r="H36" s="14">
        <f t="shared" si="0"/>
        <v>3.1595070374773218</v>
      </c>
    </row>
    <row r="37" spans="1:8" x14ac:dyDescent="0.2">
      <c r="A37" s="10" t="s">
        <v>4</v>
      </c>
      <c r="B37" s="11">
        <v>2116.6</v>
      </c>
      <c r="C37" s="12">
        <v>82634</v>
      </c>
      <c r="D37" s="13">
        <v>3.7599999999999999E-8</v>
      </c>
      <c r="E37" s="13">
        <v>3.5900000000000003E-7</v>
      </c>
      <c r="F37" s="3">
        <v>2116.6</v>
      </c>
      <c r="G37" s="3">
        <v>1426.6</v>
      </c>
      <c r="H37" s="14">
        <f t="shared" si="0"/>
        <v>3.1543022196846642</v>
      </c>
    </row>
    <row r="38" spans="1:8" x14ac:dyDescent="0.2">
      <c r="A38" s="10" t="s">
        <v>4</v>
      </c>
      <c r="B38" s="11">
        <v>2490.6</v>
      </c>
      <c r="C38" s="12">
        <v>85703</v>
      </c>
      <c r="D38" s="13">
        <v>9.7900000000000003E-9</v>
      </c>
      <c r="E38" s="13">
        <v>1.0700000000000001E-7</v>
      </c>
      <c r="F38" s="3">
        <v>2490.6</v>
      </c>
      <c r="G38" s="3">
        <v>1360.9</v>
      </c>
      <c r="H38" s="14">
        <f t="shared" si="0"/>
        <v>3.1338262140763939</v>
      </c>
    </row>
    <row r="39" spans="1:8" x14ac:dyDescent="0.2">
      <c r="A39" s="10" t="s">
        <v>4</v>
      </c>
      <c r="B39" s="11">
        <v>2490.65</v>
      </c>
      <c r="C39" s="12">
        <v>84307</v>
      </c>
      <c r="D39" s="13">
        <v>1.81E-8</v>
      </c>
      <c r="E39" s="13">
        <v>1.8699999999999999E-7</v>
      </c>
      <c r="F39" s="3">
        <v>2490.65</v>
      </c>
      <c r="G39" s="3">
        <v>1304</v>
      </c>
      <c r="H39" s="14">
        <f t="shared" si="0"/>
        <v>3.1152775913959014</v>
      </c>
    </row>
    <row r="40" spans="1:8" x14ac:dyDescent="0.2">
      <c r="A40" s="10" t="s">
        <v>4</v>
      </c>
      <c r="B40" s="11">
        <v>2022.95</v>
      </c>
      <c r="C40" s="12">
        <v>81926</v>
      </c>
      <c r="D40" s="13">
        <v>5.1300000000000003E-8</v>
      </c>
      <c r="E40" s="13">
        <v>4.7799999999999998E-8</v>
      </c>
      <c r="F40" s="3">
        <v>2022.95</v>
      </c>
      <c r="G40" s="3">
        <v>1273.3</v>
      </c>
      <c r="H40" s="14">
        <f t="shared" si="0"/>
        <v>3.1049307390777403</v>
      </c>
    </row>
    <row r="41" spans="1:8" x14ac:dyDescent="0.2">
      <c r="A41" s="10" t="s">
        <v>4</v>
      </c>
      <c r="B41" s="11">
        <v>2119.35</v>
      </c>
      <c r="C41" s="12">
        <v>73218</v>
      </c>
      <c r="D41" s="13">
        <v>2.3E-6</v>
      </c>
      <c r="E41" s="13">
        <v>1.5999999999999999E-5</v>
      </c>
      <c r="F41" s="3">
        <v>2119.35</v>
      </c>
      <c r="G41" s="3">
        <v>869.92</v>
      </c>
      <c r="H41" s="14">
        <f t="shared" si="0"/>
        <v>2.9394793156576355</v>
      </c>
    </row>
    <row r="42" spans="1:8" x14ac:dyDescent="0.2">
      <c r="A42" s="10" t="s">
        <v>4</v>
      </c>
      <c r="B42" s="11">
        <v>2119.1999999999998</v>
      </c>
      <c r="C42" s="12">
        <v>94042</v>
      </c>
      <c r="D42" s="13">
        <v>2.54E-10</v>
      </c>
      <c r="E42" s="13">
        <v>3.7499999999999997E-9</v>
      </c>
      <c r="F42" s="3">
        <v>2119.1999999999998</v>
      </c>
      <c r="G42" s="3">
        <v>794.75</v>
      </c>
      <c r="H42" s="14">
        <f t="shared" si="0"/>
        <v>2.9002305365868106</v>
      </c>
    </row>
    <row r="43" spans="1:8" x14ac:dyDescent="0.2">
      <c r="A43" s="10" t="s">
        <v>4</v>
      </c>
      <c r="B43" s="11">
        <v>2117.1999999999998</v>
      </c>
      <c r="C43" s="12">
        <v>14196</v>
      </c>
      <c r="D43" s="13">
        <v>6.0199999999999996E-19</v>
      </c>
      <c r="E43" s="13">
        <v>5.5800000000000002E-17</v>
      </c>
      <c r="F43" s="3">
        <v>2117.1999999999998</v>
      </c>
      <c r="G43" s="3">
        <v>791.79</v>
      </c>
      <c r="H43" s="14">
        <f t="shared" si="0"/>
        <v>2.898610012480288</v>
      </c>
    </row>
    <row r="44" spans="1:8" x14ac:dyDescent="0.2">
      <c r="A44" s="10" t="s">
        <v>4</v>
      </c>
      <c r="B44" s="11">
        <v>2119.25</v>
      </c>
      <c r="C44" s="12">
        <v>6631</v>
      </c>
      <c r="D44" s="13">
        <v>4.5300000000000003E-5</v>
      </c>
      <c r="E44" s="13">
        <v>2.51E-5</v>
      </c>
      <c r="F44" s="3">
        <v>2119.25</v>
      </c>
      <c r="G44" s="3">
        <v>788.55</v>
      </c>
      <c r="H44" s="14">
        <f t="shared" si="0"/>
        <v>2.8968292360741064</v>
      </c>
    </row>
    <row r="45" spans="1:8" x14ac:dyDescent="0.2">
      <c r="A45" s="10" t="s">
        <v>4</v>
      </c>
      <c r="B45" s="11">
        <v>2116.9499999999998</v>
      </c>
      <c r="C45" s="12">
        <v>14625</v>
      </c>
      <c r="D45" s="13">
        <v>1.16E-19</v>
      </c>
      <c r="E45" s="13">
        <v>1.33E-18</v>
      </c>
      <c r="F45" s="3">
        <v>2116.9499999999998</v>
      </c>
      <c r="G45" s="3">
        <v>786.6</v>
      </c>
      <c r="H45" s="14">
        <f t="shared" si="0"/>
        <v>2.8957539420737279</v>
      </c>
    </row>
    <row r="46" spans="1:8" x14ac:dyDescent="0.2">
      <c r="A46" s="10" t="s">
        <v>4</v>
      </c>
      <c r="B46" s="11">
        <v>2116.5500000000002</v>
      </c>
      <c r="C46" s="12">
        <v>11558</v>
      </c>
      <c r="D46" s="13">
        <v>2.5000000000000001E-14</v>
      </c>
      <c r="E46" s="13">
        <v>8.1199999999999997E-13</v>
      </c>
      <c r="F46" s="3">
        <v>2116.5500000000002</v>
      </c>
      <c r="G46" s="3">
        <v>741.07</v>
      </c>
      <c r="H46" s="14">
        <f t="shared" si="0"/>
        <v>2.8698592325109034</v>
      </c>
    </row>
    <row r="47" spans="1:8" x14ac:dyDescent="0.2">
      <c r="A47" s="10" t="s">
        <v>4</v>
      </c>
      <c r="B47" s="11">
        <v>2116.3000000000002</v>
      </c>
      <c r="C47" s="12">
        <v>12185</v>
      </c>
      <c r="D47" s="13">
        <v>1.8500000000000001E-15</v>
      </c>
      <c r="E47" s="13">
        <v>8.1699999999999995E-14</v>
      </c>
      <c r="F47" s="3">
        <v>2116.3000000000002</v>
      </c>
      <c r="G47" s="3">
        <v>735.8</v>
      </c>
      <c r="H47" s="14">
        <f t="shared" si="0"/>
        <v>2.866759783495108</v>
      </c>
    </row>
    <row r="48" spans="1:8" x14ac:dyDescent="0.2">
      <c r="A48" s="10" t="s">
        <v>4</v>
      </c>
      <c r="B48" s="11">
        <v>2119.1</v>
      </c>
      <c r="C48" s="12">
        <v>83995</v>
      </c>
      <c r="D48" s="13">
        <v>2.07E-8</v>
      </c>
      <c r="E48" s="13">
        <v>2.0900000000000001E-7</v>
      </c>
      <c r="F48" s="3">
        <v>2119.1</v>
      </c>
      <c r="G48" s="3">
        <v>728.17</v>
      </c>
      <c r="H48" s="14">
        <f t="shared" si="0"/>
        <v>2.8622327823940772</v>
      </c>
    </row>
    <row r="49" spans="1:8" x14ac:dyDescent="0.2">
      <c r="A49" s="10" t="s">
        <v>4</v>
      </c>
      <c r="B49" s="11">
        <v>2115.85</v>
      </c>
      <c r="C49" s="12">
        <v>10449</v>
      </c>
      <c r="D49" s="13">
        <v>2.7599999999999999E-13</v>
      </c>
      <c r="E49" s="13">
        <v>6.3199999999999999E-11</v>
      </c>
      <c r="F49" s="3">
        <v>2115.85</v>
      </c>
      <c r="G49" s="3">
        <v>715.4</v>
      </c>
      <c r="H49" s="14">
        <f t="shared" si="0"/>
        <v>2.8545489358129505</v>
      </c>
    </row>
    <row r="50" spans="1:8" x14ac:dyDescent="0.2">
      <c r="A50" s="10" t="s">
        <v>4</v>
      </c>
      <c r="B50" s="11">
        <v>2119.3000000000002</v>
      </c>
      <c r="C50" s="12">
        <v>8026</v>
      </c>
      <c r="D50" s="13">
        <v>1.06E-7</v>
      </c>
      <c r="E50" s="13">
        <v>9.4E-7</v>
      </c>
      <c r="F50" s="3">
        <v>2119.3000000000002</v>
      </c>
      <c r="G50" s="3">
        <v>614.55999999999995</v>
      </c>
      <c r="H50" s="14">
        <f t="shared" si="0"/>
        <v>2.7885642898211009</v>
      </c>
    </row>
    <row r="51" spans="1:8" x14ac:dyDescent="0.2">
      <c r="A51" s="10" t="s">
        <v>4</v>
      </c>
      <c r="B51" s="11">
        <v>2119.4499999999998</v>
      </c>
      <c r="C51" s="12">
        <v>88086</v>
      </c>
      <c r="D51" s="13">
        <v>3.4400000000000001E-9</v>
      </c>
      <c r="E51" s="13">
        <v>4.1000000000000003E-8</v>
      </c>
      <c r="F51" s="3">
        <v>2119.4499999999998</v>
      </c>
      <c r="G51" s="3">
        <v>605.47</v>
      </c>
      <c r="H51" s="14">
        <f t="shared" si="0"/>
        <v>2.7820926294654789</v>
      </c>
    </row>
    <row r="52" spans="1:8" x14ac:dyDescent="0.2">
      <c r="A52" s="10" t="s">
        <v>4</v>
      </c>
      <c r="B52" s="11">
        <v>2118.75</v>
      </c>
      <c r="C52" s="12">
        <v>85466</v>
      </c>
      <c r="D52" s="13">
        <v>1.09E-8</v>
      </c>
      <c r="E52" s="13">
        <v>1.18E-7</v>
      </c>
      <c r="F52" s="3">
        <v>2118.75</v>
      </c>
      <c r="G52" s="3">
        <v>509.58</v>
      </c>
      <c r="H52" s="14">
        <f t="shared" si="0"/>
        <v>2.7072123744684089</v>
      </c>
    </row>
    <row r="53" spans="1:8" x14ac:dyDescent="0.2">
      <c r="A53" s="10" t="s">
        <v>4</v>
      </c>
      <c r="B53" s="11">
        <v>2115.4</v>
      </c>
      <c r="C53" s="12">
        <v>96566</v>
      </c>
      <c r="D53" s="13">
        <v>8.4799999999999994E-11</v>
      </c>
      <c r="E53" s="13">
        <v>1.38E-9</v>
      </c>
      <c r="F53" s="3">
        <v>2115.4</v>
      </c>
      <c r="G53" s="3">
        <v>506.94</v>
      </c>
      <c r="H53" s="14">
        <f t="shared" si="0"/>
        <v>2.7049565604952495</v>
      </c>
    </row>
    <row r="54" spans="1:8" x14ac:dyDescent="0.2">
      <c r="A54" s="10" t="s">
        <v>4</v>
      </c>
      <c r="B54" s="11">
        <v>2118.5</v>
      </c>
      <c r="C54" s="12">
        <v>70731</v>
      </c>
      <c r="D54" s="13">
        <v>6.7700000000000004E-7</v>
      </c>
      <c r="E54" s="13">
        <v>4.32E-5</v>
      </c>
      <c r="F54" s="3">
        <v>2118.5</v>
      </c>
      <c r="G54" s="3">
        <v>436.17</v>
      </c>
      <c r="H54" s="14">
        <f t="shared" si="0"/>
        <v>2.6396557912690186</v>
      </c>
    </row>
    <row r="55" spans="1:8" x14ac:dyDescent="0.2">
      <c r="A55" s="10" t="s">
        <v>4</v>
      </c>
      <c r="B55" s="11">
        <v>2118.35</v>
      </c>
      <c r="C55" s="12">
        <v>77963</v>
      </c>
      <c r="D55" s="13">
        <v>2.91E-7</v>
      </c>
      <c r="E55" s="13">
        <v>2.3199999999999998E-6</v>
      </c>
      <c r="F55" s="3">
        <v>2118.35</v>
      </c>
      <c r="G55" s="3">
        <v>432.91</v>
      </c>
      <c r="H55" s="14">
        <f t="shared" si="0"/>
        <v>2.6363976179098505</v>
      </c>
    </row>
    <row r="56" spans="1:8" x14ac:dyDescent="0.2">
      <c r="A56" s="10" t="s">
        <v>4</v>
      </c>
      <c r="B56" s="11">
        <v>2116</v>
      </c>
      <c r="C56" s="12">
        <v>90506</v>
      </c>
      <c r="D56" s="13">
        <v>1.19E-9</v>
      </c>
      <c r="E56" s="13">
        <v>1.5300000000000001E-8</v>
      </c>
      <c r="F56" s="3">
        <v>2116</v>
      </c>
      <c r="G56" s="3">
        <v>393.13</v>
      </c>
      <c r="H56" s="14">
        <f t="shared" si="0"/>
        <v>2.5945361863724301</v>
      </c>
    </row>
    <row r="57" spans="1:8" x14ac:dyDescent="0.2">
      <c r="A57" s="10" t="s">
        <v>4</v>
      </c>
      <c r="B57" s="11">
        <v>2118.4</v>
      </c>
      <c r="C57" s="12">
        <v>82282</v>
      </c>
      <c r="D57" s="13">
        <v>4.3900000000000003E-8</v>
      </c>
      <c r="E57" s="13">
        <v>4.15E-7</v>
      </c>
      <c r="F57" s="3">
        <v>2118.4</v>
      </c>
      <c r="G57" s="3">
        <v>391.97</v>
      </c>
      <c r="H57" s="14">
        <f t="shared" si="0"/>
        <v>2.5932528289259804</v>
      </c>
    </row>
    <row r="58" spans="1:8" x14ac:dyDescent="0.2">
      <c r="A58" s="10" t="s">
        <v>4</v>
      </c>
      <c r="B58" s="11">
        <v>2115.3000000000002</v>
      </c>
      <c r="C58" s="12">
        <v>77792</v>
      </c>
      <c r="D58" s="13">
        <v>3.1399999999999998E-7</v>
      </c>
      <c r="E58" s="13">
        <v>2.48E-6</v>
      </c>
      <c r="F58" s="3">
        <v>2115.3000000000002</v>
      </c>
      <c r="G58" s="3">
        <v>386.25</v>
      </c>
      <c r="H58" s="14">
        <f t="shared" si="0"/>
        <v>2.5868684924328909</v>
      </c>
    </row>
    <row r="59" spans="1:8" x14ac:dyDescent="0.2">
      <c r="A59" s="10" t="s">
        <v>4</v>
      </c>
      <c r="B59" s="11">
        <v>2489.9499999999998</v>
      </c>
      <c r="C59" s="12">
        <v>84401</v>
      </c>
      <c r="D59" s="13">
        <v>1.7299999999999999E-8</v>
      </c>
      <c r="E59" s="13">
        <v>1.8099999999999999E-7</v>
      </c>
      <c r="F59" s="3">
        <v>2489.9499999999998</v>
      </c>
      <c r="G59" s="3">
        <v>372</v>
      </c>
      <c r="H59" s="14">
        <f t="shared" si="0"/>
        <v>2.5705429398818973</v>
      </c>
    </row>
    <row r="60" spans="1:8" x14ac:dyDescent="0.2">
      <c r="A60" s="10" t="s">
        <v>4</v>
      </c>
      <c r="B60" s="11">
        <v>2118.4499999999998</v>
      </c>
      <c r="C60" s="12">
        <v>78519</v>
      </c>
      <c r="D60" s="13">
        <v>2.28E-7</v>
      </c>
      <c r="E60" s="13">
        <v>1.86E-6</v>
      </c>
      <c r="F60" s="3">
        <v>2118.4499999999998</v>
      </c>
      <c r="G60" s="3">
        <v>358.65</v>
      </c>
      <c r="H60" s="14">
        <f t="shared" si="0"/>
        <v>2.5546708351714562</v>
      </c>
    </row>
    <row r="61" spans="1:8" x14ac:dyDescent="0.2">
      <c r="A61" s="10" t="s">
        <v>4</v>
      </c>
      <c r="B61" s="11">
        <v>2117.85</v>
      </c>
      <c r="C61" s="12">
        <v>12915</v>
      </c>
      <c r="D61" s="13">
        <v>9.4700000000000003E-17</v>
      </c>
      <c r="E61" s="13">
        <v>5.2600000000000003E-15</v>
      </c>
      <c r="F61" s="3">
        <v>2117.85</v>
      </c>
      <c r="G61" s="3">
        <v>342.46</v>
      </c>
      <c r="H61" s="14">
        <f t="shared" si="0"/>
        <v>2.5346098523429972</v>
      </c>
    </row>
    <row r="62" spans="1:8" x14ac:dyDescent="0.2">
      <c r="A62" s="10" t="s">
        <v>4</v>
      </c>
      <c r="B62" s="11">
        <v>2118.25</v>
      </c>
      <c r="C62" s="12">
        <v>84228</v>
      </c>
      <c r="D62" s="13">
        <v>1.8699999999999999E-8</v>
      </c>
      <c r="E62" s="13">
        <v>1.91E-7</v>
      </c>
      <c r="F62" s="3">
        <v>2118.25</v>
      </c>
      <c r="G62" s="3">
        <v>326.25</v>
      </c>
      <c r="H62" s="14">
        <f t="shared" si="0"/>
        <v>2.5135505203463375</v>
      </c>
    </row>
    <row r="63" spans="1:8" x14ac:dyDescent="0.2">
      <c r="A63" s="10" t="s">
        <v>4</v>
      </c>
      <c r="B63" s="11">
        <v>2118.85</v>
      </c>
      <c r="C63" s="12">
        <v>84246</v>
      </c>
      <c r="D63" s="13">
        <v>1.85E-8</v>
      </c>
      <c r="E63" s="13">
        <v>1.91E-7</v>
      </c>
      <c r="F63" s="3">
        <v>2118.85</v>
      </c>
      <c r="G63" s="3">
        <v>321.05</v>
      </c>
      <c r="H63" s="14">
        <f t="shared" si="0"/>
        <v>2.5065726742525136</v>
      </c>
    </row>
    <row r="64" spans="1:8" x14ac:dyDescent="0.2">
      <c r="A64" s="10" t="s">
        <v>4</v>
      </c>
      <c r="B64" s="11">
        <v>2116.65</v>
      </c>
      <c r="C64" s="12">
        <v>10704</v>
      </c>
      <c r="D64" s="13">
        <v>9.25E-13</v>
      </c>
      <c r="E64" s="13">
        <v>2.3800000000000001E-11</v>
      </c>
      <c r="F64" s="3">
        <v>2116.65</v>
      </c>
      <c r="G64" s="3">
        <v>309.08999999999997</v>
      </c>
      <c r="H64" s="14">
        <f t="shared" si="0"/>
        <v>2.49008495454544</v>
      </c>
    </row>
    <row r="65" spans="1:8" x14ac:dyDescent="0.2">
      <c r="A65" s="10" t="s">
        <v>4</v>
      </c>
      <c r="B65" s="11">
        <v>2116.9</v>
      </c>
      <c r="C65" s="12">
        <v>12376</v>
      </c>
      <c r="D65" s="13">
        <v>8.4500000000000002E-16</v>
      </c>
      <c r="E65" s="13">
        <v>3.9799999999999998E-14</v>
      </c>
      <c r="F65" s="3">
        <v>2116.9</v>
      </c>
      <c r="G65" s="3">
        <v>305.05</v>
      </c>
      <c r="H65" s="14">
        <f t="shared" si="0"/>
        <v>2.4843710293284063</v>
      </c>
    </row>
    <row r="66" spans="1:8" x14ac:dyDescent="0.2">
      <c r="A66" s="10" t="s">
        <v>4</v>
      </c>
      <c r="B66" s="11">
        <v>2489.9</v>
      </c>
      <c r="C66" s="12">
        <v>74439</v>
      </c>
      <c r="D66" s="13">
        <v>1.35E-6</v>
      </c>
      <c r="E66" s="13">
        <v>9.73E-6</v>
      </c>
      <c r="F66" s="3">
        <v>2489.9</v>
      </c>
      <c r="G66" s="3">
        <v>269.58999999999997</v>
      </c>
      <c r="H66" s="14">
        <f t="shared" ref="H66:H129" si="1">LOG(G66)</f>
        <v>2.4307037787187524</v>
      </c>
    </row>
    <row r="67" spans="1:8" x14ac:dyDescent="0.2">
      <c r="A67" s="10" t="s">
        <v>4</v>
      </c>
      <c r="B67" s="11">
        <v>1956.4</v>
      </c>
      <c r="C67" s="12">
        <v>8447</v>
      </c>
      <c r="D67" s="13">
        <v>1.68E-9</v>
      </c>
      <c r="E67" s="13">
        <v>1.7700000000000001E-7</v>
      </c>
      <c r="F67" s="3">
        <v>1956.4</v>
      </c>
      <c r="G67" s="3">
        <v>256.24</v>
      </c>
      <c r="H67" s="14">
        <f t="shared" si="1"/>
        <v>2.4086469256557654</v>
      </c>
    </row>
    <row r="68" spans="1:8" x14ac:dyDescent="0.2">
      <c r="A68" s="10" t="s">
        <v>4</v>
      </c>
      <c r="B68" s="11">
        <v>2118.9</v>
      </c>
      <c r="C68" s="12">
        <v>87687</v>
      </c>
      <c r="D68" s="13">
        <v>4.1000000000000003E-9</v>
      </c>
      <c r="E68" s="13">
        <v>4.8100000000000001E-8</v>
      </c>
      <c r="F68" s="3">
        <v>2118.9</v>
      </c>
      <c r="G68" s="3">
        <v>247.88</v>
      </c>
      <c r="H68" s="14">
        <f t="shared" si="1"/>
        <v>2.394241487477641</v>
      </c>
    </row>
    <row r="69" spans="1:8" x14ac:dyDescent="0.2">
      <c r="A69" s="10" t="s">
        <v>4</v>
      </c>
      <c r="B69" s="11">
        <v>2489.75</v>
      </c>
      <c r="C69" s="12">
        <v>71519</v>
      </c>
      <c r="D69" s="13">
        <v>4.8199999999999996E-6</v>
      </c>
      <c r="E69" s="13">
        <v>3.18E-5</v>
      </c>
      <c r="F69" s="3">
        <v>2489.75</v>
      </c>
      <c r="G69" s="3">
        <v>236.21</v>
      </c>
      <c r="H69" s="14">
        <f t="shared" si="1"/>
        <v>2.3732982796148709</v>
      </c>
    </row>
    <row r="70" spans="1:8" x14ac:dyDescent="0.2">
      <c r="A70" s="10" t="s">
        <v>4</v>
      </c>
      <c r="B70" s="11">
        <v>2489.6999999999998</v>
      </c>
      <c r="C70" s="12">
        <v>76917</v>
      </c>
      <c r="D70" s="13">
        <v>4.6000000000000002E-8</v>
      </c>
      <c r="E70" s="13">
        <v>3.5499999999999999E-6</v>
      </c>
      <c r="F70" s="3">
        <v>2489.6999999999998</v>
      </c>
      <c r="G70" s="3">
        <v>224.84</v>
      </c>
      <c r="H70" s="14">
        <f t="shared" si="1"/>
        <v>2.3518735766209002</v>
      </c>
    </row>
    <row r="71" spans="1:8" x14ac:dyDescent="0.2">
      <c r="A71" s="10" t="s">
        <v>4</v>
      </c>
      <c r="B71" s="11">
        <v>1979.8</v>
      </c>
      <c r="C71" s="12">
        <v>86466</v>
      </c>
      <c r="D71" s="13">
        <v>6.9999999999999998E-9</v>
      </c>
      <c r="E71" s="13">
        <v>7.8800000000000004E-8</v>
      </c>
      <c r="F71" s="3">
        <v>1979.8</v>
      </c>
      <c r="G71" s="3">
        <v>218.39</v>
      </c>
      <c r="H71" s="14">
        <f t="shared" si="1"/>
        <v>2.3392327482989614</v>
      </c>
    </row>
    <row r="72" spans="1:8" x14ac:dyDescent="0.2">
      <c r="A72" s="10" t="s">
        <v>4</v>
      </c>
      <c r="B72" s="11">
        <v>2116.25</v>
      </c>
      <c r="C72" s="12">
        <v>91639</v>
      </c>
      <c r="D72" s="13">
        <v>7.2699999999999997E-10</v>
      </c>
      <c r="E72" s="13">
        <v>9.7599999999999994E-9</v>
      </c>
      <c r="F72" s="3">
        <v>2116.25</v>
      </c>
      <c r="G72" s="3">
        <v>213.4</v>
      </c>
      <c r="H72" s="14">
        <f t="shared" si="1"/>
        <v>2.3291944150884509</v>
      </c>
    </row>
    <row r="73" spans="1:8" x14ac:dyDescent="0.2">
      <c r="A73" s="10" t="s">
        <v>4</v>
      </c>
      <c r="B73" s="11">
        <v>2116.4499999999998</v>
      </c>
      <c r="C73" s="12">
        <v>10057</v>
      </c>
      <c r="D73" s="13">
        <v>1.4900000000000002E-11</v>
      </c>
      <c r="E73" s="13">
        <v>2.92E-11</v>
      </c>
      <c r="F73" s="3">
        <v>2116.4499999999998</v>
      </c>
      <c r="G73" s="3">
        <v>198.67</v>
      </c>
      <c r="H73" s="14">
        <f t="shared" si="1"/>
        <v>2.2981322917796096</v>
      </c>
    </row>
    <row r="74" spans="1:8" x14ac:dyDescent="0.2">
      <c r="A74" s="10" t="s">
        <v>4</v>
      </c>
      <c r="B74" s="11">
        <v>2118.15</v>
      </c>
      <c r="C74" s="12">
        <v>10837</v>
      </c>
      <c r="D74" s="13">
        <v>5.2499999999999998E-13</v>
      </c>
      <c r="E74" s="13">
        <v>1.44E-11</v>
      </c>
      <c r="F74" s="3">
        <v>2118.15</v>
      </c>
      <c r="G74" s="3">
        <v>186.58</v>
      </c>
      <c r="H74" s="14">
        <f t="shared" si="1"/>
        <v>2.2708650887397788</v>
      </c>
    </row>
    <row r="75" spans="1:8" x14ac:dyDescent="0.2">
      <c r="A75" s="10" t="s">
        <v>4</v>
      </c>
      <c r="B75" s="11">
        <v>2022.75</v>
      </c>
      <c r="C75" s="12">
        <v>73235</v>
      </c>
      <c r="D75" s="13">
        <v>2.29E-7</v>
      </c>
      <c r="E75" s="13">
        <v>1.59E-5</v>
      </c>
      <c r="F75" s="3">
        <v>2022.75</v>
      </c>
      <c r="G75" s="3">
        <v>174.53</v>
      </c>
      <c r="H75" s="14">
        <f t="shared" si="1"/>
        <v>2.2418700886856189</v>
      </c>
    </row>
    <row r="76" spans="1:8" x14ac:dyDescent="0.2">
      <c r="A76" s="10" t="s">
        <v>4</v>
      </c>
      <c r="B76" s="11">
        <v>2023.05</v>
      </c>
      <c r="C76" s="12">
        <v>7145</v>
      </c>
      <c r="D76" s="13">
        <v>4.9599999999999999E-6</v>
      </c>
      <c r="E76" s="13">
        <v>3.2499999999999997E-5</v>
      </c>
      <c r="F76" s="3">
        <v>2023.05</v>
      </c>
      <c r="G76" s="3">
        <v>161.24</v>
      </c>
      <c r="H76" s="14">
        <f t="shared" si="1"/>
        <v>2.2074727894810136</v>
      </c>
    </row>
    <row r="77" spans="1:8" x14ac:dyDescent="0.2">
      <c r="A77" s="10" t="s">
        <v>4</v>
      </c>
      <c r="B77" s="11">
        <v>2117.75</v>
      </c>
      <c r="C77" s="12">
        <v>99378</v>
      </c>
      <c r="D77" s="13">
        <v>2.5000000000000001E-11</v>
      </c>
      <c r="E77" s="13">
        <v>4.5299999999999999E-10</v>
      </c>
      <c r="F77" s="3">
        <v>2117.75</v>
      </c>
      <c r="G77" s="3">
        <v>159.44999999999999</v>
      </c>
      <c r="H77" s="14">
        <f t="shared" si="1"/>
        <v>2.2026245235789781</v>
      </c>
    </row>
    <row r="78" spans="1:8" x14ac:dyDescent="0.2">
      <c r="A78" s="10" t="s">
        <v>4</v>
      </c>
      <c r="B78" s="11">
        <v>2118.0500000000002</v>
      </c>
      <c r="C78" s="12">
        <v>93836</v>
      </c>
      <c r="D78" s="13">
        <v>2.7800000000000002E-10</v>
      </c>
      <c r="E78" s="13">
        <v>4.0499999999999999E-9</v>
      </c>
      <c r="F78" s="3">
        <v>2118.0500000000002</v>
      </c>
      <c r="G78" s="3">
        <v>156.04</v>
      </c>
      <c r="H78" s="14">
        <f t="shared" si="1"/>
        <v>2.1932359416397538</v>
      </c>
    </row>
    <row r="79" spans="1:8" x14ac:dyDescent="0.2">
      <c r="A79" s="10" t="s">
        <v>4</v>
      </c>
      <c r="B79" s="11">
        <v>1980.05</v>
      </c>
      <c r="C79" s="12">
        <v>68819</v>
      </c>
      <c r="D79" s="13">
        <v>1.5400000000000002E-5</v>
      </c>
      <c r="E79" s="13">
        <v>9.2800000000000006E-5</v>
      </c>
      <c r="F79" s="3">
        <v>1980.05</v>
      </c>
      <c r="G79" s="3">
        <v>150.96</v>
      </c>
      <c r="H79" s="14">
        <f t="shared" si="1"/>
        <v>2.178861887156875</v>
      </c>
    </row>
    <row r="80" spans="1:8" x14ac:dyDescent="0.2">
      <c r="A80" s="10" t="s">
        <v>4</v>
      </c>
      <c r="B80" s="11">
        <v>1096.95</v>
      </c>
      <c r="C80" s="12">
        <v>69481</v>
      </c>
      <c r="D80" s="13">
        <v>1.1600000000000001E-5</v>
      </c>
      <c r="E80" s="13">
        <v>7.1699999999999995E-5</v>
      </c>
      <c r="F80" s="3">
        <v>1096.95</v>
      </c>
      <c r="G80" s="3">
        <v>141.80000000000001</v>
      </c>
      <c r="H80" s="14">
        <f t="shared" si="1"/>
        <v>2.1516762308470478</v>
      </c>
    </row>
    <row r="81" spans="1:8" x14ac:dyDescent="0.2">
      <c r="A81" s="10" t="s">
        <v>4</v>
      </c>
      <c r="B81" s="11">
        <v>2220.1</v>
      </c>
      <c r="C81" s="12">
        <v>10478</v>
      </c>
      <c r="D81" s="13">
        <v>2.4400000000000001E-12</v>
      </c>
      <c r="E81" s="13">
        <v>5.8099999999999998E-11</v>
      </c>
      <c r="F81" s="3">
        <v>2220.1</v>
      </c>
      <c r="G81" s="3">
        <v>130.11000000000001</v>
      </c>
      <c r="H81" s="14">
        <f t="shared" si="1"/>
        <v>2.1143106768684246</v>
      </c>
    </row>
    <row r="82" spans="1:8" x14ac:dyDescent="0.2">
      <c r="A82" s="10" t="s">
        <v>4</v>
      </c>
      <c r="B82" s="11">
        <v>2118.1999999999998</v>
      </c>
      <c r="C82" s="12">
        <v>10933</v>
      </c>
      <c r="D82" s="13">
        <v>3.4899999999999998E-13</v>
      </c>
      <c r="E82" s="13">
        <v>9.6800000000000008E-12</v>
      </c>
      <c r="F82" s="3">
        <v>2118.1999999999998</v>
      </c>
      <c r="G82" s="3">
        <v>112.53</v>
      </c>
      <c r="H82" s="14">
        <f t="shared" si="1"/>
        <v>2.0512683188703851</v>
      </c>
    </row>
    <row r="83" spans="1:8" x14ac:dyDescent="0.2">
      <c r="A83" s="10" t="s">
        <v>4</v>
      </c>
      <c r="B83" s="11">
        <v>2116.35</v>
      </c>
      <c r="C83" s="12">
        <v>82176</v>
      </c>
      <c r="D83" s="13">
        <v>4.6000000000000002E-8</v>
      </c>
      <c r="E83" s="13">
        <v>4.34E-7</v>
      </c>
      <c r="F83" s="3">
        <v>2116.35</v>
      </c>
      <c r="G83" s="3">
        <v>108.34</v>
      </c>
      <c r="H83" s="14">
        <f t="shared" si="1"/>
        <v>2.0347888312511837</v>
      </c>
    </row>
    <row r="84" spans="1:8" x14ac:dyDescent="0.2">
      <c r="A84" s="10" t="s">
        <v>4</v>
      </c>
      <c r="B84" s="11">
        <v>1979.4</v>
      </c>
      <c r="C84" s="12">
        <v>74762</v>
      </c>
      <c r="D84" s="13">
        <v>1.1799999999999999E-6</v>
      </c>
      <c r="E84" s="13">
        <v>8.4999999999999999E-6</v>
      </c>
      <c r="F84" s="3">
        <v>1979.4</v>
      </c>
      <c r="G84" s="3">
        <v>107.1</v>
      </c>
      <c r="H84" s="14">
        <f t="shared" si="1"/>
        <v>2.0297894708318558</v>
      </c>
    </row>
    <row r="85" spans="1:8" x14ac:dyDescent="0.2">
      <c r="A85" s="10" t="s">
        <v>4</v>
      </c>
      <c r="B85" s="11">
        <v>2116.1</v>
      </c>
      <c r="C85" s="12">
        <v>91729</v>
      </c>
      <c r="D85" s="13">
        <v>6.9899999999999996E-10</v>
      </c>
      <c r="E85" s="13">
        <v>9.4799999999999995E-9</v>
      </c>
      <c r="F85" s="3">
        <v>2116.1</v>
      </c>
      <c r="G85" s="3">
        <v>104.93</v>
      </c>
      <c r="H85" s="14">
        <f t="shared" si="1"/>
        <v>2.0208996728625364</v>
      </c>
    </row>
    <row r="86" spans="1:8" x14ac:dyDescent="0.2">
      <c r="A86" s="10" t="s">
        <v>4</v>
      </c>
      <c r="B86" s="11">
        <v>1097.05</v>
      </c>
      <c r="C86" s="12">
        <v>95583</v>
      </c>
      <c r="D86" s="13">
        <v>1.3E-14</v>
      </c>
      <c r="E86" s="13">
        <v>2.0599999999999999E-9</v>
      </c>
      <c r="F86" s="3">
        <v>1097.05</v>
      </c>
      <c r="G86" s="3">
        <v>93.507000000000005</v>
      </c>
      <c r="H86" s="14">
        <f t="shared" si="1"/>
        <v>1.9708441236808592</v>
      </c>
    </row>
    <row r="87" spans="1:8" x14ac:dyDescent="0.2">
      <c r="A87" s="10" t="s">
        <v>4</v>
      </c>
      <c r="B87" s="11">
        <v>2116.15</v>
      </c>
      <c r="C87" s="12">
        <v>76062</v>
      </c>
      <c r="D87" s="13">
        <v>6.68E-7</v>
      </c>
      <c r="E87" s="13">
        <v>5.0100000000000005E-7</v>
      </c>
      <c r="F87" s="3">
        <v>2116.15</v>
      </c>
      <c r="G87" s="3">
        <v>91.191999999999993</v>
      </c>
      <c r="H87" s="14">
        <f t="shared" si="1"/>
        <v>1.9599567406502565</v>
      </c>
    </row>
    <row r="88" spans="1:8" x14ac:dyDescent="0.2">
      <c r="A88" s="10" t="s">
        <v>4</v>
      </c>
      <c r="B88" s="11">
        <v>1979.85</v>
      </c>
      <c r="C88" s="12">
        <v>8265</v>
      </c>
      <c r="D88" s="13">
        <v>3.7300000000000003E-8</v>
      </c>
      <c r="E88" s="13">
        <v>3.58E-7</v>
      </c>
      <c r="F88" s="3">
        <v>1979.85</v>
      </c>
      <c r="G88" s="3">
        <v>88.218000000000004</v>
      </c>
      <c r="H88" s="14">
        <f t="shared" si="1"/>
        <v>1.9455572076159358</v>
      </c>
    </row>
    <row r="89" spans="1:8" x14ac:dyDescent="0.2">
      <c r="A89" s="10" t="s">
        <v>4</v>
      </c>
      <c r="B89" s="11">
        <v>2117.15</v>
      </c>
      <c r="C89" s="12">
        <v>10642</v>
      </c>
      <c r="D89" s="13">
        <v>1.2100000000000001E-12</v>
      </c>
      <c r="E89" s="13">
        <v>3.04E-11</v>
      </c>
      <c r="F89" s="3">
        <v>2117.15</v>
      </c>
      <c r="G89" s="3">
        <v>83.789000000000001</v>
      </c>
      <c r="H89" s="14">
        <f t="shared" si="1"/>
        <v>1.9231870072595088</v>
      </c>
    </row>
    <row r="90" spans="1:8" x14ac:dyDescent="0.2">
      <c r="A90" s="10" t="s">
        <v>4</v>
      </c>
      <c r="B90" s="11">
        <v>1097.25</v>
      </c>
      <c r="C90" s="12">
        <v>10154</v>
      </c>
      <c r="D90" s="13">
        <v>9.8099999999999996E-12</v>
      </c>
      <c r="E90" s="13">
        <v>2.01E-10</v>
      </c>
      <c r="F90" s="3">
        <v>1097.25</v>
      </c>
      <c r="G90" s="3">
        <v>83.215999999999994</v>
      </c>
      <c r="H90" s="14">
        <f t="shared" si="1"/>
        <v>1.920206836430757</v>
      </c>
    </row>
    <row r="91" spans="1:8" x14ac:dyDescent="0.2">
      <c r="A91" s="10" t="s">
        <v>4</v>
      </c>
      <c r="B91" s="11">
        <v>2023.1</v>
      </c>
      <c r="C91" s="12">
        <v>90421</v>
      </c>
      <c r="D91" s="13">
        <v>1.2400000000000001E-9</v>
      </c>
      <c r="E91" s="13">
        <v>1.5799999999999999E-9</v>
      </c>
      <c r="F91" s="3">
        <v>2023.1</v>
      </c>
      <c r="G91" s="3">
        <v>81.983000000000004</v>
      </c>
      <c r="H91" s="14">
        <f t="shared" si="1"/>
        <v>1.9137238063884756</v>
      </c>
    </row>
    <row r="92" spans="1:8" x14ac:dyDescent="0.2">
      <c r="A92" s="10" t="s">
        <v>4</v>
      </c>
      <c r="B92" s="11">
        <v>2116.1999999999998</v>
      </c>
      <c r="C92" s="12">
        <v>11166</v>
      </c>
      <c r="D92" s="13">
        <v>1.3E-13</v>
      </c>
      <c r="E92" s="13">
        <v>3.8299999999999996E-12</v>
      </c>
      <c r="F92" s="3">
        <v>2116.1999999999998</v>
      </c>
      <c r="G92" s="3">
        <v>81.781000000000006</v>
      </c>
      <c r="H92" s="14">
        <f t="shared" si="1"/>
        <v>1.9126524167077603</v>
      </c>
    </row>
    <row r="93" spans="1:8" x14ac:dyDescent="0.2">
      <c r="A93" s="10" t="s">
        <v>4</v>
      </c>
      <c r="B93" s="11">
        <v>2117.35</v>
      </c>
      <c r="C93" s="12">
        <v>96337</v>
      </c>
      <c r="D93" s="13">
        <v>9.3600000000000005E-11</v>
      </c>
      <c r="E93" s="13">
        <v>1.5199999999999999E-9</v>
      </c>
      <c r="F93" s="3">
        <v>2117.35</v>
      </c>
      <c r="G93" s="3">
        <v>81.233000000000004</v>
      </c>
      <c r="H93" s="14">
        <f t="shared" si="1"/>
        <v>1.9097324923748979</v>
      </c>
    </row>
    <row r="94" spans="1:8" x14ac:dyDescent="0.2">
      <c r="A94" s="10" t="s">
        <v>4</v>
      </c>
      <c r="B94" s="11">
        <v>1978.3</v>
      </c>
      <c r="C94" s="12">
        <v>88547</v>
      </c>
      <c r="D94" s="13">
        <v>2.81E-9</v>
      </c>
      <c r="E94" s="13">
        <v>3.3799999999999998E-8</v>
      </c>
      <c r="F94" s="3">
        <v>1978.3</v>
      </c>
      <c r="G94" s="3">
        <v>75.031000000000006</v>
      </c>
      <c r="H94" s="14">
        <f t="shared" si="1"/>
        <v>1.8752407346893731</v>
      </c>
    </row>
    <row r="95" spans="1:8" x14ac:dyDescent="0.2">
      <c r="A95" s="10" t="s">
        <v>4</v>
      </c>
      <c r="B95" s="11">
        <v>2023.25</v>
      </c>
      <c r="C95" s="12">
        <v>95402</v>
      </c>
      <c r="D95" s="13">
        <v>1.41E-10</v>
      </c>
      <c r="E95" s="13">
        <v>2.18E-10</v>
      </c>
      <c r="F95" s="3">
        <v>2023.25</v>
      </c>
      <c r="G95" s="3">
        <v>72.494</v>
      </c>
      <c r="H95" s="14">
        <f t="shared" si="1"/>
        <v>1.8603020634713772</v>
      </c>
    </row>
    <row r="96" spans="1:8" x14ac:dyDescent="0.2">
      <c r="A96" s="10" t="s">
        <v>4</v>
      </c>
      <c r="B96" s="11">
        <v>1957.55</v>
      </c>
      <c r="C96" s="12">
        <v>69037</v>
      </c>
      <c r="D96" s="13">
        <v>1.4100000000000001E-6</v>
      </c>
      <c r="E96" s="13">
        <v>8.5099999999999995E-5</v>
      </c>
      <c r="F96" s="3">
        <v>1957.55</v>
      </c>
      <c r="G96" s="3">
        <v>70.281999999999996</v>
      </c>
      <c r="H96" s="14">
        <f t="shared" si="1"/>
        <v>1.8468441116252645</v>
      </c>
    </row>
    <row r="97" spans="1:8" x14ac:dyDescent="0.2">
      <c r="A97" s="10" t="s">
        <v>4</v>
      </c>
      <c r="B97" s="11">
        <v>1978.95</v>
      </c>
      <c r="C97" s="12">
        <v>10365</v>
      </c>
      <c r="D97" s="13">
        <v>3.9499999999999999E-12</v>
      </c>
      <c r="E97" s="13">
        <v>8.6600000000000003E-11</v>
      </c>
      <c r="F97" s="3">
        <v>1978.95</v>
      </c>
      <c r="G97" s="3">
        <v>69.647999999999996</v>
      </c>
      <c r="H97" s="14">
        <f t="shared" si="1"/>
        <v>1.8429086498133231</v>
      </c>
    </row>
    <row r="98" spans="1:8" x14ac:dyDescent="0.2">
      <c r="A98" s="10" t="s">
        <v>4</v>
      </c>
      <c r="B98" s="11">
        <v>2117.6</v>
      </c>
      <c r="C98" s="12">
        <v>92246</v>
      </c>
      <c r="D98" s="13">
        <v>5.5700000000000004E-10</v>
      </c>
      <c r="E98" s="13">
        <v>7.7400000000000002E-9</v>
      </c>
      <c r="F98" s="3">
        <v>2117.6</v>
      </c>
      <c r="G98" s="3">
        <v>69.073999999999998</v>
      </c>
      <c r="H98" s="14">
        <f t="shared" si="1"/>
        <v>1.8393146062541215</v>
      </c>
    </row>
    <row r="99" spans="1:8" x14ac:dyDescent="0.2">
      <c r="A99" s="10" t="s">
        <v>4</v>
      </c>
      <c r="B99" s="11">
        <v>1979.3</v>
      </c>
      <c r="C99" s="12">
        <v>71111</v>
      </c>
      <c r="D99" s="13">
        <v>5.75E-6</v>
      </c>
      <c r="E99" s="13">
        <v>3.7100000000000001E-5</v>
      </c>
      <c r="F99" s="3">
        <v>1979.3</v>
      </c>
      <c r="G99" s="3">
        <v>67.125</v>
      </c>
      <c r="H99" s="14">
        <f t="shared" si="1"/>
        <v>1.8268842987076119</v>
      </c>
    </row>
    <row r="100" spans="1:8" x14ac:dyDescent="0.2">
      <c r="A100" s="10" t="s">
        <v>4</v>
      </c>
      <c r="B100" s="11">
        <v>1269.0999999999999</v>
      </c>
      <c r="C100" s="12">
        <v>68761</v>
      </c>
      <c r="D100" s="13">
        <v>1.5800000000000001E-5</v>
      </c>
      <c r="E100" s="13">
        <v>9.4699999999999998E-5</v>
      </c>
      <c r="F100" s="3">
        <v>1269.0999999999999</v>
      </c>
      <c r="G100" s="3">
        <v>64.753</v>
      </c>
      <c r="H100" s="14">
        <f t="shared" si="1"/>
        <v>1.8112598940392202</v>
      </c>
    </row>
    <row r="101" spans="1:8" x14ac:dyDescent="0.2">
      <c r="A101" s="10" t="s">
        <v>4</v>
      </c>
      <c r="B101" s="11">
        <v>1583.15</v>
      </c>
      <c r="C101" s="12">
        <v>79686</v>
      </c>
      <c r="D101" s="13">
        <v>1.37E-8</v>
      </c>
      <c r="E101" s="13">
        <v>1.17E-6</v>
      </c>
      <c r="F101" s="3">
        <v>1583.15</v>
      </c>
      <c r="G101" s="3">
        <v>64.185000000000002</v>
      </c>
      <c r="H101" s="14">
        <f t="shared" si="1"/>
        <v>1.807433545539614</v>
      </c>
    </row>
    <row r="102" spans="1:8" x14ac:dyDescent="0.2">
      <c r="A102" s="10" t="s">
        <v>4</v>
      </c>
      <c r="B102" s="11">
        <v>2116.4</v>
      </c>
      <c r="C102" s="12">
        <v>96855</v>
      </c>
      <c r="D102" s="13">
        <v>7.4800000000000003E-11</v>
      </c>
      <c r="E102" s="13">
        <v>1.25E-9</v>
      </c>
      <c r="F102" s="3">
        <v>2116.4</v>
      </c>
      <c r="G102" s="3">
        <v>62.493000000000002</v>
      </c>
      <c r="H102" s="14">
        <f t="shared" si="1"/>
        <v>1.7958313736380036</v>
      </c>
    </row>
    <row r="103" spans="1:8" x14ac:dyDescent="0.2">
      <c r="A103" s="10" t="s">
        <v>4</v>
      </c>
      <c r="B103" s="11">
        <v>2117.9</v>
      </c>
      <c r="C103" s="12">
        <v>11841</v>
      </c>
      <c r="D103" s="13">
        <v>7.6999999999999997E-15</v>
      </c>
      <c r="E103" s="13">
        <v>2.7900000000000002E-13</v>
      </c>
      <c r="F103" s="3">
        <v>2117.9</v>
      </c>
      <c r="G103" s="3">
        <v>61.466000000000001</v>
      </c>
      <c r="H103" s="14">
        <f t="shared" si="1"/>
        <v>1.7886349516201054</v>
      </c>
    </row>
    <row r="104" spans="1:8" x14ac:dyDescent="0.2">
      <c r="A104" s="10" t="s">
        <v>4</v>
      </c>
      <c r="B104" s="11">
        <v>2234.0500000000002</v>
      </c>
      <c r="C104" s="12">
        <v>71102</v>
      </c>
      <c r="D104" s="13">
        <v>5.7700000000000004E-7</v>
      </c>
      <c r="E104" s="13">
        <v>3.72E-6</v>
      </c>
      <c r="F104" s="3">
        <v>2234.0500000000002</v>
      </c>
      <c r="G104" s="3">
        <v>61.21</v>
      </c>
      <c r="H104" s="14">
        <f t="shared" si="1"/>
        <v>1.7868223794991875</v>
      </c>
    </row>
    <row r="105" spans="1:8" x14ac:dyDescent="0.2">
      <c r="A105" s="10" t="s">
        <v>4</v>
      </c>
      <c r="B105" s="11">
        <v>1956.2</v>
      </c>
      <c r="C105" s="12">
        <v>10125</v>
      </c>
      <c r="D105" s="13">
        <v>1.1100000000000001E-11</v>
      </c>
      <c r="E105" s="13">
        <v>2.2200000000000001E-10</v>
      </c>
      <c r="F105" s="3">
        <v>1956.2</v>
      </c>
      <c r="G105" s="3">
        <v>60.847999999999999</v>
      </c>
      <c r="H105" s="14">
        <f t="shared" si="1"/>
        <v>1.7842463080675073</v>
      </c>
    </row>
    <row r="106" spans="1:8" x14ac:dyDescent="0.2">
      <c r="A106" s="10" t="s">
        <v>4</v>
      </c>
      <c r="B106" s="11">
        <v>1979.35</v>
      </c>
      <c r="C106" s="12">
        <v>95713</v>
      </c>
      <c r="D106" s="13">
        <v>1.2299999999999999E-10</v>
      </c>
      <c r="E106" s="13">
        <v>1.9599999999999998E-9</v>
      </c>
      <c r="F106" s="3">
        <v>1979.35</v>
      </c>
      <c r="G106" s="3">
        <v>60.317</v>
      </c>
      <c r="H106" s="14">
        <f t="shared" si="1"/>
        <v>1.7804397327979564</v>
      </c>
    </row>
    <row r="107" spans="1:8" x14ac:dyDescent="0.2">
      <c r="A107" s="10" t="s">
        <v>4</v>
      </c>
      <c r="B107" s="11">
        <v>2117.9499999999998</v>
      </c>
      <c r="C107" s="12">
        <v>12041</v>
      </c>
      <c r="D107" s="13">
        <v>3.3600000000000002E-15</v>
      </c>
      <c r="E107" s="13">
        <v>1.3799999999999999E-13</v>
      </c>
      <c r="F107" s="3">
        <v>2117.9499999999998</v>
      </c>
      <c r="G107" s="3">
        <v>58.863999999999997</v>
      </c>
      <c r="H107" s="14">
        <f t="shared" si="1"/>
        <v>1.7698497704870517</v>
      </c>
    </row>
    <row r="108" spans="1:8" x14ac:dyDescent="0.2">
      <c r="A108" s="10" t="s">
        <v>4</v>
      </c>
      <c r="B108" s="11">
        <v>1979.55</v>
      </c>
      <c r="C108" s="12">
        <v>68936</v>
      </c>
      <c r="D108" s="13">
        <v>1.47E-5</v>
      </c>
      <c r="E108" s="13">
        <v>8.8599999999999999E-5</v>
      </c>
      <c r="F108" s="3">
        <v>1979.55</v>
      </c>
      <c r="G108" s="3">
        <v>57.326000000000001</v>
      </c>
      <c r="H108" s="14">
        <f t="shared" si="1"/>
        <v>1.7583516393408154</v>
      </c>
    </row>
    <row r="109" spans="1:8" x14ac:dyDescent="0.2">
      <c r="A109" s="10" t="s">
        <v>4</v>
      </c>
      <c r="B109" s="11">
        <v>1583.35</v>
      </c>
      <c r="C109" s="12">
        <v>89445</v>
      </c>
      <c r="D109" s="13">
        <v>1.9000000000000001E-9</v>
      </c>
      <c r="E109" s="13">
        <v>2.3400000000000001E-8</v>
      </c>
      <c r="F109" s="3">
        <v>1583.35</v>
      </c>
      <c r="G109" s="3">
        <v>56.146999999999998</v>
      </c>
      <c r="H109" s="14">
        <f t="shared" si="1"/>
        <v>1.7493265563543352</v>
      </c>
    </row>
    <row r="110" spans="1:8" x14ac:dyDescent="0.2">
      <c r="A110" s="10" t="s">
        <v>4</v>
      </c>
      <c r="B110" s="11">
        <v>2117.25</v>
      </c>
      <c r="C110" s="15">
        <v>10.47</v>
      </c>
      <c r="D110" s="13">
        <v>2.5299999999999999E-12</v>
      </c>
      <c r="E110" s="13">
        <v>5.9600000000000006E-11</v>
      </c>
      <c r="F110" s="3">
        <v>2117.25</v>
      </c>
      <c r="G110" s="3">
        <v>53.067999999999998</v>
      </c>
      <c r="H110" s="14">
        <f t="shared" si="1"/>
        <v>1.7248327204665614</v>
      </c>
    </row>
    <row r="111" spans="1:8" x14ac:dyDescent="0.2">
      <c r="A111" s="10" t="s">
        <v>4</v>
      </c>
      <c r="B111" s="11">
        <v>1979.15</v>
      </c>
      <c r="C111" s="12">
        <v>91026</v>
      </c>
      <c r="D111" s="13">
        <v>9.5000000000000003E-10</v>
      </c>
      <c r="E111" s="13">
        <v>1.2499999999999999E-8</v>
      </c>
      <c r="F111" s="3">
        <v>1979.15</v>
      </c>
      <c r="G111" s="3">
        <v>50.155000000000001</v>
      </c>
      <c r="H111" s="14">
        <f t="shared" si="1"/>
        <v>1.7003142347476201</v>
      </c>
    </row>
    <row r="112" spans="1:8" x14ac:dyDescent="0.2">
      <c r="A112" s="10" t="s">
        <v>4</v>
      </c>
      <c r="B112" s="11">
        <v>1978.05</v>
      </c>
      <c r="C112" s="12">
        <v>84252</v>
      </c>
      <c r="D112" s="13">
        <v>1.85E-8</v>
      </c>
      <c r="E112" s="13">
        <v>1.91E-7</v>
      </c>
      <c r="F112" s="3">
        <v>1978.05</v>
      </c>
      <c r="G112" s="3">
        <v>48.801000000000002</v>
      </c>
      <c r="H112" s="14">
        <f t="shared" si="1"/>
        <v>1.6884287213886169</v>
      </c>
    </row>
    <row r="113" spans="1:8" x14ac:dyDescent="0.2">
      <c r="A113" s="10" t="s">
        <v>4</v>
      </c>
      <c r="B113" s="11">
        <v>1979.9</v>
      </c>
      <c r="C113" s="12">
        <v>73658</v>
      </c>
      <c r="D113" s="13">
        <v>1.9E-6</v>
      </c>
      <c r="E113" s="13">
        <v>1.34E-5</v>
      </c>
      <c r="F113" s="3">
        <v>1979.9</v>
      </c>
      <c r="G113" s="3">
        <v>47.719000000000001</v>
      </c>
      <c r="H113" s="14">
        <f t="shared" si="1"/>
        <v>1.678691334012713</v>
      </c>
    </row>
    <row r="114" spans="1:8" x14ac:dyDescent="0.2">
      <c r="A114" s="10" t="s">
        <v>4</v>
      </c>
      <c r="B114" s="11">
        <v>1956.25</v>
      </c>
      <c r="C114" s="12">
        <v>77731</v>
      </c>
      <c r="D114" s="13">
        <v>3.22E-7</v>
      </c>
      <c r="E114" s="13">
        <v>2.5399999999999998E-6</v>
      </c>
      <c r="F114" s="3">
        <v>1956.25</v>
      </c>
      <c r="G114" s="3">
        <v>47.466999999999999</v>
      </c>
      <c r="H114" s="14">
        <f t="shared" si="1"/>
        <v>1.6763917843912663</v>
      </c>
    </row>
    <row r="115" spans="1:8" x14ac:dyDescent="0.2">
      <c r="A115" s="10" t="s">
        <v>4</v>
      </c>
      <c r="B115" s="11">
        <v>1979.1</v>
      </c>
      <c r="C115" s="12">
        <v>76132</v>
      </c>
      <c r="D115" s="13">
        <v>6.4799999999999998E-7</v>
      </c>
      <c r="E115" s="13">
        <v>4.8799999999999999E-6</v>
      </c>
      <c r="F115" s="3">
        <v>1979.1</v>
      </c>
      <c r="G115" s="3">
        <v>46.84</v>
      </c>
      <c r="H115" s="14">
        <f t="shared" si="1"/>
        <v>1.6706168864003255</v>
      </c>
    </row>
    <row r="116" spans="1:8" x14ac:dyDescent="0.2">
      <c r="A116" s="10" t="s">
        <v>4</v>
      </c>
      <c r="B116" s="11">
        <v>2219.65</v>
      </c>
      <c r="C116" s="12">
        <v>83569</v>
      </c>
      <c r="D116" s="13">
        <v>2.4999999999999999E-8</v>
      </c>
      <c r="E116" s="13">
        <v>2.4699999999999998E-7</v>
      </c>
      <c r="F116" s="3">
        <v>2219.65</v>
      </c>
      <c r="G116" s="3">
        <v>44.837000000000003</v>
      </c>
      <c r="H116" s="14">
        <f t="shared" si="1"/>
        <v>1.6516365466742275</v>
      </c>
    </row>
    <row r="117" spans="1:8" x14ac:dyDescent="0.2">
      <c r="A117" s="10" t="s">
        <v>4</v>
      </c>
      <c r="B117" s="11">
        <v>1956.85</v>
      </c>
      <c r="C117" s="12">
        <v>77247</v>
      </c>
      <c r="D117" s="13">
        <v>3.9799999999999999E-7</v>
      </c>
      <c r="E117" s="13">
        <v>3.1099999999999999E-6</v>
      </c>
      <c r="F117" s="3">
        <v>1956.85</v>
      </c>
      <c r="G117" s="3">
        <v>42.804000000000002</v>
      </c>
      <c r="H117" s="14">
        <f t="shared" si="1"/>
        <v>1.6314843553859788</v>
      </c>
    </row>
    <row r="118" spans="1:8" x14ac:dyDescent="0.2">
      <c r="A118" s="10" t="s">
        <v>4</v>
      </c>
      <c r="B118" s="11">
        <v>2117.5500000000002</v>
      </c>
      <c r="C118" s="12">
        <v>99549</v>
      </c>
      <c r="D118" s="13">
        <v>2.3200000000000001E-11</v>
      </c>
      <c r="E118" s="13">
        <v>4.2700000000000002E-10</v>
      </c>
      <c r="F118" s="3">
        <v>2117.5500000000002</v>
      </c>
      <c r="G118" s="3">
        <v>41.121000000000002</v>
      </c>
      <c r="H118" s="14">
        <f t="shared" si="1"/>
        <v>1.6140636674950299</v>
      </c>
    </row>
    <row r="119" spans="1:8" x14ac:dyDescent="0.2">
      <c r="A119" s="10" t="s">
        <v>4</v>
      </c>
      <c r="B119" s="11">
        <v>2022.1</v>
      </c>
      <c r="C119" s="12">
        <v>80555</v>
      </c>
      <c r="D119" s="13">
        <v>9.3600000000000008E-9</v>
      </c>
      <c r="E119" s="13">
        <v>8.3200000000000004E-7</v>
      </c>
      <c r="F119" s="3">
        <v>2022.1</v>
      </c>
      <c r="G119" s="3">
        <v>41.039000000000001</v>
      </c>
      <c r="H119" s="14">
        <f t="shared" si="1"/>
        <v>1.6131967697506142</v>
      </c>
    </row>
    <row r="120" spans="1:8" x14ac:dyDescent="0.2">
      <c r="A120" s="10" t="s">
        <v>4</v>
      </c>
      <c r="B120" s="11">
        <v>2117.4499999999998</v>
      </c>
      <c r="C120" s="12">
        <v>10724</v>
      </c>
      <c r="D120" s="13">
        <v>8.5000000000000004E-14</v>
      </c>
      <c r="E120" s="13">
        <v>2.21E-11</v>
      </c>
      <c r="F120" s="3">
        <v>2117.4499999999998</v>
      </c>
      <c r="G120" s="3">
        <v>39.478999999999999</v>
      </c>
      <c r="H120" s="14">
        <f t="shared" si="1"/>
        <v>1.5963661434914649</v>
      </c>
    </row>
    <row r="121" spans="1:8" x14ac:dyDescent="0.2">
      <c r="A121" s="10" t="s">
        <v>4</v>
      </c>
      <c r="B121" s="11">
        <v>2117.5</v>
      </c>
      <c r="C121" s="12">
        <v>10452</v>
      </c>
      <c r="D121" s="13">
        <v>2.7200000000000001E-12</v>
      </c>
      <c r="E121" s="13">
        <v>6.3000000000000002E-11</v>
      </c>
      <c r="F121" s="3">
        <v>2117.5</v>
      </c>
      <c r="G121" s="3">
        <v>39.427999999999997</v>
      </c>
      <c r="H121" s="14">
        <f t="shared" si="1"/>
        <v>1.5958047478824247</v>
      </c>
    </row>
    <row r="122" spans="1:8" x14ac:dyDescent="0.2">
      <c r="A122" s="10" t="s">
        <v>4</v>
      </c>
      <c r="B122" s="11">
        <v>1582.7</v>
      </c>
      <c r="C122" s="12">
        <v>80046</v>
      </c>
      <c r="D122" s="13">
        <v>1.17E-7</v>
      </c>
      <c r="E122" s="13">
        <v>1.02E-6</v>
      </c>
      <c r="F122" s="3">
        <v>1582.7</v>
      </c>
      <c r="G122" s="3">
        <v>38.616</v>
      </c>
      <c r="H122" s="14">
        <f t="shared" si="1"/>
        <v>1.5867672858106356</v>
      </c>
    </row>
    <row r="123" spans="1:8" x14ac:dyDescent="0.2">
      <c r="A123" s="10" t="s">
        <v>4</v>
      </c>
      <c r="B123" s="11">
        <v>2490.4</v>
      </c>
      <c r="C123" s="12">
        <v>99218</v>
      </c>
      <c r="D123" s="13">
        <v>2.6800000000000001E-11</v>
      </c>
      <c r="E123" s="13">
        <v>4.8199999999999999E-10</v>
      </c>
      <c r="F123" s="3">
        <v>2490.4</v>
      </c>
      <c r="G123" s="3">
        <v>38.423000000000002</v>
      </c>
      <c r="H123" s="14">
        <f t="shared" si="1"/>
        <v>1.5845912707958718</v>
      </c>
    </row>
    <row r="124" spans="1:8" x14ac:dyDescent="0.2">
      <c r="A124" s="10" t="s">
        <v>4</v>
      </c>
      <c r="B124" s="11">
        <v>2490.35</v>
      </c>
      <c r="C124" s="12">
        <v>7876</v>
      </c>
      <c r="D124" s="13">
        <v>2.05E-7</v>
      </c>
      <c r="E124" s="13">
        <v>1.7E-6</v>
      </c>
      <c r="F124" s="3">
        <v>2490.35</v>
      </c>
      <c r="G124" s="3">
        <v>36.536999999999999</v>
      </c>
      <c r="H124" s="14">
        <f t="shared" si="1"/>
        <v>1.5627328851913087</v>
      </c>
    </row>
    <row r="125" spans="1:8" x14ac:dyDescent="0.2">
      <c r="A125" s="10" t="s">
        <v>4</v>
      </c>
      <c r="B125" s="11">
        <v>2022.35</v>
      </c>
      <c r="C125" s="12">
        <v>84094</v>
      </c>
      <c r="D125" s="13">
        <v>1.9799999999999999E-8</v>
      </c>
      <c r="E125" s="13">
        <v>2.0100000000000001E-7</v>
      </c>
      <c r="F125" s="3">
        <v>2022.35</v>
      </c>
      <c r="G125" s="3">
        <v>35.845999999999997</v>
      </c>
      <c r="H125" s="14">
        <f t="shared" si="1"/>
        <v>1.5544407004543486</v>
      </c>
    </row>
    <row r="126" spans="1:8" x14ac:dyDescent="0.2">
      <c r="A126" s="10" t="s">
        <v>4</v>
      </c>
      <c r="B126" s="11">
        <v>2220.1999999999998</v>
      </c>
      <c r="C126" s="12">
        <v>64816</v>
      </c>
      <c r="D126" s="13">
        <v>8.5500000000000005E-5</v>
      </c>
      <c r="E126" s="13">
        <v>4.57E-5</v>
      </c>
      <c r="F126" s="3">
        <v>2220.1999999999998</v>
      </c>
      <c r="G126" s="3">
        <v>35.811999999999998</v>
      </c>
      <c r="H126" s="14">
        <f t="shared" si="1"/>
        <v>1.5540285758208732</v>
      </c>
    </row>
    <row r="127" spans="1:8" x14ac:dyDescent="0.2">
      <c r="A127" s="10" t="s">
        <v>4</v>
      </c>
      <c r="B127" s="11">
        <v>1979.65</v>
      </c>
      <c r="C127" s="12">
        <v>78473</v>
      </c>
      <c r="D127" s="13">
        <v>2.3300000000000001E-7</v>
      </c>
      <c r="E127" s="13">
        <v>1.9E-6</v>
      </c>
      <c r="F127" s="3">
        <v>1979.65</v>
      </c>
      <c r="G127" s="3">
        <v>35.79</v>
      </c>
      <c r="H127" s="14">
        <f t="shared" si="1"/>
        <v>1.5537616983900042</v>
      </c>
    </row>
    <row r="128" spans="1:8" x14ac:dyDescent="0.2">
      <c r="A128" s="10" t="s">
        <v>4</v>
      </c>
      <c r="B128" s="11">
        <v>1583.3</v>
      </c>
      <c r="C128" s="12">
        <v>89054</v>
      </c>
      <c r="D128" s="13">
        <v>2.2499999999999999E-9</v>
      </c>
      <c r="E128" s="13">
        <v>2.7500000000000001E-8</v>
      </c>
      <c r="F128" s="3">
        <v>1583.3</v>
      </c>
      <c r="G128" s="3">
        <v>33.622999999999998</v>
      </c>
      <c r="H128" s="14">
        <f t="shared" si="1"/>
        <v>1.5266364606001603</v>
      </c>
    </row>
    <row r="129" spans="1:8" x14ac:dyDescent="0.2">
      <c r="A129" s="10" t="s">
        <v>4</v>
      </c>
      <c r="B129" s="11">
        <v>1978.25</v>
      </c>
      <c r="C129" s="12">
        <v>93708</v>
      </c>
      <c r="D129" s="13">
        <v>2.9400000000000002E-10</v>
      </c>
      <c r="E129" s="13">
        <v>4.25E-9</v>
      </c>
      <c r="F129" s="3">
        <v>1978.25</v>
      </c>
      <c r="G129" s="3">
        <v>33.387</v>
      </c>
      <c r="H129" s="14">
        <f t="shared" si="1"/>
        <v>1.5235773971322544</v>
      </c>
    </row>
    <row r="130" spans="1:8" x14ac:dyDescent="0.2">
      <c r="A130" s="10" t="s">
        <v>4</v>
      </c>
      <c r="B130" s="11">
        <v>1980.25</v>
      </c>
      <c r="C130" s="12">
        <v>84014</v>
      </c>
      <c r="D130" s="13">
        <v>2.0500000000000002E-9</v>
      </c>
      <c r="E130" s="13">
        <v>2.0800000000000001E-7</v>
      </c>
      <c r="F130" s="3">
        <v>1980.25</v>
      </c>
      <c r="G130" s="3">
        <v>32.942999999999998</v>
      </c>
      <c r="H130" s="14">
        <f t="shared" ref="H130:H188" si="2">LOG(G130)</f>
        <v>1.5177631462641989</v>
      </c>
    </row>
    <row r="131" spans="1:8" x14ac:dyDescent="0.2">
      <c r="A131" s="10" t="s">
        <v>4</v>
      </c>
      <c r="B131" s="11">
        <v>1535.25</v>
      </c>
      <c r="C131" s="12">
        <v>83293</v>
      </c>
      <c r="D131" s="13">
        <v>2.8200000000000001E-8</v>
      </c>
      <c r="E131" s="13">
        <v>2.7700000000000001E-7</v>
      </c>
      <c r="F131" s="3">
        <v>1535.25</v>
      </c>
      <c r="G131" s="3">
        <v>31.719000000000001</v>
      </c>
      <c r="H131" s="14">
        <f t="shared" si="2"/>
        <v>1.5013194869265309</v>
      </c>
    </row>
    <row r="132" spans="1:8" x14ac:dyDescent="0.2">
      <c r="A132" s="10" t="s">
        <v>4</v>
      </c>
      <c r="B132" s="11">
        <v>2490.15</v>
      </c>
      <c r="C132" s="12">
        <v>99731</v>
      </c>
      <c r="D132" s="13">
        <v>2.15E-11</v>
      </c>
      <c r="E132" s="13">
        <v>3.9700000000000002E-10</v>
      </c>
      <c r="F132" s="3">
        <v>2490.15</v>
      </c>
      <c r="G132" s="3">
        <v>31.577999999999999</v>
      </c>
      <c r="H132" s="14">
        <f t="shared" si="2"/>
        <v>1.4993846204009211</v>
      </c>
    </row>
    <row r="133" spans="1:8" x14ac:dyDescent="0.2">
      <c r="A133" s="10" t="s">
        <v>4</v>
      </c>
      <c r="B133" s="11">
        <v>2490.1999999999998</v>
      </c>
      <c r="C133" s="12">
        <v>90916</v>
      </c>
      <c r="D133" s="13">
        <v>9.9699999999999997E-10</v>
      </c>
      <c r="E133" s="13">
        <v>1.3000000000000001E-8</v>
      </c>
      <c r="F133" s="3">
        <v>2490.1999999999998</v>
      </c>
      <c r="G133" s="3">
        <v>31.46</v>
      </c>
      <c r="H133" s="14">
        <f t="shared" si="2"/>
        <v>1.497758718287268</v>
      </c>
    </row>
    <row r="134" spans="1:8" x14ac:dyDescent="0.2">
      <c r="A134" s="10" t="s">
        <v>4</v>
      </c>
      <c r="B134" s="11">
        <v>1583</v>
      </c>
      <c r="C134" s="12">
        <v>70749</v>
      </c>
      <c r="D134" s="13">
        <v>6.72E-6</v>
      </c>
      <c r="E134" s="13">
        <v>4.3000000000000002E-5</v>
      </c>
      <c r="F134" s="3">
        <v>1583</v>
      </c>
      <c r="G134" s="3">
        <v>31.37</v>
      </c>
      <c r="H134" s="14">
        <f t="shared" si="2"/>
        <v>1.4965145186977451</v>
      </c>
    </row>
    <row r="135" spans="1:8" x14ac:dyDescent="0.2">
      <c r="A135" s="10" t="s">
        <v>4</v>
      </c>
      <c r="B135" s="11">
        <v>2022.8</v>
      </c>
      <c r="C135" s="12">
        <v>10244</v>
      </c>
      <c r="D135" s="13">
        <v>6.6600000000000003E-12</v>
      </c>
      <c r="E135" s="13">
        <v>1.39E-11</v>
      </c>
      <c r="F135" s="3">
        <v>2022.8</v>
      </c>
      <c r="G135" s="3">
        <v>31.358000000000001</v>
      </c>
      <c r="H135" s="14">
        <f t="shared" si="2"/>
        <v>1.4963483557769948</v>
      </c>
    </row>
    <row r="136" spans="1:8" x14ac:dyDescent="0.2">
      <c r="A136" s="10" t="s">
        <v>4</v>
      </c>
      <c r="B136" s="11">
        <v>2490.1</v>
      </c>
      <c r="C136" s="12">
        <v>81738</v>
      </c>
      <c r="D136" s="13">
        <v>5.5700000000000002E-8</v>
      </c>
      <c r="E136" s="13">
        <v>5.1799999999999995E-7</v>
      </c>
      <c r="F136" s="3">
        <v>2490.1</v>
      </c>
      <c r="G136" s="3">
        <v>31.058</v>
      </c>
      <c r="H136" s="14">
        <f t="shared" si="2"/>
        <v>1.4921734856188797</v>
      </c>
    </row>
    <row r="137" spans="1:8" x14ac:dyDescent="0.2">
      <c r="A137" s="10" t="s">
        <v>4</v>
      </c>
      <c r="B137" s="11">
        <v>1955.95</v>
      </c>
      <c r="C137" s="12">
        <v>74253</v>
      </c>
      <c r="D137" s="13">
        <v>1.4699999999999999E-6</v>
      </c>
      <c r="E137" s="13">
        <v>1.0499999999999999E-5</v>
      </c>
      <c r="F137" s="3">
        <v>1955.95</v>
      </c>
      <c r="G137" s="3">
        <v>30.728000000000002</v>
      </c>
      <c r="H137" s="14">
        <f t="shared" si="2"/>
        <v>1.4875342941571197</v>
      </c>
    </row>
    <row r="138" spans="1:8" x14ac:dyDescent="0.2">
      <c r="A138" s="10" t="s">
        <v>4</v>
      </c>
      <c r="B138" s="11">
        <v>1978.2</v>
      </c>
      <c r="C138" s="12">
        <v>84886</v>
      </c>
      <c r="D138" s="13">
        <v>1.3999999999999999E-9</v>
      </c>
      <c r="E138" s="13">
        <v>1.49E-7</v>
      </c>
      <c r="F138" s="3">
        <v>1978.2</v>
      </c>
      <c r="G138" s="3">
        <v>29.562999999999999</v>
      </c>
      <c r="H138" s="14">
        <f t="shared" si="2"/>
        <v>1.4707485033809864</v>
      </c>
    </row>
    <row r="139" spans="1:8" x14ac:dyDescent="0.2">
      <c r="A139" s="10" t="s">
        <v>4</v>
      </c>
      <c r="B139" s="11">
        <v>1583.6</v>
      </c>
      <c r="C139" s="12">
        <v>92947</v>
      </c>
      <c r="D139" s="13">
        <v>4.0999999999999998E-10</v>
      </c>
      <c r="E139" s="13">
        <v>5.8299999999999999E-9</v>
      </c>
      <c r="F139" s="3">
        <v>1583.6</v>
      </c>
      <c r="G139" s="3">
        <v>29.459</v>
      </c>
      <c r="H139" s="14">
        <f t="shared" si="2"/>
        <v>1.4692180004206314</v>
      </c>
    </row>
    <row r="140" spans="1:8" x14ac:dyDescent="0.2">
      <c r="A140" s="10" t="s">
        <v>4</v>
      </c>
      <c r="B140" s="11">
        <v>1977.85</v>
      </c>
      <c r="C140" s="12">
        <v>70091</v>
      </c>
      <c r="D140" s="13">
        <v>8.9299999999999992E-6</v>
      </c>
      <c r="E140" s="13">
        <v>5.6200000000000004E-6</v>
      </c>
      <c r="F140" s="3">
        <v>1977.85</v>
      </c>
      <c r="G140" s="3">
        <v>28.58</v>
      </c>
      <c r="H140" s="14">
        <f t="shared" si="2"/>
        <v>1.4560622244549515</v>
      </c>
    </row>
    <row r="141" spans="1:8" x14ac:dyDescent="0.2">
      <c r="A141" s="10" t="s">
        <v>4</v>
      </c>
      <c r="B141" s="11">
        <v>2219.4</v>
      </c>
      <c r="C141" s="12">
        <v>82111</v>
      </c>
      <c r="D141" s="13">
        <v>4.73E-8</v>
      </c>
      <c r="E141" s="13">
        <v>4.4299999999999998E-7</v>
      </c>
      <c r="F141" s="3">
        <v>2219.4</v>
      </c>
      <c r="G141" s="3">
        <v>28.539000000000001</v>
      </c>
      <c r="H141" s="14">
        <f t="shared" si="2"/>
        <v>1.4554387514664135</v>
      </c>
    </row>
    <row r="142" spans="1:8" x14ac:dyDescent="0.2">
      <c r="A142" s="10" t="s">
        <v>4</v>
      </c>
      <c r="B142" s="11">
        <v>2022.2</v>
      </c>
      <c r="C142" s="12">
        <v>72089</v>
      </c>
      <c r="D142" s="13">
        <v>3.76E-6</v>
      </c>
      <c r="E142" s="13">
        <v>2.5399999999999998E-6</v>
      </c>
      <c r="F142" s="3">
        <v>2022.2</v>
      </c>
      <c r="G142" s="3">
        <v>27.385000000000002</v>
      </c>
      <c r="H142" s="14">
        <f t="shared" si="2"/>
        <v>1.437512745264804</v>
      </c>
    </row>
    <row r="143" spans="1:8" x14ac:dyDescent="0.2">
      <c r="A143" s="10" t="s">
        <v>4</v>
      </c>
      <c r="B143" s="11">
        <v>1097.1500000000001</v>
      </c>
      <c r="C143" s="12">
        <v>58168</v>
      </c>
      <c r="D143" s="13">
        <v>1.3799999999999999E-3</v>
      </c>
      <c r="E143" s="13">
        <v>6.1500000000000004E-7</v>
      </c>
      <c r="F143" s="3">
        <v>1097.1500000000001</v>
      </c>
      <c r="G143" s="3">
        <v>25.606999999999999</v>
      </c>
      <c r="H143" s="14">
        <f t="shared" si="2"/>
        <v>1.4083587014765246</v>
      </c>
    </row>
    <row r="144" spans="1:8" x14ac:dyDescent="0.2">
      <c r="A144" s="10" t="s">
        <v>4</v>
      </c>
      <c r="B144" s="11">
        <v>2219.85</v>
      </c>
      <c r="C144" s="12">
        <v>78338</v>
      </c>
      <c r="D144" s="13">
        <v>2.4699999999999999E-11</v>
      </c>
      <c r="E144" s="13">
        <v>1.9999999999999999E-6</v>
      </c>
      <c r="F144" s="3">
        <v>2219.85</v>
      </c>
      <c r="G144" s="3">
        <v>25.12</v>
      </c>
      <c r="H144" s="14">
        <f t="shared" si="2"/>
        <v>1.4000196350651586</v>
      </c>
    </row>
    <row r="145" spans="1:8" x14ac:dyDescent="0.2">
      <c r="A145" s="10" t="s">
        <v>4</v>
      </c>
      <c r="B145" s="11">
        <v>1583.55</v>
      </c>
      <c r="C145" s="12">
        <v>81335</v>
      </c>
      <c r="D145" s="13">
        <v>6.6500000000000007E-8</v>
      </c>
      <c r="E145" s="13">
        <v>6.0399999999999996E-7</v>
      </c>
      <c r="F145" s="3">
        <v>1583.55</v>
      </c>
      <c r="G145" s="3">
        <v>24.887</v>
      </c>
      <c r="H145" s="14">
        <f t="shared" si="2"/>
        <v>1.3959725477949931</v>
      </c>
    </row>
    <row r="146" spans="1:8" x14ac:dyDescent="0.2">
      <c r="A146" s="10" t="s">
        <v>4</v>
      </c>
      <c r="B146" s="11">
        <v>1582.5</v>
      </c>
      <c r="C146" s="12">
        <v>81242</v>
      </c>
      <c r="D146" s="13">
        <v>6.9199999999999998E-8</v>
      </c>
      <c r="E146" s="13">
        <v>6.2699999999999999E-7</v>
      </c>
      <c r="F146" s="3">
        <v>1582.5</v>
      </c>
      <c r="G146" s="3">
        <v>24.864000000000001</v>
      </c>
      <c r="H146" s="14">
        <f t="shared" si="2"/>
        <v>1.3955709971208203</v>
      </c>
    </row>
    <row r="147" spans="1:8" x14ac:dyDescent="0.2">
      <c r="A147" s="10" t="s">
        <v>4</v>
      </c>
      <c r="B147" s="11">
        <v>2023.45</v>
      </c>
      <c r="C147" s="12">
        <v>89978</v>
      </c>
      <c r="D147" s="13">
        <v>1.5E-9</v>
      </c>
      <c r="E147" s="13">
        <v>1.89E-8</v>
      </c>
      <c r="F147" s="3">
        <v>2023.45</v>
      </c>
      <c r="G147" s="3">
        <v>23.692</v>
      </c>
      <c r="H147" s="14">
        <f t="shared" si="2"/>
        <v>1.3746017239689059</v>
      </c>
    </row>
    <row r="148" spans="1:8" x14ac:dyDescent="0.2">
      <c r="A148" s="10" t="s">
        <v>4</v>
      </c>
      <c r="B148" s="11">
        <v>2220.8000000000002</v>
      </c>
      <c r="C148" s="12">
        <v>67772</v>
      </c>
      <c r="D148" s="13">
        <v>2.4199999999999999E-5</v>
      </c>
      <c r="E148" s="13">
        <v>1.4E-5</v>
      </c>
      <c r="F148" s="3">
        <v>2220.8000000000002</v>
      </c>
      <c r="G148" s="3">
        <v>23.379000000000001</v>
      </c>
      <c r="H148" s="14">
        <f t="shared" si="2"/>
        <v>1.3688259309588451</v>
      </c>
    </row>
    <row r="149" spans="1:8" x14ac:dyDescent="0.2">
      <c r="A149" s="10" t="s">
        <v>4</v>
      </c>
      <c r="B149" s="11">
        <v>1978.4</v>
      </c>
      <c r="C149" s="12">
        <v>70053</v>
      </c>
      <c r="D149" s="13">
        <v>9.0800000000000003E-7</v>
      </c>
      <c r="E149" s="13">
        <v>5.6799999999999998E-5</v>
      </c>
      <c r="F149" s="3">
        <v>1978.4</v>
      </c>
      <c r="G149" s="3">
        <v>22.15</v>
      </c>
      <c r="H149" s="14">
        <f t="shared" si="2"/>
        <v>1.3453737305590883</v>
      </c>
    </row>
    <row r="150" spans="1:8" x14ac:dyDescent="0.2">
      <c r="A150" s="10" t="s">
        <v>4</v>
      </c>
      <c r="B150" s="11">
        <v>1652.85</v>
      </c>
      <c r="C150" s="12">
        <v>75694</v>
      </c>
      <c r="D150" s="13">
        <v>7.8400000000000003E-7</v>
      </c>
      <c r="E150" s="13">
        <v>5.8300000000000001E-6</v>
      </c>
      <c r="F150" s="3">
        <v>1652.85</v>
      </c>
      <c r="G150" s="3">
        <v>22.13</v>
      </c>
      <c r="H150" s="14">
        <f t="shared" si="2"/>
        <v>1.344981413927258</v>
      </c>
    </row>
    <row r="151" spans="1:8" x14ac:dyDescent="0.2">
      <c r="A151" s="10" t="s">
        <v>4</v>
      </c>
      <c r="B151" s="11">
        <v>1978</v>
      </c>
      <c r="C151" s="12">
        <v>86036</v>
      </c>
      <c r="D151" s="13">
        <v>8.4599999999999993E-9</v>
      </c>
      <c r="E151" s="13">
        <v>9.3499999999999997E-8</v>
      </c>
      <c r="F151" s="3">
        <v>1978</v>
      </c>
      <c r="G151" s="3">
        <v>21.436</v>
      </c>
      <c r="H151" s="14">
        <f t="shared" si="2"/>
        <v>1.3311437483715742</v>
      </c>
    </row>
    <row r="152" spans="1:8" x14ac:dyDescent="0.2">
      <c r="A152" s="10" t="s">
        <v>4</v>
      </c>
      <c r="B152" s="11">
        <v>1978.5</v>
      </c>
      <c r="C152" s="12">
        <v>76711</v>
      </c>
      <c r="D152" s="13">
        <v>5.03E-8</v>
      </c>
      <c r="E152" s="13">
        <v>3.8600000000000003E-6</v>
      </c>
      <c r="F152" s="3">
        <v>1978.5</v>
      </c>
      <c r="G152" s="3">
        <v>20.579000000000001</v>
      </c>
      <c r="H152" s="14">
        <f t="shared" si="2"/>
        <v>1.3134242671691927</v>
      </c>
    </row>
    <row r="153" spans="1:8" x14ac:dyDescent="0.2">
      <c r="A153" s="10" t="s">
        <v>4</v>
      </c>
      <c r="B153" s="11">
        <v>1583.25</v>
      </c>
      <c r="C153" s="12">
        <v>71703</v>
      </c>
      <c r="D153" s="13">
        <v>4.4499999999999997E-6</v>
      </c>
      <c r="E153" s="13">
        <v>2.9600000000000001E-5</v>
      </c>
      <c r="F153" s="3">
        <v>1583.25</v>
      </c>
      <c r="G153" s="3">
        <v>20.419</v>
      </c>
      <c r="H153" s="14">
        <f t="shared" si="2"/>
        <v>1.3100344691359895</v>
      </c>
    </row>
    <row r="154" spans="1:8" x14ac:dyDescent="0.2">
      <c r="A154" s="10" t="s">
        <v>4</v>
      </c>
      <c r="B154" s="11">
        <v>1583.4</v>
      </c>
      <c r="C154" s="12">
        <v>77046</v>
      </c>
      <c r="D154" s="13">
        <v>4.3499999999999999E-8</v>
      </c>
      <c r="E154" s="13">
        <v>3.3799999999999998E-6</v>
      </c>
      <c r="F154" s="3">
        <v>1583.4</v>
      </c>
      <c r="G154" s="3">
        <v>19.744</v>
      </c>
      <c r="H154" s="14">
        <f t="shared" si="2"/>
        <v>1.2954351423531476</v>
      </c>
    </row>
    <row r="155" spans="1:8" x14ac:dyDescent="0.2">
      <c r="A155" s="10" t="s">
        <v>4</v>
      </c>
      <c r="B155" s="11">
        <v>1978.45</v>
      </c>
      <c r="C155" s="12">
        <v>90891</v>
      </c>
      <c r="D155" s="13">
        <v>1.01E-9</v>
      </c>
      <c r="E155" s="13">
        <v>1.3000000000000001E-8</v>
      </c>
      <c r="F155" s="3">
        <v>1978.45</v>
      </c>
      <c r="G155" s="3">
        <v>19.45</v>
      </c>
      <c r="H155" s="14">
        <f t="shared" si="2"/>
        <v>1.2889196056617265</v>
      </c>
    </row>
    <row r="156" spans="1:8" x14ac:dyDescent="0.2">
      <c r="A156" s="10" t="s">
        <v>4</v>
      </c>
      <c r="B156" s="11">
        <v>1097.0999999999999</v>
      </c>
      <c r="C156" s="12">
        <v>8389</v>
      </c>
      <c r="D156" s="13">
        <v>2.1699999999999999E-8</v>
      </c>
      <c r="E156" s="13">
        <v>2.17E-7</v>
      </c>
      <c r="F156" s="3">
        <v>1097.0999999999999</v>
      </c>
      <c r="G156" s="3">
        <v>19.361999999999998</v>
      </c>
      <c r="H156" s="14">
        <f t="shared" si="2"/>
        <v>1.2869502157875485</v>
      </c>
    </row>
    <row r="157" spans="1:8" x14ac:dyDescent="0.2">
      <c r="A157" s="10" t="s">
        <v>4</v>
      </c>
      <c r="B157" s="11">
        <v>2219.1999999999998</v>
      </c>
      <c r="C157" s="12">
        <v>10977</v>
      </c>
      <c r="D157" s="13">
        <v>2.8899999999999998E-13</v>
      </c>
      <c r="E157" s="13">
        <v>8.3099999999999999E-12</v>
      </c>
      <c r="F157" s="3">
        <v>2219.1999999999998</v>
      </c>
      <c r="G157" s="3">
        <v>19.286999999999999</v>
      </c>
      <c r="H157" s="14">
        <f t="shared" si="2"/>
        <v>1.2852646804811536</v>
      </c>
    </row>
    <row r="158" spans="1:8" x14ac:dyDescent="0.2">
      <c r="A158" s="10" t="s">
        <v>4</v>
      </c>
      <c r="B158" s="11">
        <v>2023.55</v>
      </c>
      <c r="C158" s="12">
        <v>7652</v>
      </c>
      <c r="D158" s="13">
        <v>5.4700000000000001E-7</v>
      </c>
      <c r="E158" s="13">
        <v>4.15E-7</v>
      </c>
      <c r="F158" s="3">
        <v>2023.55</v>
      </c>
      <c r="G158" s="3">
        <v>19.079999999999998</v>
      </c>
      <c r="H158" s="14">
        <f t="shared" si="2"/>
        <v>1.2805783703680762</v>
      </c>
    </row>
    <row r="159" spans="1:8" x14ac:dyDescent="0.2">
      <c r="A159" s="10" t="s">
        <v>4</v>
      </c>
      <c r="B159" s="11">
        <v>1582.45</v>
      </c>
      <c r="C159" s="12">
        <v>79811</v>
      </c>
      <c r="D159" s="13">
        <v>1.3E-7</v>
      </c>
      <c r="E159" s="13">
        <v>1.11E-7</v>
      </c>
      <c r="F159" s="3">
        <v>1582.45</v>
      </c>
      <c r="G159" s="3">
        <v>18.347999999999999</v>
      </c>
      <c r="H159" s="14">
        <f t="shared" si="2"/>
        <v>1.263588731459945</v>
      </c>
    </row>
    <row r="160" spans="1:8" x14ac:dyDescent="0.2">
      <c r="A160" s="10" t="s">
        <v>4</v>
      </c>
      <c r="B160" s="11">
        <v>2219.4499999999998</v>
      </c>
      <c r="C160" s="12">
        <v>77279</v>
      </c>
      <c r="D160" s="13">
        <v>3.9200000000000002E-7</v>
      </c>
      <c r="E160" s="13">
        <v>3.0699999999999998E-6</v>
      </c>
      <c r="F160" s="3">
        <v>2219.4499999999998</v>
      </c>
      <c r="G160" s="3">
        <v>17.411000000000001</v>
      </c>
      <c r="H160" s="14">
        <f t="shared" si="2"/>
        <v>1.2408237155176656</v>
      </c>
    </row>
    <row r="161" spans="1:8" x14ac:dyDescent="0.2">
      <c r="A161" s="10" t="s">
        <v>4</v>
      </c>
      <c r="B161" s="11">
        <v>1535.45</v>
      </c>
      <c r="C161" s="12">
        <v>81336</v>
      </c>
      <c r="D161" s="13">
        <v>6.6500000000000007E-8</v>
      </c>
      <c r="E161" s="13">
        <v>6.0399999999999996E-7</v>
      </c>
      <c r="F161" s="3">
        <v>1535.45</v>
      </c>
      <c r="G161" s="3">
        <v>16.978000000000002</v>
      </c>
      <c r="H161" s="14">
        <f t="shared" si="2"/>
        <v>1.229886529245892</v>
      </c>
    </row>
    <row r="162" spans="1:8" x14ac:dyDescent="0.2">
      <c r="A162" s="10" t="s">
        <v>4</v>
      </c>
      <c r="B162" s="11">
        <v>1957.3</v>
      </c>
      <c r="C162" s="12">
        <v>75207</v>
      </c>
      <c r="D162" s="13">
        <v>9.6999999999999995E-8</v>
      </c>
      <c r="E162" s="13">
        <v>7.08E-6</v>
      </c>
      <c r="F162" s="3">
        <v>1957.3</v>
      </c>
      <c r="G162" s="3">
        <v>16.334</v>
      </c>
      <c r="H162" s="14">
        <f t="shared" si="2"/>
        <v>1.2130925512524835</v>
      </c>
    </row>
    <row r="163" spans="1:8" x14ac:dyDescent="0.2">
      <c r="A163" s="10" t="s">
        <v>4</v>
      </c>
      <c r="B163" s="11">
        <v>1824.95</v>
      </c>
      <c r="C163" s="12">
        <v>88097</v>
      </c>
      <c r="D163" s="13">
        <v>3.4299999999999999E-9</v>
      </c>
      <c r="E163" s="13">
        <v>4.1000000000000003E-8</v>
      </c>
      <c r="F163" s="3">
        <v>1824.95</v>
      </c>
      <c r="G163" s="3">
        <v>16.311</v>
      </c>
      <c r="H163" s="14">
        <f t="shared" si="2"/>
        <v>1.2124805877213731</v>
      </c>
    </row>
    <row r="164" spans="1:8" x14ac:dyDescent="0.2">
      <c r="A164" s="10" t="s">
        <v>4</v>
      </c>
      <c r="B164" s="11">
        <v>1957.1</v>
      </c>
      <c r="C164" s="12">
        <v>8103</v>
      </c>
      <c r="D164" s="13">
        <v>7.6000000000000006E-8</v>
      </c>
      <c r="E164" s="13">
        <v>6.8299999999999996E-7</v>
      </c>
      <c r="F164" s="3">
        <v>1957.1</v>
      </c>
      <c r="G164" s="3">
        <v>15.163</v>
      </c>
      <c r="H164" s="14">
        <f t="shared" si="2"/>
        <v>1.1807851349734388</v>
      </c>
    </row>
    <row r="165" spans="1:8" x14ac:dyDescent="0.2">
      <c r="A165" s="10" t="s">
        <v>4</v>
      </c>
      <c r="B165" s="11">
        <v>1098.1500000000001</v>
      </c>
      <c r="C165" s="12">
        <v>79378</v>
      </c>
      <c r="D165" s="13">
        <v>1.5699999999999999E-7</v>
      </c>
      <c r="E165" s="13">
        <v>1.3200000000000001E-6</v>
      </c>
      <c r="F165" s="3">
        <v>1098.1500000000001</v>
      </c>
      <c r="G165" s="3">
        <v>15.035</v>
      </c>
      <c r="H165" s="14">
        <f t="shared" si="2"/>
        <v>1.1771034324365364</v>
      </c>
    </row>
    <row r="166" spans="1:8" x14ac:dyDescent="0.2">
      <c r="A166" s="10" t="s">
        <v>4</v>
      </c>
      <c r="B166" s="11">
        <v>2234.25</v>
      </c>
      <c r="C166" s="12">
        <v>68112</v>
      </c>
      <c r="D166" s="13">
        <v>2.09E-5</v>
      </c>
      <c r="E166" s="13">
        <v>1.2300000000000001E-5</v>
      </c>
      <c r="F166" s="3">
        <v>2234.25</v>
      </c>
      <c r="G166" s="3">
        <v>14.599</v>
      </c>
      <c r="H166" s="14">
        <f t="shared" si="2"/>
        <v>1.1643231085682946</v>
      </c>
    </row>
    <row r="167" spans="1:8" x14ac:dyDescent="0.2">
      <c r="A167" s="10" t="s">
        <v>4</v>
      </c>
      <c r="B167" s="11">
        <v>2022.55</v>
      </c>
      <c r="C167" s="12">
        <v>88835</v>
      </c>
      <c r="D167" s="13">
        <v>2.4800000000000001E-9</v>
      </c>
      <c r="E167" s="13">
        <v>2.9900000000000003E-8</v>
      </c>
      <c r="F167" s="3">
        <v>2022.55</v>
      </c>
      <c r="G167" s="3">
        <v>14.574999999999999</v>
      </c>
      <c r="H167" s="14">
        <f t="shared" si="2"/>
        <v>1.1636085634310516</v>
      </c>
    </row>
    <row r="168" spans="1:8" x14ac:dyDescent="0.2">
      <c r="A168" s="10" t="s">
        <v>4</v>
      </c>
      <c r="B168" s="11">
        <v>2489.5</v>
      </c>
      <c r="C168" s="12">
        <v>72873</v>
      </c>
      <c r="D168" s="13">
        <v>2.6800000000000002E-6</v>
      </c>
      <c r="E168" s="13">
        <v>1.84E-5</v>
      </c>
      <c r="F168" s="3">
        <v>2489.5</v>
      </c>
      <c r="G168" s="3">
        <v>14.119</v>
      </c>
      <c r="H168" s="14">
        <f t="shared" si="2"/>
        <v>1.1498039382270222</v>
      </c>
    </row>
    <row r="169" spans="1:8" x14ac:dyDescent="0.2">
      <c r="A169" s="10" t="s">
        <v>4</v>
      </c>
      <c r="B169" s="11">
        <v>2234.3000000000002</v>
      </c>
      <c r="C169" s="12">
        <v>68517</v>
      </c>
      <c r="D169" s="13">
        <v>1.7600000000000001E-5</v>
      </c>
      <c r="E169" s="13">
        <v>1.04E-5</v>
      </c>
      <c r="F169" s="3">
        <v>2234.3000000000002</v>
      </c>
      <c r="G169" s="3">
        <v>13.685</v>
      </c>
      <c r="H169" s="14">
        <f t="shared" si="2"/>
        <v>1.1362448017461424</v>
      </c>
    </row>
    <row r="170" spans="1:8" x14ac:dyDescent="0.2">
      <c r="A170" s="10" t="s">
        <v>4</v>
      </c>
      <c r="B170" s="11">
        <v>2217.4</v>
      </c>
      <c r="C170" s="12">
        <v>78761</v>
      </c>
      <c r="D170" s="13">
        <v>2.0500000000000002E-8</v>
      </c>
      <c r="E170" s="13">
        <v>1.7E-6</v>
      </c>
      <c r="F170" s="3">
        <v>2217.4</v>
      </c>
      <c r="G170" s="3">
        <v>13.432</v>
      </c>
      <c r="H170" s="14">
        <f t="shared" si="2"/>
        <v>1.1281406831299923</v>
      </c>
    </row>
    <row r="171" spans="1:8" x14ac:dyDescent="0.2">
      <c r="A171" s="10" t="s">
        <v>4</v>
      </c>
      <c r="B171" s="11">
        <v>1957.15</v>
      </c>
      <c r="C171" s="12">
        <v>71121</v>
      </c>
      <c r="D171" s="13">
        <v>5.7200000000000003E-6</v>
      </c>
      <c r="E171" s="13">
        <v>3.7000000000000002E-6</v>
      </c>
      <c r="F171" s="3">
        <v>1957.15</v>
      </c>
      <c r="G171" s="3">
        <v>13.422000000000001</v>
      </c>
      <c r="H171" s="14">
        <f t="shared" si="2"/>
        <v>1.1278172344802733</v>
      </c>
    </row>
    <row r="172" spans="1:8" x14ac:dyDescent="0.2">
      <c r="A172" s="10" t="s">
        <v>4</v>
      </c>
      <c r="B172" s="11">
        <v>1825.6</v>
      </c>
      <c r="C172" s="12">
        <v>72681</v>
      </c>
      <c r="D172" s="13">
        <v>2.9100000000000001E-6</v>
      </c>
      <c r="E172" s="13">
        <v>1.99E-6</v>
      </c>
      <c r="F172" s="3">
        <v>1825.6</v>
      </c>
      <c r="G172" s="3">
        <v>13.395</v>
      </c>
      <c r="H172" s="14">
        <f t="shared" si="2"/>
        <v>1.1269427179442277</v>
      </c>
    </row>
    <row r="173" spans="1:8" x14ac:dyDescent="0.2">
      <c r="A173" s="10" t="s">
        <v>4</v>
      </c>
      <c r="B173" s="11">
        <v>2489.25</v>
      </c>
      <c r="C173" s="12">
        <v>71539</v>
      </c>
      <c r="D173" s="13">
        <v>4.7700000000000001E-6</v>
      </c>
      <c r="E173" s="13">
        <v>3.1600000000000002E-5</v>
      </c>
      <c r="F173" s="3">
        <v>2489.25</v>
      </c>
      <c r="G173" s="3">
        <v>12.593</v>
      </c>
      <c r="H173" s="14">
        <f t="shared" si="2"/>
        <v>1.1001292033598082</v>
      </c>
    </row>
    <row r="174" spans="1:8" x14ac:dyDescent="0.2">
      <c r="A174" s="10" t="s">
        <v>4</v>
      </c>
      <c r="B174" s="11">
        <v>2022.65</v>
      </c>
      <c r="C174" s="12">
        <v>78899</v>
      </c>
      <c r="D174" s="13">
        <v>1.9299999999999999E-7</v>
      </c>
      <c r="E174" s="13">
        <v>1.61E-6</v>
      </c>
      <c r="F174" s="3">
        <v>2022.65</v>
      </c>
      <c r="G174" s="3">
        <v>12.561999999999999</v>
      </c>
      <c r="H174" s="14">
        <f t="shared" si="2"/>
        <v>1.0990587890680543</v>
      </c>
    </row>
    <row r="175" spans="1:8" x14ac:dyDescent="0.2">
      <c r="A175" s="10" t="s">
        <v>4</v>
      </c>
      <c r="B175" s="11">
        <v>1097.95</v>
      </c>
      <c r="C175" s="12">
        <v>70735</v>
      </c>
      <c r="D175" s="13">
        <v>6.7599999999999997E-6</v>
      </c>
      <c r="E175" s="13">
        <v>4.32E-5</v>
      </c>
      <c r="F175" s="3">
        <v>1097.95</v>
      </c>
      <c r="G175" s="3">
        <v>12.333</v>
      </c>
      <c r="H175" s="14">
        <f t="shared" si="2"/>
        <v>1.0910687315000123</v>
      </c>
    </row>
    <row r="176" spans="1:8" x14ac:dyDescent="0.2">
      <c r="A176" s="10" t="s">
        <v>4</v>
      </c>
      <c r="B176" s="11">
        <v>2218.75</v>
      </c>
      <c r="C176" s="12">
        <v>10811</v>
      </c>
      <c r="D176" s="13">
        <v>5.8700000000000002E-13</v>
      </c>
      <c r="E176" s="13">
        <v>1.6E-11</v>
      </c>
      <c r="F176" s="3">
        <v>2218.75</v>
      </c>
      <c r="G176" s="3">
        <v>12.167</v>
      </c>
      <c r="H176" s="14">
        <f t="shared" si="2"/>
        <v>1.0851835080527785</v>
      </c>
    </row>
    <row r="177" spans="1:8" x14ac:dyDescent="0.2">
      <c r="A177" s="10" t="s">
        <v>4</v>
      </c>
      <c r="B177" s="11">
        <v>1824.05</v>
      </c>
      <c r="C177" s="12">
        <v>69514</v>
      </c>
      <c r="D177" s="13">
        <v>1.1399999999999999E-5</v>
      </c>
      <c r="E177" s="13">
        <v>7.08E-5</v>
      </c>
      <c r="F177" s="3">
        <v>1824.05</v>
      </c>
      <c r="G177" s="3">
        <v>11.977</v>
      </c>
      <c r="H177" s="14">
        <f t="shared" si="2"/>
        <v>1.078348049555357</v>
      </c>
    </row>
    <row r="178" spans="1:8" x14ac:dyDescent="0.2">
      <c r="A178" s="10" t="s">
        <v>4</v>
      </c>
      <c r="B178" s="11">
        <v>1653.5</v>
      </c>
      <c r="C178" s="12">
        <v>4782</v>
      </c>
      <c r="D178" s="13">
        <v>8.4699999999999998E-2</v>
      </c>
      <c r="E178" s="13">
        <v>2.8399999999999999E-5</v>
      </c>
      <c r="F178" s="3">
        <v>1653.5</v>
      </c>
      <c r="G178" s="3">
        <v>11.558999999999999</v>
      </c>
      <c r="H178" s="14">
        <f t="shared" si="2"/>
        <v>1.0629202637326634</v>
      </c>
    </row>
    <row r="179" spans="1:8" x14ac:dyDescent="0.2">
      <c r="A179" s="10" t="s">
        <v>4</v>
      </c>
      <c r="B179" s="11">
        <v>2218.3000000000002</v>
      </c>
      <c r="C179" s="12">
        <v>10337</v>
      </c>
      <c r="D179" s="13">
        <v>4.4699999999999997E-16</v>
      </c>
      <c r="E179" s="13">
        <v>9.6099999999999996E-11</v>
      </c>
      <c r="F179" s="3">
        <v>2218.3000000000002</v>
      </c>
      <c r="G179" s="3">
        <v>11.092000000000001</v>
      </c>
      <c r="H179" s="14">
        <f t="shared" si="2"/>
        <v>1.045009860905824</v>
      </c>
    </row>
    <row r="180" spans="1:8" x14ac:dyDescent="0.2">
      <c r="A180" s="10" t="s">
        <v>4</v>
      </c>
      <c r="B180" s="11">
        <v>1097.3</v>
      </c>
      <c r="C180" s="12">
        <v>79298</v>
      </c>
      <c r="D180" s="13">
        <v>1.6199999999999999E-7</v>
      </c>
      <c r="E180" s="13">
        <v>1.3599999999999999E-6</v>
      </c>
      <c r="F180" s="3">
        <v>1097.3</v>
      </c>
      <c r="G180" s="3">
        <v>10.615</v>
      </c>
      <c r="H180" s="14">
        <f t="shared" si="2"/>
        <v>1.0259199985020175</v>
      </c>
    </row>
    <row r="181" spans="1:8" x14ac:dyDescent="0.2">
      <c r="A181" s="10" t="s">
        <v>4</v>
      </c>
      <c r="B181" s="11">
        <v>1747.95</v>
      </c>
      <c r="C181" s="12">
        <v>4599</v>
      </c>
      <c r="D181" s="13">
        <v>1.6899999999999998E-2</v>
      </c>
      <c r="E181" s="13">
        <v>5.3699999999999997E-5</v>
      </c>
      <c r="F181" s="3">
        <v>1747.95</v>
      </c>
      <c r="G181" s="3">
        <v>10.574999999999999</v>
      </c>
      <c r="H181" s="14">
        <f t="shared" si="2"/>
        <v>1.02428037604708</v>
      </c>
    </row>
    <row r="182" spans="1:8" x14ac:dyDescent="0.2">
      <c r="A182" s="10" t="s">
        <v>4</v>
      </c>
      <c r="B182" s="11">
        <v>2219.9</v>
      </c>
      <c r="C182" s="12">
        <v>82762</v>
      </c>
      <c r="D182" s="13">
        <v>3.5600000000000001E-8</v>
      </c>
      <c r="E182" s="13">
        <v>3.4299999999999999E-7</v>
      </c>
      <c r="F182" s="3">
        <v>2219.9</v>
      </c>
      <c r="G182" s="3">
        <v>10.384</v>
      </c>
      <c r="H182" s="14">
        <f t="shared" si="2"/>
        <v>1.0163646794562939</v>
      </c>
    </row>
    <row r="183" spans="1:8" x14ac:dyDescent="0.2">
      <c r="A183" s="10" t="s">
        <v>4</v>
      </c>
      <c r="B183" s="11">
        <v>1956.65</v>
      </c>
      <c r="C183" s="12">
        <v>8742</v>
      </c>
      <c r="D183" s="13">
        <v>4.6099999999999996E-9</v>
      </c>
      <c r="E183" s="13">
        <v>5.32E-8</v>
      </c>
      <c r="F183" s="3">
        <v>1956.65</v>
      </c>
      <c r="G183" s="3">
        <v>10.042999999999999</v>
      </c>
      <c r="H183" s="14">
        <f t="shared" si="2"/>
        <v>1.001863462692524</v>
      </c>
    </row>
    <row r="184" spans="1:8" x14ac:dyDescent="0.2">
      <c r="A184" s="10" t="s">
        <v>4</v>
      </c>
      <c r="B184" s="11">
        <v>1956.95</v>
      </c>
      <c r="C184" s="12">
        <v>71708</v>
      </c>
      <c r="D184" s="13">
        <v>4.4399999999999998E-6</v>
      </c>
      <c r="E184" s="13">
        <v>2.9600000000000001E-5</v>
      </c>
      <c r="F184" s="3">
        <v>1956.95</v>
      </c>
      <c r="G184" s="3">
        <v>8.2920999999999996</v>
      </c>
      <c r="H184" s="14">
        <f t="shared" si="2"/>
        <v>0.91866453090208333</v>
      </c>
    </row>
    <row r="185" spans="1:8" x14ac:dyDescent="0.2">
      <c r="A185" s="10" t="s">
        <v>4</v>
      </c>
      <c r="B185" s="11">
        <v>2219.3000000000002</v>
      </c>
      <c r="C185" s="12">
        <v>72609</v>
      </c>
      <c r="D185" s="13">
        <v>3.0000000000000001E-6</v>
      </c>
      <c r="E185" s="13">
        <v>2.05E-5</v>
      </c>
      <c r="F185" s="3">
        <v>2219.3000000000002</v>
      </c>
      <c r="G185" s="3">
        <v>8.2844999999999995</v>
      </c>
      <c r="H185" s="14">
        <f t="shared" si="2"/>
        <v>0.91826630227935835</v>
      </c>
    </row>
    <row r="186" spans="1:8" x14ac:dyDescent="0.2">
      <c r="A186" s="10" t="s">
        <v>4</v>
      </c>
      <c r="B186" s="11">
        <v>1651.95</v>
      </c>
      <c r="C186" s="12">
        <v>71202</v>
      </c>
      <c r="D186" s="13">
        <v>5.5199999999999997E-6</v>
      </c>
      <c r="E186" s="13">
        <v>3.5899999999999998E-5</v>
      </c>
      <c r="F186" s="3">
        <v>1651.95</v>
      </c>
      <c r="G186" s="3">
        <v>6.9846000000000004</v>
      </c>
      <c r="H186" s="14">
        <f t="shared" si="2"/>
        <v>0.84414153961741978</v>
      </c>
    </row>
    <row r="187" spans="1:8" x14ac:dyDescent="0.2">
      <c r="A187" s="10" t="s">
        <v>4</v>
      </c>
      <c r="B187" s="11">
        <v>1747</v>
      </c>
      <c r="C187" s="12">
        <v>70858</v>
      </c>
      <c r="D187" s="13">
        <v>6.4099999999999996E-6</v>
      </c>
      <c r="E187" s="13">
        <v>4.1199999999999999E-5</v>
      </c>
      <c r="F187" s="3">
        <v>1747</v>
      </c>
      <c r="G187" s="3">
        <v>6.8155999999999999</v>
      </c>
      <c r="H187" s="14">
        <f t="shared" si="2"/>
        <v>0.8335040942453934</v>
      </c>
    </row>
    <row r="188" spans="1:8" x14ac:dyDescent="0.2">
      <c r="A188" s="10" t="s">
        <v>4</v>
      </c>
      <c r="B188" s="11">
        <v>1956.7</v>
      </c>
      <c r="C188" s="12">
        <v>7603</v>
      </c>
      <c r="D188" s="13">
        <v>6.7700000000000004E-7</v>
      </c>
      <c r="E188" s="13">
        <v>5.0699999999999997E-6</v>
      </c>
      <c r="F188" s="3">
        <v>1956.7</v>
      </c>
      <c r="G188" s="3">
        <v>5.8552999999999997</v>
      </c>
      <c r="H188" s="14">
        <f t="shared" si="2"/>
        <v>0.7675491513309799</v>
      </c>
    </row>
    <row r="189" spans="1:8" x14ac:dyDescent="0.2">
      <c r="C189" s="28"/>
      <c r="D189" s="29"/>
      <c r="E189" s="29"/>
      <c r="H189" s="30"/>
    </row>
    <row r="190" spans="1:8" x14ac:dyDescent="0.2">
      <c r="C190" s="28"/>
      <c r="D190" s="29"/>
      <c r="E190" s="29"/>
      <c r="H190" s="30"/>
    </row>
    <row r="191" spans="1:8" x14ac:dyDescent="0.2">
      <c r="A191" s="3" t="s">
        <v>8</v>
      </c>
      <c r="C191" s="28"/>
      <c r="D191" s="29"/>
      <c r="E191" s="29"/>
      <c r="H191" s="30"/>
    </row>
    <row r="192" spans="1:8" x14ac:dyDescent="0.2">
      <c r="C192" s="28"/>
      <c r="D192" s="29"/>
      <c r="E192" s="29"/>
      <c r="H192" s="30"/>
    </row>
    <row r="193" spans="3:8" x14ac:dyDescent="0.2">
      <c r="C193" s="28"/>
      <c r="D193" s="29"/>
      <c r="E193" s="29"/>
      <c r="H193" s="30"/>
    </row>
    <row r="194" spans="3:8" x14ac:dyDescent="0.2">
      <c r="C194" s="28"/>
      <c r="D194" s="29"/>
      <c r="E194" s="29"/>
      <c r="H194" s="30"/>
    </row>
    <row r="195" spans="3:8" x14ac:dyDescent="0.2">
      <c r="C195" s="28"/>
      <c r="D195" s="29"/>
      <c r="E195" s="29"/>
      <c r="H195" s="30"/>
    </row>
    <row r="196" spans="3:8" x14ac:dyDescent="0.2">
      <c r="C196" s="28"/>
      <c r="D196" s="29"/>
      <c r="E196" s="29"/>
      <c r="H196" s="30"/>
    </row>
    <row r="197" spans="3:8" x14ac:dyDescent="0.2">
      <c r="C197" s="28"/>
      <c r="D197" s="29"/>
      <c r="E197" s="29"/>
      <c r="H197" s="30"/>
    </row>
    <row r="198" spans="3:8" x14ac:dyDescent="0.2">
      <c r="C198" s="28"/>
      <c r="D198" s="29"/>
      <c r="E198" s="29"/>
      <c r="H198" s="30"/>
    </row>
    <row r="199" spans="3:8" x14ac:dyDescent="0.2">
      <c r="C199" s="28"/>
      <c r="D199" s="29"/>
      <c r="E199" s="29"/>
      <c r="H199" s="30"/>
    </row>
    <row r="200" spans="3:8" x14ac:dyDescent="0.2">
      <c r="C200" s="28"/>
      <c r="D200" s="29"/>
      <c r="E200" s="29"/>
      <c r="H200" s="30"/>
    </row>
    <row r="201" spans="3:8" x14ac:dyDescent="0.2">
      <c r="C201" s="28"/>
      <c r="D201" s="29"/>
      <c r="E201" s="29"/>
      <c r="H201" s="30"/>
    </row>
    <row r="202" spans="3:8" x14ac:dyDescent="0.2">
      <c r="C202" s="28"/>
      <c r="D202" s="29"/>
      <c r="E202" s="29"/>
      <c r="H202" s="30"/>
    </row>
    <row r="203" spans="3:8" x14ac:dyDescent="0.2">
      <c r="C203" s="28"/>
      <c r="D203" s="29"/>
      <c r="E203" s="29"/>
      <c r="H203" s="30"/>
    </row>
    <row r="204" spans="3:8" x14ac:dyDescent="0.2">
      <c r="C204" s="28"/>
      <c r="D204" s="29"/>
      <c r="E204" s="29"/>
      <c r="H204" s="30"/>
    </row>
    <row r="205" spans="3:8" x14ac:dyDescent="0.2">
      <c r="C205" s="28"/>
      <c r="D205" s="29"/>
      <c r="E205" s="29"/>
      <c r="H205" s="30"/>
    </row>
    <row r="206" spans="3:8" x14ac:dyDescent="0.2">
      <c r="C206" s="28"/>
      <c r="D206" s="29"/>
      <c r="E206" s="29"/>
      <c r="H206" s="30"/>
    </row>
    <row r="207" spans="3:8" x14ac:dyDescent="0.2">
      <c r="C207" s="28"/>
      <c r="D207" s="29"/>
      <c r="E207" s="29"/>
      <c r="H207" s="30"/>
    </row>
    <row r="208" spans="3:8" x14ac:dyDescent="0.2">
      <c r="C208" s="28"/>
      <c r="D208" s="29"/>
      <c r="E208" s="29"/>
      <c r="H208" s="30"/>
    </row>
    <row r="209" spans="3:8" x14ac:dyDescent="0.2">
      <c r="C209" s="28"/>
      <c r="D209" s="29"/>
      <c r="E209" s="29"/>
      <c r="H209" s="30"/>
    </row>
    <row r="210" spans="3:8" x14ac:dyDescent="0.2">
      <c r="C210" s="28"/>
      <c r="D210" s="29"/>
      <c r="E210" s="29"/>
      <c r="H210" s="30"/>
    </row>
    <row r="211" spans="3:8" x14ac:dyDescent="0.2">
      <c r="C211" s="28"/>
      <c r="D211" s="29"/>
      <c r="E211" s="29"/>
      <c r="H211" s="30"/>
    </row>
    <row r="212" spans="3:8" x14ac:dyDescent="0.2">
      <c r="C212" s="28"/>
      <c r="D212" s="29"/>
      <c r="E212" s="29"/>
      <c r="H212" s="30"/>
    </row>
    <row r="213" spans="3:8" x14ac:dyDescent="0.2">
      <c r="C213" s="28"/>
      <c r="D213" s="29"/>
      <c r="E213" s="29"/>
      <c r="H213" s="30"/>
    </row>
    <row r="214" spans="3:8" x14ac:dyDescent="0.2">
      <c r="C214" s="28"/>
      <c r="D214" s="29"/>
      <c r="E214" s="29"/>
      <c r="H214" s="30"/>
    </row>
    <row r="215" spans="3:8" x14ac:dyDescent="0.2">
      <c r="C215" s="28"/>
      <c r="D215" s="29"/>
      <c r="E215" s="29"/>
      <c r="H215" s="30"/>
    </row>
    <row r="216" spans="3:8" x14ac:dyDescent="0.2">
      <c r="C216" s="28"/>
      <c r="D216" s="29"/>
      <c r="E216" s="29"/>
      <c r="H216" s="30"/>
    </row>
    <row r="217" spans="3:8" x14ac:dyDescent="0.2">
      <c r="C217" s="28"/>
      <c r="D217" s="29"/>
      <c r="E217" s="29"/>
      <c r="H217" s="30"/>
    </row>
    <row r="218" spans="3:8" x14ac:dyDescent="0.2">
      <c r="C218" s="28"/>
      <c r="D218" s="29"/>
      <c r="E218" s="29"/>
      <c r="H218" s="30"/>
    </row>
    <row r="219" spans="3:8" x14ac:dyDescent="0.2">
      <c r="C219" s="28"/>
      <c r="D219" s="29"/>
      <c r="E219" s="29"/>
      <c r="H219" s="30"/>
    </row>
    <row r="220" spans="3:8" x14ac:dyDescent="0.2">
      <c r="C220" s="28"/>
      <c r="D220" s="29"/>
      <c r="E220" s="29"/>
      <c r="H220" s="30"/>
    </row>
    <row r="221" spans="3:8" x14ac:dyDescent="0.2">
      <c r="C221" s="28"/>
      <c r="D221" s="29"/>
      <c r="E221" s="29"/>
      <c r="H221" s="30"/>
    </row>
    <row r="222" spans="3:8" x14ac:dyDescent="0.2">
      <c r="C222" s="28"/>
      <c r="D222" s="29"/>
      <c r="E222" s="29"/>
      <c r="H222" s="30"/>
    </row>
    <row r="223" spans="3:8" x14ac:dyDescent="0.2">
      <c r="C223" s="28"/>
      <c r="D223" s="29"/>
      <c r="E223" s="29"/>
      <c r="H223" s="30"/>
    </row>
    <row r="224" spans="3:8" x14ac:dyDescent="0.2">
      <c r="C224" s="28"/>
      <c r="D224" s="29"/>
      <c r="E224" s="29"/>
      <c r="H224" s="30"/>
    </row>
    <row r="225" spans="3:8" x14ac:dyDescent="0.2">
      <c r="C225" s="28"/>
      <c r="D225" s="29"/>
      <c r="E225" s="29"/>
      <c r="H225" s="30"/>
    </row>
    <row r="226" spans="3:8" x14ac:dyDescent="0.2">
      <c r="D226" s="29"/>
      <c r="E226" s="29"/>
      <c r="H226" s="30"/>
    </row>
    <row r="227" spans="3:8" x14ac:dyDescent="0.2">
      <c r="C227" s="28"/>
      <c r="D227" s="29"/>
      <c r="E227" s="29"/>
      <c r="H227" s="30"/>
    </row>
    <row r="228" spans="3:8" x14ac:dyDescent="0.2">
      <c r="C228" s="28"/>
      <c r="D228" s="29"/>
      <c r="E228" s="29"/>
      <c r="H228" s="30"/>
    </row>
    <row r="229" spans="3:8" x14ac:dyDescent="0.2">
      <c r="C229" s="28"/>
      <c r="D229" s="29"/>
      <c r="E229" s="29"/>
      <c r="H229" s="30"/>
    </row>
    <row r="230" spans="3:8" x14ac:dyDescent="0.2">
      <c r="C230" s="28"/>
      <c r="D230" s="29"/>
      <c r="E230" s="29"/>
      <c r="H230" s="30"/>
    </row>
    <row r="231" spans="3:8" x14ac:dyDescent="0.2">
      <c r="C231" s="28"/>
      <c r="D231" s="29"/>
      <c r="E231" s="29"/>
      <c r="H231" s="30"/>
    </row>
    <row r="232" spans="3:8" x14ac:dyDescent="0.2">
      <c r="C232" s="28"/>
      <c r="D232" s="29"/>
      <c r="E232" s="29"/>
      <c r="H232" s="30"/>
    </row>
    <row r="233" spans="3:8" x14ac:dyDescent="0.2">
      <c r="C233" s="28"/>
      <c r="D233" s="29"/>
      <c r="E233" s="29"/>
      <c r="H233" s="30"/>
    </row>
    <row r="234" spans="3:8" x14ac:dyDescent="0.2">
      <c r="C234" s="28"/>
      <c r="D234" s="29"/>
      <c r="E234" s="29"/>
      <c r="H234" s="30"/>
    </row>
    <row r="235" spans="3:8" x14ac:dyDescent="0.2">
      <c r="C235" s="28"/>
      <c r="D235" s="29"/>
      <c r="E235" s="29"/>
      <c r="H235" s="30"/>
    </row>
    <row r="236" spans="3:8" x14ac:dyDescent="0.2">
      <c r="C236" s="28"/>
      <c r="D236" s="29"/>
      <c r="E236" s="29"/>
      <c r="H236" s="30"/>
    </row>
    <row r="237" spans="3:8" x14ac:dyDescent="0.2">
      <c r="C237" s="28"/>
      <c r="D237" s="29"/>
      <c r="E237" s="29"/>
      <c r="H237" s="30"/>
    </row>
    <row r="238" spans="3:8" x14ac:dyDescent="0.2">
      <c r="C238" s="28"/>
      <c r="D238" s="29"/>
      <c r="E238" s="29"/>
      <c r="H238" s="30"/>
    </row>
    <row r="239" spans="3:8" x14ac:dyDescent="0.2">
      <c r="C239" s="28"/>
      <c r="D239" s="29"/>
      <c r="E239" s="29"/>
      <c r="H239" s="30"/>
    </row>
    <row r="240" spans="3:8" x14ac:dyDescent="0.2">
      <c r="C240" s="28"/>
      <c r="D240" s="29"/>
      <c r="E240" s="29"/>
      <c r="H240" s="30"/>
    </row>
    <row r="241" spans="3:8" x14ac:dyDescent="0.2">
      <c r="C241" s="28"/>
      <c r="D241" s="29"/>
      <c r="E241" s="29"/>
      <c r="H241" s="30"/>
    </row>
    <row r="242" spans="3:8" x14ac:dyDescent="0.2">
      <c r="C242" s="28"/>
      <c r="D242" s="29"/>
      <c r="E242" s="29"/>
      <c r="H242" s="30"/>
    </row>
    <row r="243" spans="3:8" x14ac:dyDescent="0.2">
      <c r="C243" s="28"/>
      <c r="D243" s="29"/>
      <c r="E243" s="29"/>
      <c r="H243" s="30"/>
    </row>
    <row r="244" spans="3:8" x14ac:dyDescent="0.2">
      <c r="C244" s="28"/>
      <c r="D244" s="29"/>
      <c r="E244" s="29"/>
      <c r="H244" s="30"/>
    </row>
    <row r="245" spans="3:8" x14ac:dyDescent="0.2">
      <c r="C245" s="28"/>
      <c r="D245" s="29"/>
      <c r="E245" s="29"/>
      <c r="H245" s="30"/>
    </row>
    <row r="246" spans="3:8" x14ac:dyDescent="0.2">
      <c r="C246" s="28"/>
      <c r="D246" s="29"/>
      <c r="E246" s="29"/>
      <c r="H246" s="30"/>
    </row>
    <row r="247" spans="3:8" x14ac:dyDescent="0.2">
      <c r="C247" s="28"/>
      <c r="D247" s="29"/>
      <c r="E247" s="29"/>
      <c r="H247" s="30"/>
    </row>
    <row r="248" spans="3:8" x14ac:dyDescent="0.2">
      <c r="C248" s="28"/>
      <c r="D248" s="29"/>
      <c r="E248" s="29"/>
      <c r="H248" s="30"/>
    </row>
    <row r="249" spans="3:8" x14ac:dyDescent="0.2">
      <c r="C249" s="28"/>
      <c r="D249" s="29"/>
      <c r="E249" s="29"/>
      <c r="H249" s="30"/>
    </row>
    <row r="250" spans="3:8" x14ac:dyDescent="0.2">
      <c r="C250" s="28"/>
      <c r="D250" s="29"/>
      <c r="E250" s="29"/>
      <c r="H250" s="30"/>
    </row>
    <row r="251" spans="3:8" x14ac:dyDescent="0.2">
      <c r="C251" s="28"/>
      <c r="D251" s="29"/>
      <c r="E251" s="29"/>
      <c r="H251" s="30"/>
    </row>
    <row r="252" spans="3:8" x14ac:dyDescent="0.2">
      <c r="C252" s="28"/>
      <c r="D252" s="29"/>
      <c r="E252" s="29"/>
      <c r="H252" s="30"/>
    </row>
    <row r="253" spans="3:8" x14ac:dyDescent="0.2">
      <c r="C253" s="28"/>
      <c r="D253" s="29"/>
      <c r="E253" s="29"/>
      <c r="H253" s="30"/>
    </row>
    <row r="254" spans="3:8" x14ac:dyDescent="0.2">
      <c r="C254" s="28"/>
      <c r="D254" s="29"/>
      <c r="E254" s="29"/>
      <c r="H254" s="30"/>
    </row>
    <row r="255" spans="3:8" x14ac:dyDescent="0.2">
      <c r="C255" s="28"/>
      <c r="D255" s="29"/>
      <c r="E255" s="29"/>
      <c r="H255" s="30"/>
    </row>
    <row r="256" spans="3:8" x14ac:dyDescent="0.2">
      <c r="C256" s="28"/>
      <c r="D256" s="29"/>
      <c r="E256" s="29"/>
      <c r="H256" s="30"/>
    </row>
    <row r="257" spans="3:8" x14ac:dyDescent="0.2">
      <c r="C257" s="28"/>
      <c r="D257" s="29"/>
      <c r="E257" s="29"/>
      <c r="H257" s="30"/>
    </row>
    <row r="258" spans="3:8" x14ac:dyDescent="0.2">
      <c r="C258" s="28"/>
      <c r="D258" s="29"/>
      <c r="E258" s="29"/>
      <c r="H258" s="30"/>
    </row>
    <row r="259" spans="3:8" x14ac:dyDescent="0.2">
      <c r="C259" s="28"/>
      <c r="D259" s="29"/>
      <c r="E259" s="29"/>
      <c r="H259" s="30"/>
    </row>
    <row r="260" spans="3:8" x14ac:dyDescent="0.2">
      <c r="C260" s="28"/>
      <c r="D260" s="29"/>
      <c r="E260" s="29"/>
      <c r="H260" s="30"/>
    </row>
    <row r="261" spans="3:8" x14ac:dyDescent="0.2">
      <c r="D261" s="29"/>
      <c r="E261" s="29"/>
      <c r="H261" s="30"/>
    </row>
    <row r="262" spans="3:8" x14ac:dyDescent="0.2">
      <c r="C262" s="28"/>
      <c r="D262" s="29"/>
      <c r="E262" s="29"/>
      <c r="H262" s="30"/>
    </row>
    <row r="263" spans="3:8" x14ac:dyDescent="0.2">
      <c r="C263" s="28"/>
      <c r="D263" s="29"/>
      <c r="E263" s="29"/>
      <c r="H263" s="30"/>
    </row>
    <row r="264" spans="3:8" x14ac:dyDescent="0.2">
      <c r="C264" s="28"/>
      <c r="D264" s="29"/>
      <c r="E264" s="29"/>
      <c r="H264" s="30"/>
    </row>
    <row r="265" spans="3:8" x14ac:dyDescent="0.2">
      <c r="C265" s="28"/>
      <c r="D265" s="29"/>
      <c r="E265" s="29"/>
      <c r="H265" s="30"/>
    </row>
    <row r="266" spans="3:8" x14ac:dyDescent="0.2">
      <c r="C266" s="28"/>
      <c r="D266" s="29"/>
      <c r="E266" s="29"/>
      <c r="H266" s="30"/>
    </row>
    <row r="267" spans="3:8" x14ac:dyDescent="0.2">
      <c r="C267" s="28"/>
      <c r="D267" s="29"/>
      <c r="E267" s="29"/>
      <c r="H267" s="30"/>
    </row>
    <row r="268" spans="3:8" x14ac:dyDescent="0.2">
      <c r="C268" s="28"/>
      <c r="D268" s="29"/>
      <c r="E268" s="29"/>
      <c r="H268" s="30"/>
    </row>
    <row r="269" spans="3:8" x14ac:dyDescent="0.2">
      <c r="C269" s="28"/>
      <c r="D269" s="29"/>
      <c r="E269" s="29"/>
      <c r="H269" s="30"/>
    </row>
    <row r="270" spans="3:8" x14ac:dyDescent="0.2">
      <c r="C270" s="28"/>
      <c r="D270" s="29"/>
      <c r="E270" s="29"/>
      <c r="H270" s="30"/>
    </row>
    <row r="271" spans="3:8" x14ac:dyDescent="0.2">
      <c r="C271" s="28"/>
      <c r="D271" s="29"/>
      <c r="E271" s="29"/>
      <c r="H271" s="30"/>
    </row>
    <row r="272" spans="3:8" x14ac:dyDescent="0.2">
      <c r="C272" s="28"/>
      <c r="D272" s="29"/>
      <c r="E272" s="29"/>
      <c r="H272" s="30"/>
    </row>
    <row r="273" spans="3:8" x14ac:dyDescent="0.2">
      <c r="C273" s="28"/>
      <c r="D273" s="29"/>
      <c r="E273" s="29"/>
      <c r="H273" s="30"/>
    </row>
    <row r="274" spans="3:8" x14ac:dyDescent="0.2">
      <c r="C274" s="28"/>
      <c r="D274" s="29"/>
      <c r="E274" s="29"/>
      <c r="H274" s="30"/>
    </row>
    <row r="275" spans="3:8" x14ac:dyDescent="0.2">
      <c r="C275" s="28"/>
      <c r="D275" s="29"/>
      <c r="E275" s="29"/>
      <c r="H275" s="30"/>
    </row>
    <row r="276" spans="3:8" x14ac:dyDescent="0.2">
      <c r="C276" s="28"/>
      <c r="D276" s="29"/>
      <c r="E276" s="29"/>
      <c r="H276" s="30"/>
    </row>
    <row r="277" spans="3:8" x14ac:dyDescent="0.2">
      <c r="C277" s="28"/>
      <c r="D277" s="29"/>
      <c r="E277" s="29"/>
      <c r="H277" s="30"/>
    </row>
    <row r="278" spans="3:8" x14ac:dyDescent="0.2">
      <c r="C278" s="28"/>
      <c r="D278" s="29"/>
      <c r="E278" s="29"/>
      <c r="H278" s="30"/>
    </row>
    <row r="279" spans="3:8" x14ac:dyDescent="0.2">
      <c r="C279" s="28"/>
      <c r="D279" s="29"/>
      <c r="E279" s="29"/>
      <c r="H279" s="30"/>
    </row>
    <row r="280" spans="3:8" x14ac:dyDescent="0.2">
      <c r="C280" s="28"/>
      <c r="D280" s="29"/>
      <c r="E280" s="29"/>
      <c r="H280" s="30"/>
    </row>
    <row r="281" spans="3:8" x14ac:dyDescent="0.2">
      <c r="C281" s="28"/>
      <c r="D281" s="29"/>
      <c r="E281" s="29"/>
      <c r="H281" s="30"/>
    </row>
    <row r="282" spans="3:8" x14ac:dyDescent="0.2">
      <c r="C282" s="28"/>
      <c r="D282" s="29"/>
      <c r="E282" s="29"/>
      <c r="H282" s="30"/>
    </row>
    <row r="283" spans="3:8" x14ac:dyDescent="0.2">
      <c r="C283" s="28"/>
      <c r="D283" s="29"/>
      <c r="E283" s="29"/>
      <c r="H283" s="30"/>
    </row>
    <row r="284" spans="3:8" x14ac:dyDescent="0.2">
      <c r="C284" s="28"/>
      <c r="D284" s="29"/>
      <c r="E284" s="29"/>
      <c r="H284" s="30"/>
    </row>
    <row r="285" spans="3:8" x14ac:dyDescent="0.2">
      <c r="C285" s="28"/>
      <c r="D285" s="29"/>
      <c r="E285" s="29"/>
      <c r="H285" s="30"/>
    </row>
    <row r="286" spans="3:8" x14ac:dyDescent="0.2">
      <c r="D286" s="29"/>
      <c r="E286" s="29"/>
      <c r="H286" s="30"/>
    </row>
    <row r="287" spans="3:8" x14ac:dyDescent="0.2">
      <c r="C287" s="28"/>
      <c r="D287" s="29"/>
      <c r="E287" s="29"/>
      <c r="H287" s="30"/>
    </row>
    <row r="288" spans="3:8" x14ac:dyDescent="0.2">
      <c r="D288" s="29"/>
      <c r="E288" s="29"/>
      <c r="H288" s="30"/>
    </row>
    <row r="289" spans="3:8" x14ac:dyDescent="0.2">
      <c r="C289" s="28"/>
      <c r="D289" s="29"/>
      <c r="E289" s="29"/>
      <c r="H289" s="30"/>
    </row>
    <row r="290" spans="3:8" x14ac:dyDescent="0.2">
      <c r="C290" s="28"/>
      <c r="D290" s="29"/>
      <c r="E290" s="29"/>
      <c r="H290" s="30"/>
    </row>
    <row r="291" spans="3:8" x14ac:dyDescent="0.2">
      <c r="C291" s="28"/>
      <c r="D291" s="29"/>
      <c r="E291" s="29"/>
      <c r="H291" s="30"/>
    </row>
    <row r="292" spans="3:8" x14ac:dyDescent="0.2">
      <c r="C292" s="28"/>
      <c r="D292" s="29"/>
      <c r="E292" s="29"/>
      <c r="H292" s="30"/>
    </row>
    <row r="293" spans="3:8" x14ac:dyDescent="0.2">
      <c r="C293" s="28"/>
      <c r="D293" s="29"/>
      <c r="E293" s="29"/>
      <c r="H293" s="30"/>
    </row>
    <row r="294" spans="3:8" x14ac:dyDescent="0.2">
      <c r="C294" s="28"/>
      <c r="D294" s="29"/>
      <c r="E294" s="29"/>
      <c r="H294" s="30"/>
    </row>
    <row r="295" spans="3:8" x14ac:dyDescent="0.2">
      <c r="C295" s="28"/>
      <c r="D295" s="29"/>
      <c r="E295" s="29"/>
      <c r="H295" s="30"/>
    </row>
    <row r="296" spans="3:8" x14ac:dyDescent="0.2">
      <c r="C296" s="28"/>
      <c r="D296" s="29"/>
      <c r="E296" s="29"/>
      <c r="H296" s="30"/>
    </row>
    <row r="297" spans="3:8" x14ac:dyDescent="0.2">
      <c r="C297" s="28"/>
      <c r="D297" s="29"/>
      <c r="E297" s="29"/>
      <c r="H297" s="30"/>
    </row>
    <row r="298" spans="3:8" x14ac:dyDescent="0.2">
      <c r="C298" s="28"/>
      <c r="D298" s="29"/>
      <c r="E298" s="29"/>
      <c r="H298" s="30"/>
    </row>
    <row r="299" spans="3:8" x14ac:dyDescent="0.2">
      <c r="C299" s="28"/>
      <c r="D299" s="29"/>
      <c r="E299" s="29"/>
      <c r="H299" s="30"/>
    </row>
    <row r="300" spans="3:8" x14ac:dyDescent="0.2">
      <c r="C300" s="28"/>
      <c r="D300" s="29"/>
      <c r="E300" s="29"/>
      <c r="H300" s="30"/>
    </row>
    <row r="301" spans="3:8" x14ac:dyDescent="0.2">
      <c r="C301" s="28"/>
      <c r="D301" s="29"/>
      <c r="E301" s="29"/>
      <c r="H301" s="30"/>
    </row>
    <row r="302" spans="3:8" x14ac:dyDescent="0.2">
      <c r="C302" s="28"/>
      <c r="D302" s="29"/>
      <c r="E302" s="29"/>
      <c r="H302" s="30"/>
    </row>
    <row r="303" spans="3:8" x14ac:dyDescent="0.2">
      <c r="C303" s="28"/>
      <c r="D303" s="29"/>
      <c r="E303" s="29"/>
      <c r="H303" s="30"/>
    </row>
    <row r="304" spans="3:8" x14ac:dyDescent="0.2">
      <c r="C304" s="28"/>
      <c r="D304" s="29"/>
      <c r="E304" s="29"/>
      <c r="H304" s="30"/>
    </row>
    <row r="305" spans="3:8" x14ac:dyDescent="0.2">
      <c r="C305" s="28"/>
      <c r="D305" s="29"/>
      <c r="E305" s="29"/>
      <c r="H305" s="30"/>
    </row>
    <row r="306" spans="3:8" x14ac:dyDescent="0.2">
      <c r="C306" s="28"/>
      <c r="D306" s="29"/>
      <c r="E306" s="29"/>
      <c r="H306" s="30"/>
    </row>
    <row r="307" spans="3:8" x14ac:dyDescent="0.2">
      <c r="C307" s="28"/>
      <c r="D307" s="29"/>
      <c r="E307" s="29"/>
      <c r="H307" s="30"/>
    </row>
    <row r="308" spans="3:8" x14ac:dyDescent="0.2">
      <c r="C308" s="28"/>
      <c r="D308" s="29"/>
      <c r="E308" s="29"/>
      <c r="H308" s="30"/>
    </row>
    <row r="309" spans="3:8" x14ac:dyDescent="0.2">
      <c r="C309" s="28"/>
      <c r="D309" s="29"/>
      <c r="E309" s="29"/>
      <c r="H309" s="30"/>
    </row>
    <row r="310" spans="3:8" x14ac:dyDescent="0.2">
      <c r="C310" s="28"/>
      <c r="D310" s="29"/>
      <c r="E310" s="29"/>
      <c r="H310" s="30"/>
    </row>
    <row r="311" spans="3:8" x14ac:dyDescent="0.2">
      <c r="C311" s="28"/>
      <c r="D311" s="29"/>
      <c r="E311" s="29"/>
      <c r="H311" s="30"/>
    </row>
    <row r="312" spans="3:8" x14ac:dyDescent="0.2">
      <c r="C312" s="28"/>
      <c r="D312" s="29"/>
      <c r="E312" s="29"/>
      <c r="H312" s="30"/>
    </row>
    <row r="313" spans="3:8" x14ac:dyDescent="0.2">
      <c r="C313" s="28"/>
      <c r="D313" s="29"/>
      <c r="E313" s="29"/>
      <c r="H313" s="30"/>
    </row>
    <row r="314" spans="3:8" x14ac:dyDescent="0.2">
      <c r="C314" s="28"/>
      <c r="D314" s="29"/>
      <c r="E314" s="29"/>
      <c r="H314" s="30"/>
    </row>
    <row r="315" spans="3:8" x14ac:dyDescent="0.2">
      <c r="C315" s="28"/>
      <c r="D315" s="29"/>
      <c r="E315" s="29"/>
      <c r="H315" s="30"/>
    </row>
    <row r="316" spans="3:8" x14ac:dyDescent="0.2">
      <c r="C316" s="28"/>
      <c r="D316" s="29"/>
      <c r="E316" s="29"/>
      <c r="H316" s="30"/>
    </row>
    <row r="317" spans="3:8" x14ac:dyDescent="0.2">
      <c r="C317" s="28"/>
      <c r="D317" s="29"/>
      <c r="E317" s="29"/>
      <c r="H317" s="30"/>
    </row>
    <row r="318" spans="3:8" x14ac:dyDescent="0.2">
      <c r="C318" s="28"/>
      <c r="D318" s="29"/>
      <c r="E318" s="29"/>
      <c r="H318" s="30"/>
    </row>
    <row r="319" spans="3:8" x14ac:dyDescent="0.2">
      <c r="C319" s="28"/>
      <c r="D319" s="29"/>
      <c r="E319" s="29"/>
      <c r="H319" s="30"/>
    </row>
    <row r="320" spans="3:8" x14ac:dyDescent="0.2">
      <c r="C320" s="28"/>
      <c r="D320" s="29"/>
      <c r="E320" s="29"/>
      <c r="H320" s="30"/>
    </row>
    <row r="321" spans="3:8" x14ac:dyDescent="0.2">
      <c r="C321" s="28"/>
      <c r="D321" s="29"/>
      <c r="E321" s="29"/>
      <c r="H321" s="30"/>
    </row>
    <row r="322" spans="3:8" x14ac:dyDescent="0.2">
      <c r="C322" s="28"/>
      <c r="D322" s="29"/>
      <c r="E322" s="29"/>
      <c r="H322" s="30"/>
    </row>
    <row r="323" spans="3:8" x14ac:dyDescent="0.2">
      <c r="C323" s="28"/>
      <c r="D323" s="29"/>
      <c r="E323" s="29"/>
      <c r="H323" s="30"/>
    </row>
    <row r="324" spans="3:8" x14ac:dyDescent="0.2">
      <c r="C324" s="28"/>
      <c r="D324" s="29"/>
      <c r="E324" s="29"/>
      <c r="H324" s="30"/>
    </row>
    <row r="325" spans="3:8" x14ac:dyDescent="0.2">
      <c r="C325" s="28"/>
      <c r="D325" s="29"/>
      <c r="E325" s="29"/>
      <c r="H325" s="30"/>
    </row>
    <row r="326" spans="3:8" x14ac:dyDescent="0.2">
      <c r="D326" s="29"/>
      <c r="E326" s="29"/>
      <c r="H326" s="30"/>
    </row>
    <row r="327" spans="3:8" x14ac:dyDescent="0.2">
      <c r="C327" s="28"/>
      <c r="D327" s="29"/>
      <c r="E327" s="29"/>
      <c r="H327" s="30"/>
    </row>
    <row r="328" spans="3:8" x14ac:dyDescent="0.2">
      <c r="C328" s="28"/>
      <c r="D328" s="29"/>
      <c r="E328" s="29"/>
      <c r="H328" s="30"/>
    </row>
    <row r="329" spans="3:8" x14ac:dyDescent="0.2">
      <c r="C329" s="28"/>
      <c r="D329" s="29"/>
      <c r="E329" s="29"/>
      <c r="H329" s="30"/>
    </row>
    <row r="330" spans="3:8" x14ac:dyDescent="0.2">
      <c r="C330" s="28"/>
      <c r="D330" s="29"/>
      <c r="E330" s="29"/>
      <c r="H330" s="30"/>
    </row>
    <row r="331" spans="3:8" x14ac:dyDescent="0.2">
      <c r="C331" s="28"/>
      <c r="D331" s="29"/>
      <c r="E331" s="29"/>
      <c r="H331" s="30"/>
    </row>
    <row r="332" spans="3:8" x14ac:dyDescent="0.2">
      <c r="C332" s="28"/>
      <c r="D332" s="29"/>
      <c r="E332" s="29"/>
      <c r="H332" s="30"/>
    </row>
    <row r="333" spans="3:8" x14ac:dyDescent="0.2">
      <c r="C333" s="28"/>
      <c r="D333" s="29"/>
      <c r="E333" s="29"/>
      <c r="H333" s="30"/>
    </row>
    <row r="334" spans="3:8" x14ac:dyDescent="0.2">
      <c r="C334" s="28"/>
      <c r="D334" s="29"/>
      <c r="E334" s="29"/>
      <c r="H334" s="30"/>
    </row>
    <row r="335" spans="3:8" x14ac:dyDescent="0.2">
      <c r="C335" s="28"/>
      <c r="D335" s="29"/>
      <c r="E335" s="29"/>
      <c r="H335" s="30"/>
    </row>
    <row r="336" spans="3:8" x14ac:dyDescent="0.2">
      <c r="C336" s="28"/>
      <c r="D336" s="29"/>
      <c r="E336" s="29"/>
      <c r="H336" s="30"/>
    </row>
    <row r="337" spans="3:8" x14ac:dyDescent="0.2">
      <c r="C337" s="28"/>
      <c r="D337" s="29"/>
      <c r="E337" s="29"/>
      <c r="H337" s="30"/>
    </row>
    <row r="338" spans="3:8" x14ac:dyDescent="0.2">
      <c r="C338" s="28"/>
      <c r="D338" s="29"/>
      <c r="E338" s="29"/>
      <c r="H338" s="30"/>
    </row>
    <row r="339" spans="3:8" x14ac:dyDescent="0.2">
      <c r="C339" s="28"/>
      <c r="D339" s="29"/>
      <c r="E339" s="29"/>
      <c r="H339" s="30"/>
    </row>
    <row r="340" spans="3:8" x14ac:dyDescent="0.2">
      <c r="C340" s="28"/>
      <c r="D340" s="29"/>
      <c r="E340" s="29"/>
      <c r="H340" s="30"/>
    </row>
    <row r="341" spans="3:8" x14ac:dyDescent="0.2">
      <c r="C341" s="28"/>
      <c r="D341" s="29"/>
      <c r="E341" s="29"/>
      <c r="H341" s="30"/>
    </row>
    <row r="342" spans="3:8" x14ac:dyDescent="0.2">
      <c r="C342" s="28"/>
      <c r="D342" s="29"/>
      <c r="E342" s="29"/>
      <c r="H342" s="30"/>
    </row>
    <row r="343" spans="3:8" x14ac:dyDescent="0.2">
      <c r="C343" s="28"/>
      <c r="D343" s="29"/>
      <c r="E343" s="29"/>
      <c r="H343" s="30"/>
    </row>
    <row r="344" spans="3:8" x14ac:dyDescent="0.2">
      <c r="C344" s="28"/>
      <c r="D344" s="29"/>
      <c r="E344" s="29"/>
      <c r="H344" s="30"/>
    </row>
    <row r="345" spans="3:8" x14ac:dyDescent="0.2">
      <c r="C345" s="28"/>
      <c r="D345" s="29"/>
      <c r="E345" s="29"/>
      <c r="H345" s="30"/>
    </row>
    <row r="346" spans="3:8" x14ac:dyDescent="0.2">
      <c r="C346" s="28"/>
      <c r="D346" s="29"/>
      <c r="E346" s="29"/>
      <c r="H346" s="30"/>
    </row>
    <row r="347" spans="3:8" x14ac:dyDescent="0.2">
      <c r="C347" s="28"/>
      <c r="D347" s="29"/>
      <c r="E347" s="29"/>
      <c r="H347" s="30"/>
    </row>
    <row r="348" spans="3:8" x14ac:dyDescent="0.2">
      <c r="C348" s="28"/>
      <c r="D348" s="29"/>
      <c r="E348" s="29"/>
      <c r="G348" s="29"/>
      <c r="H348" s="30"/>
    </row>
    <row r="349" spans="3:8" x14ac:dyDescent="0.2">
      <c r="C349" s="28"/>
      <c r="D349" s="29"/>
      <c r="E349" s="29"/>
      <c r="G349" s="29"/>
      <c r="H349" s="30"/>
    </row>
    <row r="350" spans="3:8" x14ac:dyDescent="0.2">
      <c r="C350" s="28"/>
      <c r="D350" s="29"/>
      <c r="E350" s="29"/>
      <c r="G350" s="29"/>
      <c r="H350" s="30"/>
    </row>
    <row r="351" spans="3:8" x14ac:dyDescent="0.2">
      <c r="C351" s="28"/>
      <c r="D351" s="29"/>
      <c r="E351" s="29"/>
      <c r="G351" s="29"/>
      <c r="H351" s="30"/>
    </row>
    <row r="352" spans="3:8" x14ac:dyDescent="0.2">
      <c r="C352" s="28"/>
      <c r="D352" s="29"/>
      <c r="E352" s="29"/>
      <c r="G352" s="29"/>
      <c r="H352" s="30"/>
    </row>
    <row r="353" spans="3:8" x14ac:dyDescent="0.2">
      <c r="C353" s="28"/>
      <c r="D353" s="29"/>
      <c r="E353" s="29"/>
      <c r="G353" s="29"/>
      <c r="H353" s="30"/>
    </row>
    <row r="354" spans="3:8" x14ac:dyDescent="0.2">
      <c r="C354" s="28"/>
      <c r="D354" s="29"/>
      <c r="E354" s="29"/>
      <c r="G354" s="29"/>
      <c r="H354" s="30"/>
    </row>
    <row r="355" spans="3:8" x14ac:dyDescent="0.2">
      <c r="C355" s="28"/>
      <c r="D355" s="29"/>
      <c r="E355" s="29"/>
      <c r="G355" s="29"/>
      <c r="H355" s="30"/>
    </row>
    <row r="356" spans="3:8" x14ac:dyDescent="0.2">
      <c r="C356" s="28"/>
      <c r="D356" s="29"/>
      <c r="E356" s="29"/>
      <c r="G356" s="29"/>
      <c r="H356" s="30"/>
    </row>
    <row r="357" spans="3:8" x14ac:dyDescent="0.2">
      <c r="C357" s="28"/>
      <c r="D357" s="29"/>
      <c r="E357" s="29"/>
      <c r="G357" s="29"/>
      <c r="H357" s="30"/>
    </row>
    <row r="358" spans="3:8" x14ac:dyDescent="0.2">
      <c r="C358" s="28"/>
      <c r="D358" s="29"/>
      <c r="E358" s="29"/>
      <c r="G358" s="29"/>
      <c r="H358" s="30"/>
    </row>
    <row r="359" spans="3:8" x14ac:dyDescent="0.2">
      <c r="C359" s="28"/>
      <c r="D359" s="29"/>
      <c r="E359" s="29"/>
      <c r="G359" s="29"/>
      <c r="H359" s="30"/>
    </row>
    <row r="360" spans="3:8" x14ac:dyDescent="0.2">
      <c r="C360" s="28"/>
      <c r="D360" s="29"/>
      <c r="E360" s="29"/>
      <c r="G360" s="29"/>
      <c r="H360" s="30"/>
    </row>
    <row r="361" spans="3:8" x14ac:dyDescent="0.2">
      <c r="C361" s="28"/>
      <c r="D361" s="29"/>
      <c r="E361" s="29"/>
      <c r="G361" s="29"/>
      <c r="H361" s="30"/>
    </row>
    <row r="362" spans="3:8" x14ac:dyDescent="0.2">
      <c r="C362" s="28"/>
      <c r="D362" s="29"/>
      <c r="E362" s="29"/>
      <c r="G362" s="29"/>
      <c r="H362" s="30"/>
    </row>
    <row r="363" spans="3:8" x14ac:dyDescent="0.2">
      <c r="C363" s="28"/>
      <c r="D363" s="29"/>
      <c r="E363" s="29"/>
      <c r="G363" s="29"/>
      <c r="H363" s="30"/>
    </row>
    <row r="364" spans="3:8" x14ac:dyDescent="0.2">
      <c r="C364" s="28"/>
      <c r="D364" s="29"/>
      <c r="E364" s="29"/>
      <c r="G364" s="29"/>
      <c r="H364" s="30"/>
    </row>
    <row r="365" spans="3:8" x14ac:dyDescent="0.2">
      <c r="C365" s="28"/>
      <c r="D365" s="29"/>
      <c r="E365" s="29"/>
      <c r="G365" s="29"/>
      <c r="H365" s="30"/>
    </row>
    <row r="366" spans="3:8" x14ac:dyDescent="0.2">
      <c r="C366" s="28"/>
      <c r="D366" s="29"/>
      <c r="E366" s="29"/>
      <c r="G366" s="29"/>
      <c r="H366" s="30"/>
    </row>
    <row r="367" spans="3:8" x14ac:dyDescent="0.2">
      <c r="C367" s="28"/>
      <c r="D367" s="29"/>
      <c r="E367" s="29"/>
      <c r="G367" s="29"/>
      <c r="H367" s="30"/>
    </row>
    <row r="368" spans="3:8" x14ac:dyDescent="0.2">
      <c r="C368" s="28"/>
      <c r="D368" s="29"/>
      <c r="E368" s="29"/>
      <c r="G368" s="29"/>
      <c r="H368" s="30"/>
    </row>
    <row r="369" spans="3:8" x14ac:dyDescent="0.2">
      <c r="C369" s="28"/>
      <c r="D369" s="29"/>
      <c r="E369" s="29"/>
      <c r="G369" s="29"/>
      <c r="H369" s="30"/>
    </row>
    <row r="370" spans="3:8" x14ac:dyDescent="0.2">
      <c r="C370" s="28"/>
      <c r="D370" s="29"/>
      <c r="E370" s="29"/>
      <c r="G370" s="29"/>
      <c r="H370" s="30"/>
    </row>
    <row r="371" spans="3:8" x14ac:dyDescent="0.2">
      <c r="C371" s="28"/>
      <c r="D371" s="29"/>
      <c r="E371" s="29"/>
      <c r="G371" s="29"/>
      <c r="H371" s="30"/>
    </row>
    <row r="372" spans="3:8" x14ac:dyDescent="0.2">
      <c r="C372" s="28"/>
      <c r="D372" s="29"/>
      <c r="E372" s="29"/>
      <c r="G372" s="29"/>
      <c r="H372" s="30"/>
    </row>
    <row r="373" spans="3:8" x14ac:dyDescent="0.2">
      <c r="C373" s="28"/>
      <c r="D373" s="29"/>
      <c r="E373" s="29"/>
      <c r="G373" s="29"/>
      <c r="H373" s="30"/>
    </row>
    <row r="374" spans="3:8" x14ac:dyDescent="0.2">
      <c r="C374" s="28"/>
      <c r="D374" s="29"/>
      <c r="E374" s="29"/>
      <c r="G374" s="29"/>
      <c r="H374" s="30"/>
    </row>
    <row r="375" spans="3:8" x14ac:dyDescent="0.2">
      <c r="C375" s="28"/>
      <c r="D375" s="29"/>
      <c r="E375" s="29"/>
      <c r="G375" s="29"/>
      <c r="H375" s="30"/>
    </row>
    <row r="376" spans="3:8" x14ac:dyDescent="0.2">
      <c r="C376" s="28"/>
      <c r="D376" s="29"/>
      <c r="E376" s="29"/>
      <c r="G376" s="29"/>
      <c r="H376" s="30"/>
    </row>
    <row r="377" spans="3:8" x14ac:dyDescent="0.2">
      <c r="C377" s="28"/>
      <c r="D377" s="29"/>
      <c r="E377" s="29"/>
      <c r="G377" s="29"/>
      <c r="H377" s="30"/>
    </row>
    <row r="378" spans="3:8" x14ac:dyDescent="0.2">
      <c r="C378" s="28"/>
      <c r="D378" s="29"/>
      <c r="E378" s="29"/>
      <c r="G378" s="29"/>
      <c r="H378" s="30"/>
    </row>
    <row r="379" spans="3:8" x14ac:dyDescent="0.2">
      <c r="C379" s="28"/>
      <c r="D379" s="29"/>
      <c r="E379" s="29"/>
      <c r="G379" s="29"/>
      <c r="H379" s="30"/>
    </row>
    <row r="380" spans="3:8" x14ac:dyDescent="0.2">
      <c r="C380" s="28"/>
      <c r="D380" s="29"/>
      <c r="E380" s="29"/>
      <c r="G380" s="29"/>
      <c r="H380" s="30"/>
    </row>
    <row r="381" spans="3:8" x14ac:dyDescent="0.2">
      <c r="C381" s="28"/>
      <c r="D381" s="29"/>
      <c r="E381" s="29"/>
      <c r="G381" s="29"/>
      <c r="H381" s="30"/>
    </row>
    <row r="382" spans="3:8" x14ac:dyDescent="0.2">
      <c r="C382" s="28"/>
      <c r="D382" s="29"/>
      <c r="E382" s="29"/>
      <c r="G382" s="29"/>
      <c r="H382" s="30"/>
    </row>
    <row r="383" spans="3:8" x14ac:dyDescent="0.2">
      <c r="C383" s="28"/>
      <c r="D383" s="29"/>
      <c r="E383" s="29"/>
      <c r="G383" s="29"/>
      <c r="H383" s="30"/>
    </row>
    <row r="384" spans="3:8" x14ac:dyDescent="0.2">
      <c r="C384" s="28"/>
      <c r="D384" s="29"/>
      <c r="E384" s="29"/>
      <c r="G384" s="29"/>
      <c r="H384" s="30"/>
    </row>
    <row r="385" spans="3:8" x14ac:dyDescent="0.2">
      <c r="C385" s="28"/>
      <c r="D385" s="29"/>
      <c r="E385" s="29"/>
      <c r="G385" s="29"/>
      <c r="H385" s="30"/>
    </row>
    <row r="386" spans="3:8" x14ac:dyDescent="0.2">
      <c r="C386" s="28"/>
      <c r="D386" s="29"/>
      <c r="E386" s="29"/>
      <c r="G386" s="29"/>
      <c r="H386" s="30"/>
    </row>
    <row r="387" spans="3:8" x14ac:dyDescent="0.2">
      <c r="D387" s="29"/>
      <c r="E387" s="29"/>
      <c r="G387" s="29"/>
      <c r="H387" s="30"/>
    </row>
    <row r="388" spans="3:8" x14ac:dyDescent="0.2">
      <c r="C388" s="28"/>
      <c r="D388" s="29"/>
      <c r="E388" s="29"/>
      <c r="G388" s="29"/>
      <c r="H388" s="30"/>
    </row>
    <row r="389" spans="3:8" x14ac:dyDescent="0.2">
      <c r="C389" s="28"/>
      <c r="D389" s="29"/>
      <c r="E389" s="29"/>
      <c r="G389" s="29"/>
      <c r="H389" s="30"/>
    </row>
    <row r="390" spans="3:8" x14ac:dyDescent="0.2">
      <c r="C390" s="28"/>
      <c r="D390" s="29"/>
      <c r="E390" s="29"/>
      <c r="G390" s="29"/>
      <c r="H390" s="30"/>
    </row>
    <row r="391" spans="3:8" x14ac:dyDescent="0.2">
      <c r="C391" s="28"/>
      <c r="D391" s="29"/>
      <c r="E391" s="29"/>
      <c r="G391" s="29"/>
      <c r="H391" s="30"/>
    </row>
    <row r="392" spans="3:8" x14ac:dyDescent="0.2">
      <c r="C392" s="28"/>
      <c r="D392" s="29"/>
      <c r="E392" s="29"/>
      <c r="G392" s="29"/>
      <c r="H392" s="30"/>
    </row>
    <row r="393" spans="3:8" x14ac:dyDescent="0.2">
      <c r="C393" s="28"/>
      <c r="D393" s="29"/>
      <c r="E393" s="29"/>
      <c r="G393" s="29"/>
      <c r="H393" s="30"/>
    </row>
    <row r="394" spans="3:8" x14ac:dyDescent="0.2">
      <c r="C394" s="28"/>
      <c r="D394" s="29"/>
      <c r="E394" s="29"/>
      <c r="G394" s="29"/>
      <c r="H394" s="30"/>
    </row>
    <row r="395" spans="3:8" x14ac:dyDescent="0.2">
      <c r="C395" s="28"/>
      <c r="D395" s="29"/>
      <c r="E395" s="29"/>
      <c r="G395" s="29"/>
      <c r="H395" s="30"/>
    </row>
    <row r="396" spans="3:8" x14ac:dyDescent="0.2">
      <c r="C396" s="28"/>
      <c r="D396" s="29"/>
      <c r="E396" s="29"/>
      <c r="G396" s="29"/>
      <c r="H396" s="30"/>
    </row>
    <row r="397" spans="3:8" x14ac:dyDescent="0.2">
      <c r="C397" s="28"/>
      <c r="D397" s="29"/>
      <c r="E397" s="29"/>
      <c r="G397" s="29"/>
      <c r="H397" s="30"/>
    </row>
    <row r="398" spans="3:8" x14ac:dyDescent="0.2">
      <c r="D398" s="29"/>
      <c r="E398" s="29"/>
      <c r="G398" s="29"/>
      <c r="H398" s="30"/>
    </row>
    <row r="399" spans="3:8" x14ac:dyDescent="0.2">
      <c r="C399" s="28"/>
      <c r="D399" s="29"/>
      <c r="E399" s="29"/>
      <c r="G399" s="29"/>
      <c r="H399" s="30"/>
    </row>
    <row r="400" spans="3:8" x14ac:dyDescent="0.2">
      <c r="D400" s="29"/>
      <c r="E400" s="29"/>
      <c r="G400" s="29"/>
      <c r="H400" s="30"/>
    </row>
    <row r="401" spans="3:8" x14ac:dyDescent="0.2">
      <c r="C401" s="28"/>
      <c r="D401" s="29"/>
      <c r="E401" s="29"/>
      <c r="G401" s="29"/>
      <c r="H401" s="30"/>
    </row>
    <row r="402" spans="3:8" x14ac:dyDescent="0.2">
      <c r="C402" s="28"/>
      <c r="D402" s="29"/>
      <c r="E402" s="29"/>
      <c r="G402" s="29"/>
      <c r="H402" s="30"/>
    </row>
    <row r="403" spans="3:8" x14ac:dyDescent="0.2">
      <c r="D403" s="29"/>
      <c r="E403" s="29"/>
      <c r="G403" s="29"/>
      <c r="H403" s="30"/>
    </row>
    <row r="404" spans="3:8" x14ac:dyDescent="0.2">
      <c r="C404" s="28"/>
      <c r="D404" s="29"/>
      <c r="E404" s="29"/>
      <c r="G404" s="29"/>
      <c r="H404" s="30"/>
    </row>
    <row r="405" spans="3:8" x14ac:dyDescent="0.2">
      <c r="C405" s="28"/>
      <c r="D405" s="29"/>
      <c r="E405" s="29"/>
      <c r="G405" s="29"/>
      <c r="H405" s="30"/>
    </row>
    <row r="406" spans="3:8" x14ac:dyDescent="0.2">
      <c r="C406" s="28"/>
      <c r="D406" s="29"/>
      <c r="E406" s="29"/>
      <c r="G406" s="29"/>
      <c r="H406" s="30"/>
    </row>
    <row r="407" spans="3:8" x14ac:dyDescent="0.2">
      <c r="C407" s="28"/>
      <c r="D407" s="29"/>
      <c r="E407" s="29"/>
      <c r="G407" s="29"/>
      <c r="H407" s="30"/>
    </row>
    <row r="408" spans="3:8" x14ac:dyDescent="0.2">
      <c r="C408" s="28"/>
      <c r="D408" s="29"/>
      <c r="E408" s="29"/>
      <c r="G408" s="29"/>
      <c r="H408" s="30"/>
    </row>
    <row r="409" spans="3:8" x14ac:dyDescent="0.2">
      <c r="C409" s="28"/>
      <c r="D409" s="29"/>
      <c r="E409" s="29"/>
      <c r="G409" s="29"/>
      <c r="H409" s="30"/>
    </row>
    <row r="410" spans="3:8" x14ac:dyDescent="0.2">
      <c r="C410" s="28"/>
      <c r="D410" s="29"/>
      <c r="E410" s="29"/>
      <c r="G410" s="29"/>
      <c r="H410" s="30"/>
    </row>
    <row r="411" spans="3:8" x14ac:dyDescent="0.2">
      <c r="D411" s="29"/>
      <c r="E411" s="29"/>
      <c r="G411" s="29"/>
      <c r="H411" s="30"/>
    </row>
    <row r="412" spans="3:8" x14ac:dyDescent="0.2">
      <c r="C412" s="28"/>
      <c r="D412" s="29"/>
      <c r="E412" s="29"/>
      <c r="G412" s="29"/>
      <c r="H412" s="30"/>
    </row>
    <row r="413" spans="3:8" x14ac:dyDescent="0.2">
      <c r="C413" s="28"/>
      <c r="D413" s="29"/>
      <c r="E413" s="29"/>
      <c r="G413" s="29"/>
      <c r="H413" s="30"/>
    </row>
    <row r="414" spans="3:8" x14ac:dyDescent="0.2">
      <c r="C414" s="28"/>
      <c r="D414" s="29"/>
      <c r="E414" s="29"/>
      <c r="G414" s="29"/>
      <c r="H414" s="30"/>
    </row>
    <row r="415" spans="3:8" x14ac:dyDescent="0.2">
      <c r="C415" s="28"/>
      <c r="D415" s="29"/>
      <c r="E415" s="29"/>
      <c r="G415" s="29"/>
      <c r="H415" s="30"/>
    </row>
    <row r="416" spans="3:8" x14ac:dyDescent="0.2">
      <c r="C416" s="28"/>
      <c r="D416" s="29"/>
      <c r="E416" s="29"/>
      <c r="G416" s="29"/>
      <c r="H416" s="30"/>
    </row>
    <row r="417" spans="3:8" x14ac:dyDescent="0.2">
      <c r="C417" s="28"/>
      <c r="D417" s="29"/>
      <c r="E417" s="29"/>
      <c r="G417" s="29"/>
      <c r="H417" s="30"/>
    </row>
    <row r="418" spans="3:8" x14ac:dyDescent="0.2">
      <c r="C418" s="28"/>
      <c r="D418" s="29"/>
      <c r="E418" s="29"/>
      <c r="G418" s="29"/>
      <c r="H418" s="30"/>
    </row>
    <row r="419" spans="3:8" x14ac:dyDescent="0.2">
      <c r="D419" s="29"/>
      <c r="E419" s="29"/>
      <c r="G419" s="29"/>
      <c r="H419" s="30"/>
    </row>
    <row r="420" spans="3:8" x14ac:dyDescent="0.2">
      <c r="C420" s="28"/>
      <c r="D420" s="29"/>
      <c r="E420" s="29"/>
      <c r="G420" s="29"/>
      <c r="H420" s="30"/>
    </row>
    <row r="421" spans="3:8" x14ac:dyDescent="0.2">
      <c r="C421" s="28"/>
      <c r="D421" s="29"/>
      <c r="E421" s="29"/>
      <c r="G421" s="29"/>
      <c r="H421" s="30"/>
    </row>
    <row r="422" spans="3:8" x14ac:dyDescent="0.2">
      <c r="C422" s="28"/>
      <c r="D422" s="29"/>
      <c r="E422" s="29"/>
      <c r="G422" s="29"/>
      <c r="H422" s="30"/>
    </row>
    <row r="423" spans="3:8" x14ac:dyDescent="0.2">
      <c r="C423" s="28"/>
      <c r="D423" s="29"/>
      <c r="E423" s="29"/>
      <c r="G423" s="29"/>
      <c r="H423" s="30"/>
    </row>
    <row r="424" spans="3:8" x14ac:dyDescent="0.2">
      <c r="C424" s="28"/>
      <c r="D424" s="29"/>
      <c r="E424" s="29"/>
      <c r="G424" s="29"/>
      <c r="H424" s="30"/>
    </row>
    <row r="425" spans="3:8" x14ac:dyDescent="0.2">
      <c r="C425" s="28"/>
      <c r="D425" s="29"/>
      <c r="E425" s="29"/>
      <c r="G425" s="29"/>
      <c r="H425" s="30"/>
    </row>
    <row r="426" spans="3:8" x14ac:dyDescent="0.2">
      <c r="C426" s="28"/>
      <c r="D426" s="29"/>
      <c r="E426" s="29"/>
      <c r="G426" s="29"/>
      <c r="H426" s="30"/>
    </row>
    <row r="427" spans="3:8" x14ac:dyDescent="0.2">
      <c r="C427" s="28"/>
      <c r="D427" s="29"/>
      <c r="E427" s="29"/>
      <c r="G427" s="29"/>
      <c r="H427" s="30"/>
    </row>
    <row r="428" spans="3:8" x14ac:dyDescent="0.2">
      <c r="C428" s="28"/>
      <c r="D428" s="29"/>
      <c r="E428" s="29"/>
      <c r="G428" s="29"/>
      <c r="H428" s="30"/>
    </row>
    <row r="429" spans="3:8" x14ac:dyDescent="0.2">
      <c r="C429" s="28"/>
      <c r="D429" s="29"/>
      <c r="E429" s="29"/>
      <c r="G429" s="29"/>
      <c r="H429" s="30"/>
    </row>
    <row r="430" spans="3:8" x14ac:dyDescent="0.2">
      <c r="C430" s="28"/>
      <c r="D430" s="29"/>
      <c r="E430" s="29"/>
      <c r="G430" s="29"/>
      <c r="H430" s="30"/>
    </row>
    <row r="431" spans="3:8" x14ac:dyDescent="0.2">
      <c r="C431" s="28"/>
      <c r="D431" s="29"/>
      <c r="E431" s="29"/>
      <c r="G431" s="29"/>
      <c r="H431" s="30"/>
    </row>
    <row r="432" spans="3:8" x14ac:dyDescent="0.2">
      <c r="C432" s="28"/>
      <c r="D432" s="29"/>
      <c r="E432" s="29"/>
      <c r="G432" s="29"/>
      <c r="H432" s="30"/>
    </row>
    <row r="433" spans="3:8" x14ac:dyDescent="0.2">
      <c r="D433" s="29"/>
      <c r="E433" s="29"/>
      <c r="G433" s="29"/>
      <c r="H433" s="30"/>
    </row>
    <row r="434" spans="3:8" x14ac:dyDescent="0.2">
      <c r="C434" s="28"/>
      <c r="D434" s="29"/>
      <c r="E434" s="29"/>
      <c r="G434" s="29"/>
      <c r="H434" s="30"/>
    </row>
    <row r="435" spans="3:8" x14ac:dyDescent="0.2">
      <c r="C435" s="28"/>
      <c r="D435" s="29"/>
      <c r="E435" s="29"/>
      <c r="G435" s="29"/>
      <c r="H435" s="30"/>
    </row>
    <row r="436" spans="3:8" x14ac:dyDescent="0.2">
      <c r="C436" s="28"/>
      <c r="D436" s="29"/>
      <c r="E436" s="29"/>
      <c r="G436" s="29"/>
      <c r="H436" s="30"/>
    </row>
    <row r="437" spans="3:8" x14ac:dyDescent="0.2">
      <c r="C437" s="28"/>
      <c r="D437" s="29"/>
      <c r="E437" s="29"/>
      <c r="G437" s="29"/>
      <c r="H437" s="30"/>
    </row>
  </sheetData>
  <autoFilter ref="A1:H1" xr:uid="{A3366405-4846-6744-A217-09FB3CA54CF7}"/>
  <conditionalFormatting sqref="G1:G655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:H4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t_test&lt;0.0001_fold-change_heatm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Fernanda Larenas Muñoz</cp:lastModifiedBy>
  <dcterms:created xsi:type="dcterms:W3CDTF">2022-06-24T11:55:31Z</dcterms:created>
  <dcterms:modified xsi:type="dcterms:W3CDTF">2024-01-11T18:17:28Z</dcterms:modified>
</cp:coreProperties>
</file>