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8_{199AE1EF-F731-43D0-8E2E-5492FEEB094B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Table S1" sheetId="1" r:id="rId1"/>
    <sheet name="Table S2" sheetId="2" r:id="rId2"/>
    <sheet name="Table S3" sheetId="3" r:id="rId3"/>
    <sheet name="Table S4" sheetId="5" r:id="rId4"/>
    <sheet name="Table S5" sheetId="4" r:id="rId5"/>
  </sheets>
  <definedNames>
    <definedName name="_xlnm._FilterDatabase" localSheetId="0" hidden="1">'Table S1'!$A$3:$AH$296</definedName>
    <definedName name="_xlnm._FilterDatabase" localSheetId="1" hidden="1">'Table S2'!$A$3:$E$3</definedName>
    <definedName name="_xlnm._FilterDatabase" localSheetId="2" hidden="1">'Table S3'!$A$3:$CU$296</definedName>
    <definedName name="_xlnm._FilterDatabase" localSheetId="4" hidden="1">'Table S5'!$C$4:$AH$297</definedName>
  </definedNames>
  <calcPr calcId="191029"/>
</workbook>
</file>

<file path=xl/calcChain.xml><?xml version="1.0" encoding="utf-8"?>
<calcChain xmlns="http://schemas.openxmlformats.org/spreadsheetml/2006/main">
  <c r="O5" i="4" l="1"/>
  <c r="P5" i="4"/>
  <c r="Q5" i="4"/>
  <c r="R5" i="4"/>
  <c r="R297" i="4"/>
  <c r="Q297" i="4"/>
  <c r="P297" i="4"/>
  <c r="O297" i="4"/>
  <c r="R296" i="4"/>
  <c r="Q296" i="4"/>
  <c r="P296" i="4"/>
  <c r="O296" i="4"/>
  <c r="R295" i="4"/>
  <c r="Q295" i="4"/>
  <c r="P295" i="4"/>
  <c r="O295" i="4"/>
  <c r="R294" i="4"/>
  <c r="Q294" i="4"/>
  <c r="P294" i="4"/>
  <c r="O294" i="4"/>
  <c r="R293" i="4"/>
  <c r="Q293" i="4"/>
  <c r="P293" i="4"/>
  <c r="O293" i="4"/>
  <c r="R292" i="4"/>
  <c r="Q292" i="4"/>
  <c r="P292" i="4"/>
  <c r="O292" i="4"/>
  <c r="R291" i="4"/>
  <c r="Q291" i="4"/>
  <c r="P291" i="4"/>
  <c r="O291" i="4"/>
  <c r="R290" i="4"/>
  <c r="Q290" i="4"/>
  <c r="P290" i="4"/>
  <c r="O290" i="4"/>
  <c r="R289" i="4"/>
  <c r="Q289" i="4"/>
  <c r="P289" i="4"/>
  <c r="O289" i="4"/>
  <c r="R288" i="4"/>
  <c r="Q288" i="4"/>
  <c r="P288" i="4"/>
  <c r="O288" i="4"/>
  <c r="R287" i="4"/>
  <c r="Q287" i="4"/>
  <c r="P287" i="4"/>
  <c r="O287" i="4"/>
  <c r="R286" i="4"/>
  <c r="Q286" i="4"/>
  <c r="P286" i="4"/>
  <c r="O286" i="4"/>
  <c r="R285" i="4"/>
  <c r="Q285" i="4"/>
  <c r="P285" i="4"/>
  <c r="O285" i="4"/>
  <c r="R284" i="4"/>
  <c r="Q284" i="4"/>
  <c r="P284" i="4"/>
  <c r="O284" i="4"/>
  <c r="R283" i="4"/>
  <c r="Q283" i="4"/>
  <c r="P283" i="4"/>
  <c r="O283" i="4"/>
  <c r="R282" i="4"/>
  <c r="Q282" i="4"/>
  <c r="P282" i="4"/>
  <c r="O282" i="4"/>
  <c r="R281" i="4"/>
  <c r="Q281" i="4"/>
  <c r="P281" i="4"/>
  <c r="O281" i="4"/>
  <c r="R280" i="4"/>
  <c r="Q280" i="4"/>
  <c r="P280" i="4"/>
  <c r="O280" i="4"/>
  <c r="R279" i="4"/>
  <c r="Q279" i="4"/>
  <c r="P279" i="4"/>
  <c r="O279" i="4"/>
  <c r="R278" i="4"/>
  <c r="Q278" i="4"/>
  <c r="P278" i="4"/>
  <c r="O278" i="4"/>
  <c r="R277" i="4"/>
  <c r="Q277" i="4"/>
  <c r="P277" i="4"/>
  <c r="O277" i="4"/>
  <c r="R276" i="4"/>
  <c r="Q276" i="4"/>
  <c r="P276" i="4"/>
  <c r="O276" i="4"/>
  <c r="R275" i="4"/>
  <c r="Q275" i="4"/>
  <c r="P275" i="4"/>
  <c r="O275" i="4"/>
  <c r="R274" i="4"/>
  <c r="Q274" i="4"/>
  <c r="P274" i="4"/>
  <c r="O274" i="4"/>
  <c r="R273" i="4"/>
  <c r="Q273" i="4"/>
  <c r="P273" i="4"/>
  <c r="O273" i="4"/>
  <c r="R272" i="4"/>
  <c r="Q272" i="4"/>
  <c r="P272" i="4"/>
  <c r="O272" i="4"/>
  <c r="R271" i="4"/>
  <c r="Q271" i="4"/>
  <c r="P271" i="4"/>
  <c r="O271" i="4"/>
  <c r="R270" i="4"/>
  <c r="Q270" i="4"/>
  <c r="P270" i="4"/>
  <c r="O270" i="4"/>
  <c r="R269" i="4"/>
  <c r="Q269" i="4"/>
  <c r="P269" i="4"/>
  <c r="O269" i="4"/>
  <c r="R268" i="4"/>
  <c r="Q268" i="4"/>
  <c r="P268" i="4"/>
  <c r="O268" i="4"/>
  <c r="R267" i="4"/>
  <c r="Q267" i="4"/>
  <c r="P267" i="4"/>
  <c r="O267" i="4"/>
  <c r="R266" i="4"/>
  <c r="Q266" i="4"/>
  <c r="P266" i="4"/>
  <c r="O266" i="4"/>
  <c r="R265" i="4"/>
  <c r="Q265" i="4"/>
  <c r="P265" i="4"/>
  <c r="O265" i="4"/>
  <c r="R264" i="4"/>
  <c r="Q264" i="4"/>
  <c r="P264" i="4"/>
  <c r="O264" i="4"/>
  <c r="R263" i="4"/>
  <c r="Q263" i="4"/>
  <c r="P263" i="4"/>
  <c r="O263" i="4"/>
  <c r="R262" i="4"/>
  <c r="Q262" i="4"/>
  <c r="P262" i="4"/>
  <c r="O262" i="4"/>
  <c r="R261" i="4"/>
  <c r="Q261" i="4"/>
  <c r="P261" i="4"/>
  <c r="O261" i="4"/>
  <c r="R260" i="4"/>
  <c r="Q260" i="4"/>
  <c r="P260" i="4"/>
  <c r="O260" i="4"/>
  <c r="R259" i="4"/>
  <c r="Q259" i="4"/>
  <c r="P259" i="4"/>
  <c r="O259" i="4"/>
  <c r="R258" i="4"/>
  <c r="Q258" i="4"/>
  <c r="P258" i="4"/>
  <c r="O258" i="4"/>
  <c r="R257" i="4"/>
  <c r="Q257" i="4"/>
  <c r="P257" i="4"/>
  <c r="O257" i="4"/>
  <c r="R256" i="4"/>
  <c r="Q256" i="4"/>
  <c r="P256" i="4"/>
  <c r="O256" i="4"/>
  <c r="R255" i="4"/>
  <c r="Q255" i="4"/>
  <c r="P255" i="4"/>
  <c r="O255" i="4"/>
  <c r="R254" i="4"/>
  <c r="Q254" i="4"/>
  <c r="P254" i="4"/>
  <c r="O254" i="4"/>
  <c r="R253" i="4"/>
  <c r="Q253" i="4"/>
  <c r="P253" i="4"/>
  <c r="O253" i="4"/>
  <c r="R252" i="4"/>
  <c r="Q252" i="4"/>
  <c r="P252" i="4"/>
  <c r="O252" i="4"/>
  <c r="R251" i="4"/>
  <c r="Q251" i="4"/>
  <c r="P251" i="4"/>
  <c r="O251" i="4"/>
  <c r="R250" i="4"/>
  <c r="Q250" i="4"/>
  <c r="P250" i="4"/>
  <c r="O250" i="4"/>
  <c r="R249" i="4"/>
  <c r="Q249" i="4"/>
  <c r="P249" i="4"/>
  <c r="O249" i="4"/>
  <c r="R248" i="4"/>
  <c r="Q248" i="4"/>
  <c r="P248" i="4"/>
  <c r="O248" i="4"/>
  <c r="R247" i="4"/>
  <c r="Q247" i="4"/>
  <c r="P247" i="4"/>
  <c r="O247" i="4"/>
  <c r="R246" i="4"/>
  <c r="Q246" i="4"/>
  <c r="P246" i="4"/>
  <c r="O246" i="4"/>
  <c r="R245" i="4"/>
  <c r="Q245" i="4"/>
  <c r="P245" i="4"/>
  <c r="O245" i="4"/>
  <c r="R244" i="4"/>
  <c r="Q244" i="4"/>
  <c r="P244" i="4"/>
  <c r="O244" i="4"/>
  <c r="R243" i="4"/>
  <c r="Q243" i="4"/>
  <c r="P243" i="4"/>
  <c r="O243" i="4"/>
  <c r="R242" i="4"/>
  <c r="Q242" i="4"/>
  <c r="P242" i="4"/>
  <c r="O242" i="4"/>
  <c r="R241" i="4"/>
  <c r="Q241" i="4"/>
  <c r="P241" i="4"/>
  <c r="O241" i="4"/>
  <c r="R240" i="4"/>
  <c r="Q240" i="4"/>
  <c r="P240" i="4"/>
  <c r="O240" i="4"/>
  <c r="R239" i="4"/>
  <c r="Q239" i="4"/>
  <c r="P239" i="4"/>
  <c r="O239" i="4"/>
  <c r="R238" i="4"/>
  <c r="Q238" i="4"/>
  <c r="P238" i="4"/>
  <c r="O238" i="4"/>
  <c r="R237" i="4"/>
  <c r="Q237" i="4"/>
  <c r="P237" i="4"/>
  <c r="O237" i="4"/>
  <c r="R236" i="4"/>
  <c r="Q236" i="4"/>
  <c r="P236" i="4"/>
  <c r="O236" i="4"/>
  <c r="R235" i="4"/>
  <c r="Q235" i="4"/>
  <c r="P235" i="4"/>
  <c r="O235" i="4"/>
  <c r="R234" i="4"/>
  <c r="Q234" i="4"/>
  <c r="P234" i="4"/>
  <c r="O234" i="4"/>
  <c r="R233" i="4"/>
  <c r="Q233" i="4"/>
  <c r="P233" i="4"/>
  <c r="O233" i="4"/>
  <c r="R232" i="4"/>
  <c r="Q232" i="4"/>
  <c r="P232" i="4"/>
  <c r="O232" i="4"/>
  <c r="R231" i="4"/>
  <c r="Q231" i="4"/>
  <c r="P231" i="4"/>
  <c r="O231" i="4"/>
  <c r="R230" i="4"/>
  <c r="Q230" i="4"/>
  <c r="P230" i="4"/>
  <c r="O230" i="4"/>
  <c r="R229" i="4"/>
  <c r="Q229" i="4"/>
  <c r="P229" i="4"/>
  <c r="O229" i="4"/>
  <c r="R228" i="4"/>
  <c r="Q228" i="4"/>
  <c r="P228" i="4"/>
  <c r="O228" i="4"/>
  <c r="R227" i="4"/>
  <c r="Q227" i="4"/>
  <c r="P227" i="4"/>
  <c r="O227" i="4"/>
  <c r="R226" i="4"/>
  <c r="Q226" i="4"/>
  <c r="P226" i="4"/>
  <c r="O226" i="4"/>
  <c r="R225" i="4"/>
  <c r="Q225" i="4"/>
  <c r="P225" i="4"/>
  <c r="O225" i="4"/>
  <c r="R224" i="4"/>
  <c r="Q224" i="4"/>
  <c r="P224" i="4"/>
  <c r="O224" i="4"/>
  <c r="R223" i="4"/>
  <c r="Q223" i="4"/>
  <c r="P223" i="4"/>
  <c r="O223" i="4"/>
  <c r="R222" i="4"/>
  <c r="Q222" i="4"/>
  <c r="P222" i="4"/>
  <c r="O222" i="4"/>
  <c r="R221" i="4"/>
  <c r="Q221" i="4"/>
  <c r="P221" i="4"/>
  <c r="O221" i="4"/>
  <c r="R220" i="4"/>
  <c r="Q220" i="4"/>
  <c r="P220" i="4"/>
  <c r="O220" i="4"/>
  <c r="R219" i="4"/>
  <c r="Q219" i="4"/>
  <c r="P219" i="4"/>
  <c r="O219" i="4"/>
  <c r="R218" i="4"/>
  <c r="Q218" i="4"/>
  <c r="P218" i="4"/>
  <c r="O218" i="4"/>
  <c r="R217" i="4"/>
  <c r="Q217" i="4"/>
  <c r="P217" i="4"/>
  <c r="O217" i="4"/>
  <c r="R216" i="4"/>
  <c r="Q216" i="4"/>
  <c r="P216" i="4"/>
  <c r="O216" i="4"/>
  <c r="R215" i="4"/>
  <c r="Q215" i="4"/>
  <c r="P215" i="4"/>
  <c r="O215" i="4"/>
  <c r="R214" i="4"/>
  <c r="Q214" i="4"/>
  <c r="P214" i="4"/>
  <c r="O214" i="4"/>
  <c r="R213" i="4"/>
  <c r="Q213" i="4"/>
  <c r="P213" i="4"/>
  <c r="O213" i="4"/>
  <c r="R212" i="4"/>
  <c r="Q212" i="4"/>
  <c r="P212" i="4"/>
  <c r="O212" i="4"/>
  <c r="R211" i="4"/>
  <c r="Q211" i="4"/>
  <c r="P211" i="4"/>
  <c r="O211" i="4"/>
  <c r="R210" i="4"/>
  <c r="Q210" i="4"/>
  <c r="P210" i="4"/>
  <c r="O210" i="4"/>
  <c r="R209" i="4"/>
  <c r="Q209" i="4"/>
  <c r="P209" i="4"/>
  <c r="O209" i="4"/>
  <c r="R208" i="4"/>
  <c r="Q208" i="4"/>
  <c r="P208" i="4"/>
  <c r="O208" i="4"/>
  <c r="R207" i="4"/>
  <c r="Q207" i="4"/>
  <c r="P207" i="4"/>
  <c r="O207" i="4"/>
  <c r="R206" i="4"/>
  <c r="Q206" i="4"/>
  <c r="P206" i="4"/>
  <c r="O206" i="4"/>
  <c r="R205" i="4"/>
  <c r="Q205" i="4"/>
  <c r="P205" i="4"/>
  <c r="O205" i="4"/>
  <c r="R204" i="4"/>
  <c r="Q204" i="4"/>
  <c r="P204" i="4"/>
  <c r="O204" i="4"/>
  <c r="R203" i="4"/>
  <c r="Q203" i="4"/>
  <c r="P203" i="4"/>
  <c r="O203" i="4"/>
  <c r="R202" i="4"/>
  <c r="Q202" i="4"/>
  <c r="P202" i="4"/>
  <c r="O202" i="4"/>
  <c r="R201" i="4"/>
  <c r="Q201" i="4"/>
  <c r="P201" i="4"/>
  <c r="O201" i="4"/>
  <c r="R200" i="4"/>
  <c r="Q200" i="4"/>
  <c r="P200" i="4"/>
  <c r="O200" i="4"/>
  <c r="R199" i="4"/>
  <c r="Q199" i="4"/>
  <c r="P199" i="4"/>
  <c r="O199" i="4"/>
  <c r="R198" i="4"/>
  <c r="Q198" i="4"/>
  <c r="P198" i="4"/>
  <c r="O198" i="4"/>
  <c r="R197" i="4"/>
  <c r="Q197" i="4"/>
  <c r="P197" i="4"/>
  <c r="O197" i="4"/>
  <c r="R196" i="4"/>
  <c r="Q196" i="4"/>
  <c r="P196" i="4"/>
  <c r="O196" i="4"/>
  <c r="R195" i="4"/>
  <c r="Q195" i="4"/>
  <c r="P195" i="4"/>
  <c r="O195" i="4"/>
  <c r="R194" i="4"/>
  <c r="Q194" i="4"/>
  <c r="P194" i="4"/>
  <c r="O194" i="4"/>
  <c r="R193" i="4"/>
  <c r="Q193" i="4"/>
  <c r="P193" i="4"/>
  <c r="O193" i="4"/>
  <c r="R192" i="4"/>
  <c r="Q192" i="4"/>
  <c r="P192" i="4"/>
  <c r="O192" i="4"/>
  <c r="R191" i="4"/>
  <c r="Q191" i="4"/>
  <c r="P191" i="4"/>
  <c r="O191" i="4"/>
  <c r="R190" i="4"/>
  <c r="Q190" i="4"/>
  <c r="P190" i="4"/>
  <c r="O190" i="4"/>
  <c r="R189" i="4"/>
  <c r="Q189" i="4"/>
  <c r="P189" i="4"/>
  <c r="O189" i="4"/>
  <c r="R188" i="4"/>
  <c r="Q188" i="4"/>
  <c r="P188" i="4"/>
  <c r="O188" i="4"/>
  <c r="R187" i="4"/>
  <c r="Q187" i="4"/>
  <c r="P187" i="4"/>
  <c r="O187" i="4"/>
  <c r="R186" i="4"/>
  <c r="Q186" i="4"/>
  <c r="P186" i="4"/>
  <c r="O186" i="4"/>
  <c r="R185" i="4"/>
  <c r="Q185" i="4"/>
  <c r="P185" i="4"/>
  <c r="O185" i="4"/>
  <c r="R184" i="4"/>
  <c r="Q184" i="4"/>
  <c r="P184" i="4"/>
  <c r="O184" i="4"/>
  <c r="R183" i="4"/>
  <c r="Q183" i="4"/>
  <c r="P183" i="4"/>
  <c r="O183" i="4"/>
  <c r="R182" i="4"/>
  <c r="Q182" i="4"/>
  <c r="P182" i="4"/>
  <c r="O182" i="4"/>
  <c r="R181" i="4"/>
  <c r="Q181" i="4"/>
  <c r="P181" i="4"/>
  <c r="O181" i="4"/>
  <c r="R180" i="4"/>
  <c r="Q180" i="4"/>
  <c r="P180" i="4"/>
  <c r="O180" i="4"/>
  <c r="R179" i="4"/>
  <c r="Q179" i="4"/>
  <c r="P179" i="4"/>
  <c r="O179" i="4"/>
  <c r="R178" i="4"/>
  <c r="Q178" i="4"/>
  <c r="P178" i="4"/>
  <c r="O178" i="4"/>
  <c r="R177" i="4"/>
  <c r="Q177" i="4"/>
  <c r="P177" i="4"/>
  <c r="O177" i="4"/>
  <c r="R176" i="4"/>
  <c r="Q176" i="4"/>
  <c r="P176" i="4"/>
  <c r="O176" i="4"/>
  <c r="R175" i="4"/>
  <c r="Q175" i="4"/>
  <c r="P175" i="4"/>
  <c r="O175" i="4"/>
  <c r="R174" i="4"/>
  <c r="Q174" i="4"/>
  <c r="P174" i="4"/>
  <c r="O174" i="4"/>
  <c r="R173" i="4"/>
  <c r="Q173" i="4"/>
  <c r="P173" i="4"/>
  <c r="O173" i="4"/>
  <c r="R172" i="4"/>
  <c r="Q172" i="4"/>
  <c r="P172" i="4"/>
  <c r="O172" i="4"/>
  <c r="R171" i="4"/>
  <c r="Q171" i="4"/>
  <c r="P171" i="4"/>
  <c r="O171" i="4"/>
  <c r="R170" i="4"/>
  <c r="Q170" i="4"/>
  <c r="P170" i="4"/>
  <c r="O170" i="4"/>
  <c r="R169" i="4"/>
  <c r="Q169" i="4"/>
  <c r="P169" i="4"/>
  <c r="O169" i="4"/>
  <c r="R168" i="4"/>
  <c r="Q168" i="4"/>
  <c r="P168" i="4"/>
  <c r="O168" i="4"/>
  <c r="R167" i="4"/>
  <c r="Q167" i="4"/>
  <c r="P167" i="4"/>
  <c r="O167" i="4"/>
  <c r="R166" i="4"/>
  <c r="Q166" i="4"/>
  <c r="P166" i="4"/>
  <c r="O166" i="4"/>
  <c r="R165" i="4"/>
  <c r="Q165" i="4"/>
  <c r="P165" i="4"/>
  <c r="O165" i="4"/>
  <c r="R164" i="4"/>
  <c r="Q164" i="4"/>
  <c r="P164" i="4"/>
  <c r="O164" i="4"/>
  <c r="R163" i="4"/>
  <c r="Q163" i="4"/>
  <c r="P163" i="4"/>
  <c r="O163" i="4"/>
  <c r="R162" i="4"/>
  <c r="Q162" i="4"/>
  <c r="P162" i="4"/>
  <c r="O162" i="4"/>
  <c r="R161" i="4"/>
  <c r="Q161" i="4"/>
  <c r="P161" i="4"/>
  <c r="O161" i="4"/>
  <c r="R160" i="4"/>
  <c r="Q160" i="4"/>
  <c r="P160" i="4"/>
  <c r="O160" i="4"/>
  <c r="R159" i="4"/>
  <c r="Q159" i="4"/>
  <c r="P159" i="4"/>
  <c r="O159" i="4"/>
  <c r="R158" i="4"/>
  <c r="Q158" i="4"/>
  <c r="P158" i="4"/>
  <c r="O158" i="4"/>
  <c r="R157" i="4"/>
  <c r="Q157" i="4"/>
  <c r="P157" i="4"/>
  <c r="O157" i="4"/>
  <c r="R156" i="4"/>
  <c r="Q156" i="4"/>
  <c r="P156" i="4"/>
  <c r="O156" i="4"/>
  <c r="R155" i="4"/>
  <c r="Q155" i="4"/>
  <c r="P155" i="4"/>
  <c r="O155" i="4"/>
  <c r="R154" i="4"/>
  <c r="Q154" i="4"/>
  <c r="P154" i="4"/>
  <c r="O154" i="4"/>
  <c r="R153" i="4"/>
  <c r="Q153" i="4"/>
  <c r="P153" i="4"/>
  <c r="O153" i="4"/>
  <c r="R152" i="4"/>
  <c r="Q152" i="4"/>
  <c r="P152" i="4"/>
  <c r="O152" i="4"/>
  <c r="R151" i="4"/>
  <c r="Q151" i="4"/>
  <c r="P151" i="4"/>
  <c r="O151" i="4"/>
  <c r="R150" i="4"/>
  <c r="Q150" i="4"/>
  <c r="P150" i="4"/>
  <c r="O150" i="4"/>
  <c r="R149" i="4"/>
  <c r="Q149" i="4"/>
  <c r="P149" i="4"/>
  <c r="O149" i="4"/>
  <c r="R148" i="4"/>
  <c r="Q148" i="4"/>
  <c r="P148" i="4"/>
  <c r="O148" i="4"/>
  <c r="R147" i="4"/>
  <c r="Q147" i="4"/>
  <c r="P147" i="4"/>
  <c r="O147" i="4"/>
  <c r="R146" i="4"/>
  <c r="Q146" i="4"/>
  <c r="P146" i="4"/>
  <c r="O146" i="4"/>
  <c r="R145" i="4"/>
  <c r="Q145" i="4"/>
  <c r="P145" i="4"/>
  <c r="O145" i="4"/>
  <c r="R144" i="4"/>
  <c r="Q144" i="4"/>
  <c r="P144" i="4"/>
  <c r="O144" i="4"/>
  <c r="R143" i="4"/>
  <c r="Q143" i="4"/>
  <c r="P143" i="4"/>
  <c r="O143" i="4"/>
  <c r="R142" i="4"/>
  <c r="Q142" i="4"/>
  <c r="P142" i="4"/>
  <c r="O142" i="4"/>
  <c r="R141" i="4"/>
  <c r="Q141" i="4"/>
  <c r="P141" i="4"/>
  <c r="O141" i="4"/>
  <c r="R140" i="4"/>
  <c r="Q140" i="4"/>
  <c r="P140" i="4"/>
  <c r="O140" i="4"/>
  <c r="R139" i="4"/>
  <c r="Q139" i="4"/>
  <c r="P139" i="4"/>
  <c r="O139" i="4"/>
  <c r="R138" i="4"/>
  <c r="Q138" i="4"/>
  <c r="P138" i="4"/>
  <c r="O138" i="4"/>
  <c r="R137" i="4"/>
  <c r="Q137" i="4"/>
  <c r="P137" i="4"/>
  <c r="O137" i="4"/>
  <c r="R136" i="4"/>
  <c r="Q136" i="4"/>
  <c r="P136" i="4"/>
  <c r="O136" i="4"/>
  <c r="R135" i="4"/>
  <c r="Q135" i="4"/>
  <c r="P135" i="4"/>
  <c r="O135" i="4"/>
  <c r="R134" i="4"/>
  <c r="Q134" i="4"/>
  <c r="P134" i="4"/>
  <c r="O134" i="4"/>
  <c r="R133" i="4"/>
  <c r="Q133" i="4"/>
  <c r="P133" i="4"/>
  <c r="O133" i="4"/>
  <c r="R132" i="4"/>
  <c r="Q132" i="4"/>
  <c r="P132" i="4"/>
  <c r="O132" i="4"/>
  <c r="R131" i="4"/>
  <c r="Q131" i="4"/>
  <c r="P131" i="4"/>
  <c r="O131" i="4"/>
  <c r="R130" i="4"/>
  <c r="Q130" i="4"/>
  <c r="P130" i="4"/>
  <c r="O130" i="4"/>
  <c r="R129" i="4"/>
  <c r="Q129" i="4"/>
  <c r="P129" i="4"/>
  <c r="O129" i="4"/>
  <c r="R128" i="4"/>
  <c r="Q128" i="4"/>
  <c r="P128" i="4"/>
  <c r="O128" i="4"/>
  <c r="R127" i="4"/>
  <c r="Q127" i="4"/>
  <c r="P127" i="4"/>
  <c r="O127" i="4"/>
  <c r="R126" i="4"/>
  <c r="Q126" i="4"/>
  <c r="P126" i="4"/>
  <c r="O126" i="4"/>
  <c r="R125" i="4"/>
  <c r="Q125" i="4"/>
  <c r="P125" i="4"/>
  <c r="O125" i="4"/>
  <c r="R124" i="4"/>
  <c r="Q124" i="4"/>
  <c r="P124" i="4"/>
  <c r="O124" i="4"/>
  <c r="R123" i="4"/>
  <c r="Q123" i="4"/>
  <c r="P123" i="4"/>
  <c r="O123" i="4"/>
  <c r="R122" i="4"/>
  <c r="Q122" i="4"/>
  <c r="P122" i="4"/>
  <c r="O122" i="4"/>
  <c r="R121" i="4"/>
  <c r="Q121" i="4"/>
  <c r="P121" i="4"/>
  <c r="O121" i="4"/>
  <c r="R120" i="4"/>
  <c r="Q120" i="4"/>
  <c r="P120" i="4"/>
  <c r="O120" i="4"/>
  <c r="R119" i="4"/>
  <c r="Q119" i="4"/>
  <c r="P119" i="4"/>
  <c r="O119" i="4"/>
  <c r="R118" i="4"/>
  <c r="Q118" i="4"/>
  <c r="P118" i="4"/>
  <c r="O118" i="4"/>
  <c r="R117" i="4"/>
  <c r="Q117" i="4"/>
  <c r="P117" i="4"/>
  <c r="O117" i="4"/>
  <c r="R116" i="4"/>
  <c r="Q116" i="4"/>
  <c r="P116" i="4"/>
  <c r="O116" i="4"/>
  <c r="R115" i="4"/>
  <c r="Q115" i="4"/>
  <c r="P115" i="4"/>
  <c r="O115" i="4"/>
  <c r="R114" i="4"/>
  <c r="Q114" i="4"/>
  <c r="P114" i="4"/>
  <c r="O114" i="4"/>
  <c r="R113" i="4"/>
  <c r="Q113" i="4"/>
  <c r="P113" i="4"/>
  <c r="O113" i="4"/>
  <c r="R112" i="4"/>
  <c r="Q112" i="4"/>
  <c r="P112" i="4"/>
  <c r="O112" i="4"/>
  <c r="R111" i="4"/>
  <c r="Q111" i="4"/>
  <c r="P111" i="4"/>
  <c r="O111" i="4"/>
  <c r="R110" i="4"/>
  <c r="Q110" i="4"/>
  <c r="P110" i="4"/>
  <c r="O110" i="4"/>
  <c r="R109" i="4"/>
  <c r="Q109" i="4"/>
  <c r="P109" i="4"/>
  <c r="O109" i="4"/>
  <c r="R108" i="4"/>
  <c r="Q108" i="4"/>
  <c r="P108" i="4"/>
  <c r="O108" i="4"/>
  <c r="R107" i="4"/>
  <c r="Q107" i="4"/>
  <c r="P107" i="4"/>
  <c r="O107" i="4"/>
  <c r="R106" i="4"/>
  <c r="Q106" i="4"/>
  <c r="P106" i="4"/>
  <c r="O106" i="4"/>
  <c r="R105" i="4"/>
  <c r="Q105" i="4"/>
  <c r="P105" i="4"/>
  <c r="O105" i="4"/>
  <c r="R104" i="4"/>
  <c r="Q104" i="4"/>
  <c r="P104" i="4"/>
  <c r="O104" i="4"/>
  <c r="R103" i="4"/>
  <c r="Q103" i="4"/>
  <c r="P103" i="4"/>
  <c r="O103" i="4"/>
  <c r="R102" i="4"/>
  <c r="Q102" i="4"/>
  <c r="P102" i="4"/>
  <c r="O102" i="4"/>
  <c r="R101" i="4"/>
  <c r="Q101" i="4"/>
  <c r="P101" i="4"/>
  <c r="O101" i="4"/>
  <c r="R100" i="4"/>
  <c r="Q100" i="4"/>
  <c r="P100" i="4"/>
  <c r="O100" i="4"/>
  <c r="R99" i="4"/>
  <c r="Q99" i="4"/>
  <c r="P99" i="4"/>
  <c r="O99" i="4"/>
  <c r="R98" i="4"/>
  <c r="Q98" i="4"/>
  <c r="P98" i="4"/>
  <c r="O98" i="4"/>
  <c r="R97" i="4"/>
  <c r="Q97" i="4"/>
  <c r="P97" i="4"/>
  <c r="O97" i="4"/>
  <c r="R96" i="4"/>
  <c r="Q96" i="4"/>
  <c r="P96" i="4"/>
  <c r="O96" i="4"/>
  <c r="R95" i="4"/>
  <c r="Q95" i="4"/>
  <c r="P95" i="4"/>
  <c r="O95" i="4"/>
  <c r="R94" i="4"/>
  <c r="Q94" i="4"/>
  <c r="P94" i="4"/>
  <c r="O94" i="4"/>
  <c r="R93" i="4"/>
  <c r="Q93" i="4"/>
  <c r="P93" i="4"/>
  <c r="O93" i="4"/>
  <c r="R92" i="4"/>
  <c r="Q92" i="4"/>
  <c r="P92" i="4"/>
  <c r="O92" i="4"/>
  <c r="R91" i="4"/>
  <c r="Q91" i="4"/>
  <c r="P91" i="4"/>
  <c r="O91" i="4"/>
  <c r="R90" i="4"/>
  <c r="Q90" i="4"/>
  <c r="P90" i="4"/>
  <c r="O90" i="4"/>
  <c r="R89" i="4"/>
  <c r="Q89" i="4"/>
  <c r="P89" i="4"/>
  <c r="O89" i="4"/>
  <c r="R88" i="4"/>
  <c r="Q88" i="4"/>
  <c r="P88" i="4"/>
  <c r="O88" i="4"/>
  <c r="R87" i="4"/>
  <c r="Q87" i="4"/>
  <c r="P87" i="4"/>
  <c r="O87" i="4"/>
  <c r="R86" i="4"/>
  <c r="Q86" i="4"/>
  <c r="P86" i="4"/>
  <c r="O86" i="4"/>
  <c r="R85" i="4"/>
  <c r="Q85" i="4"/>
  <c r="P85" i="4"/>
  <c r="O85" i="4"/>
  <c r="R84" i="4"/>
  <c r="Q84" i="4"/>
  <c r="P84" i="4"/>
  <c r="O84" i="4"/>
  <c r="R83" i="4"/>
  <c r="Q83" i="4"/>
  <c r="P83" i="4"/>
  <c r="O83" i="4"/>
  <c r="R82" i="4"/>
  <c r="Q82" i="4"/>
  <c r="P82" i="4"/>
  <c r="O82" i="4"/>
  <c r="R81" i="4"/>
  <c r="Q81" i="4"/>
  <c r="P81" i="4"/>
  <c r="O81" i="4"/>
  <c r="R80" i="4"/>
  <c r="Q80" i="4"/>
  <c r="P80" i="4"/>
  <c r="O80" i="4"/>
  <c r="R79" i="4"/>
  <c r="Q79" i="4"/>
  <c r="P79" i="4"/>
  <c r="O79" i="4"/>
  <c r="R78" i="4"/>
  <c r="Q78" i="4"/>
  <c r="P78" i="4"/>
  <c r="O78" i="4"/>
  <c r="R77" i="4"/>
  <c r="Q77" i="4"/>
  <c r="P77" i="4"/>
  <c r="O77" i="4"/>
  <c r="R76" i="4"/>
  <c r="Q76" i="4"/>
  <c r="P76" i="4"/>
  <c r="O76" i="4"/>
  <c r="R75" i="4"/>
  <c r="Q75" i="4"/>
  <c r="P75" i="4"/>
  <c r="O75" i="4"/>
  <c r="R74" i="4"/>
  <c r="Q74" i="4"/>
  <c r="P74" i="4"/>
  <c r="O74" i="4"/>
  <c r="R73" i="4"/>
  <c r="Q73" i="4"/>
  <c r="P73" i="4"/>
  <c r="O73" i="4"/>
  <c r="R72" i="4"/>
  <c r="Q72" i="4"/>
  <c r="P72" i="4"/>
  <c r="O72" i="4"/>
  <c r="R71" i="4"/>
  <c r="Q71" i="4"/>
  <c r="P71" i="4"/>
  <c r="O71" i="4"/>
  <c r="R70" i="4"/>
  <c r="Q70" i="4"/>
  <c r="P70" i="4"/>
  <c r="O70" i="4"/>
  <c r="R69" i="4"/>
  <c r="Q69" i="4"/>
  <c r="P69" i="4"/>
  <c r="O69" i="4"/>
  <c r="R68" i="4"/>
  <c r="Q68" i="4"/>
  <c r="P68" i="4"/>
  <c r="O68" i="4"/>
  <c r="R67" i="4"/>
  <c r="Q67" i="4"/>
  <c r="P67" i="4"/>
  <c r="O67" i="4"/>
  <c r="R66" i="4"/>
  <c r="Q66" i="4"/>
  <c r="P66" i="4"/>
  <c r="O66" i="4"/>
  <c r="R65" i="4"/>
  <c r="Q65" i="4"/>
  <c r="P65" i="4"/>
  <c r="O65" i="4"/>
  <c r="R64" i="4"/>
  <c r="Q64" i="4"/>
  <c r="P64" i="4"/>
  <c r="O64" i="4"/>
  <c r="R63" i="4"/>
  <c r="Q63" i="4"/>
  <c r="P63" i="4"/>
  <c r="O63" i="4"/>
  <c r="R62" i="4"/>
  <c r="Q62" i="4"/>
  <c r="P62" i="4"/>
  <c r="O62" i="4"/>
  <c r="R61" i="4"/>
  <c r="Q61" i="4"/>
  <c r="P61" i="4"/>
  <c r="O61" i="4"/>
  <c r="R60" i="4"/>
  <c r="Q60" i="4"/>
  <c r="P60" i="4"/>
  <c r="O60" i="4"/>
  <c r="R59" i="4"/>
  <c r="Q59" i="4"/>
  <c r="P59" i="4"/>
  <c r="O59" i="4"/>
  <c r="R58" i="4"/>
  <c r="Q58" i="4"/>
  <c r="P58" i="4"/>
  <c r="O58" i="4"/>
  <c r="R57" i="4"/>
  <c r="Q57" i="4"/>
  <c r="P57" i="4"/>
  <c r="O57" i="4"/>
  <c r="R56" i="4"/>
  <c r="Q56" i="4"/>
  <c r="P56" i="4"/>
  <c r="O56" i="4"/>
  <c r="R55" i="4"/>
  <c r="Q55" i="4"/>
  <c r="P55" i="4"/>
  <c r="O55" i="4"/>
  <c r="R54" i="4"/>
  <c r="Q54" i="4"/>
  <c r="P54" i="4"/>
  <c r="O54" i="4"/>
  <c r="R53" i="4"/>
  <c r="Q53" i="4"/>
  <c r="P53" i="4"/>
  <c r="O53" i="4"/>
  <c r="R52" i="4"/>
  <c r="Q52" i="4"/>
  <c r="P52" i="4"/>
  <c r="O52" i="4"/>
  <c r="R51" i="4"/>
  <c r="Q51" i="4"/>
  <c r="P51" i="4"/>
  <c r="O51" i="4"/>
  <c r="R50" i="4"/>
  <c r="Q50" i="4"/>
  <c r="P50" i="4"/>
  <c r="O50" i="4"/>
  <c r="R49" i="4"/>
  <c r="Q49" i="4"/>
  <c r="P49" i="4"/>
  <c r="O49" i="4"/>
  <c r="R48" i="4"/>
  <c r="Q48" i="4"/>
  <c r="P48" i="4"/>
  <c r="O48" i="4"/>
  <c r="R47" i="4"/>
  <c r="Q47" i="4"/>
  <c r="P47" i="4"/>
  <c r="O47" i="4"/>
  <c r="R46" i="4"/>
  <c r="Q46" i="4"/>
  <c r="P46" i="4"/>
  <c r="O46" i="4"/>
  <c r="R45" i="4"/>
  <c r="Q45" i="4"/>
  <c r="P45" i="4"/>
  <c r="O45" i="4"/>
  <c r="R44" i="4"/>
  <c r="Q44" i="4"/>
  <c r="P44" i="4"/>
  <c r="O44" i="4"/>
  <c r="R43" i="4"/>
  <c r="Q43" i="4"/>
  <c r="P43" i="4"/>
  <c r="O43" i="4"/>
  <c r="R42" i="4"/>
  <c r="Q42" i="4"/>
  <c r="P42" i="4"/>
  <c r="O42" i="4"/>
  <c r="R41" i="4"/>
  <c r="Q41" i="4"/>
  <c r="P41" i="4"/>
  <c r="O41" i="4"/>
  <c r="R40" i="4"/>
  <c r="Q40" i="4"/>
  <c r="P40" i="4"/>
  <c r="O40" i="4"/>
  <c r="R39" i="4"/>
  <c r="Q39" i="4"/>
  <c r="P39" i="4"/>
  <c r="O39" i="4"/>
  <c r="R38" i="4"/>
  <c r="Q38" i="4"/>
  <c r="P38" i="4"/>
  <c r="O38" i="4"/>
  <c r="R37" i="4"/>
  <c r="Q37" i="4"/>
  <c r="P37" i="4"/>
  <c r="O37" i="4"/>
  <c r="R36" i="4"/>
  <c r="Q36" i="4"/>
  <c r="P36" i="4"/>
  <c r="O36" i="4"/>
  <c r="R35" i="4"/>
  <c r="Q35" i="4"/>
  <c r="P35" i="4"/>
  <c r="O35" i="4"/>
  <c r="R34" i="4"/>
  <c r="Q34" i="4"/>
  <c r="P34" i="4"/>
  <c r="O34" i="4"/>
  <c r="R33" i="4"/>
  <c r="Q33" i="4"/>
  <c r="P33" i="4"/>
  <c r="O33" i="4"/>
  <c r="R32" i="4"/>
  <c r="Q32" i="4"/>
  <c r="P32" i="4"/>
  <c r="O32" i="4"/>
  <c r="R31" i="4"/>
  <c r="Q31" i="4"/>
  <c r="P31" i="4"/>
  <c r="O31" i="4"/>
  <c r="R30" i="4"/>
  <c r="Q30" i="4"/>
  <c r="P30" i="4"/>
  <c r="O30" i="4"/>
  <c r="R29" i="4"/>
  <c r="Q29" i="4"/>
  <c r="P29" i="4"/>
  <c r="O29" i="4"/>
  <c r="R28" i="4"/>
  <c r="Q28" i="4"/>
  <c r="P28" i="4"/>
  <c r="O28" i="4"/>
  <c r="R27" i="4"/>
  <c r="Q27" i="4"/>
  <c r="P27" i="4"/>
  <c r="O27" i="4"/>
  <c r="R26" i="4"/>
  <c r="Q26" i="4"/>
  <c r="P26" i="4"/>
  <c r="O26" i="4"/>
  <c r="R25" i="4"/>
  <c r="Q25" i="4"/>
  <c r="P25" i="4"/>
  <c r="O25" i="4"/>
  <c r="R24" i="4"/>
  <c r="Q24" i="4"/>
  <c r="P24" i="4"/>
  <c r="O24" i="4"/>
  <c r="R23" i="4"/>
  <c r="Q23" i="4"/>
  <c r="P23" i="4"/>
  <c r="O23" i="4"/>
  <c r="R22" i="4"/>
  <c r="Q22" i="4"/>
  <c r="P22" i="4"/>
  <c r="O22" i="4"/>
  <c r="R21" i="4"/>
  <c r="Q21" i="4"/>
  <c r="P21" i="4"/>
  <c r="O21" i="4"/>
  <c r="R20" i="4"/>
  <c r="Q20" i="4"/>
  <c r="P20" i="4"/>
  <c r="O20" i="4"/>
  <c r="R19" i="4"/>
  <c r="Q19" i="4"/>
  <c r="P19" i="4"/>
  <c r="O19" i="4"/>
  <c r="R18" i="4"/>
  <c r="Q18" i="4"/>
  <c r="P18" i="4"/>
  <c r="O18" i="4"/>
  <c r="R17" i="4"/>
  <c r="Q17" i="4"/>
  <c r="P17" i="4"/>
  <c r="O17" i="4"/>
  <c r="R16" i="4"/>
  <c r="Q16" i="4"/>
  <c r="P16" i="4"/>
  <c r="O16" i="4"/>
  <c r="R15" i="4"/>
  <c r="Q15" i="4"/>
  <c r="P15" i="4"/>
  <c r="O15" i="4"/>
  <c r="R14" i="4"/>
  <c r="Q14" i="4"/>
  <c r="P14" i="4"/>
  <c r="O14" i="4"/>
  <c r="R13" i="4"/>
  <c r="Q13" i="4"/>
  <c r="P13" i="4"/>
  <c r="O13" i="4"/>
  <c r="R12" i="4"/>
  <c r="Q12" i="4"/>
  <c r="P12" i="4"/>
  <c r="O12" i="4"/>
  <c r="R11" i="4"/>
  <c r="Q11" i="4"/>
  <c r="P11" i="4"/>
  <c r="O11" i="4"/>
  <c r="R10" i="4"/>
  <c r="Q10" i="4"/>
  <c r="P10" i="4"/>
  <c r="O10" i="4"/>
  <c r="R9" i="4"/>
  <c r="Q9" i="4"/>
  <c r="P9" i="4"/>
  <c r="O9" i="4"/>
  <c r="R8" i="4"/>
  <c r="Q8" i="4"/>
  <c r="P8" i="4"/>
  <c r="O8" i="4"/>
  <c r="R7" i="4"/>
  <c r="Q7" i="4"/>
  <c r="P7" i="4"/>
  <c r="O7" i="4"/>
  <c r="R6" i="4"/>
  <c r="Q6" i="4"/>
  <c r="P6" i="4"/>
  <c r="O6" i="4"/>
  <c r="AY5" i="3"/>
  <c r="AY6" i="3"/>
  <c r="AY7" i="3"/>
  <c r="AY8" i="3"/>
  <c r="AY9" i="3"/>
  <c r="AY10" i="3"/>
  <c r="AY11" i="3"/>
  <c r="AY12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Y36" i="3"/>
  <c r="AY37" i="3"/>
  <c r="AY38" i="3"/>
  <c r="AY39" i="3"/>
  <c r="AY40" i="3"/>
  <c r="AY41" i="3"/>
  <c r="AY42" i="3"/>
  <c r="AY43" i="3"/>
  <c r="AY44" i="3"/>
  <c r="AY45" i="3"/>
  <c r="AY46" i="3"/>
  <c r="AY47" i="3"/>
  <c r="AY48" i="3"/>
  <c r="AY49" i="3"/>
  <c r="AY50" i="3"/>
  <c r="AY51" i="3"/>
  <c r="AY52" i="3"/>
  <c r="AY53" i="3"/>
  <c r="AY54" i="3"/>
  <c r="AY55" i="3"/>
  <c r="AY56" i="3"/>
  <c r="AY57" i="3"/>
  <c r="AY58" i="3"/>
  <c r="AY59" i="3"/>
  <c r="AY60" i="3"/>
  <c r="AY61" i="3"/>
  <c r="AY62" i="3"/>
  <c r="AY63" i="3"/>
  <c r="AY64" i="3"/>
  <c r="AY65" i="3"/>
  <c r="AY66" i="3"/>
  <c r="AY67" i="3"/>
  <c r="AY68" i="3"/>
  <c r="AY69" i="3"/>
  <c r="AY70" i="3"/>
  <c r="AY71" i="3"/>
  <c r="AY72" i="3"/>
  <c r="AY73" i="3"/>
  <c r="AY74" i="3"/>
  <c r="AY75" i="3"/>
  <c r="AY76" i="3"/>
  <c r="AY77" i="3"/>
  <c r="AY78" i="3"/>
  <c r="AY79" i="3"/>
  <c r="AY80" i="3"/>
  <c r="AY81" i="3"/>
  <c r="AY82" i="3"/>
  <c r="AY83" i="3"/>
  <c r="AY84" i="3"/>
  <c r="AY85" i="3"/>
  <c r="AY86" i="3"/>
  <c r="AY87" i="3"/>
  <c r="AY88" i="3"/>
  <c r="AY89" i="3"/>
  <c r="AY90" i="3"/>
  <c r="AY91" i="3"/>
  <c r="AY92" i="3"/>
  <c r="AY93" i="3"/>
  <c r="AY94" i="3"/>
  <c r="AY95" i="3"/>
  <c r="AY96" i="3"/>
  <c r="AY97" i="3"/>
  <c r="AY98" i="3"/>
  <c r="AY99" i="3"/>
  <c r="AY100" i="3"/>
  <c r="AY101" i="3"/>
  <c r="AY102" i="3"/>
  <c r="AY103" i="3"/>
  <c r="AY104" i="3"/>
  <c r="AY105" i="3"/>
  <c r="AY106" i="3"/>
  <c r="AY107" i="3"/>
  <c r="AY108" i="3"/>
  <c r="AY109" i="3"/>
  <c r="AY110" i="3"/>
  <c r="AY111" i="3"/>
  <c r="AY112" i="3"/>
  <c r="AY113" i="3"/>
  <c r="AY114" i="3"/>
  <c r="AY115" i="3"/>
  <c r="AY116" i="3"/>
  <c r="AY117" i="3"/>
  <c r="AY118" i="3"/>
  <c r="AY119" i="3"/>
  <c r="AY120" i="3"/>
  <c r="AY121" i="3"/>
  <c r="AY122" i="3"/>
  <c r="AY123" i="3"/>
  <c r="AY124" i="3"/>
  <c r="AY125" i="3"/>
  <c r="AY126" i="3"/>
  <c r="AY127" i="3"/>
  <c r="AY128" i="3"/>
  <c r="AY129" i="3"/>
  <c r="AY130" i="3"/>
  <c r="AY131" i="3"/>
  <c r="AY132" i="3"/>
  <c r="AY133" i="3"/>
  <c r="AY134" i="3"/>
  <c r="AY135" i="3"/>
  <c r="AY136" i="3"/>
  <c r="AY137" i="3"/>
  <c r="AY138" i="3"/>
  <c r="AY139" i="3"/>
  <c r="AY140" i="3"/>
  <c r="AY141" i="3"/>
  <c r="AY142" i="3"/>
  <c r="AY143" i="3"/>
  <c r="AY144" i="3"/>
  <c r="AY145" i="3"/>
  <c r="AY146" i="3"/>
  <c r="AY147" i="3"/>
  <c r="AY148" i="3"/>
  <c r="AY149" i="3"/>
  <c r="AY150" i="3"/>
  <c r="AY151" i="3"/>
  <c r="AY152" i="3"/>
  <c r="AY153" i="3"/>
  <c r="AY154" i="3"/>
  <c r="AY155" i="3"/>
  <c r="AY156" i="3"/>
  <c r="AY157" i="3"/>
  <c r="AY158" i="3"/>
  <c r="AY159" i="3"/>
  <c r="AY160" i="3"/>
  <c r="AY161" i="3"/>
  <c r="AY162" i="3"/>
  <c r="AY163" i="3"/>
  <c r="AY164" i="3"/>
  <c r="AY165" i="3"/>
  <c r="AY166" i="3"/>
  <c r="AY167" i="3"/>
  <c r="AY168" i="3"/>
  <c r="AY169" i="3"/>
  <c r="AY170" i="3"/>
  <c r="AY171" i="3"/>
  <c r="AY172" i="3"/>
  <c r="AY173" i="3"/>
  <c r="AY174" i="3"/>
  <c r="AY175" i="3"/>
  <c r="AY176" i="3"/>
  <c r="AY177" i="3"/>
  <c r="AY178" i="3"/>
  <c r="AY179" i="3"/>
  <c r="AY180" i="3"/>
  <c r="AY181" i="3"/>
  <c r="AY182" i="3"/>
  <c r="AY183" i="3"/>
  <c r="AY184" i="3"/>
  <c r="AY185" i="3"/>
  <c r="AY186" i="3"/>
  <c r="AY187" i="3"/>
  <c r="AY188" i="3"/>
  <c r="AY189" i="3"/>
  <c r="AY190" i="3"/>
  <c r="AY191" i="3"/>
  <c r="AY192" i="3"/>
  <c r="AY193" i="3"/>
  <c r="AY194" i="3"/>
  <c r="AY195" i="3"/>
  <c r="AY196" i="3"/>
  <c r="AY197" i="3"/>
  <c r="AY198" i="3"/>
  <c r="AY199" i="3"/>
  <c r="AY200" i="3"/>
  <c r="AY201" i="3"/>
  <c r="AY202" i="3"/>
  <c r="AY203" i="3"/>
  <c r="AY204" i="3"/>
  <c r="AY205" i="3"/>
  <c r="AY206" i="3"/>
  <c r="AY207" i="3"/>
  <c r="AY208" i="3"/>
  <c r="AY209" i="3"/>
  <c r="AY210" i="3"/>
  <c r="AY211" i="3"/>
  <c r="AY212" i="3"/>
  <c r="AY213" i="3"/>
  <c r="AY214" i="3"/>
  <c r="AY215" i="3"/>
  <c r="AY216" i="3"/>
  <c r="AY217" i="3"/>
  <c r="AY218" i="3"/>
  <c r="AY219" i="3"/>
  <c r="AY220" i="3"/>
  <c r="AY221" i="3"/>
  <c r="AY222" i="3"/>
  <c r="AY223" i="3"/>
  <c r="AY224" i="3"/>
  <c r="AY225" i="3"/>
  <c r="AY226" i="3"/>
  <c r="AY227" i="3"/>
  <c r="AY228" i="3"/>
  <c r="AY229" i="3"/>
  <c r="AY230" i="3"/>
  <c r="AY231" i="3"/>
  <c r="AY232" i="3"/>
  <c r="AY233" i="3"/>
  <c r="AY234" i="3"/>
  <c r="AY235" i="3"/>
  <c r="AY236" i="3"/>
  <c r="AY237" i="3"/>
  <c r="AY238" i="3"/>
  <c r="AY239" i="3"/>
  <c r="AY240" i="3"/>
  <c r="AY241" i="3"/>
  <c r="AY242" i="3"/>
  <c r="AY243" i="3"/>
  <c r="AY244" i="3"/>
  <c r="AY245" i="3"/>
  <c r="AY246" i="3"/>
  <c r="AY247" i="3"/>
  <c r="AY248" i="3"/>
  <c r="AY249" i="3"/>
  <c r="AY250" i="3"/>
  <c r="AY251" i="3"/>
  <c r="AY252" i="3"/>
  <c r="AY253" i="3"/>
  <c r="AY254" i="3"/>
  <c r="AY255" i="3"/>
  <c r="AY256" i="3"/>
  <c r="AY257" i="3"/>
  <c r="AY258" i="3"/>
  <c r="AY259" i="3"/>
  <c r="AY260" i="3"/>
  <c r="AY261" i="3"/>
  <c r="AY262" i="3"/>
  <c r="AY263" i="3"/>
  <c r="AY264" i="3"/>
  <c r="AY265" i="3"/>
  <c r="AY266" i="3"/>
  <c r="AY267" i="3"/>
  <c r="AY268" i="3"/>
  <c r="AY269" i="3"/>
  <c r="AY270" i="3"/>
  <c r="AY271" i="3"/>
  <c r="AY272" i="3"/>
  <c r="AY273" i="3"/>
  <c r="AY274" i="3"/>
  <c r="AY275" i="3"/>
  <c r="AY276" i="3"/>
  <c r="AY277" i="3"/>
  <c r="AY278" i="3"/>
  <c r="AY279" i="3"/>
  <c r="AY280" i="3"/>
  <c r="AY281" i="3"/>
  <c r="AY282" i="3"/>
  <c r="AY283" i="3"/>
  <c r="AY284" i="3"/>
  <c r="AY285" i="3"/>
  <c r="AY286" i="3"/>
  <c r="AY287" i="3"/>
  <c r="AY288" i="3"/>
  <c r="AY289" i="3"/>
  <c r="AY290" i="3"/>
  <c r="AY291" i="3"/>
  <c r="AY292" i="3"/>
  <c r="AY293" i="3"/>
  <c r="AY294" i="3"/>
  <c r="AY295" i="3"/>
  <c r="AY296" i="3"/>
  <c r="AY4" i="3"/>
  <c r="AQ5" i="3"/>
  <c r="AQ6" i="3"/>
  <c r="AQ7" i="3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Q58" i="3"/>
  <c r="AQ59" i="3"/>
  <c r="AQ60" i="3"/>
  <c r="AQ61" i="3"/>
  <c r="AQ62" i="3"/>
  <c r="AQ63" i="3"/>
  <c r="AQ64" i="3"/>
  <c r="AQ65" i="3"/>
  <c r="AQ66" i="3"/>
  <c r="AQ67" i="3"/>
  <c r="AQ68" i="3"/>
  <c r="AQ69" i="3"/>
  <c r="AQ70" i="3"/>
  <c r="AQ71" i="3"/>
  <c r="AQ72" i="3"/>
  <c r="AQ73" i="3"/>
  <c r="AQ74" i="3"/>
  <c r="AQ75" i="3"/>
  <c r="AQ76" i="3"/>
  <c r="AQ77" i="3"/>
  <c r="AQ78" i="3"/>
  <c r="AQ79" i="3"/>
  <c r="AQ80" i="3"/>
  <c r="AQ81" i="3"/>
  <c r="AQ82" i="3"/>
  <c r="AQ83" i="3"/>
  <c r="AQ84" i="3"/>
  <c r="AQ85" i="3"/>
  <c r="AQ86" i="3"/>
  <c r="AQ87" i="3"/>
  <c r="AQ88" i="3"/>
  <c r="AQ89" i="3"/>
  <c r="AQ90" i="3"/>
  <c r="AQ91" i="3"/>
  <c r="AQ92" i="3"/>
  <c r="AQ93" i="3"/>
  <c r="AQ94" i="3"/>
  <c r="AQ95" i="3"/>
  <c r="AQ96" i="3"/>
  <c r="AQ97" i="3"/>
  <c r="AQ98" i="3"/>
  <c r="AQ99" i="3"/>
  <c r="AQ100" i="3"/>
  <c r="AQ101" i="3"/>
  <c r="AQ102" i="3"/>
  <c r="AQ103" i="3"/>
  <c r="AQ104" i="3"/>
  <c r="AQ105" i="3"/>
  <c r="AQ106" i="3"/>
  <c r="AQ107" i="3"/>
  <c r="AQ108" i="3"/>
  <c r="AQ109" i="3"/>
  <c r="AQ110" i="3"/>
  <c r="AQ111" i="3"/>
  <c r="AQ112" i="3"/>
  <c r="AQ113" i="3"/>
  <c r="AQ114" i="3"/>
  <c r="AQ115" i="3"/>
  <c r="AQ116" i="3"/>
  <c r="AQ117" i="3"/>
  <c r="AQ118" i="3"/>
  <c r="AQ119" i="3"/>
  <c r="AQ120" i="3"/>
  <c r="AQ121" i="3"/>
  <c r="AQ122" i="3"/>
  <c r="AQ123" i="3"/>
  <c r="AQ124" i="3"/>
  <c r="AQ125" i="3"/>
  <c r="AQ126" i="3"/>
  <c r="AQ127" i="3"/>
  <c r="AQ128" i="3"/>
  <c r="AQ129" i="3"/>
  <c r="AQ130" i="3"/>
  <c r="AQ131" i="3"/>
  <c r="AQ132" i="3"/>
  <c r="AQ133" i="3"/>
  <c r="AQ134" i="3"/>
  <c r="AQ135" i="3"/>
  <c r="AQ136" i="3"/>
  <c r="AQ137" i="3"/>
  <c r="AQ138" i="3"/>
  <c r="AQ139" i="3"/>
  <c r="AQ140" i="3"/>
  <c r="AQ141" i="3"/>
  <c r="AQ142" i="3"/>
  <c r="AQ143" i="3"/>
  <c r="AQ144" i="3"/>
  <c r="AQ145" i="3"/>
  <c r="AQ146" i="3"/>
  <c r="AQ147" i="3"/>
  <c r="AQ148" i="3"/>
  <c r="AQ149" i="3"/>
  <c r="AQ150" i="3"/>
  <c r="AQ151" i="3"/>
  <c r="AQ152" i="3"/>
  <c r="AQ153" i="3"/>
  <c r="AQ154" i="3"/>
  <c r="AQ155" i="3"/>
  <c r="AQ156" i="3"/>
  <c r="AQ157" i="3"/>
  <c r="AQ158" i="3"/>
  <c r="AQ159" i="3"/>
  <c r="AQ160" i="3"/>
  <c r="AQ161" i="3"/>
  <c r="AQ162" i="3"/>
  <c r="AQ163" i="3"/>
  <c r="AQ164" i="3"/>
  <c r="AQ165" i="3"/>
  <c r="AQ166" i="3"/>
  <c r="AQ167" i="3"/>
  <c r="AQ168" i="3"/>
  <c r="AQ169" i="3"/>
  <c r="AQ170" i="3"/>
  <c r="AQ171" i="3"/>
  <c r="AQ172" i="3"/>
  <c r="AQ173" i="3"/>
  <c r="AQ174" i="3"/>
  <c r="AQ175" i="3"/>
  <c r="AQ176" i="3"/>
  <c r="AQ177" i="3"/>
  <c r="AQ178" i="3"/>
  <c r="AQ179" i="3"/>
  <c r="AQ180" i="3"/>
  <c r="AQ181" i="3"/>
  <c r="AQ182" i="3"/>
  <c r="AQ183" i="3"/>
  <c r="AQ184" i="3"/>
  <c r="AQ185" i="3"/>
  <c r="AQ186" i="3"/>
  <c r="AQ187" i="3"/>
  <c r="AQ188" i="3"/>
  <c r="AQ189" i="3"/>
  <c r="AQ190" i="3"/>
  <c r="AQ191" i="3"/>
  <c r="AQ192" i="3"/>
  <c r="AQ193" i="3"/>
  <c r="AQ194" i="3"/>
  <c r="AQ195" i="3"/>
  <c r="AQ196" i="3"/>
  <c r="AQ197" i="3"/>
  <c r="AQ198" i="3"/>
  <c r="AQ199" i="3"/>
  <c r="AQ200" i="3"/>
  <c r="AQ201" i="3"/>
  <c r="AQ202" i="3"/>
  <c r="AQ203" i="3"/>
  <c r="AQ204" i="3"/>
  <c r="AQ205" i="3"/>
  <c r="AQ206" i="3"/>
  <c r="AQ207" i="3"/>
  <c r="AQ208" i="3"/>
  <c r="AQ209" i="3"/>
  <c r="AQ210" i="3"/>
  <c r="AQ211" i="3"/>
  <c r="AQ212" i="3"/>
  <c r="AQ213" i="3"/>
  <c r="AQ214" i="3"/>
  <c r="AQ215" i="3"/>
  <c r="AQ216" i="3"/>
  <c r="AQ217" i="3"/>
  <c r="AQ218" i="3"/>
  <c r="AQ219" i="3"/>
  <c r="AQ220" i="3"/>
  <c r="AQ221" i="3"/>
  <c r="AQ222" i="3"/>
  <c r="AQ223" i="3"/>
  <c r="AQ224" i="3"/>
  <c r="AQ225" i="3"/>
  <c r="AQ226" i="3"/>
  <c r="AQ227" i="3"/>
  <c r="AQ228" i="3"/>
  <c r="AQ229" i="3"/>
  <c r="AQ230" i="3"/>
  <c r="AQ231" i="3"/>
  <c r="AQ232" i="3"/>
  <c r="AQ233" i="3"/>
  <c r="AQ234" i="3"/>
  <c r="AQ235" i="3"/>
  <c r="AQ236" i="3"/>
  <c r="AQ237" i="3"/>
  <c r="AQ238" i="3"/>
  <c r="AQ239" i="3"/>
  <c r="AQ240" i="3"/>
  <c r="AQ241" i="3"/>
  <c r="AQ242" i="3"/>
  <c r="AQ243" i="3"/>
  <c r="AQ244" i="3"/>
  <c r="AQ245" i="3"/>
  <c r="AQ246" i="3"/>
  <c r="AQ247" i="3"/>
  <c r="AQ248" i="3"/>
  <c r="AQ249" i="3"/>
  <c r="AQ250" i="3"/>
  <c r="AQ251" i="3"/>
  <c r="AQ252" i="3"/>
  <c r="AQ253" i="3"/>
  <c r="AQ254" i="3"/>
  <c r="AQ255" i="3"/>
  <c r="AQ256" i="3"/>
  <c r="AQ257" i="3"/>
  <c r="AQ258" i="3"/>
  <c r="AQ259" i="3"/>
  <c r="AQ260" i="3"/>
  <c r="AQ261" i="3"/>
  <c r="AQ262" i="3"/>
  <c r="AQ263" i="3"/>
  <c r="AQ264" i="3"/>
  <c r="AQ265" i="3"/>
  <c r="AQ266" i="3"/>
  <c r="AQ267" i="3"/>
  <c r="AQ268" i="3"/>
  <c r="AQ269" i="3"/>
  <c r="AQ270" i="3"/>
  <c r="AQ271" i="3"/>
  <c r="AQ272" i="3"/>
  <c r="AQ273" i="3"/>
  <c r="AQ274" i="3"/>
  <c r="AQ275" i="3"/>
  <c r="AQ276" i="3"/>
  <c r="AQ277" i="3"/>
  <c r="AQ278" i="3"/>
  <c r="AQ279" i="3"/>
  <c r="AQ280" i="3"/>
  <c r="AQ281" i="3"/>
  <c r="AQ282" i="3"/>
  <c r="AQ283" i="3"/>
  <c r="AQ284" i="3"/>
  <c r="AQ285" i="3"/>
  <c r="AQ286" i="3"/>
  <c r="AQ287" i="3"/>
  <c r="AQ288" i="3"/>
  <c r="AQ289" i="3"/>
  <c r="AQ290" i="3"/>
  <c r="AQ291" i="3"/>
  <c r="AQ292" i="3"/>
  <c r="AQ293" i="3"/>
  <c r="AQ294" i="3"/>
  <c r="AQ295" i="3"/>
  <c r="AQ296" i="3"/>
  <c r="AQ4" i="3"/>
  <c r="AI5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8" i="3"/>
  <c r="AI179" i="3"/>
  <c r="AI180" i="3"/>
  <c r="AI181" i="3"/>
  <c r="AI182" i="3"/>
  <c r="AI183" i="3"/>
  <c r="AI184" i="3"/>
  <c r="AI185" i="3"/>
  <c r="AI186" i="3"/>
  <c r="AI187" i="3"/>
  <c r="AI188" i="3"/>
  <c r="AI189" i="3"/>
  <c r="AI190" i="3"/>
  <c r="AI191" i="3"/>
  <c r="AI192" i="3"/>
  <c r="AI193" i="3"/>
  <c r="AI194" i="3"/>
  <c r="AI195" i="3"/>
  <c r="AI196" i="3"/>
  <c r="AI197" i="3"/>
  <c r="AI198" i="3"/>
  <c r="AI199" i="3"/>
  <c r="AI200" i="3"/>
  <c r="AI201" i="3"/>
  <c r="AI202" i="3"/>
  <c r="AI203" i="3"/>
  <c r="AI204" i="3"/>
  <c r="AI205" i="3"/>
  <c r="AI206" i="3"/>
  <c r="AI207" i="3"/>
  <c r="AI208" i="3"/>
  <c r="AI209" i="3"/>
  <c r="AI210" i="3"/>
  <c r="AI211" i="3"/>
  <c r="AI212" i="3"/>
  <c r="AI213" i="3"/>
  <c r="AI214" i="3"/>
  <c r="AI215" i="3"/>
  <c r="AI216" i="3"/>
  <c r="AI217" i="3"/>
  <c r="AI218" i="3"/>
  <c r="AI219" i="3"/>
  <c r="AI220" i="3"/>
  <c r="AI221" i="3"/>
  <c r="AI222" i="3"/>
  <c r="AI223" i="3"/>
  <c r="AI224" i="3"/>
  <c r="AI225" i="3"/>
  <c r="AI226" i="3"/>
  <c r="AI227" i="3"/>
  <c r="AI228" i="3"/>
  <c r="AI229" i="3"/>
  <c r="AI230" i="3"/>
  <c r="AI231" i="3"/>
  <c r="AI232" i="3"/>
  <c r="AI233" i="3"/>
  <c r="AI234" i="3"/>
  <c r="AI235" i="3"/>
  <c r="AI236" i="3"/>
  <c r="AI237" i="3"/>
  <c r="AI238" i="3"/>
  <c r="AI239" i="3"/>
  <c r="AI240" i="3"/>
  <c r="AI241" i="3"/>
  <c r="AI242" i="3"/>
  <c r="AI243" i="3"/>
  <c r="AI244" i="3"/>
  <c r="AI245" i="3"/>
  <c r="AI246" i="3"/>
  <c r="AI247" i="3"/>
  <c r="AI248" i="3"/>
  <c r="AI249" i="3"/>
  <c r="AI250" i="3"/>
  <c r="AI251" i="3"/>
  <c r="AI252" i="3"/>
  <c r="AI253" i="3"/>
  <c r="AI254" i="3"/>
  <c r="AI255" i="3"/>
  <c r="AI256" i="3"/>
  <c r="AI257" i="3"/>
  <c r="AI258" i="3"/>
  <c r="AI259" i="3"/>
  <c r="AI260" i="3"/>
  <c r="AI261" i="3"/>
  <c r="AI262" i="3"/>
  <c r="AI263" i="3"/>
  <c r="AI264" i="3"/>
  <c r="AI265" i="3"/>
  <c r="AI266" i="3"/>
  <c r="AI267" i="3"/>
  <c r="AI268" i="3"/>
  <c r="AI269" i="3"/>
  <c r="AI270" i="3"/>
  <c r="AI271" i="3"/>
  <c r="AI272" i="3"/>
  <c r="AI273" i="3"/>
  <c r="AI274" i="3"/>
  <c r="AI275" i="3"/>
  <c r="AI276" i="3"/>
  <c r="AI277" i="3"/>
  <c r="AI278" i="3"/>
  <c r="AI279" i="3"/>
  <c r="AI280" i="3"/>
  <c r="AI281" i="3"/>
  <c r="AI282" i="3"/>
  <c r="AI283" i="3"/>
  <c r="AI284" i="3"/>
  <c r="AI285" i="3"/>
  <c r="AI286" i="3"/>
  <c r="AI287" i="3"/>
  <c r="AI288" i="3"/>
  <c r="AI289" i="3"/>
  <c r="AI290" i="3"/>
  <c r="AI291" i="3"/>
  <c r="AI292" i="3"/>
  <c r="AI293" i="3"/>
  <c r="AI294" i="3"/>
  <c r="AI295" i="3"/>
  <c r="AI296" i="3"/>
  <c r="AI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01" i="3"/>
  <c r="AA202" i="3"/>
  <c r="AA203" i="3"/>
  <c r="AA204" i="3"/>
  <c r="AA205" i="3"/>
  <c r="AA206" i="3"/>
  <c r="AA207" i="3"/>
  <c r="AA208" i="3"/>
  <c r="AA209" i="3"/>
  <c r="AA210" i="3"/>
  <c r="AA211" i="3"/>
  <c r="AA212" i="3"/>
  <c r="AA213" i="3"/>
  <c r="AA214" i="3"/>
  <c r="AA215" i="3"/>
  <c r="AA216" i="3"/>
  <c r="AA217" i="3"/>
  <c r="AA218" i="3"/>
  <c r="AA219" i="3"/>
  <c r="AA220" i="3"/>
  <c r="AA221" i="3"/>
  <c r="AA222" i="3"/>
  <c r="AA223" i="3"/>
  <c r="AA224" i="3"/>
  <c r="AA225" i="3"/>
  <c r="AA226" i="3"/>
  <c r="AA227" i="3"/>
  <c r="AA228" i="3"/>
  <c r="AA229" i="3"/>
  <c r="AA230" i="3"/>
  <c r="AA231" i="3"/>
  <c r="AA232" i="3"/>
  <c r="AA233" i="3"/>
  <c r="AA234" i="3"/>
  <c r="AA235" i="3"/>
  <c r="AA236" i="3"/>
  <c r="AA237" i="3"/>
  <c r="AA238" i="3"/>
  <c r="AA239" i="3"/>
  <c r="AA240" i="3"/>
  <c r="AA241" i="3"/>
  <c r="AA242" i="3"/>
  <c r="AA243" i="3"/>
  <c r="AA244" i="3"/>
  <c r="AA245" i="3"/>
  <c r="AA246" i="3"/>
  <c r="AA247" i="3"/>
  <c r="AA248" i="3"/>
  <c r="AA249" i="3"/>
  <c r="AA250" i="3"/>
  <c r="AA251" i="3"/>
  <c r="AA252" i="3"/>
  <c r="AA253" i="3"/>
  <c r="AA254" i="3"/>
  <c r="AA255" i="3"/>
  <c r="AA256" i="3"/>
  <c r="AA257" i="3"/>
  <c r="AA258" i="3"/>
  <c r="AA259" i="3"/>
  <c r="AA260" i="3"/>
  <c r="AA261" i="3"/>
  <c r="AA262" i="3"/>
  <c r="AA263" i="3"/>
  <c r="AA264" i="3"/>
  <c r="AA265" i="3"/>
  <c r="AA266" i="3"/>
  <c r="AA267" i="3"/>
  <c r="AA268" i="3"/>
  <c r="AA269" i="3"/>
  <c r="AA270" i="3"/>
  <c r="AA271" i="3"/>
  <c r="AA272" i="3"/>
  <c r="AA273" i="3"/>
  <c r="AA274" i="3"/>
  <c r="AA275" i="3"/>
  <c r="AA276" i="3"/>
  <c r="AA277" i="3"/>
  <c r="AA278" i="3"/>
  <c r="AA279" i="3"/>
  <c r="AA280" i="3"/>
  <c r="AA281" i="3"/>
  <c r="AA282" i="3"/>
  <c r="AA283" i="3"/>
  <c r="AA284" i="3"/>
  <c r="AA285" i="3"/>
  <c r="AA286" i="3"/>
  <c r="AA287" i="3"/>
  <c r="AA288" i="3"/>
  <c r="AA289" i="3"/>
  <c r="AA290" i="3"/>
  <c r="AA291" i="3"/>
  <c r="AA292" i="3"/>
  <c r="AA293" i="3"/>
  <c r="AA294" i="3"/>
  <c r="AA295" i="3"/>
  <c r="AA296" i="3"/>
  <c r="AA4" i="3"/>
  <c r="W4" i="3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4" i="1"/>
  <c r="AU296" i="3" l="1"/>
  <c r="AM296" i="3"/>
  <c r="AE296" i="3"/>
  <c r="W296" i="3"/>
  <c r="AU295" i="3"/>
  <c r="AM295" i="3"/>
  <c r="AE295" i="3"/>
  <c r="W295" i="3"/>
  <c r="AU294" i="3"/>
  <c r="AM294" i="3"/>
  <c r="AE294" i="3"/>
  <c r="W294" i="3"/>
  <c r="AU293" i="3"/>
  <c r="AM293" i="3"/>
  <c r="AE293" i="3"/>
  <c r="W293" i="3"/>
  <c r="AU292" i="3"/>
  <c r="AM292" i="3"/>
  <c r="AE292" i="3"/>
  <c r="W292" i="3"/>
  <c r="AU291" i="3"/>
  <c r="AM291" i="3"/>
  <c r="AE291" i="3"/>
  <c r="W291" i="3"/>
  <c r="AU290" i="3"/>
  <c r="AM290" i="3"/>
  <c r="AE290" i="3"/>
  <c r="W290" i="3"/>
  <c r="AU289" i="3"/>
  <c r="AM289" i="3"/>
  <c r="AE289" i="3"/>
  <c r="W289" i="3"/>
  <c r="AU288" i="3"/>
  <c r="AM288" i="3"/>
  <c r="AE288" i="3"/>
  <c r="W288" i="3"/>
  <c r="AU287" i="3"/>
  <c r="AM287" i="3"/>
  <c r="AE287" i="3"/>
  <c r="W287" i="3"/>
  <c r="AU286" i="3"/>
  <c r="AM286" i="3"/>
  <c r="AE286" i="3"/>
  <c r="W286" i="3"/>
  <c r="AU285" i="3"/>
  <c r="AM285" i="3"/>
  <c r="AE285" i="3"/>
  <c r="W285" i="3"/>
  <c r="AU284" i="3"/>
  <c r="AM284" i="3"/>
  <c r="AE284" i="3"/>
  <c r="W284" i="3"/>
  <c r="AU283" i="3"/>
  <c r="AM283" i="3"/>
  <c r="AE283" i="3"/>
  <c r="W283" i="3"/>
  <c r="AU282" i="3"/>
  <c r="AM282" i="3"/>
  <c r="AE282" i="3"/>
  <c r="W282" i="3"/>
  <c r="AU281" i="3"/>
  <c r="AM281" i="3"/>
  <c r="AE281" i="3"/>
  <c r="W281" i="3"/>
  <c r="AU280" i="3"/>
  <c r="AM280" i="3"/>
  <c r="AE280" i="3"/>
  <c r="W280" i="3"/>
  <c r="AU279" i="3"/>
  <c r="AM279" i="3"/>
  <c r="AE279" i="3"/>
  <c r="W279" i="3"/>
  <c r="AU278" i="3"/>
  <c r="AM278" i="3"/>
  <c r="AE278" i="3"/>
  <c r="W278" i="3"/>
  <c r="AU277" i="3"/>
  <c r="AM277" i="3"/>
  <c r="AE277" i="3"/>
  <c r="W277" i="3"/>
  <c r="AU276" i="3"/>
  <c r="AM276" i="3"/>
  <c r="AE276" i="3"/>
  <c r="W276" i="3"/>
  <c r="AU275" i="3"/>
  <c r="AM275" i="3"/>
  <c r="AE275" i="3"/>
  <c r="W275" i="3"/>
  <c r="AU274" i="3"/>
  <c r="AM274" i="3"/>
  <c r="AE274" i="3"/>
  <c r="W274" i="3"/>
  <c r="AU273" i="3"/>
  <c r="AM273" i="3"/>
  <c r="AE273" i="3"/>
  <c r="W273" i="3"/>
  <c r="AU272" i="3"/>
  <c r="AM272" i="3"/>
  <c r="AE272" i="3"/>
  <c r="W272" i="3"/>
  <c r="AU271" i="3"/>
  <c r="AM271" i="3"/>
  <c r="AE271" i="3"/>
  <c r="W271" i="3"/>
  <c r="AU270" i="3"/>
  <c r="AM270" i="3"/>
  <c r="AE270" i="3"/>
  <c r="W270" i="3"/>
  <c r="AU269" i="3"/>
  <c r="AM269" i="3"/>
  <c r="AE269" i="3"/>
  <c r="W269" i="3"/>
  <c r="AU268" i="3"/>
  <c r="AM268" i="3"/>
  <c r="AE268" i="3"/>
  <c r="W268" i="3"/>
  <c r="AU267" i="3"/>
  <c r="AM267" i="3"/>
  <c r="AE267" i="3"/>
  <c r="W267" i="3"/>
  <c r="AU266" i="3"/>
  <c r="AM266" i="3"/>
  <c r="AE266" i="3"/>
  <c r="W266" i="3"/>
  <c r="AU265" i="3"/>
  <c r="AM265" i="3"/>
  <c r="AE265" i="3"/>
  <c r="W265" i="3"/>
  <c r="AU264" i="3"/>
  <c r="AM264" i="3"/>
  <c r="AE264" i="3"/>
  <c r="W264" i="3"/>
  <c r="AU263" i="3"/>
  <c r="AM263" i="3"/>
  <c r="AE263" i="3"/>
  <c r="W263" i="3"/>
  <c r="AU262" i="3"/>
  <c r="AM262" i="3"/>
  <c r="AE262" i="3"/>
  <c r="W262" i="3"/>
  <c r="AU261" i="3"/>
  <c r="AM261" i="3"/>
  <c r="AE261" i="3"/>
  <c r="W261" i="3"/>
  <c r="AU260" i="3"/>
  <c r="AM260" i="3"/>
  <c r="AE260" i="3"/>
  <c r="W260" i="3"/>
  <c r="AU259" i="3"/>
  <c r="AM259" i="3"/>
  <c r="AE259" i="3"/>
  <c r="W259" i="3"/>
  <c r="AU258" i="3"/>
  <c r="AM258" i="3"/>
  <c r="AE258" i="3"/>
  <c r="W258" i="3"/>
  <c r="AU257" i="3"/>
  <c r="AM257" i="3"/>
  <c r="AE257" i="3"/>
  <c r="W257" i="3"/>
  <c r="AU256" i="3"/>
  <c r="AM256" i="3"/>
  <c r="AE256" i="3"/>
  <c r="W256" i="3"/>
  <c r="AU255" i="3"/>
  <c r="AM255" i="3"/>
  <c r="AE255" i="3"/>
  <c r="W255" i="3"/>
  <c r="AU254" i="3"/>
  <c r="AM254" i="3"/>
  <c r="AE254" i="3"/>
  <c r="W254" i="3"/>
  <c r="AU253" i="3"/>
  <c r="AM253" i="3"/>
  <c r="AE253" i="3"/>
  <c r="W253" i="3"/>
  <c r="AU252" i="3"/>
  <c r="AM252" i="3"/>
  <c r="AE252" i="3"/>
  <c r="W252" i="3"/>
  <c r="AU251" i="3"/>
  <c r="AM251" i="3"/>
  <c r="AE251" i="3"/>
  <c r="W251" i="3"/>
  <c r="AU250" i="3"/>
  <c r="AM250" i="3"/>
  <c r="AE250" i="3"/>
  <c r="W250" i="3"/>
  <c r="AU249" i="3"/>
  <c r="AM249" i="3"/>
  <c r="AE249" i="3"/>
  <c r="W249" i="3"/>
  <c r="AU248" i="3"/>
  <c r="AM248" i="3"/>
  <c r="AE248" i="3"/>
  <c r="W248" i="3"/>
  <c r="AU247" i="3"/>
  <c r="AM247" i="3"/>
  <c r="AE247" i="3"/>
  <c r="W247" i="3"/>
  <c r="AU246" i="3"/>
  <c r="AM246" i="3"/>
  <c r="AE246" i="3"/>
  <c r="W246" i="3"/>
  <c r="AU245" i="3"/>
  <c r="AM245" i="3"/>
  <c r="AE245" i="3"/>
  <c r="W245" i="3"/>
  <c r="AU244" i="3"/>
  <c r="AM244" i="3"/>
  <c r="AE244" i="3"/>
  <c r="W244" i="3"/>
  <c r="AU243" i="3"/>
  <c r="AM243" i="3"/>
  <c r="AE243" i="3"/>
  <c r="W243" i="3"/>
  <c r="AU242" i="3"/>
  <c r="AM242" i="3"/>
  <c r="AE242" i="3"/>
  <c r="W242" i="3"/>
  <c r="AU241" i="3"/>
  <c r="AM241" i="3"/>
  <c r="AE241" i="3"/>
  <c r="W241" i="3"/>
  <c r="AU240" i="3"/>
  <c r="AM240" i="3"/>
  <c r="AE240" i="3"/>
  <c r="W240" i="3"/>
  <c r="AU239" i="3"/>
  <c r="AM239" i="3"/>
  <c r="AE239" i="3"/>
  <c r="W239" i="3"/>
  <c r="AU238" i="3"/>
  <c r="AM238" i="3"/>
  <c r="AE238" i="3"/>
  <c r="W238" i="3"/>
  <c r="AU237" i="3"/>
  <c r="AM237" i="3"/>
  <c r="AE237" i="3"/>
  <c r="W237" i="3"/>
  <c r="AU236" i="3"/>
  <c r="AM236" i="3"/>
  <c r="AE236" i="3"/>
  <c r="W236" i="3"/>
  <c r="AU235" i="3"/>
  <c r="AM235" i="3"/>
  <c r="AE235" i="3"/>
  <c r="W235" i="3"/>
  <c r="AU234" i="3"/>
  <c r="AM234" i="3"/>
  <c r="AE234" i="3"/>
  <c r="W234" i="3"/>
  <c r="AU233" i="3"/>
  <c r="AM233" i="3"/>
  <c r="AE233" i="3"/>
  <c r="W233" i="3"/>
  <c r="AU232" i="3"/>
  <c r="AM232" i="3"/>
  <c r="AE232" i="3"/>
  <c r="W232" i="3"/>
  <c r="AU231" i="3"/>
  <c r="AM231" i="3"/>
  <c r="AE231" i="3"/>
  <c r="W231" i="3"/>
  <c r="AU230" i="3"/>
  <c r="AM230" i="3"/>
  <c r="AE230" i="3"/>
  <c r="W230" i="3"/>
  <c r="AU229" i="3"/>
  <c r="AM229" i="3"/>
  <c r="AE229" i="3"/>
  <c r="W229" i="3"/>
  <c r="AU228" i="3"/>
  <c r="AM228" i="3"/>
  <c r="AE228" i="3"/>
  <c r="W228" i="3"/>
  <c r="AU227" i="3"/>
  <c r="AM227" i="3"/>
  <c r="AE227" i="3"/>
  <c r="W227" i="3"/>
  <c r="AU226" i="3"/>
  <c r="AM226" i="3"/>
  <c r="AE226" i="3"/>
  <c r="W226" i="3"/>
  <c r="AU225" i="3"/>
  <c r="AM225" i="3"/>
  <c r="AE225" i="3"/>
  <c r="W225" i="3"/>
  <c r="AU224" i="3"/>
  <c r="AM224" i="3"/>
  <c r="AE224" i="3"/>
  <c r="W224" i="3"/>
  <c r="AU223" i="3"/>
  <c r="AM223" i="3"/>
  <c r="AE223" i="3"/>
  <c r="W223" i="3"/>
  <c r="AU222" i="3"/>
  <c r="AM222" i="3"/>
  <c r="AE222" i="3"/>
  <c r="W222" i="3"/>
  <c r="AU221" i="3"/>
  <c r="AM221" i="3"/>
  <c r="AE221" i="3"/>
  <c r="W221" i="3"/>
  <c r="AU220" i="3"/>
  <c r="AM220" i="3"/>
  <c r="AE220" i="3"/>
  <c r="W220" i="3"/>
  <c r="AU219" i="3"/>
  <c r="AM219" i="3"/>
  <c r="AE219" i="3"/>
  <c r="W219" i="3"/>
  <c r="AU218" i="3"/>
  <c r="AM218" i="3"/>
  <c r="AE218" i="3"/>
  <c r="W218" i="3"/>
  <c r="AU217" i="3"/>
  <c r="AM217" i="3"/>
  <c r="AE217" i="3"/>
  <c r="W217" i="3"/>
  <c r="AU216" i="3"/>
  <c r="AM216" i="3"/>
  <c r="AE216" i="3"/>
  <c r="W216" i="3"/>
  <c r="AU215" i="3"/>
  <c r="AM215" i="3"/>
  <c r="AE215" i="3"/>
  <c r="W215" i="3"/>
  <c r="AU214" i="3"/>
  <c r="AM214" i="3"/>
  <c r="AE214" i="3"/>
  <c r="W214" i="3"/>
  <c r="AU213" i="3"/>
  <c r="AM213" i="3"/>
  <c r="AE213" i="3"/>
  <c r="W213" i="3"/>
  <c r="AU212" i="3"/>
  <c r="AM212" i="3"/>
  <c r="AE212" i="3"/>
  <c r="W212" i="3"/>
  <c r="AU211" i="3"/>
  <c r="AM211" i="3"/>
  <c r="AE211" i="3"/>
  <c r="W211" i="3"/>
  <c r="AU210" i="3"/>
  <c r="AM210" i="3"/>
  <c r="AE210" i="3"/>
  <c r="W210" i="3"/>
  <c r="AU209" i="3"/>
  <c r="AM209" i="3"/>
  <c r="AE209" i="3"/>
  <c r="W209" i="3"/>
  <c r="AU208" i="3"/>
  <c r="AM208" i="3"/>
  <c r="AE208" i="3"/>
  <c r="W208" i="3"/>
  <c r="AU207" i="3"/>
  <c r="AM207" i="3"/>
  <c r="AE207" i="3"/>
  <c r="W207" i="3"/>
  <c r="AU206" i="3"/>
  <c r="AM206" i="3"/>
  <c r="AE206" i="3"/>
  <c r="W206" i="3"/>
  <c r="AU205" i="3"/>
  <c r="AM205" i="3"/>
  <c r="AE205" i="3"/>
  <c r="W205" i="3"/>
  <c r="AU204" i="3"/>
  <c r="AM204" i="3"/>
  <c r="AE204" i="3"/>
  <c r="W204" i="3"/>
  <c r="AU203" i="3"/>
  <c r="AM203" i="3"/>
  <c r="AE203" i="3"/>
  <c r="W203" i="3"/>
  <c r="AU202" i="3"/>
  <c r="AM202" i="3"/>
  <c r="AE202" i="3"/>
  <c r="W202" i="3"/>
  <c r="AU201" i="3"/>
  <c r="AM201" i="3"/>
  <c r="AE201" i="3"/>
  <c r="W201" i="3"/>
  <c r="AU200" i="3"/>
  <c r="AM200" i="3"/>
  <c r="AE200" i="3"/>
  <c r="W200" i="3"/>
  <c r="AU199" i="3"/>
  <c r="AM199" i="3"/>
  <c r="AE199" i="3"/>
  <c r="W199" i="3"/>
  <c r="AU198" i="3"/>
  <c r="AM198" i="3"/>
  <c r="AE198" i="3"/>
  <c r="W198" i="3"/>
  <c r="AU197" i="3"/>
  <c r="AM197" i="3"/>
  <c r="AE197" i="3"/>
  <c r="W197" i="3"/>
  <c r="AU196" i="3"/>
  <c r="AM196" i="3"/>
  <c r="AE196" i="3"/>
  <c r="W196" i="3"/>
  <c r="AU195" i="3"/>
  <c r="AM195" i="3"/>
  <c r="AE195" i="3"/>
  <c r="W195" i="3"/>
  <c r="AU194" i="3"/>
  <c r="AM194" i="3"/>
  <c r="AE194" i="3"/>
  <c r="W194" i="3"/>
  <c r="AU193" i="3"/>
  <c r="AM193" i="3"/>
  <c r="AE193" i="3"/>
  <c r="W193" i="3"/>
  <c r="AU192" i="3"/>
  <c r="AM192" i="3"/>
  <c r="AE192" i="3"/>
  <c r="W192" i="3"/>
  <c r="AU191" i="3"/>
  <c r="AM191" i="3"/>
  <c r="AE191" i="3"/>
  <c r="W191" i="3"/>
  <c r="AU190" i="3"/>
  <c r="AM190" i="3"/>
  <c r="AE190" i="3"/>
  <c r="W190" i="3"/>
  <c r="AU189" i="3"/>
  <c r="AM189" i="3"/>
  <c r="AE189" i="3"/>
  <c r="W189" i="3"/>
  <c r="AU188" i="3"/>
  <c r="AM188" i="3"/>
  <c r="AE188" i="3"/>
  <c r="W188" i="3"/>
  <c r="AU187" i="3"/>
  <c r="AM187" i="3"/>
  <c r="AE187" i="3"/>
  <c r="W187" i="3"/>
  <c r="AU186" i="3"/>
  <c r="AM186" i="3"/>
  <c r="AE186" i="3"/>
  <c r="W186" i="3"/>
  <c r="AU185" i="3"/>
  <c r="AM185" i="3"/>
  <c r="AE185" i="3"/>
  <c r="W185" i="3"/>
  <c r="AU184" i="3"/>
  <c r="AM184" i="3"/>
  <c r="AE184" i="3"/>
  <c r="W184" i="3"/>
  <c r="AU183" i="3"/>
  <c r="AM183" i="3"/>
  <c r="AE183" i="3"/>
  <c r="W183" i="3"/>
  <c r="AU182" i="3"/>
  <c r="AM182" i="3"/>
  <c r="AE182" i="3"/>
  <c r="W182" i="3"/>
  <c r="AU181" i="3"/>
  <c r="AM181" i="3"/>
  <c r="AE181" i="3"/>
  <c r="W181" i="3"/>
  <c r="AU180" i="3"/>
  <c r="AM180" i="3"/>
  <c r="AE180" i="3"/>
  <c r="W180" i="3"/>
  <c r="AU179" i="3"/>
  <c r="AM179" i="3"/>
  <c r="AE179" i="3"/>
  <c r="W179" i="3"/>
  <c r="AU178" i="3"/>
  <c r="AM178" i="3"/>
  <c r="AE178" i="3"/>
  <c r="W178" i="3"/>
  <c r="AU177" i="3"/>
  <c r="AM177" i="3"/>
  <c r="AE177" i="3"/>
  <c r="W177" i="3"/>
  <c r="AU176" i="3"/>
  <c r="AM176" i="3"/>
  <c r="AE176" i="3"/>
  <c r="W176" i="3"/>
  <c r="AU175" i="3"/>
  <c r="AM175" i="3"/>
  <c r="AE175" i="3"/>
  <c r="W175" i="3"/>
  <c r="AU174" i="3"/>
  <c r="AM174" i="3"/>
  <c r="AE174" i="3"/>
  <c r="W174" i="3"/>
  <c r="AU173" i="3"/>
  <c r="AM173" i="3"/>
  <c r="AE173" i="3"/>
  <c r="W173" i="3"/>
  <c r="AU172" i="3"/>
  <c r="AM172" i="3"/>
  <c r="AE172" i="3"/>
  <c r="W172" i="3"/>
  <c r="AU171" i="3"/>
  <c r="AM171" i="3"/>
  <c r="AE171" i="3"/>
  <c r="W171" i="3"/>
  <c r="AU170" i="3"/>
  <c r="AM170" i="3"/>
  <c r="AE170" i="3"/>
  <c r="W170" i="3"/>
  <c r="AU169" i="3"/>
  <c r="AM169" i="3"/>
  <c r="AE169" i="3"/>
  <c r="W169" i="3"/>
  <c r="AU168" i="3"/>
  <c r="AM168" i="3"/>
  <c r="AE168" i="3"/>
  <c r="W168" i="3"/>
  <c r="AU167" i="3"/>
  <c r="AM167" i="3"/>
  <c r="AE167" i="3"/>
  <c r="W167" i="3"/>
  <c r="AU166" i="3"/>
  <c r="AM166" i="3"/>
  <c r="AE166" i="3"/>
  <c r="W166" i="3"/>
  <c r="AU165" i="3"/>
  <c r="AM165" i="3"/>
  <c r="AE165" i="3"/>
  <c r="W165" i="3"/>
  <c r="AU164" i="3"/>
  <c r="AM164" i="3"/>
  <c r="AE164" i="3"/>
  <c r="W164" i="3"/>
  <c r="AU163" i="3"/>
  <c r="AM163" i="3"/>
  <c r="AE163" i="3"/>
  <c r="W163" i="3"/>
  <c r="AU162" i="3"/>
  <c r="AM162" i="3"/>
  <c r="AE162" i="3"/>
  <c r="W162" i="3"/>
  <c r="AU161" i="3"/>
  <c r="AM161" i="3"/>
  <c r="AE161" i="3"/>
  <c r="W161" i="3"/>
  <c r="AU160" i="3"/>
  <c r="AM160" i="3"/>
  <c r="AE160" i="3"/>
  <c r="W160" i="3"/>
  <c r="AU159" i="3"/>
  <c r="AM159" i="3"/>
  <c r="AE159" i="3"/>
  <c r="W159" i="3"/>
  <c r="AU158" i="3"/>
  <c r="AM158" i="3"/>
  <c r="AE158" i="3"/>
  <c r="W158" i="3"/>
  <c r="AU157" i="3"/>
  <c r="AM157" i="3"/>
  <c r="AE157" i="3"/>
  <c r="W157" i="3"/>
  <c r="AU156" i="3"/>
  <c r="AM156" i="3"/>
  <c r="AE156" i="3"/>
  <c r="W156" i="3"/>
  <c r="AU155" i="3"/>
  <c r="AM155" i="3"/>
  <c r="AE155" i="3"/>
  <c r="W155" i="3"/>
  <c r="AU154" i="3"/>
  <c r="AM154" i="3"/>
  <c r="AE154" i="3"/>
  <c r="W154" i="3"/>
  <c r="AU153" i="3"/>
  <c r="AM153" i="3"/>
  <c r="AE153" i="3"/>
  <c r="W153" i="3"/>
  <c r="AU152" i="3"/>
  <c r="AM152" i="3"/>
  <c r="AE152" i="3"/>
  <c r="W152" i="3"/>
  <c r="AU151" i="3"/>
  <c r="AM151" i="3"/>
  <c r="AE151" i="3"/>
  <c r="W151" i="3"/>
  <c r="AU150" i="3"/>
  <c r="AM150" i="3"/>
  <c r="AE150" i="3"/>
  <c r="W150" i="3"/>
  <c r="AU149" i="3"/>
  <c r="AM149" i="3"/>
  <c r="AE149" i="3"/>
  <c r="W149" i="3"/>
  <c r="AU148" i="3"/>
  <c r="AM148" i="3"/>
  <c r="AE148" i="3"/>
  <c r="W148" i="3"/>
  <c r="AU147" i="3"/>
  <c r="AM147" i="3"/>
  <c r="AE147" i="3"/>
  <c r="W147" i="3"/>
  <c r="AU146" i="3"/>
  <c r="AM146" i="3"/>
  <c r="AE146" i="3"/>
  <c r="W146" i="3"/>
  <c r="AU145" i="3"/>
  <c r="AM145" i="3"/>
  <c r="AE145" i="3"/>
  <c r="W145" i="3"/>
  <c r="AU144" i="3"/>
  <c r="AM144" i="3"/>
  <c r="AE144" i="3"/>
  <c r="W144" i="3"/>
  <c r="AU143" i="3"/>
  <c r="AM143" i="3"/>
  <c r="AE143" i="3"/>
  <c r="W143" i="3"/>
  <c r="AU142" i="3"/>
  <c r="AM142" i="3"/>
  <c r="AE142" i="3"/>
  <c r="W142" i="3"/>
  <c r="AU141" i="3"/>
  <c r="AM141" i="3"/>
  <c r="AE141" i="3"/>
  <c r="W141" i="3"/>
  <c r="AU140" i="3"/>
  <c r="AM140" i="3"/>
  <c r="AE140" i="3"/>
  <c r="W140" i="3"/>
  <c r="AU139" i="3"/>
  <c r="AM139" i="3"/>
  <c r="AE139" i="3"/>
  <c r="W139" i="3"/>
  <c r="AU138" i="3"/>
  <c r="AM138" i="3"/>
  <c r="AE138" i="3"/>
  <c r="W138" i="3"/>
  <c r="AU137" i="3"/>
  <c r="AM137" i="3"/>
  <c r="AE137" i="3"/>
  <c r="W137" i="3"/>
  <c r="AU136" i="3"/>
  <c r="AM136" i="3"/>
  <c r="AE136" i="3"/>
  <c r="W136" i="3"/>
  <c r="AU135" i="3"/>
  <c r="AM135" i="3"/>
  <c r="AE135" i="3"/>
  <c r="W135" i="3"/>
  <c r="AU134" i="3"/>
  <c r="AM134" i="3"/>
  <c r="AE134" i="3"/>
  <c r="W134" i="3"/>
  <c r="AU133" i="3"/>
  <c r="AM133" i="3"/>
  <c r="AE133" i="3"/>
  <c r="W133" i="3"/>
  <c r="AU132" i="3"/>
  <c r="AM132" i="3"/>
  <c r="AE132" i="3"/>
  <c r="W132" i="3"/>
  <c r="AU131" i="3"/>
  <c r="AM131" i="3"/>
  <c r="AE131" i="3"/>
  <c r="W131" i="3"/>
  <c r="AU130" i="3"/>
  <c r="AM130" i="3"/>
  <c r="AE130" i="3"/>
  <c r="W130" i="3"/>
  <c r="AU129" i="3"/>
  <c r="AM129" i="3"/>
  <c r="AE129" i="3"/>
  <c r="W129" i="3"/>
  <c r="AU128" i="3"/>
  <c r="AM128" i="3"/>
  <c r="AE128" i="3"/>
  <c r="W128" i="3"/>
  <c r="AU127" i="3"/>
  <c r="AM127" i="3"/>
  <c r="AE127" i="3"/>
  <c r="W127" i="3"/>
  <c r="AU126" i="3"/>
  <c r="AM126" i="3"/>
  <c r="AE126" i="3"/>
  <c r="W126" i="3"/>
  <c r="AU125" i="3"/>
  <c r="AM125" i="3"/>
  <c r="AE125" i="3"/>
  <c r="W125" i="3"/>
  <c r="AU124" i="3"/>
  <c r="AM124" i="3"/>
  <c r="AE124" i="3"/>
  <c r="W124" i="3"/>
  <c r="AU123" i="3"/>
  <c r="AM123" i="3"/>
  <c r="AE123" i="3"/>
  <c r="W123" i="3"/>
  <c r="AU122" i="3"/>
  <c r="AM122" i="3"/>
  <c r="AE122" i="3"/>
  <c r="W122" i="3"/>
  <c r="AU121" i="3"/>
  <c r="AM121" i="3"/>
  <c r="AE121" i="3"/>
  <c r="W121" i="3"/>
  <c r="AU120" i="3"/>
  <c r="AM120" i="3"/>
  <c r="AE120" i="3"/>
  <c r="W120" i="3"/>
  <c r="AU119" i="3"/>
  <c r="AM119" i="3"/>
  <c r="AE119" i="3"/>
  <c r="W119" i="3"/>
  <c r="AU118" i="3"/>
  <c r="AM118" i="3"/>
  <c r="AE118" i="3"/>
  <c r="W118" i="3"/>
  <c r="AU117" i="3"/>
  <c r="AM117" i="3"/>
  <c r="AE117" i="3"/>
  <c r="W117" i="3"/>
  <c r="AU116" i="3"/>
  <c r="AM116" i="3"/>
  <c r="AE116" i="3"/>
  <c r="W116" i="3"/>
  <c r="AU115" i="3"/>
  <c r="AM115" i="3"/>
  <c r="AE115" i="3"/>
  <c r="W115" i="3"/>
  <c r="AU114" i="3"/>
  <c r="AM114" i="3"/>
  <c r="AE114" i="3"/>
  <c r="W114" i="3"/>
  <c r="AU113" i="3"/>
  <c r="AM113" i="3"/>
  <c r="AE113" i="3"/>
  <c r="W113" i="3"/>
  <c r="AU112" i="3"/>
  <c r="AM112" i="3"/>
  <c r="AE112" i="3"/>
  <c r="W112" i="3"/>
  <c r="AU111" i="3"/>
  <c r="AM111" i="3"/>
  <c r="AE111" i="3"/>
  <c r="W111" i="3"/>
  <c r="AU110" i="3"/>
  <c r="AM110" i="3"/>
  <c r="AE110" i="3"/>
  <c r="W110" i="3"/>
  <c r="AU109" i="3"/>
  <c r="AM109" i="3"/>
  <c r="AE109" i="3"/>
  <c r="W109" i="3"/>
  <c r="AU108" i="3"/>
  <c r="AM108" i="3"/>
  <c r="AE108" i="3"/>
  <c r="W108" i="3"/>
  <c r="AU107" i="3"/>
  <c r="AM107" i="3"/>
  <c r="AE107" i="3"/>
  <c r="W107" i="3"/>
  <c r="AU106" i="3"/>
  <c r="AM106" i="3"/>
  <c r="AE106" i="3"/>
  <c r="W106" i="3"/>
  <c r="AU105" i="3"/>
  <c r="AM105" i="3"/>
  <c r="AE105" i="3"/>
  <c r="W105" i="3"/>
  <c r="AU104" i="3"/>
  <c r="AM104" i="3"/>
  <c r="AE104" i="3"/>
  <c r="W104" i="3"/>
  <c r="AU103" i="3"/>
  <c r="AM103" i="3"/>
  <c r="AE103" i="3"/>
  <c r="W103" i="3"/>
  <c r="AU102" i="3"/>
  <c r="AM102" i="3"/>
  <c r="AE102" i="3"/>
  <c r="W102" i="3"/>
  <c r="AU101" i="3"/>
  <c r="AM101" i="3"/>
  <c r="AE101" i="3"/>
  <c r="W101" i="3"/>
  <c r="AU100" i="3"/>
  <c r="AM100" i="3"/>
  <c r="AE100" i="3"/>
  <c r="W100" i="3"/>
  <c r="AU99" i="3"/>
  <c r="AM99" i="3"/>
  <c r="AE99" i="3"/>
  <c r="W99" i="3"/>
  <c r="AU98" i="3"/>
  <c r="AM98" i="3"/>
  <c r="AE98" i="3"/>
  <c r="W98" i="3"/>
  <c r="AU97" i="3"/>
  <c r="AM97" i="3"/>
  <c r="AE97" i="3"/>
  <c r="W97" i="3"/>
  <c r="AU96" i="3"/>
  <c r="AM96" i="3"/>
  <c r="AE96" i="3"/>
  <c r="W96" i="3"/>
  <c r="AU95" i="3"/>
  <c r="AM95" i="3"/>
  <c r="AE95" i="3"/>
  <c r="W95" i="3"/>
  <c r="AU94" i="3"/>
  <c r="AM94" i="3"/>
  <c r="AE94" i="3"/>
  <c r="W94" i="3"/>
  <c r="AU93" i="3"/>
  <c r="AM93" i="3"/>
  <c r="AE93" i="3"/>
  <c r="W93" i="3"/>
  <c r="AU92" i="3"/>
  <c r="AM92" i="3"/>
  <c r="AE92" i="3"/>
  <c r="W92" i="3"/>
  <c r="AU91" i="3"/>
  <c r="AM91" i="3"/>
  <c r="AE91" i="3"/>
  <c r="W91" i="3"/>
  <c r="AU90" i="3"/>
  <c r="AM90" i="3"/>
  <c r="AE90" i="3"/>
  <c r="W90" i="3"/>
  <c r="AU89" i="3"/>
  <c r="AM89" i="3"/>
  <c r="AE89" i="3"/>
  <c r="W89" i="3"/>
  <c r="AU88" i="3"/>
  <c r="AM88" i="3"/>
  <c r="AE88" i="3"/>
  <c r="W88" i="3"/>
  <c r="AU87" i="3"/>
  <c r="AM87" i="3"/>
  <c r="AE87" i="3"/>
  <c r="W87" i="3"/>
  <c r="AU86" i="3"/>
  <c r="AM86" i="3"/>
  <c r="AE86" i="3"/>
  <c r="W86" i="3"/>
  <c r="AU85" i="3"/>
  <c r="AM85" i="3"/>
  <c r="AE85" i="3"/>
  <c r="W85" i="3"/>
  <c r="AU84" i="3"/>
  <c r="AM84" i="3"/>
  <c r="AE84" i="3"/>
  <c r="W84" i="3"/>
  <c r="AU83" i="3"/>
  <c r="AM83" i="3"/>
  <c r="AE83" i="3"/>
  <c r="W83" i="3"/>
  <c r="AU82" i="3"/>
  <c r="AM82" i="3"/>
  <c r="AE82" i="3"/>
  <c r="W82" i="3"/>
  <c r="AU81" i="3"/>
  <c r="AM81" i="3"/>
  <c r="AE81" i="3"/>
  <c r="W81" i="3"/>
  <c r="AU80" i="3"/>
  <c r="AM80" i="3"/>
  <c r="AE80" i="3"/>
  <c r="W80" i="3"/>
  <c r="AU79" i="3"/>
  <c r="AM79" i="3"/>
  <c r="AE79" i="3"/>
  <c r="W79" i="3"/>
  <c r="AU78" i="3"/>
  <c r="AM78" i="3"/>
  <c r="AE78" i="3"/>
  <c r="W78" i="3"/>
  <c r="AU77" i="3"/>
  <c r="AM77" i="3"/>
  <c r="AE77" i="3"/>
  <c r="W77" i="3"/>
  <c r="AU76" i="3"/>
  <c r="AM76" i="3"/>
  <c r="AE76" i="3"/>
  <c r="W76" i="3"/>
  <c r="AU75" i="3"/>
  <c r="AM75" i="3"/>
  <c r="AE75" i="3"/>
  <c r="W75" i="3"/>
  <c r="AU74" i="3"/>
  <c r="AM74" i="3"/>
  <c r="AE74" i="3"/>
  <c r="W74" i="3"/>
  <c r="AU73" i="3"/>
  <c r="AM73" i="3"/>
  <c r="AE73" i="3"/>
  <c r="W73" i="3"/>
  <c r="AU72" i="3"/>
  <c r="AM72" i="3"/>
  <c r="AE72" i="3"/>
  <c r="W72" i="3"/>
  <c r="AU71" i="3"/>
  <c r="AM71" i="3"/>
  <c r="AE71" i="3"/>
  <c r="W71" i="3"/>
  <c r="AU70" i="3"/>
  <c r="AM70" i="3"/>
  <c r="AE70" i="3"/>
  <c r="W70" i="3"/>
  <c r="AU69" i="3"/>
  <c r="AM69" i="3"/>
  <c r="AE69" i="3"/>
  <c r="W69" i="3"/>
  <c r="AU68" i="3"/>
  <c r="AM68" i="3"/>
  <c r="AE68" i="3"/>
  <c r="W68" i="3"/>
  <c r="AU67" i="3"/>
  <c r="AM67" i="3"/>
  <c r="AE67" i="3"/>
  <c r="W67" i="3"/>
  <c r="AU66" i="3"/>
  <c r="AM66" i="3"/>
  <c r="AE66" i="3"/>
  <c r="W66" i="3"/>
  <c r="AU65" i="3"/>
  <c r="AM65" i="3"/>
  <c r="AE65" i="3"/>
  <c r="W65" i="3"/>
  <c r="AU64" i="3"/>
  <c r="AM64" i="3"/>
  <c r="AE64" i="3"/>
  <c r="W64" i="3"/>
  <c r="AU63" i="3"/>
  <c r="AM63" i="3"/>
  <c r="AE63" i="3"/>
  <c r="W63" i="3"/>
  <c r="AU62" i="3"/>
  <c r="AM62" i="3"/>
  <c r="AE62" i="3"/>
  <c r="W62" i="3"/>
  <c r="AU61" i="3"/>
  <c r="AM61" i="3"/>
  <c r="AE61" i="3"/>
  <c r="W61" i="3"/>
  <c r="AU60" i="3"/>
  <c r="AM60" i="3"/>
  <c r="AE60" i="3"/>
  <c r="W60" i="3"/>
  <c r="AU59" i="3"/>
  <c r="AM59" i="3"/>
  <c r="AE59" i="3"/>
  <c r="W59" i="3"/>
  <c r="AU58" i="3"/>
  <c r="AM58" i="3"/>
  <c r="AE58" i="3"/>
  <c r="W58" i="3"/>
  <c r="AU57" i="3"/>
  <c r="AM57" i="3"/>
  <c r="AE57" i="3"/>
  <c r="W57" i="3"/>
  <c r="AU56" i="3"/>
  <c r="AM56" i="3"/>
  <c r="AE56" i="3"/>
  <c r="W56" i="3"/>
  <c r="AU55" i="3"/>
  <c r="AM55" i="3"/>
  <c r="AE55" i="3"/>
  <c r="W55" i="3"/>
  <c r="AU54" i="3"/>
  <c r="AM54" i="3"/>
  <c r="AE54" i="3"/>
  <c r="W54" i="3"/>
  <c r="AU53" i="3"/>
  <c r="AM53" i="3"/>
  <c r="AE53" i="3"/>
  <c r="W53" i="3"/>
  <c r="AU52" i="3"/>
  <c r="AM52" i="3"/>
  <c r="AE52" i="3"/>
  <c r="W52" i="3"/>
  <c r="AU51" i="3"/>
  <c r="AM51" i="3"/>
  <c r="AE51" i="3"/>
  <c r="W51" i="3"/>
  <c r="AU50" i="3"/>
  <c r="AM50" i="3"/>
  <c r="AE50" i="3"/>
  <c r="W50" i="3"/>
  <c r="AU49" i="3"/>
  <c r="AM49" i="3"/>
  <c r="AE49" i="3"/>
  <c r="W49" i="3"/>
  <c r="AU48" i="3"/>
  <c r="AM48" i="3"/>
  <c r="AE48" i="3"/>
  <c r="W48" i="3"/>
  <c r="AU47" i="3"/>
  <c r="AM47" i="3"/>
  <c r="AE47" i="3"/>
  <c r="W47" i="3"/>
  <c r="AU46" i="3"/>
  <c r="AM46" i="3"/>
  <c r="AE46" i="3"/>
  <c r="W46" i="3"/>
  <c r="AU45" i="3"/>
  <c r="AM45" i="3"/>
  <c r="AE45" i="3"/>
  <c r="W45" i="3"/>
  <c r="AU44" i="3"/>
  <c r="AM44" i="3"/>
  <c r="AE44" i="3"/>
  <c r="W44" i="3"/>
  <c r="AU43" i="3"/>
  <c r="AM43" i="3"/>
  <c r="AE43" i="3"/>
  <c r="W43" i="3"/>
  <c r="AU42" i="3"/>
  <c r="AM42" i="3"/>
  <c r="AE42" i="3"/>
  <c r="W42" i="3"/>
  <c r="AU41" i="3"/>
  <c r="AM41" i="3"/>
  <c r="AE41" i="3"/>
  <c r="W41" i="3"/>
  <c r="AU40" i="3"/>
  <c r="AM40" i="3"/>
  <c r="AE40" i="3"/>
  <c r="W40" i="3"/>
  <c r="AU39" i="3"/>
  <c r="AM39" i="3"/>
  <c r="AE39" i="3"/>
  <c r="W39" i="3"/>
  <c r="AU38" i="3"/>
  <c r="AM38" i="3"/>
  <c r="AE38" i="3"/>
  <c r="W38" i="3"/>
  <c r="AU37" i="3"/>
  <c r="AM37" i="3"/>
  <c r="AE37" i="3"/>
  <c r="W37" i="3"/>
  <c r="AU36" i="3"/>
  <c r="AM36" i="3"/>
  <c r="AE36" i="3"/>
  <c r="W36" i="3"/>
  <c r="AU35" i="3"/>
  <c r="AM35" i="3"/>
  <c r="AE35" i="3"/>
  <c r="W35" i="3"/>
  <c r="AU34" i="3"/>
  <c r="AM34" i="3"/>
  <c r="AE34" i="3"/>
  <c r="W34" i="3"/>
  <c r="AU33" i="3"/>
  <c r="AM33" i="3"/>
  <c r="AE33" i="3"/>
  <c r="W33" i="3"/>
  <c r="AU32" i="3"/>
  <c r="AM32" i="3"/>
  <c r="AE32" i="3"/>
  <c r="W32" i="3"/>
  <c r="AU31" i="3"/>
  <c r="AM31" i="3"/>
  <c r="AE31" i="3"/>
  <c r="W31" i="3"/>
  <c r="AU30" i="3"/>
  <c r="AM30" i="3"/>
  <c r="AE30" i="3"/>
  <c r="W30" i="3"/>
  <c r="AU29" i="3"/>
  <c r="AM29" i="3"/>
  <c r="AE29" i="3"/>
  <c r="W29" i="3"/>
  <c r="AU28" i="3"/>
  <c r="AM28" i="3"/>
  <c r="AE28" i="3"/>
  <c r="W28" i="3"/>
  <c r="AU27" i="3"/>
  <c r="AM27" i="3"/>
  <c r="AE27" i="3"/>
  <c r="W27" i="3"/>
  <c r="AU26" i="3"/>
  <c r="AM26" i="3"/>
  <c r="AE26" i="3"/>
  <c r="W26" i="3"/>
  <c r="AU25" i="3"/>
  <c r="AM25" i="3"/>
  <c r="AE25" i="3"/>
  <c r="W25" i="3"/>
  <c r="AU24" i="3"/>
  <c r="AM24" i="3"/>
  <c r="AE24" i="3"/>
  <c r="W24" i="3"/>
  <c r="AU23" i="3"/>
  <c r="AM23" i="3"/>
  <c r="AE23" i="3"/>
  <c r="W23" i="3"/>
  <c r="AU22" i="3"/>
  <c r="AM22" i="3"/>
  <c r="AE22" i="3"/>
  <c r="W22" i="3"/>
  <c r="AU21" i="3"/>
  <c r="AM21" i="3"/>
  <c r="AE21" i="3"/>
  <c r="W21" i="3"/>
  <c r="AU20" i="3"/>
  <c r="AM20" i="3"/>
  <c r="AE20" i="3"/>
  <c r="W20" i="3"/>
  <c r="AU19" i="3"/>
  <c r="AM19" i="3"/>
  <c r="AE19" i="3"/>
  <c r="W19" i="3"/>
  <c r="AU18" i="3"/>
  <c r="AM18" i="3"/>
  <c r="AE18" i="3"/>
  <c r="W18" i="3"/>
  <c r="AU17" i="3"/>
  <c r="AM17" i="3"/>
  <c r="AE17" i="3"/>
  <c r="W17" i="3"/>
  <c r="AU16" i="3"/>
  <c r="AM16" i="3"/>
  <c r="AE16" i="3"/>
  <c r="W16" i="3"/>
  <c r="AU15" i="3"/>
  <c r="AM15" i="3"/>
  <c r="AE15" i="3"/>
  <c r="W15" i="3"/>
  <c r="AU14" i="3"/>
  <c r="AM14" i="3"/>
  <c r="AE14" i="3"/>
  <c r="W14" i="3"/>
  <c r="AU13" i="3"/>
  <c r="AM13" i="3"/>
  <c r="AE13" i="3"/>
  <c r="W13" i="3"/>
  <c r="AU12" i="3"/>
  <c r="AM12" i="3"/>
  <c r="AE12" i="3"/>
  <c r="W12" i="3"/>
  <c r="AU11" i="3"/>
  <c r="AM11" i="3"/>
  <c r="AE11" i="3"/>
  <c r="W11" i="3"/>
  <c r="AU10" i="3"/>
  <c r="AM10" i="3"/>
  <c r="AE10" i="3"/>
  <c r="W10" i="3"/>
  <c r="AU9" i="3"/>
  <c r="AM9" i="3"/>
  <c r="AE9" i="3"/>
  <c r="W9" i="3"/>
  <c r="AU8" i="3"/>
  <c r="AM8" i="3"/>
  <c r="AE8" i="3"/>
  <c r="W8" i="3"/>
  <c r="AU7" i="3"/>
  <c r="AM7" i="3"/>
  <c r="AE7" i="3"/>
  <c r="W7" i="3"/>
  <c r="AU6" i="3"/>
  <c r="AM6" i="3"/>
  <c r="AE6" i="3"/>
  <c r="W6" i="3"/>
  <c r="AU5" i="3"/>
  <c r="AM5" i="3"/>
  <c r="AE5" i="3"/>
  <c r="W5" i="3"/>
  <c r="AU4" i="3"/>
  <c r="AM4" i="3"/>
  <c r="AE4" i="3"/>
  <c r="I296" i="1" l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<sst xmlns="http://schemas.openxmlformats.org/spreadsheetml/2006/main" count="7178" uniqueCount="627">
  <si>
    <t>Metabolites</t>
  </si>
  <si>
    <t>Concentration [µM] - mean value</t>
  </si>
  <si>
    <t>Concentration [µM] - median value</t>
  </si>
  <si>
    <t>BC</t>
  </si>
  <si>
    <t>AC</t>
  </si>
  <si>
    <t>AA</t>
  </si>
  <si>
    <t>Ala</t>
  </si>
  <si>
    <t>Arg</t>
  </si>
  <si>
    <t>Asn</t>
  </si>
  <si>
    <t>Asp</t>
  </si>
  <si>
    <t>Cit</t>
  </si>
  <si>
    <t>Gln</t>
  </si>
  <si>
    <t>Glu</t>
  </si>
  <si>
    <t>Gly</t>
  </si>
  <si>
    <t>His</t>
  </si>
  <si>
    <t>Lys</t>
  </si>
  <si>
    <t>Met</t>
  </si>
  <si>
    <t>Orn</t>
  </si>
  <si>
    <t>Phe</t>
  </si>
  <si>
    <t>Pro</t>
  </si>
  <si>
    <t>Ser</t>
  </si>
  <si>
    <t>Thr</t>
  </si>
  <si>
    <t>Trp</t>
  </si>
  <si>
    <t>Tyr</t>
  </si>
  <si>
    <t>Val</t>
  </si>
  <si>
    <t>BA</t>
  </si>
  <si>
    <t>ADMA</t>
  </si>
  <si>
    <t>Creatinine</t>
  </si>
  <si>
    <t>Kynurenine</t>
  </si>
  <si>
    <t>Met-SO</t>
  </si>
  <si>
    <t>Putrescine</t>
  </si>
  <si>
    <t>Sarcosine</t>
  </si>
  <si>
    <t>SDMA</t>
  </si>
  <si>
    <t>Serotonin</t>
  </si>
  <si>
    <t>t4-OH-Pro</t>
  </si>
  <si>
    <t>Taurine</t>
  </si>
  <si>
    <t>CE</t>
  </si>
  <si>
    <t>DG</t>
  </si>
  <si>
    <t>TG</t>
  </si>
  <si>
    <t>LPC</t>
  </si>
  <si>
    <t>PC</t>
  </si>
  <si>
    <t>Cer</t>
  </si>
  <si>
    <t>SM</t>
  </si>
  <si>
    <t>H1</t>
  </si>
  <si>
    <t>Acylcarnitines</t>
  </si>
  <si>
    <t>Diglicerides</t>
  </si>
  <si>
    <t>Triglicerides</t>
  </si>
  <si>
    <t>Lysophosphatidylcholines</t>
  </si>
  <si>
    <t>Phosphatidylcholines</t>
  </si>
  <si>
    <t>Sphingomyelins</t>
  </si>
  <si>
    <t>Ceramides</t>
  </si>
  <si>
    <t>Lipids</t>
  </si>
  <si>
    <t>p-value</t>
  </si>
  <si>
    <t>FDR</t>
  </si>
  <si>
    <t>small</t>
  </si>
  <si>
    <t>medium</t>
  </si>
  <si>
    <t>large</t>
  </si>
  <si>
    <t>Ac-Orn</t>
  </si>
  <si>
    <t>c4-OH-Pro</t>
  </si>
  <si>
    <t>DOPA</t>
  </si>
  <si>
    <t>Dopamine</t>
  </si>
  <si>
    <t>Histamine</t>
  </si>
  <si>
    <t>Nitro-Tyr</t>
  </si>
  <si>
    <t>PEA</t>
  </si>
  <si>
    <t>Spermidine</t>
  </si>
  <si>
    <t>Compound</t>
  </si>
  <si>
    <t>Metabolite class</t>
  </si>
  <si>
    <t>Total</t>
  </si>
  <si>
    <t>Hexoses</t>
  </si>
  <si>
    <t>CC</t>
  </si>
  <si>
    <t>HC</t>
  </si>
  <si>
    <t>LC</t>
  </si>
  <si>
    <t>effect size (t)</t>
  </si>
  <si>
    <t>AC(0:0)</t>
  </si>
  <si>
    <t>AC(2:0)</t>
  </si>
  <si>
    <t>AC(3:0)</t>
  </si>
  <si>
    <t>AC(3:0-DC)</t>
  </si>
  <si>
    <t>AC(3:0-OH)</t>
  </si>
  <si>
    <t>AC(3:1)</t>
  </si>
  <si>
    <t>AC(4:0)</t>
  </si>
  <si>
    <t>AC(4:1)</t>
  </si>
  <si>
    <t>AC(5:0)</t>
  </si>
  <si>
    <t>AC(5:0-DC)</t>
  </si>
  <si>
    <t>AC(5:0-OH)</t>
  </si>
  <si>
    <t>AC(5:1)</t>
  </si>
  <si>
    <t>AC(6:0)</t>
  </si>
  <si>
    <t>AC(7:0)</t>
  </si>
  <si>
    <t>AC(8:0)</t>
  </si>
  <si>
    <t>AC(8:1)</t>
  </si>
  <si>
    <t>AC(10:0)</t>
  </si>
  <si>
    <t>AC(10:1)</t>
  </si>
  <si>
    <t>AC(10:2)</t>
  </si>
  <si>
    <t>AC(10:3)</t>
  </si>
  <si>
    <t>AC(12:0)</t>
  </si>
  <si>
    <t>AC(12:1)</t>
  </si>
  <si>
    <t>AC(13:0)</t>
  </si>
  <si>
    <t>AC(14:0)</t>
  </si>
  <si>
    <t>AC(14:0-OH)</t>
  </si>
  <si>
    <t>AC(14:1)</t>
  </si>
  <si>
    <t>AC(14:2)</t>
  </si>
  <si>
    <t>AC(16:0)</t>
  </si>
  <si>
    <t>AC(16:1)</t>
  </si>
  <si>
    <t>AC(18:0)</t>
  </si>
  <si>
    <t>AC(18:1)</t>
  </si>
  <si>
    <t>AC(18:2)</t>
  </si>
  <si>
    <t>CE(16:0)</t>
  </si>
  <si>
    <t>CE(16:1)</t>
  </si>
  <si>
    <t>CE(17:0)</t>
  </si>
  <si>
    <t>CE(17:1)</t>
  </si>
  <si>
    <t>CE(17:2)</t>
  </si>
  <si>
    <t>CE(18:1)</t>
  </si>
  <si>
    <t>CE(18:2)</t>
  </si>
  <si>
    <t>CE(18:3)</t>
  </si>
  <si>
    <t>CE(19:2)</t>
  </si>
  <si>
    <t>CE(19:3)</t>
  </si>
  <si>
    <t>CE(20:4)</t>
  </si>
  <si>
    <t>CE(20:5)</t>
  </si>
  <si>
    <t>CE(22:5)</t>
  </si>
  <si>
    <t>CE(22:6)</t>
  </si>
  <si>
    <t>DG(32:1)</t>
  </si>
  <si>
    <t>DG(32:2)</t>
  </si>
  <si>
    <t>DG(34:1)</t>
  </si>
  <si>
    <t>DG(34:3)</t>
  </si>
  <si>
    <t>DG(36:2)</t>
  </si>
  <si>
    <t>DG(36:3)</t>
  </si>
  <si>
    <t>DG(36:4)</t>
  </si>
  <si>
    <t>DG(38:5)</t>
  </si>
  <si>
    <t>DG(39:0)</t>
  </si>
  <si>
    <t>DG(41:1)</t>
  </si>
  <si>
    <t>DG(42:0)</t>
  </si>
  <si>
    <t>DG(42:1)</t>
  </si>
  <si>
    <t>DG(42:2)</t>
  </si>
  <si>
    <t>DG(44:3)</t>
  </si>
  <si>
    <t>DG-O(32:2)</t>
  </si>
  <si>
    <t>DG-O(34:1)</t>
  </si>
  <si>
    <t>DG-O(36:4)</t>
  </si>
  <si>
    <t>TG(44:1)</t>
  </si>
  <si>
    <t>TG(44:2)</t>
  </si>
  <si>
    <t>TG(46:2)</t>
  </si>
  <si>
    <t>TG(48:1)</t>
  </si>
  <si>
    <t>TG(48:2)</t>
  </si>
  <si>
    <t>TG(48:3)</t>
  </si>
  <si>
    <t>TG(49:1)</t>
  </si>
  <si>
    <t>TG(49:2)</t>
  </si>
  <si>
    <t>TG(50:1)</t>
  </si>
  <si>
    <t>TG(50:2)</t>
  </si>
  <si>
    <t>TG(50:3)</t>
  </si>
  <si>
    <t>TG(50:4)</t>
  </si>
  <si>
    <t>TG(51:1)</t>
  </si>
  <si>
    <t>TG(51:2)</t>
  </si>
  <si>
    <t>TG(51:3)</t>
  </si>
  <si>
    <t>TG(51:4)</t>
  </si>
  <si>
    <t>TG(51:5)</t>
  </si>
  <si>
    <t>TG(52:2)</t>
  </si>
  <si>
    <t>TG(52:3)</t>
  </si>
  <si>
    <t>TG(52:4)</t>
  </si>
  <si>
    <t>TG(52:5)</t>
  </si>
  <si>
    <t>TG(52:6)</t>
  </si>
  <si>
    <t>TG(52:7)</t>
  </si>
  <si>
    <t>TG(53:3)</t>
  </si>
  <si>
    <t>TG(53:4)</t>
  </si>
  <si>
    <t>TG(53:5)</t>
  </si>
  <si>
    <t>TG(53:6)</t>
  </si>
  <si>
    <t>TG(54:2)</t>
  </si>
  <si>
    <t>TG(54:3)</t>
  </si>
  <si>
    <t>TG(54:4)</t>
  </si>
  <si>
    <t>TG(54:5)</t>
  </si>
  <si>
    <t>TG(54:6)</t>
  </si>
  <si>
    <t>TG(54:7)</t>
  </si>
  <si>
    <t>TG(55:6)</t>
  </si>
  <si>
    <t>TG(55:7)</t>
  </si>
  <si>
    <t>TG(56:6)</t>
  </si>
  <si>
    <t>TG(56:7)</t>
  </si>
  <si>
    <t>TG(56:8)</t>
  </si>
  <si>
    <t>TG(56:9)</t>
  </si>
  <si>
    <t>LPC(14:0)</t>
  </si>
  <si>
    <t>LPC(15:0)</t>
  </si>
  <si>
    <t>LPC(16:0)</t>
  </si>
  <si>
    <t>LPC(16:1)</t>
  </si>
  <si>
    <t>LPC(17:0)</t>
  </si>
  <si>
    <t>LPC(17:1)</t>
  </si>
  <si>
    <t>LPC(18:0)</t>
  </si>
  <si>
    <t>LPC(18:1)</t>
  </si>
  <si>
    <t>LPC(18:2)</t>
  </si>
  <si>
    <t>LPC(20:0)</t>
  </si>
  <si>
    <t>LPC(20:1)</t>
  </si>
  <si>
    <t>LPC(20:3)</t>
  </si>
  <si>
    <t>LPC(20:4)</t>
  </si>
  <si>
    <t>LPC(22:5)</t>
  </si>
  <si>
    <t>LPC(22:6)</t>
  </si>
  <si>
    <t>LPC-O(16:1)</t>
  </si>
  <si>
    <t>LPC-O(18:0)</t>
  </si>
  <si>
    <t>LPC-O(18:1)</t>
  </si>
  <si>
    <t>LPC-O(18:2)</t>
  </si>
  <si>
    <t>PC(24:0)</t>
  </si>
  <si>
    <t>PC(25:0)</t>
  </si>
  <si>
    <t>PC(29:0)</t>
  </si>
  <si>
    <t>PC(30:0)</t>
  </si>
  <si>
    <t>PC(31:0)</t>
  </si>
  <si>
    <t>PC(31:3)</t>
  </si>
  <si>
    <t>PC(32:0)</t>
  </si>
  <si>
    <t>PC(32:1)</t>
  </si>
  <si>
    <t>PC(32:2)</t>
  </si>
  <si>
    <t>PC(32:3)</t>
  </si>
  <si>
    <t>PC(32:4)</t>
  </si>
  <si>
    <t>PC(32:5)</t>
  </si>
  <si>
    <t>PC(32:6)</t>
  </si>
  <si>
    <t>PC(33:0)</t>
  </si>
  <si>
    <t>PC(33:1)</t>
  </si>
  <si>
    <t>PC(33:2)</t>
  </si>
  <si>
    <t>PC(33:3)</t>
  </si>
  <si>
    <t>PC(33:4)</t>
  </si>
  <si>
    <t>PC(34:1)</t>
  </si>
  <si>
    <t>PC(34:3)</t>
  </si>
  <si>
    <t>PC(34:4)</t>
  </si>
  <si>
    <t>PC(34:5)</t>
  </si>
  <si>
    <t>PC(35:1)</t>
  </si>
  <si>
    <t>PC(35:2)</t>
  </si>
  <si>
    <t>PC(35:3)</t>
  </si>
  <si>
    <t>PC(35:4)</t>
  </si>
  <si>
    <t>PC(35:5)</t>
  </si>
  <si>
    <t>PC(36:1)</t>
  </si>
  <si>
    <t>PC(36:2)</t>
  </si>
  <si>
    <t>PC(36:3)</t>
  </si>
  <si>
    <t>PC(36:4)</t>
  </si>
  <si>
    <t>PC(36:5)</t>
  </si>
  <si>
    <t>PC(36:6)</t>
  </si>
  <si>
    <t>PC(37:1)</t>
  </si>
  <si>
    <t>PC(37:2)</t>
  </si>
  <si>
    <t>PC(37:3)</t>
  </si>
  <si>
    <t>PC(37:4)</t>
  </si>
  <si>
    <t>PC(37:5)</t>
  </si>
  <si>
    <t>PC(37:6)</t>
  </si>
  <si>
    <t>PC(37:7)</t>
  </si>
  <si>
    <t>PC(38:1)</t>
  </si>
  <si>
    <t>PC(38:2)</t>
  </si>
  <si>
    <t>PC(38:3)</t>
  </si>
  <si>
    <t>PC(38:4)</t>
  </si>
  <si>
    <t>PC(38:5)</t>
  </si>
  <si>
    <t>PC(38:6)</t>
  </si>
  <si>
    <t>PC(38:7)</t>
  </si>
  <si>
    <t>PC(39:3)</t>
  </si>
  <si>
    <t>PC(39:4)</t>
  </si>
  <si>
    <t>PC(39:5)</t>
  </si>
  <si>
    <t>PC(39:6)</t>
  </si>
  <si>
    <t>PC(39:7)</t>
  </si>
  <si>
    <t>PC(40:1)</t>
  </si>
  <si>
    <t>PC(40:2)</t>
  </si>
  <si>
    <t>PC(40:3)</t>
  </si>
  <si>
    <t>PC(40:4)</t>
  </si>
  <si>
    <t>PC(40:5)</t>
  </si>
  <si>
    <t>PC(40:6)</t>
  </si>
  <si>
    <t>PC(40:7)</t>
  </si>
  <si>
    <t>PC(40:8)</t>
  </si>
  <si>
    <t>PC(40:9)</t>
  </si>
  <si>
    <t>PC(41:4)</t>
  </si>
  <si>
    <t>PC(41:5)</t>
  </si>
  <si>
    <t>PC(41:8)</t>
  </si>
  <si>
    <t>PC(42:2)</t>
  </si>
  <si>
    <t>PC(42:4)</t>
  </si>
  <si>
    <t>PC(42:5)</t>
  </si>
  <si>
    <t>PC(42:6)</t>
  </si>
  <si>
    <t>PC(42:7)</t>
  </si>
  <si>
    <t>PC(42:10)</t>
  </si>
  <si>
    <t>PC(43:6)</t>
  </si>
  <si>
    <t>PC(44:1)</t>
  </si>
  <si>
    <t>PC(46:2)</t>
  </si>
  <si>
    <t>PC-O(30:0)</t>
  </si>
  <si>
    <t>PC-O(32:1)</t>
  </si>
  <si>
    <t>PC-O(32:3)</t>
  </si>
  <si>
    <t>PC-O(34:0)</t>
  </si>
  <si>
    <t>PC-O(34:1)</t>
  </si>
  <si>
    <t>PC-O(34:2)</t>
  </si>
  <si>
    <t>PC-O(34:3)</t>
  </si>
  <si>
    <t>PC-O(34:4)</t>
  </si>
  <si>
    <t>PC-O(35:3)</t>
  </si>
  <si>
    <t>PC-O(36:2)</t>
  </si>
  <si>
    <t>PC-O(36:3)</t>
  </si>
  <si>
    <t>PC-O(36:4)</t>
  </si>
  <si>
    <t>PC-O(36:5)</t>
  </si>
  <si>
    <t>PC-O(36:6)</t>
  </si>
  <si>
    <t>PC-O(37:6)</t>
  </si>
  <si>
    <t>PC-O(38:3)</t>
  </si>
  <si>
    <t>PC-O(38:4)</t>
  </si>
  <si>
    <t>PC-O(38:5)</t>
  </si>
  <si>
    <t>PC-O(38:6)</t>
  </si>
  <si>
    <t>PC-O(40:4)</t>
  </si>
  <si>
    <t>PC-O(40:5)</t>
  </si>
  <si>
    <t>PC-O(40:6)</t>
  </si>
  <si>
    <t>PC-O(40:7)</t>
  </si>
  <si>
    <t>PC-O(40:8)</t>
  </si>
  <si>
    <t>PC-O(42:4)</t>
  </si>
  <si>
    <t>PC-O(42:5)</t>
  </si>
  <si>
    <t>PC-O(42:6)</t>
  </si>
  <si>
    <t>Cer(40:1)</t>
  </si>
  <si>
    <t>Cer(41:1)</t>
  </si>
  <si>
    <t>Cer(42:1)</t>
  </si>
  <si>
    <t>Cer(42:2)</t>
  </si>
  <si>
    <t>Cer(43:1)</t>
  </si>
  <si>
    <t>SM(30:1)</t>
  </si>
  <si>
    <t>SM(31:0)</t>
  </si>
  <si>
    <t>SM(32:1)</t>
  </si>
  <si>
    <t>SM(33:1)</t>
  </si>
  <si>
    <t>SM(33:2)</t>
  </si>
  <si>
    <t>SM(34:1)</t>
  </si>
  <si>
    <t>SM(34:2)</t>
  </si>
  <si>
    <t>SM(35:1)</t>
  </si>
  <si>
    <t>SM(36:1)</t>
  </si>
  <si>
    <t>SM(36:2)</t>
  </si>
  <si>
    <t>SM(37:1)</t>
  </si>
  <si>
    <t>SM(38:1)</t>
  </si>
  <si>
    <t>SM(38:2)</t>
  </si>
  <si>
    <t>SM(38:3)</t>
  </si>
  <si>
    <t>SM(39:1)</t>
  </si>
  <si>
    <t>SM(39:2)</t>
  </si>
  <si>
    <t>SM(40:1)</t>
  </si>
  <si>
    <t>SM(40:2)</t>
  </si>
  <si>
    <t>SM(40:4)</t>
  </si>
  <si>
    <t>SM(41:1)</t>
  </si>
  <si>
    <t>SM(41:2)</t>
  </si>
  <si>
    <t>SM(42:1)</t>
  </si>
  <si>
    <t>SM(42:2)</t>
  </si>
  <si>
    <t>SM(42:3)</t>
  </si>
  <si>
    <t>SM(43:1)</t>
  </si>
  <si>
    <t>SM(44:1)</t>
  </si>
  <si>
    <t>SM(44:2)</t>
  </si>
  <si>
    <t>Cholesteryl Esters</t>
  </si>
  <si>
    <t>effect</t>
  </si>
  <si>
    <t>fold-change</t>
  </si>
  <si>
    <t>negligible</t>
  </si>
  <si>
    <t>Leu+Ile</t>
  </si>
  <si>
    <t>effect size (r)</t>
  </si>
  <si>
    <t>Ctr_P</t>
  </si>
  <si>
    <t>Ctr_N</t>
  </si>
  <si>
    <t>BC/Ctr_P Fold-Change (median)</t>
  </si>
  <si>
    <t>BC/Ctr_N Fold-Change (median)</t>
  </si>
  <si>
    <t>BC vs. Ctr_N difference (Mann–Whitney U test)</t>
  </si>
  <si>
    <t>BC vs Ctr_P</t>
  </si>
  <si>
    <t>BC vs Ctr_N</t>
  </si>
  <si>
    <t>Kruskal-Wallis test (against Ctr_P)</t>
  </si>
  <si>
    <t>Kruskal-Wallis test (against Ctr_N)</t>
  </si>
  <si>
    <t>BC/Ctr_P</t>
  </si>
  <si>
    <t>BC/Ctr_N</t>
  </si>
  <si>
    <t>CC/Ctr_P</t>
  </si>
  <si>
    <t>CC/Ctr_N</t>
  </si>
  <si>
    <t>HC/Ctr_P</t>
  </si>
  <si>
    <t>HC/Ctr_N</t>
  </si>
  <si>
    <t>LC/Ctr_P</t>
  </si>
  <si>
    <t>LC/Ctr_N</t>
  </si>
  <si>
    <t>Ctr_P vs. Ctr_N difference (Mann–Whitney U test)</t>
  </si>
  <si>
    <t>Cholesteryl:Esters</t>
  </si>
  <si>
    <t>AC(4:0-DC)</t>
  </si>
  <si>
    <t>AC(4:0-OH)</t>
  </si>
  <si>
    <t>AC(4:1-DC)</t>
  </si>
  <si>
    <t>AC(5:1-DC)</t>
  </si>
  <si>
    <t>AC(6:0-DC)</t>
  </si>
  <si>
    <t>AC(6:0-OH)</t>
  </si>
  <si>
    <t>AC(6:1)</t>
  </si>
  <si>
    <t>AC(7:0-DC)</t>
  </si>
  <si>
    <t>AC(8:1-OH)</t>
  </si>
  <si>
    <t>AC(9:0)</t>
  </si>
  <si>
    <t>AC(11:0)</t>
  </si>
  <si>
    <t>AC(12:0-DC)</t>
  </si>
  <si>
    <t>AC(14:1-OH)</t>
  </si>
  <si>
    <t>AC(14:2-OH)</t>
  </si>
  <si>
    <t>AC(15:0)</t>
  </si>
  <si>
    <t>AC(16:0-OH)</t>
  </si>
  <si>
    <t>AC(16:1-OH)</t>
  </si>
  <si>
    <t>AC(16:2)</t>
  </si>
  <si>
    <t>AC(16:2-OH)</t>
  </si>
  <si>
    <t>AC(17:0)</t>
  </si>
  <si>
    <t>AC(18:1-OH)</t>
  </si>
  <si>
    <t>AC(19:0)</t>
  </si>
  <si>
    <t>DG(38:0)</t>
  </si>
  <si>
    <t>TG(44:4)</t>
  </si>
  <si>
    <t>TG(55:8)</t>
  </si>
  <si>
    <t>TG(55:9)</t>
  </si>
  <si>
    <t>LPC(20:2)</t>
  </si>
  <si>
    <t>LPC(24:0)</t>
  </si>
  <si>
    <t>LPC(24:1)</t>
  </si>
  <si>
    <t>LPC-O(17:1)</t>
  </si>
  <si>
    <t>PC(27:0)</t>
  </si>
  <si>
    <t>PC(27:1)</t>
  </si>
  <si>
    <t>PC(28:1)</t>
  </si>
  <si>
    <t>PC(29:1)</t>
  </si>
  <si>
    <t>PC(29:2)</t>
  </si>
  <si>
    <t>PC(30:1)</t>
  </si>
  <si>
    <t>PC(30:3)</t>
  </si>
  <si>
    <t>PC(31:1)</t>
  </si>
  <si>
    <t>PC(31:2)</t>
  </si>
  <si>
    <t>PC(33:5)</t>
  </si>
  <si>
    <t>PC(35:0)</t>
  </si>
  <si>
    <t>PC(36:0)</t>
  </si>
  <si>
    <t>PC(37:0)</t>
  </si>
  <si>
    <t>PC(38:0)</t>
  </si>
  <si>
    <t>PC(39:1)</t>
  </si>
  <si>
    <t>PC(39:2)</t>
  </si>
  <si>
    <t>PC(41:1)</t>
  </si>
  <si>
    <t>PC(41:2)</t>
  </si>
  <si>
    <t>PC(41:3)</t>
  </si>
  <si>
    <t>PC(42:0)</t>
  </si>
  <si>
    <t>PC(42:1)</t>
  </si>
  <si>
    <t>PC(42:3)</t>
  </si>
  <si>
    <t>PC(43:2)</t>
  </si>
  <si>
    <t>PC(44:3)</t>
  </si>
  <si>
    <t>PC(44:5)</t>
  </si>
  <si>
    <t>PC(44:6)</t>
  </si>
  <si>
    <t>PC(44:7)</t>
  </si>
  <si>
    <t>PC(44:10)</t>
  </si>
  <si>
    <t>PC(44:12)</t>
  </si>
  <si>
    <t>PC(46:1)</t>
  </si>
  <si>
    <t>PC-O(26:0)</t>
  </si>
  <si>
    <t>PC-O(26:1)</t>
  </si>
  <si>
    <t>PC-O(28:1)</t>
  </si>
  <si>
    <t>PC-O(29:0)</t>
  </si>
  <si>
    <t>PC-O(30:2)</t>
  </si>
  <si>
    <t>PC-O(31:0)</t>
  </si>
  <si>
    <t>PC-O(31:3)</t>
  </si>
  <si>
    <t>PC-O(32:0)</t>
  </si>
  <si>
    <t>PC-O(32:2)</t>
  </si>
  <si>
    <t>PC-O(33:0)</t>
  </si>
  <si>
    <t>PC-O(33:2)</t>
  </si>
  <si>
    <t>PC-O(33:3)</t>
  </si>
  <si>
    <t>PC-O(33:4)</t>
  </si>
  <si>
    <t>PC-O(33:6)</t>
  </si>
  <si>
    <t>PC-O(35:4)</t>
  </si>
  <si>
    <t>PC-O(36:0)</t>
  </si>
  <si>
    <t>PC-O(36:1)</t>
  </si>
  <si>
    <t>PC-O(37:7)</t>
  </si>
  <si>
    <t>PC-O(38:0)</t>
  </si>
  <si>
    <t>PC-O(38:2)</t>
  </si>
  <si>
    <t>PC-O(40:0)</t>
  </si>
  <si>
    <t>PC-O(40:3)</t>
  </si>
  <si>
    <t>PC-O(42:0)</t>
  </si>
  <si>
    <t>PC-O(42:1)</t>
  </si>
  <si>
    <t>PC-O(42:2)</t>
  </si>
  <si>
    <t>PC-O(42:3)</t>
  </si>
  <si>
    <t>PC-O(44:4)</t>
  </si>
  <si>
    <t>PC-O(44:5)</t>
  </si>
  <si>
    <t>PC-O(44:6)</t>
  </si>
  <si>
    <t>Cer(34:0)</t>
  </si>
  <si>
    <t>Cer(34:1)</t>
  </si>
  <si>
    <t>Cer(38:1)</t>
  </si>
  <si>
    <t>Cer(44:0)</t>
  </si>
  <si>
    <t>SM(31:1)</t>
  </si>
  <si>
    <t>SM(32:2)</t>
  </si>
  <si>
    <t>SM(36:0)</t>
  </si>
  <si>
    <t>SM(43:2)</t>
  </si>
  <si>
    <t>BC vs. Ctr_P difference (Mann–Whitney U test)</t>
  </si>
  <si>
    <t>Table S1. Serum metabolites quantitated by the HRMS approach: differences between patients diagnosed with breast cancer (BC) or healthy women (Ctr_P and Ctr_N).</t>
  </si>
  <si>
    <t xml:space="preserve">Table S2. Serum metabolites detected by the HRMS approach and not used in the quantitative analysis: differences between patients diagnosed with breast cancer (BC) or healthy women (Ctr_P and Ctr_N). </t>
  </si>
  <si>
    <t>&lt;50 years</t>
  </si>
  <si>
    <t>≥50years</t>
  </si>
  <si>
    <t>xLeu</t>
  </si>
  <si>
    <t xml:space="preserve">BC vs. Ctr_P  &lt;50 years </t>
  </si>
  <si>
    <r>
      <t xml:space="preserve">BC vs. Ctr_P  </t>
    </r>
    <r>
      <rPr>
        <b/>
        <sz val="11"/>
        <color rgb="FF000000"/>
        <rFont val="Calibri"/>
        <family val="2"/>
        <charset val="238"/>
      </rPr>
      <t>≥</t>
    </r>
    <r>
      <rPr>
        <b/>
        <sz val="11"/>
        <color rgb="FF000000"/>
        <rFont val="Calibri"/>
        <family val="2"/>
        <charset val="238"/>
        <scheme val="minor"/>
      </rPr>
      <t xml:space="preserve">50 years </t>
    </r>
  </si>
  <si>
    <t xml:space="preserve">BC vs. Ctr_N &lt;50 years </t>
  </si>
  <si>
    <r>
      <t xml:space="preserve">BC vs. Ctr_N  </t>
    </r>
    <r>
      <rPr>
        <b/>
        <sz val="11"/>
        <color rgb="FF000000"/>
        <rFont val="Calibri"/>
        <family val="2"/>
        <charset val="238"/>
      </rPr>
      <t>≥</t>
    </r>
    <r>
      <rPr>
        <b/>
        <sz val="11"/>
        <color rgb="FF000000"/>
        <rFont val="Calibri"/>
        <family val="2"/>
        <charset val="238"/>
        <scheme val="minor"/>
      </rPr>
      <t xml:space="preserve">50 years </t>
    </r>
  </si>
  <si>
    <t xml:space="preserve">Table S3. Serum metabolites quantitated by the HRMS approach: differences between healthy women and women patients diagnosed with breast (BC), colorectal (CC), head and neck (HC), and lung (LC) cancers. </t>
  </si>
  <si>
    <t xml:space="preserve">Ctr_P </t>
  </si>
  <si>
    <t>(n=95)</t>
  </si>
  <si>
    <t>(n=112)</t>
  </si>
  <si>
    <t xml:space="preserve">BC </t>
  </si>
  <si>
    <t xml:space="preserve">CC </t>
  </si>
  <si>
    <t>(n=30)</t>
  </si>
  <si>
    <t xml:space="preserve">HC </t>
  </si>
  <si>
    <t>(n=32)</t>
  </si>
  <si>
    <t xml:space="preserve">LC </t>
  </si>
  <si>
    <t>(n=35)</t>
  </si>
  <si>
    <t>[229.0-658.9]</t>
  </si>
  <si>
    <t xml:space="preserve">405.7 </t>
  </si>
  <si>
    <t>[245.5-699.4]</t>
  </si>
  <si>
    <t>331.1</t>
  </si>
  <si>
    <t>[191.8-670.9]</t>
  </si>
  <si>
    <t>310.3</t>
  </si>
  <si>
    <t>[133.5-478.2]</t>
  </si>
  <si>
    <t xml:space="preserve">361.8 </t>
  </si>
  <si>
    <t>[220.4-619.2]</t>
  </si>
  <si>
    <t>337.2</t>
  </si>
  <si>
    <t>[195.6-504.4]</t>
  </si>
  <si>
    <t>36.4</t>
  </si>
  <si>
    <t>[5.5-94.6]</t>
  </si>
  <si>
    <t xml:space="preserve">40.5 </t>
  </si>
  <si>
    <t>[25.2-67.2]</t>
  </si>
  <si>
    <t>[1.7-44.2]</t>
  </si>
  <si>
    <t>[6.9-44.1]</t>
  </si>
  <si>
    <t>[8.9-62.2]</t>
  </si>
  <si>
    <t>[12.7-51.7]</t>
  </si>
  <si>
    <t>127.1</t>
  </si>
  <si>
    <t>[45.9-240.9]</t>
  </si>
  <si>
    <t>101.2</t>
  </si>
  <si>
    <t>[56.9-371.1]</t>
  </si>
  <si>
    <t>50.9</t>
  </si>
  <si>
    <t>[22.2-107.7]</t>
  </si>
  <si>
    <t>58.3</t>
  </si>
  <si>
    <t>[26.9-234.9]</t>
  </si>
  <si>
    <t>63.3</t>
  </si>
  <si>
    <t>[21.7-151.5]</t>
  </si>
  <si>
    <t>62.5</t>
  </si>
  <si>
    <t>[25.4-136.2]</t>
  </si>
  <si>
    <t>100.2</t>
  </si>
  <si>
    <t>[64.6-153.5]</t>
  </si>
  <si>
    <t xml:space="preserve">97.30 </t>
  </si>
  <si>
    <t>[62.8-154.3]</t>
  </si>
  <si>
    <t xml:space="preserve">82.6 </t>
  </si>
  <si>
    <t>[63.3-112.7]</t>
  </si>
  <si>
    <t xml:space="preserve">73.3 </t>
  </si>
  <si>
    <t>[33.4-103.7]</t>
  </si>
  <si>
    <t xml:space="preserve">81.0 </t>
  </si>
  <si>
    <t>[51.1-106.5]</t>
  </si>
  <si>
    <t xml:space="preserve">81.3 </t>
  </si>
  <si>
    <t>[38.1-129.5]</t>
  </si>
  <si>
    <t>85.9</t>
  </si>
  <si>
    <t>[57.5-133.6]</t>
  </si>
  <si>
    <t xml:space="preserve">108.4 </t>
  </si>
  <si>
    <t>[56.7-193.9]</t>
  </si>
  <si>
    <t xml:space="preserve">61.4 </t>
  </si>
  <si>
    <t>[38.1-99.1]</t>
  </si>
  <si>
    <t xml:space="preserve">62.2 </t>
  </si>
  <si>
    <t>[33.5-102.8]</t>
  </si>
  <si>
    <t xml:space="preserve">68.7 </t>
  </si>
  <si>
    <t>[46.4-133.6]</t>
  </si>
  <si>
    <t xml:space="preserve">74.6 </t>
  </si>
  <si>
    <t>[41.8-118.0]</t>
  </si>
  <si>
    <t>208.6</t>
  </si>
  <si>
    <t>[106.5-265.6]</t>
  </si>
  <si>
    <t xml:space="preserve">201.1 </t>
  </si>
  <si>
    <t>[123.4-364.2]</t>
  </si>
  <si>
    <t xml:space="preserve">161.1 </t>
  </si>
  <si>
    <t>[93.0-265.6]</t>
  </si>
  <si>
    <t xml:space="preserve">162.3 </t>
  </si>
  <si>
    <t>[91.8-485.9]</t>
  </si>
  <si>
    <t xml:space="preserve">186.4 </t>
  </si>
  <si>
    <t>[116.4-346.9]</t>
  </si>
  <si>
    <t xml:space="preserve">185.7 </t>
  </si>
  <si>
    <t>[109.8-391.1]</t>
  </si>
  <si>
    <t>[0.04-11.19]</t>
  </si>
  <si>
    <t>[0.04-13.72]</t>
  </si>
  <si>
    <t>[0.03-7.41]</t>
  </si>
  <si>
    <t>[0.03-5.32]</t>
  </si>
  <si>
    <t>[0.03-5.90]</t>
  </si>
  <si>
    <t>[0.05-5.83]</t>
  </si>
  <si>
    <t>[2.64-19.57]</t>
  </si>
  <si>
    <t>[1.53-21.79]</t>
  </si>
  <si>
    <t>[1.22-14.08]</t>
  </si>
  <si>
    <t>[0.75-9.65]</t>
  </si>
  <si>
    <t>[1.84-8.73]</t>
  </si>
  <si>
    <t>[1.21-18.24]</t>
  </si>
  <si>
    <t>2.00</t>
  </si>
  <si>
    <t>[0.10-14.37]</t>
  </si>
  <si>
    <t>[0.08-11.04]</t>
  </si>
  <si>
    <t>[0.02-10.15]</t>
  </si>
  <si>
    <t>[0.17-5.02]</t>
  </si>
  <si>
    <t>[0.07-5.02]</t>
  </si>
  <si>
    <t>[0.09-7.89]</t>
  </si>
  <si>
    <t>[0.13-36.42]</t>
  </si>
  <si>
    <t>[0.04-40.10]</t>
  </si>
  <si>
    <t>[0.07-43.10]</t>
  </si>
  <si>
    <t>[0.07-10.4]</t>
  </si>
  <si>
    <t>[0.11-17.11]</t>
  </si>
  <si>
    <t>[0.12-20.31]</t>
  </si>
  <si>
    <t>83.1</t>
  </si>
  <si>
    <t>[43.6-149.2]</t>
  </si>
  <si>
    <t xml:space="preserve">96.6 </t>
  </si>
  <si>
    <t>[42.7-211.6]</t>
  </si>
  <si>
    <t xml:space="preserve">57.4 </t>
  </si>
  <si>
    <t>[30.9-97.6]</t>
  </si>
  <si>
    <t xml:space="preserve">50.4 </t>
  </si>
  <si>
    <t>[17.8-91.4]</t>
  </si>
  <si>
    <t xml:space="preserve">58.0 </t>
  </si>
  <si>
    <t>[33.3-157.2]</t>
  </si>
  <si>
    <t xml:space="preserve">58.1 </t>
  </si>
  <si>
    <t>[34.7-101.5]</t>
  </si>
  <si>
    <t>53.1</t>
  </si>
  <si>
    <t>[26.7-105.2]</t>
  </si>
  <si>
    <t xml:space="preserve">68.6 </t>
  </si>
  <si>
    <t>[23.9-164.4]</t>
  </si>
  <si>
    <t xml:space="preserve">37.6 </t>
  </si>
  <si>
    <t>[16.9-71.3]</t>
  </si>
  <si>
    <t>[8.1-60.2]</t>
  </si>
  <si>
    <t xml:space="preserve">32.6 </t>
  </si>
  <si>
    <t>[17.2-95.5]</t>
  </si>
  <si>
    <t xml:space="preserve">38.6 </t>
  </si>
  <si>
    <t>[17.0-72.4]</t>
  </si>
  <si>
    <t>34.0</t>
  </si>
  <si>
    <t>[14.7-62.7]</t>
  </si>
  <si>
    <t xml:space="preserve">39.2 </t>
  </si>
  <si>
    <t>[18.2-78.2]</t>
  </si>
  <si>
    <t>[11.3-58.1]</t>
  </si>
  <si>
    <t>[7.6-34.6]</t>
  </si>
  <si>
    <t>[14.1-47.3]</t>
  </si>
  <si>
    <t xml:space="preserve">30.2 </t>
  </si>
  <si>
    <t>[16.2-51.7]</t>
  </si>
  <si>
    <t>436.7</t>
  </si>
  <si>
    <t>17.6</t>
  </si>
  <si>
    <t>18.5</t>
  </si>
  <si>
    <t>21.9</t>
  </si>
  <si>
    <t>19.3</t>
  </si>
  <si>
    <t>3.54</t>
  </si>
  <si>
    <t>4.40</t>
  </si>
  <si>
    <t>1.93</t>
  </si>
  <si>
    <t>2.23</t>
  </si>
  <si>
    <t>2.42</t>
  </si>
  <si>
    <t>2.14</t>
  </si>
  <si>
    <t>6.56</t>
  </si>
  <si>
    <t>6.14</t>
  </si>
  <si>
    <t>4.11</t>
  </si>
  <si>
    <t>4.66</t>
  </si>
  <si>
    <t>3.84</t>
  </si>
  <si>
    <t>4.31</t>
  </si>
  <si>
    <t>2.12</t>
  </si>
  <si>
    <t>1.06</t>
  </si>
  <si>
    <t>1.10</t>
  </si>
  <si>
    <t>1.12</t>
  </si>
  <si>
    <t>1.48</t>
  </si>
  <si>
    <t>6.44</t>
  </si>
  <si>
    <t>4.92</t>
  </si>
  <si>
    <t>2.16</t>
  </si>
  <si>
    <t>1.27</t>
  </si>
  <si>
    <t>2.04</t>
  </si>
  <si>
    <t>3.55</t>
  </si>
  <si>
    <t>29.7</t>
  </si>
  <si>
    <t>26.2</t>
  </si>
  <si>
    <t>19.9</t>
  </si>
  <si>
    <t>25.4</t>
  </si>
  <si>
    <t>Table S5. Differences in serum metabolites between patients diagnosed with breast cancer (BC) and healthy women (Ctr_P and Ctr_N) in two age-defined  subcohorts (&lt;50 years and ≥50 years)</t>
  </si>
  <si>
    <r>
      <t xml:space="preserve">Table S4. Concentrations of components of the hypothetical serum “multi-cancer signature”; shown are median and [minimum-maximum] concentrations in </t>
    </r>
    <r>
      <rPr>
        <sz val="12"/>
        <color theme="1"/>
        <rFont val="Calibri"/>
        <family val="2"/>
        <charset val="238"/>
      </rPr>
      <t>µ</t>
    </r>
    <r>
      <rPr>
        <sz val="12"/>
        <color theme="1"/>
        <rFont val="Calibri"/>
        <family val="2"/>
        <scheme val="minor"/>
      </rPr>
      <t>M (only the most abundand LPCs are presented).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</si>
</sst>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rgb="FF000000"/>
      <name val="Palatino Linotype"/>
      <family val="1"/>
      <charset val="238"/>
    </font>
    <font>
      <b/>
      <sz val="10"/>
      <color rgb="FF000000"/>
      <name val="Palatino Linotype"/>
      <family val="1"/>
      <charset val="238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1" fontId="1" fillId="0" borderId="39" xfId="0" applyNumberFormat="1" applyFont="1" applyBorder="1" applyAlignment="1">
      <alignment horizontal="center" vertical="center"/>
    </xf>
    <xf numFmtId="11" fontId="1" fillId="0" borderId="38" xfId="0" applyNumberFormat="1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0" fillId="0" borderId="48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42" xfId="0" applyBorder="1" applyAlignment="1">
      <alignment horizontal="center" vertical="center"/>
    </xf>
    <xf numFmtId="164" fontId="0" fillId="0" borderId="51" xfId="0" applyNumberFormat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5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9" xfId="0" applyNumberFormat="1" applyBorder="1" applyAlignment="1">
      <alignment horizontal="center"/>
    </xf>
    <xf numFmtId="164" fontId="0" fillId="0" borderId="5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33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5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4" fillId="0" borderId="5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4" borderId="26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/>
    </xf>
    <xf numFmtId="0" fontId="0" fillId="5" borderId="2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0" fillId="0" borderId="47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9" xfId="0" applyNumberForma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0" fontId="1" fillId="0" borderId="52" xfId="0" applyFont="1" applyBorder="1" applyAlignment="1">
      <alignment horizontal="center" vertical="center"/>
    </xf>
    <xf numFmtId="164" fontId="0" fillId="0" borderId="60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47" xfId="0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164" fontId="0" fillId="0" borderId="52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164" fontId="2" fillId="0" borderId="58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164" fontId="0" fillId="0" borderId="17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4" fillId="0" borderId="61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53" xfId="0" applyNumberFormat="1" applyBorder="1" applyAlignment="1">
      <alignment horizontal="center"/>
    </xf>
    <xf numFmtId="164" fontId="0" fillId="0" borderId="57" xfId="0" applyNumberFormat="1" applyBorder="1" applyAlignment="1">
      <alignment horizontal="center"/>
    </xf>
    <xf numFmtId="0" fontId="0" fillId="4" borderId="52" xfId="0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8" xfId="0" applyBorder="1" applyAlignment="1">
      <alignment horizontal="center"/>
    </xf>
    <xf numFmtId="11" fontId="1" fillId="0" borderId="1" xfId="0" applyNumberFormat="1" applyFont="1" applyBorder="1" applyAlignment="1">
      <alignment horizontal="center" vertical="center"/>
    </xf>
    <xf numFmtId="11" fontId="1" fillId="0" borderId="58" xfId="0" applyNumberFormat="1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11" fontId="1" fillId="0" borderId="9" xfId="0" applyNumberFormat="1" applyFont="1" applyBorder="1" applyAlignment="1">
      <alignment horizontal="center" vertical="center"/>
    </xf>
    <xf numFmtId="11" fontId="1" fillId="0" borderId="51" xfId="0" applyNumberFormat="1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11" fontId="1" fillId="0" borderId="10" xfId="0" applyNumberFormat="1" applyFont="1" applyBorder="1" applyAlignment="1">
      <alignment horizontal="center" vertical="center"/>
    </xf>
    <xf numFmtId="11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44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3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0" fontId="0" fillId="0" borderId="57" xfId="0" applyBorder="1" applyAlignment="1">
      <alignment horizontal="center"/>
    </xf>
    <xf numFmtId="0" fontId="2" fillId="0" borderId="4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/>
    </xf>
    <xf numFmtId="0" fontId="2" fillId="6" borderId="56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4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11" borderId="19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/>
    </xf>
    <xf numFmtId="0" fontId="2" fillId="11" borderId="34" xfId="0" applyFont="1" applyFill="1" applyBorder="1" applyAlignment="1">
      <alignment horizontal="center"/>
    </xf>
    <xf numFmtId="0" fontId="2" fillId="10" borderId="19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0" fillId="0" borderId="0" xfId="0" applyNumberFormat="1"/>
    <xf numFmtId="49" fontId="8" fillId="0" borderId="40" xfId="0" applyNumberFormat="1" applyFont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/>
    </xf>
    <xf numFmtId="49" fontId="7" fillId="0" borderId="55" xfId="0" applyNumberFormat="1" applyFont="1" applyBorder="1" applyAlignment="1">
      <alignment horizontal="center" vertical="center" wrapText="1"/>
    </xf>
    <xf numFmtId="49" fontId="7" fillId="0" borderId="5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justify" vertical="center"/>
    </xf>
    <xf numFmtId="49" fontId="8" fillId="0" borderId="41" xfId="0" applyNumberFormat="1" applyFont="1" applyBorder="1" applyAlignment="1">
      <alignment horizontal="center" vertical="center"/>
    </xf>
    <xf numFmtId="49" fontId="7" fillId="0" borderId="66" xfId="0" applyNumberFormat="1" applyFont="1" applyBorder="1" applyAlignment="1">
      <alignment horizontal="justify" vertical="center"/>
    </xf>
    <xf numFmtId="49" fontId="7" fillId="0" borderId="50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justify" vertical="center"/>
    </xf>
    <xf numFmtId="49" fontId="7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49" fontId="7" fillId="0" borderId="64" xfId="0" applyNumberFormat="1" applyFont="1" applyBorder="1" applyAlignment="1">
      <alignment horizontal="center" vertical="center"/>
    </xf>
    <xf numFmtId="49" fontId="8" fillId="0" borderId="66" xfId="0" applyNumberFormat="1" applyFont="1" applyBorder="1" applyAlignment="1">
      <alignment horizontal="justify" vertical="center"/>
    </xf>
    <xf numFmtId="0" fontId="9" fillId="0" borderId="0" xfId="0" applyNumberFormat="1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4</xdr:row>
      <xdr:rowOff>0</xdr:rowOff>
    </xdr:from>
    <xdr:to>
      <xdr:col>23</xdr:col>
      <xdr:colOff>323850</xdr:colOff>
      <xdr:row>20</xdr:row>
      <xdr:rowOff>3873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6550" y="1657350"/>
          <a:ext cx="10058400" cy="3051873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21</xdr:row>
      <xdr:rowOff>19050</xdr:rowOff>
    </xdr:from>
    <xdr:to>
      <xdr:col>28</xdr:col>
      <xdr:colOff>88310</xdr:colOff>
      <xdr:row>37</xdr:row>
      <xdr:rowOff>23850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4914900"/>
          <a:ext cx="12861335" cy="305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6"/>
  <sheetViews>
    <sheetView zoomScale="80" zoomScaleNormal="80" workbookViewId="0">
      <pane ySplit="3" topLeftCell="A4" activePane="bottomLeft" state="frozen"/>
      <selection pane="bottomLeft"/>
    </sheetView>
  </sheetViews>
  <sheetFormatPr defaultRowHeight="14.5" x14ac:dyDescent="0.35"/>
  <cols>
    <col min="1" max="1" width="24.6328125" customWidth="1"/>
    <col min="2" max="2" width="28.453125" customWidth="1"/>
    <col min="3" max="4" width="17.36328125" customWidth="1"/>
    <col min="5" max="5" width="17.90625" customWidth="1"/>
    <col min="6" max="6" width="15.90625" customWidth="1"/>
    <col min="7" max="8" width="18.08984375" customWidth="1"/>
    <col min="9" max="10" width="22.90625" customWidth="1"/>
    <col min="11" max="12" width="16" customWidth="1"/>
    <col min="13" max="13" width="14.6328125" customWidth="1"/>
    <col min="14" max="14" width="16.54296875" style="33" customWidth="1"/>
    <col min="15" max="15" width="14.6328125" customWidth="1"/>
    <col min="16" max="16" width="13.6328125" customWidth="1"/>
    <col min="17" max="17" width="17.90625" bestFit="1" customWidth="1"/>
    <col min="18" max="18" width="13.6328125" style="86" customWidth="1"/>
    <col min="19" max="22" width="14.08984375" customWidth="1"/>
  </cols>
  <sheetData>
    <row r="1" spans="1:22" ht="43.5" customHeight="1" thickBot="1" x14ac:dyDescent="0.4">
      <c r="A1" s="43" t="s">
        <v>449</v>
      </c>
    </row>
    <row r="2" spans="1:22" ht="15" thickBot="1" x14ac:dyDescent="0.4">
      <c r="A2" s="203" t="s">
        <v>66</v>
      </c>
      <c r="B2" s="203" t="s">
        <v>65</v>
      </c>
      <c r="C2" s="216" t="s">
        <v>1</v>
      </c>
      <c r="D2" s="217"/>
      <c r="E2" s="218"/>
      <c r="F2" s="205" t="s">
        <v>2</v>
      </c>
      <c r="G2" s="206"/>
      <c r="H2" s="207"/>
      <c r="I2" s="208" t="s">
        <v>334</v>
      </c>
      <c r="J2" s="208" t="s">
        <v>335</v>
      </c>
      <c r="K2" s="205" t="s">
        <v>448</v>
      </c>
      <c r="L2" s="206"/>
      <c r="M2" s="206"/>
      <c r="N2" s="207"/>
      <c r="O2" s="213" t="s">
        <v>336</v>
      </c>
      <c r="P2" s="214"/>
      <c r="Q2" s="214"/>
      <c r="R2" s="215"/>
      <c r="S2" s="210" t="s">
        <v>349</v>
      </c>
      <c r="T2" s="211"/>
      <c r="U2" s="211"/>
      <c r="V2" s="212"/>
    </row>
    <row r="3" spans="1:22" ht="15" thickBot="1" x14ac:dyDescent="0.4">
      <c r="A3" s="204"/>
      <c r="B3" s="204"/>
      <c r="C3" s="103" t="s">
        <v>3</v>
      </c>
      <c r="D3" s="104" t="s">
        <v>332</v>
      </c>
      <c r="E3" s="105" t="s">
        <v>333</v>
      </c>
      <c r="F3" s="1" t="s">
        <v>3</v>
      </c>
      <c r="G3" s="2" t="s">
        <v>332</v>
      </c>
      <c r="H3" s="108" t="s">
        <v>333</v>
      </c>
      <c r="I3" s="209"/>
      <c r="J3" s="209"/>
      <c r="K3" s="36" t="s">
        <v>52</v>
      </c>
      <c r="L3" s="37" t="s">
        <v>53</v>
      </c>
      <c r="M3" s="38" t="s">
        <v>331</v>
      </c>
      <c r="N3" s="39" t="s">
        <v>327</v>
      </c>
      <c r="O3" s="36" t="s">
        <v>52</v>
      </c>
      <c r="P3" s="37" t="s">
        <v>53</v>
      </c>
      <c r="Q3" s="38" t="s">
        <v>331</v>
      </c>
      <c r="R3" s="39" t="s">
        <v>327</v>
      </c>
      <c r="S3" s="152" t="s">
        <v>52</v>
      </c>
      <c r="T3" s="153" t="s">
        <v>53</v>
      </c>
      <c r="U3" s="154" t="s">
        <v>331</v>
      </c>
      <c r="V3" s="146" t="s">
        <v>327</v>
      </c>
    </row>
    <row r="4" spans="1:22" x14ac:dyDescent="0.35">
      <c r="A4" s="3" t="s">
        <v>4</v>
      </c>
      <c r="B4" s="4" t="s">
        <v>73</v>
      </c>
      <c r="C4" s="9">
        <v>38.290571897347697</v>
      </c>
      <c r="D4" s="11">
        <v>41.372048472532398</v>
      </c>
      <c r="E4" s="106">
        <v>40.485048537304799</v>
      </c>
      <c r="F4" s="5">
        <v>37.592533715122002</v>
      </c>
      <c r="G4" s="6">
        <v>39.569301707835201</v>
      </c>
      <c r="H4" s="8">
        <v>40.082781176593002</v>
      </c>
      <c r="I4" s="9">
        <f t="shared" ref="I4:I67" si="0">F4/G4</f>
        <v>0.9500428891237731</v>
      </c>
      <c r="J4" s="7">
        <f>F4/H4</f>
        <v>0.93787238838293929</v>
      </c>
      <c r="K4" s="7">
        <v>1.84475435935334E-2</v>
      </c>
      <c r="L4" s="31">
        <v>3.9167610673226702E-2</v>
      </c>
      <c r="M4" s="31">
        <v>-0.16400000000000001</v>
      </c>
      <c r="N4" s="68" t="s">
        <v>54</v>
      </c>
      <c r="O4" s="113">
        <v>1.1539922051826501E-2</v>
      </c>
      <c r="P4" s="81">
        <v>1.9211347506733902E-2</v>
      </c>
      <c r="Q4" s="81">
        <v>-0.16900000000000001</v>
      </c>
      <c r="R4" s="147" t="s">
        <v>54</v>
      </c>
      <c r="S4" s="113">
        <v>0.97585062925395805</v>
      </c>
      <c r="T4" s="81">
        <v>0.98935721235781904</v>
      </c>
      <c r="U4" s="81">
        <v>-2.1099999999999999E-3</v>
      </c>
      <c r="V4" s="77" t="s">
        <v>329</v>
      </c>
    </row>
    <row r="5" spans="1:22" x14ac:dyDescent="0.35">
      <c r="A5" s="12" t="s">
        <v>4</v>
      </c>
      <c r="B5" s="13" t="s">
        <v>74</v>
      </c>
      <c r="C5" s="17">
        <v>11.093520278051599</v>
      </c>
      <c r="D5" s="16">
        <v>8.4720428790233395</v>
      </c>
      <c r="E5" s="107">
        <v>7.5899617294242603</v>
      </c>
      <c r="F5" s="14">
        <v>10.3464842467321</v>
      </c>
      <c r="G5" s="16">
        <v>7.6820350908466599</v>
      </c>
      <c r="H5" s="100">
        <v>6.7711706484347998</v>
      </c>
      <c r="I5" s="17">
        <f t="shared" si="0"/>
        <v>1.3468415757512224</v>
      </c>
      <c r="J5" s="7">
        <f t="shared" ref="J5:J68" si="1">F5/H5</f>
        <v>1.5280200107087476</v>
      </c>
      <c r="K5" s="17">
        <v>1.14448657200507E-7</v>
      </c>
      <c r="L5" s="15">
        <v>7.7984782697089901E-7</v>
      </c>
      <c r="M5" s="15">
        <v>0.36799999999999999</v>
      </c>
      <c r="N5" s="92" t="s">
        <v>55</v>
      </c>
      <c r="O5" s="114">
        <v>5.7825107105709298E-12</v>
      </c>
      <c r="P5" s="83">
        <v>3.1375474781431202E-11</v>
      </c>
      <c r="Q5" s="83">
        <v>0.46</v>
      </c>
      <c r="R5" s="92" t="s">
        <v>55</v>
      </c>
      <c r="S5" s="114">
        <v>0.21801981782072499</v>
      </c>
      <c r="T5" s="83">
        <v>0.29850376925921601</v>
      </c>
      <c r="U5" s="83">
        <v>8.5500000000000007E-2</v>
      </c>
      <c r="V5" s="74" t="s">
        <v>329</v>
      </c>
    </row>
    <row r="6" spans="1:22" x14ac:dyDescent="0.35">
      <c r="A6" s="12" t="s">
        <v>4</v>
      </c>
      <c r="B6" s="13" t="s">
        <v>75</v>
      </c>
      <c r="C6" s="17">
        <v>53.946051843402799</v>
      </c>
      <c r="D6" s="16">
        <v>48.251368465593501</v>
      </c>
      <c r="E6" s="107">
        <v>56.004935949050299</v>
      </c>
      <c r="F6" s="14">
        <v>50.933393098781799</v>
      </c>
      <c r="G6" s="16">
        <v>44.936849033303503</v>
      </c>
      <c r="H6" s="100">
        <v>55.612988316767201</v>
      </c>
      <c r="I6" s="17">
        <f t="shared" si="0"/>
        <v>1.1334438037930552</v>
      </c>
      <c r="J6" s="7">
        <f t="shared" si="1"/>
        <v>0.91585427506015693</v>
      </c>
      <c r="K6" s="17">
        <v>4.80471313553026E-2</v>
      </c>
      <c r="L6" s="15">
        <v>8.9100060044959906E-2</v>
      </c>
      <c r="M6" s="15">
        <v>0.13800000000000001</v>
      </c>
      <c r="N6" s="56" t="s">
        <v>54</v>
      </c>
      <c r="O6" s="114">
        <v>0.33042974391011898</v>
      </c>
      <c r="P6" s="83">
        <v>0.39678700175707399</v>
      </c>
      <c r="Q6" s="83">
        <v>-6.5000000000000002E-2</v>
      </c>
      <c r="R6" s="148" t="s">
        <v>329</v>
      </c>
      <c r="S6" s="114">
        <v>4.3377692840671301E-3</v>
      </c>
      <c r="T6" s="83">
        <v>9.6285333350883892E-3</v>
      </c>
      <c r="U6" s="83">
        <v>-0.19800000000000001</v>
      </c>
      <c r="V6" s="74" t="s">
        <v>54</v>
      </c>
    </row>
    <row r="7" spans="1:22" x14ac:dyDescent="0.35">
      <c r="A7" s="12" t="s">
        <v>4</v>
      </c>
      <c r="B7" s="13" t="s">
        <v>76</v>
      </c>
      <c r="C7" s="17">
        <v>7.1055793326948403E-3</v>
      </c>
      <c r="D7" s="16">
        <v>6.8122714998916402E-3</v>
      </c>
      <c r="E7" s="107">
        <v>7.2135066638039204E-3</v>
      </c>
      <c r="F7" s="14">
        <v>6.5432837628100404E-3</v>
      </c>
      <c r="G7" s="16">
        <v>6.3641736039884997E-3</v>
      </c>
      <c r="H7" s="100">
        <v>6.7749657089726904E-3</v>
      </c>
      <c r="I7" s="17">
        <f t="shared" si="0"/>
        <v>1.0281435061276911</v>
      </c>
      <c r="J7" s="7">
        <f t="shared" si="1"/>
        <v>0.96580322969667387</v>
      </c>
      <c r="K7" s="17">
        <v>0.62319392062542101</v>
      </c>
      <c r="L7" s="15">
        <v>0.69960083809673701</v>
      </c>
      <c r="M7" s="15">
        <v>3.4099999999999998E-2</v>
      </c>
      <c r="N7" s="56" t="s">
        <v>329</v>
      </c>
      <c r="O7" s="114">
        <v>0.46165455061523902</v>
      </c>
      <c r="P7" s="83">
        <v>0.53464341237258906</v>
      </c>
      <c r="Q7" s="83">
        <v>-4.9200000000000001E-2</v>
      </c>
      <c r="R7" s="148" t="s">
        <v>329</v>
      </c>
      <c r="S7" s="114">
        <v>0.29901587112960099</v>
      </c>
      <c r="T7" s="83">
        <v>0.39112343857577198</v>
      </c>
      <c r="U7" s="83">
        <v>-7.2300000000000003E-2</v>
      </c>
      <c r="V7" s="74" t="s">
        <v>329</v>
      </c>
    </row>
    <row r="8" spans="1:22" x14ac:dyDescent="0.35">
      <c r="A8" s="12" t="s">
        <v>4</v>
      </c>
      <c r="B8" s="13" t="s">
        <v>77</v>
      </c>
      <c r="C8" s="17">
        <v>4.8716578328630702E-2</v>
      </c>
      <c r="D8" s="16">
        <v>4.1688046941281601E-2</v>
      </c>
      <c r="E8" s="107">
        <v>5.15442809996252E-2</v>
      </c>
      <c r="F8" s="14">
        <v>5.0582437792313001E-2</v>
      </c>
      <c r="G8" s="16">
        <v>4.0691100103270997E-2</v>
      </c>
      <c r="H8" s="100">
        <v>5.2962039275898799E-2</v>
      </c>
      <c r="I8" s="17">
        <f t="shared" si="0"/>
        <v>1.2430835652990093</v>
      </c>
      <c r="J8" s="7">
        <f t="shared" si="1"/>
        <v>0.95506967790289232</v>
      </c>
      <c r="K8" s="17">
        <v>5.78356208484628E-5</v>
      </c>
      <c r="L8" s="15">
        <v>2.06656547665849E-4</v>
      </c>
      <c r="M8" s="15">
        <v>0.27900000000000003</v>
      </c>
      <c r="N8" s="56" t="s">
        <v>54</v>
      </c>
      <c r="O8" s="114">
        <v>7.44865279452189E-2</v>
      </c>
      <c r="P8" s="83">
        <v>0.101983891065183</v>
      </c>
      <c r="Q8" s="83">
        <v>-0.11899999999999999</v>
      </c>
      <c r="R8" s="148" t="s">
        <v>54</v>
      </c>
      <c r="S8" s="114">
        <v>8.5212836628116499E-8</v>
      </c>
      <c r="T8" s="83">
        <v>4.4584573450068099E-7</v>
      </c>
      <c r="U8" s="83">
        <v>-0.373</v>
      </c>
      <c r="V8" s="94" t="s">
        <v>55</v>
      </c>
    </row>
    <row r="9" spans="1:22" x14ac:dyDescent="0.35">
      <c r="A9" s="12" t="s">
        <v>4</v>
      </c>
      <c r="B9" s="13" t="s">
        <v>78</v>
      </c>
      <c r="C9" s="17">
        <v>1.7125902693860998E-2</v>
      </c>
      <c r="D9" s="16">
        <v>1.6301199074375501E-2</v>
      </c>
      <c r="E9" s="107">
        <v>1.97717000295221E-2</v>
      </c>
      <c r="F9" s="14">
        <v>1.37530162143408E-2</v>
      </c>
      <c r="G9" s="16">
        <v>1.3544899441932301E-2</v>
      </c>
      <c r="H9" s="100">
        <v>1.4801775851986001E-2</v>
      </c>
      <c r="I9" s="17">
        <f t="shared" si="0"/>
        <v>1.0153649551479291</v>
      </c>
      <c r="J9" s="7">
        <f t="shared" si="1"/>
        <v>0.92914636404898099</v>
      </c>
      <c r="K9" s="17">
        <v>0.27993844778813598</v>
      </c>
      <c r="L9" s="15">
        <v>0.37904271080545998</v>
      </c>
      <c r="M9" s="15">
        <v>7.51E-2</v>
      </c>
      <c r="N9" s="56" t="s">
        <v>329</v>
      </c>
      <c r="O9" s="114">
        <v>7.6864885439057395E-2</v>
      </c>
      <c r="P9" s="83">
        <v>0.104750750854157</v>
      </c>
      <c r="Q9" s="83">
        <v>-0.11799999999999999</v>
      </c>
      <c r="R9" s="148" t="s">
        <v>54</v>
      </c>
      <c r="S9" s="114">
        <v>5.3149356537310396E-3</v>
      </c>
      <c r="T9" s="83">
        <v>1.14505599010529E-2</v>
      </c>
      <c r="U9" s="83">
        <v>-0.19400000000000001</v>
      </c>
      <c r="V9" s="74" t="s">
        <v>54</v>
      </c>
    </row>
    <row r="10" spans="1:22" x14ac:dyDescent="0.35">
      <c r="A10" s="12" t="s">
        <v>4</v>
      </c>
      <c r="B10" s="13" t="s">
        <v>79</v>
      </c>
      <c r="C10" s="17">
        <v>0.15574676243914501</v>
      </c>
      <c r="D10" s="16">
        <v>0.124717769611743</v>
      </c>
      <c r="E10" s="107">
        <v>0.14948948855838201</v>
      </c>
      <c r="F10" s="14">
        <v>9.45768843793654E-2</v>
      </c>
      <c r="G10" s="16">
        <v>0.100628286493576</v>
      </c>
      <c r="H10" s="100">
        <v>9.8137779184902199E-2</v>
      </c>
      <c r="I10" s="17">
        <f t="shared" si="0"/>
        <v>0.93986380643978362</v>
      </c>
      <c r="J10" s="7">
        <f t="shared" si="1"/>
        <v>0.96371535167075983</v>
      </c>
      <c r="K10" s="17">
        <v>0.73037412168560401</v>
      </c>
      <c r="L10" s="15">
        <v>0.79259117649585997</v>
      </c>
      <c r="M10" s="15">
        <v>2.4E-2</v>
      </c>
      <c r="N10" s="56" t="s">
        <v>329</v>
      </c>
      <c r="O10" s="114">
        <v>0.36208999675569498</v>
      </c>
      <c r="P10" s="83">
        <v>0.42952376133367798</v>
      </c>
      <c r="Q10" s="83">
        <v>-6.0900000000000003E-2</v>
      </c>
      <c r="R10" s="148" t="s">
        <v>329</v>
      </c>
      <c r="S10" s="114">
        <v>0.24242708279304001</v>
      </c>
      <c r="T10" s="83">
        <v>0.32733242054544098</v>
      </c>
      <c r="U10" s="83">
        <v>-8.1299999999999997E-2</v>
      </c>
      <c r="V10" s="74" t="s">
        <v>329</v>
      </c>
    </row>
    <row r="11" spans="1:22" x14ac:dyDescent="0.35">
      <c r="A11" s="12" t="s">
        <v>4</v>
      </c>
      <c r="B11" s="13" t="s">
        <v>80</v>
      </c>
      <c r="C11" s="17">
        <v>2.2455906440717498E-2</v>
      </c>
      <c r="D11" s="16">
        <v>1.9721043192825301E-2</v>
      </c>
      <c r="E11" s="107">
        <v>2.4092948717036301E-2</v>
      </c>
      <c r="F11" s="14">
        <v>2.0921934638871501E-2</v>
      </c>
      <c r="G11" s="16">
        <v>1.6873520387999299E-2</v>
      </c>
      <c r="H11" s="100">
        <v>2.2594251580024101E-2</v>
      </c>
      <c r="I11" s="17">
        <f t="shared" si="0"/>
        <v>1.2399270666571449</v>
      </c>
      <c r="J11" s="7">
        <f t="shared" si="1"/>
        <v>0.92598484905642464</v>
      </c>
      <c r="K11" s="17">
        <v>2.8102963526684701E-2</v>
      </c>
      <c r="L11" s="15">
        <v>5.5262874586030998E-2</v>
      </c>
      <c r="M11" s="15">
        <v>0.153</v>
      </c>
      <c r="N11" s="56" t="s">
        <v>54</v>
      </c>
      <c r="O11" s="114">
        <v>0.249056995167766</v>
      </c>
      <c r="P11" s="83">
        <v>0.31185341702630598</v>
      </c>
      <c r="Q11" s="83">
        <v>-7.6799999999999993E-2</v>
      </c>
      <c r="R11" s="148" t="s">
        <v>329</v>
      </c>
      <c r="S11" s="114">
        <v>1.1607064812447401E-3</v>
      </c>
      <c r="T11" s="83">
        <v>2.93178447417853E-3</v>
      </c>
      <c r="U11" s="83">
        <v>-0.22600000000000001</v>
      </c>
      <c r="V11" s="74" t="s">
        <v>54</v>
      </c>
    </row>
    <row r="12" spans="1:22" x14ac:dyDescent="0.35">
      <c r="A12" s="12" t="s">
        <v>4</v>
      </c>
      <c r="B12" s="13" t="s">
        <v>81</v>
      </c>
      <c r="C12" s="17">
        <v>0.18029772900486801</v>
      </c>
      <c r="D12" s="16">
        <v>0.17631425939132001</v>
      </c>
      <c r="E12" s="107">
        <v>0.25954700781683299</v>
      </c>
      <c r="F12" s="14">
        <v>0.15903419761623599</v>
      </c>
      <c r="G12" s="16">
        <v>0.153387931249749</v>
      </c>
      <c r="H12" s="100">
        <v>0.21830840550059499</v>
      </c>
      <c r="I12" s="17">
        <f t="shared" si="0"/>
        <v>1.0368103691110719</v>
      </c>
      <c r="J12" s="7">
        <f t="shared" si="1"/>
        <v>0.72848407852899899</v>
      </c>
      <c r="K12" s="17">
        <v>0.48046472519656802</v>
      </c>
      <c r="L12" s="15">
        <v>0.57695149378112498</v>
      </c>
      <c r="M12" s="15">
        <v>4.9099999999999998E-2</v>
      </c>
      <c r="N12" s="56" t="s">
        <v>329</v>
      </c>
      <c r="O12" s="114">
        <v>3.0006266869813801E-5</v>
      </c>
      <c r="P12" s="83">
        <v>7.2659803246739098E-5</v>
      </c>
      <c r="Q12" s="83">
        <v>-0.27900000000000003</v>
      </c>
      <c r="R12" s="148" t="s">
        <v>54</v>
      </c>
      <c r="S12" s="114">
        <v>8.3100858510999894E-5</v>
      </c>
      <c r="T12" s="83">
        <v>2.5902714408215902E-4</v>
      </c>
      <c r="U12" s="83">
        <v>-0.27400000000000002</v>
      </c>
      <c r="V12" s="74" t="s">
        <v>54</v>
      </c>
    </row>
    <row r="13" spans="1:22" x14ac:dyDescent="0.35">
      <c r="A13" s="12" t="s">
        <v>4</v>
      </c>
      <c r="B13" s="13" t="s">
        <v>82</v>
      </c>
      <c r="C13" s="17">
        <v>0.148593619319075</v>
      </c>
      <c r="D13" s="16">
        <v>0.14044350006789799</v>
      </c>
      <c r="E13" s="107">
        <v>0.225038286872497</v>
      </c>
      <c r="F13" s="14">
        <v>0.14524432463206399</v>
      </c>
      <c r="G13" s="16">
        <v>0.13501607468251001</v>
      </c>
      <c r="H13" s="100">
        <v>0.217376207806012</v>
      </c>
      <c r="I13" s="17">
        <f t="shared" si="0"/>
        <v>1.0757557940682669</v>
      </c>
      <c r="J13" s="7">
        <f t="shared" si="1"/>
        <v>0.66817029378707815</v>
      </c>
      <c r="K13" s="17">
        <v>9.3171831874849995E-2</v>
      </c>
      <c r="L13" s="15">
        <v>0.160585537263599</v>
      </c>
      <c r="M13" s="15">
        <v>0.11700000000000001</v>
      </c>
      <c r="N13" s="56" t="s">
        <v>54</v>
      </c>
      <c r="O13" s="114">
        <v>3.9401169431527602E-19</v>
      </c>
      <c r="P13" s="83">
        <v>4.8108491876161502E-18</v>
      </c>
      <c r="Q13" s="83">
        <v>-0.59699999999999998</v>
      </c>
      <c r="R13" s="89" t="s">
        <v>56</v>
      </c>
      <c r="S13" s="114">
        <v>1.49095871006988E-18</v>
      </c>
      <c r="T13" s="83">
        <v>4.3685090205047497E-17</v>
      </c>
      <c r="U13" s="83">
        <v>-0.61099999999999999</v>
      </c>
      <c r="V13" s="91" t="s">
        <v>56</v>
      </c>
    </row>
    <row r="14" spans="1:22" x14ac:dyDescent="0.35">
      <c r="A14" s="12" t="s">
        <v>4</v>
      </c>
      <c r="B14" s="13" t="s">
        <v>83</v>
      </c>
      <c r="C14" s="17">
        <v>1.06987003154032E-2</v>
      </c>
      <c r="D14" s="16">
        <v>1.1180719065438501E-2</v>
      </c>
      <c r="E14" s="107">
        <v>1.1660413664464599E-2</v>
      </c>
      <c r="F14" s="14">
        <v>9.6936773458854795E-3</v>
      </c>
      <c r="G14" s="16">
        <v>1.0155273162490701E-2</v>
      </c>
      <c r="H14" s="100">
        <v>1.20960108252337E-2</v>
      </c>
      <c r="I14" s="17">
        <f t="shared" si="0"/>
        <v>0.95454619396057594</v>
      </c>
      <c r="J14" s="7">
        <f t="shared" si="1"/>
        <v>0.80139456602199211</v>
      </c>
      <c r="K14" s="17">
        <v>0.52496506379548502</v>
      </c>
      <c r="L14" s="15">
        <v>0.61772997466697599</v>
      </c>
      <c r="M14" s="15">
        <v>-4.4200000000000003E-2</v>
      </c>
      <c r="N14" s="56" t="s">
        <v>329</v>
      </c>
      <c r="O14" s="114">
        <v>1.10729990239071E-2</v>
      </c>
      <c r="P14" s="83">
        <v>1.8645912149452801E-2</v>
      </c>
      <c r="Q14" s="83">
        <v>-0.17</v>
      </c>
      <c r="R14" s="148" t="s">
        <v>54</v>
      </c>
      <c r="S14" s="114">
        <v>0.109646283643341</v>
      </c>
      <c r="T14" s="83">
        <v>0.16391000565050501</v>
      </c>
      <c r="U14" s="83">
        <v>-0.111</v>
      </c>
      <c r="V14" s="74" t="s">
        <v>54</v>
      </c>
    </row>
    <row r="15" spans="1:22" x14ac:dyDescent="0.35">
      <c r="A15" s="12" t="s">
        <v>4</v>
      </c>
      <c r="B15" s="13" t="s">
        <v>84</v>
      </c>
      <c r="C15" s="17">
        <v>2.70973204618838E-2</v>
      </c>
      <c r="D15" s="16">
        <v>2.3332743584667699E-2</v>
      </c>
      <c r="E15" s="107">
        <v>2.8097698306231201E-2</v>
      </c>
      <c r="F15" s="14">
        <v>2.6446406309792701E-2</v>
      </c>
      <c r="G15" s="16">
        <v>2.212915826234E-2</v>
      </c>
      <c r="H15" s="100">
        <v>2.60428578321261E-2</v>
      </c>
      <c r="I15" s="17">
        <f t="shared" si="0"/>
        <v>1.1950931886460368</v>
      </c>
      <c r="J15" s="7">
        <f t="shared" si="1"/>
        <v>1.0154955527641358</v>
      </c>
      <c r="K15" s="17">
        <v>1.93907848559445E-2</v>
      </c>
      <c r="L15" s="15">
        <v>4.0010563118251602E-2</v>
      </c>
      <c r="M15" s="15">
        <v>0.16300000000000001</v>
      </c>
      <c r="N15" s="56" t="s">
        <v>54</v>
      </c>
      <c r="O15" s="114">
        <v>0.69674378780565904</v>
      </c>
      <c r="P15" s="83">
        <v>0.73966545462296596</v>
      </c>
      <c r="Q15" s="83">
        <v>-2.6100000000000002E-2</v>
      </c>
      <c r="R15" s="148" t="s">
        <v>329</v>
      </c>
      <c r="S15" s="114">
        <v>1.12917137453914E-2</v>
      </c>
      <c r="T15" s="83">
        <v>2.2056480849331199E-2</v>
      </c>
      <c r="U15" s="83">
        <v>-0.17599999999999999</v>
      </c>
      <c r="V15" s="74" t="s">
        <v>54</v>
      </c>
    </row>
    <row r="16" spans="1:22" x14ac:dyDescent="0.35">
      <c r="A16" s="12" t="s">
        <v>4</v>
      </c>
      <c r="B16" s="13" t="s">
        <v>85</v>
      </c>
      <c r="C16" s="17">
        <v>7.2304384418991896E-2</v>
      </c>
      <c r="D16" s="16">
        <v>5.1628248953558803E-2</v>
      </c>
      <c r="E16" s="107">
        <v>5.1185616355544299E-2</v>
      </c>
      <c r="F16" s="14">
        <v>6.7345531322748897E-2</v>
      </c>
      <c r="G16" s="16">
        <v>5.0696244997038099E-2</v>
      </c>
      <c r="H16" s="100">
        <v>4.8633736941403598E-2</v>
      </c>
      <c r="I16" s="17">
        <f t="shared" si="0"/>
        <v>1.3284126137287589</v>
      </c>
      <c r="J16" s="7">
        <f t="shared" si="1"/>
        <v>1.3847492616882437</v>
      </c>
      <c r="K16" s="17">
        <v>5.4232472956634099E-6</v>
      </c>
      <c r="L16" s="15">
        <v>2.8891117411443301E-5</v>
      </c>
      <c r="M16" s="15">
        <v>0.316</v>
      </c>
      <c r="N16" s="92" t="s">
        <v>55</v>
      </c>
      <c r="O16" s="114">
        <v>3.0252037571093599E-9</v>
      </c>
      <c r="P16" s="83">
        <v>1.1079808760413E-8</v>
      </c>
      <c r="Q16" s="83">
        <v>0.39600000000000002</v>
      </c>
      <c r="R16" s="92" t="s">
        <v>55</v>
      </c>
      <c r="S16" s="114">
        <v>0.73738739278076604</v>
      </c>
      <c r="T16" s="83">
        <v>0.81838828062410796</v>
      </c>
      <c r="U16" s="83">
        <v>2.3300000000000001E-2</v>
      </c>
      <c r="V16" s="74" t="s">
        <v>329</v>
      </c>
    </row>
    <row r="17" spans="1:22" x14ac:dyDescent="0.35">
      <c r="A17" s="12" t="s">
        <v>4</v>
      </c>
      <c r="B17" s="13" t="s">
        <v>86</v>
      </c>
      <c r="C17" s="17">
        <v>1.23549162151569E-2</v>
      </c>
      <c r="D17" s="16">
        <v>9.1460259112947206E-3</v>
      </c>
      <c r="E17" s="107">
        <v>4.5789456455012999E-2</v>
      </c>
      <c r="F17" s="14">
        <v>5.3588679188650802E-3</v>
      </c>
      <c r="G17" s="16">
        <v>5.0270468623360102E-3</v>
      </c>
      <c r="H17" s="100">
        <v>3.0641487907648202E-2</v>
      </c>
      <c r="I17" s="17">
        <f t="shared" si="0"/>
        <v>1.0660071540241971</v>
      </c>
      <c r="J17" s="7">
        <f t="shared" si="1"/>
        <v>0.1748892852402083</v>
      </c>
      <c r="K17" s="17">
        <v>0.36998540572134703</v>
      </c>
      <c r="L17" s="15">
        <v>0.47291634222721701</v>
      </c>
      <c r="M17" s="15">
        <v>6.2300000000000001E-2</v>
      </c>
      <c r="N17" s="56" t="s">
        <v>329</v>
      </c>
      <c r="O17" s="114">
        <v>1.8825364774244401E-16</v>
      </c>
      <c r="P17" s="83">
        <v>1.7236974621417499E-15</v>
      </c>
      <c r="Q17" s="83">
        <v>-0.55000000000000004</v>
      </c>
      <c r="R17" s="89" t="s">
        <v>56</v>
      </c>
      <c r="S17" s="114">
        <v>1.0716711798022899E-19</v>
      </c>
      <c r="T17" s="83">
        <v>3.92499569602589E-18</v>
      </c>
      <c r="U17" s="83">
        <v>-0.63100000000000001</v>
      </c>
      <c r="V17" s="91" t="s">
        <v>56</v>
      </c>
    </row>
    <row r="18" spans="1:22" x14ac:dyDescent="0.35">
      <c r="A18" s="12" t="s">
        <v>4</v>
      </c>
      <c r="B18" s="13" t="s">
        <v>87</v>
      </c>
      <c r="C18" s="17">
        <v>0.200764217753399</v>
      </c>
      <c r="D18" s="16">
        <v>0.131529475833979</v>
      </c>
      <c r="E18" s="107">
        <v>0.10882402954369</v>
      </c>
      <c r="F18" s="14">
        <v>0.16287880561571799</v>
      </c>
      <c r="G18" s="16">
        <v>0.105341164870843</v>
      </c>
      <c r="H18" s="100">
        <v>0.102917851203279</v>
      </c>
      <c r="I18" s="17">
        <f t="shared" si="0"/>
        <v>1.546202814592196</v>
      </c>
      <c r="J18" s="7">
        <f t="shared" si="1"/>
        <v>1.5826098554468131</v>
      </c>
      <c r="K18" s="17">
        <v>6.0340006331468495E-7</v>
      </c>
      <c r="L18" s="15">
        <v>3.7616216713021799E-6</v>
      </c>
      <c r="M18" s="15">
        <v>0.34699999999999998</v>
      </c>
      <c r="N18" s="92" t="s">
        <v>55</v>
      </c>
      <c r="O18" s="114">
        <v>2.6226630313594199E-11</v>
      </c>
      <c r="P18" s="83">
        <v>1.2807337803138499E-10</v>
      </c>
      <c r="Q18" s="83">
        <v>0.44600000000000001</v>
      </c>
      <c r="R18" s="92" t="s">
        <v>55</v>
      </c>
      <c r="S18" s="114">
        <v>0.29043363198181599</v>
      </c>
      <c r="T18" s="83">
        <v>0.381601139778798</v>
      </c>
      <c r="U18" s="83">
        <v>7.3700000000000002E-2</v>
      </c>
      <c r="V18" s="74" t="s">
        <v>329</v>
      </c>
    </row>
    <row r="19" spans="1:22" x14ac:dyDescent="0.35">
      <c r="A19" s="12" t="s">
        <v>4</v>
      </c>
      <c r="B19" s="13" t="s">
        <v>88</v>
      </c>
      <c r="C19" s="17">
        <v>0.20812154446103101</v>
      </c>
      <c r="D19" s="16">
        <v>0.17327072882579</v>
      </c>
      <c r="E19" s="107">
        <v>0.16507847316843999</v>
      </c>
      <c r="F19" s="14">
        <v>0.17494096266558101</v>
      </c>
      <c r="G19" s="16">
        <v>0.14993048980359899</v>
      </c>
      <c r="H19" s="100">
        <v>0.15099064575931401</v>
      </c>
      <c r="I19" s="17">
        <f t="shared" si="0"/>
        <v>1.1668137874740783</v>
      </c>
      <c r="J19" s="7">
        <f t="shared" si="1"/>
        <v>1.1586211966034301</v>
      </c>
      <c r="K19" s="17">
        <v>5.05364030857743E-3</v>
      </c>
      <c r="L19" s="15">
        <v>1.23393050867766E-2</v>
      </c>
      <c r="M19" s="15">
        <v>0.19500000000000001</v>
      </c>
      <c r="N19" s="56" t="s">
        <v>54</v>
      </c>
      <c r="O19" s="114">
        <v>1.7599891494818999E-3</v>
      </c>
      <c r="P19" s="83">
        <v>3.37043673724311E-3</v>
      </c>
      <c r="Q19" s="83">
        <v>0.20899999999999999</v>
      </c>
      <c r="R19" s="148" t="s">
        <v>54</v>
      </c>
      <c r="S19" s="114">
        <v>0.84310119505907899</v>
      </c>
      <c r="T19" s="83">
        <v>0.89828600055385499</v>
      </c>
      <c r="U19" s="83">
        <v>1.38E-2</v>
      </c>
      <c r="V19" s="74" t="s">
        <v>329</v>
      </c>
    </row>
    <row r="20" spans="1:22" x14ac:dyDescent="0.35">
      <c r="A20" s="12" t="s">
        <v>4</v>
      </c>
      <c r="B20" s="13" t="s">
        <v>89</v>
      </c>
      <c r="C20" s="17">
        <v>0.31343585747805203</v>
      </c>
      <c r="D20" s="16">
        <v>0.18737205494173001</v>
      </c>
      <c r="E20" s="107">
        <v>0.15090357348753999</v>
      </c>
      <c r="F20" s="14">
        <v>0.24798229792086901</v>
      </c>
      <c r="G20" s="16">
        <v>0.152935624121042</v>
      </c>
      <c r="H20" s="100">
        <v>0.125426502725249</v>
      </c>
      <c r="I20" s="17">
        <f t="shared" si="0"/>
        <v>1.6214815831568559</v>
      </c>
      <c r="J20" s="7">
        <f t="shared" si="1"/>
        <v>1.977112432641789</v>
      </c>
      <c r="K20" s="17">
        <v>5.6952002108141395E-10</v>
      </c>
      <c r="L20" s="15">
        <v>6.6747746470741699E-9</v>
      </c>
      <c r="M20" s="15">
        <v>0.43099999999999999</v>
      </c>
      <c r="N20" s="92" t="s">
        <v>55</v>
      </c>
      <c r="O20" s="114">
        <v>7.9396085307937603E-18</v>
      </c>
      <c r="P20" s="83">
        <v>8.6159455537873003E-17</v>
      </c>
      <c r="Q20" s="83">
        <v>0.57499999999999996</v>
      </c>
      <c r="R20" s="149" t="s">
        <v>56</v>
      </c>
      <c r="S20" s="114">
        <v>5.83411723627274E-2</v>
      </c>
      <c r="T20" s="83">
        <v>9.6033502821792904E-2</v>
      </c>
      <c r="U20" s="83">
        <v>0.13100000000000001</v>
      </c>
      <c r="V20" s="74" t="s">
        <v>54</v>
      </c>
    </row>
    <row r="21" spans="1:22" x14ac:dyDescent="0.35">
      <c r="A21" s="12" t="s">
        <v>4</v>
      </c>
      <c r="B21" s="13" t="s">
        <v>90</v>
      </c>
      <c r="C21" s="17">
        <v>7.9010429225250006E-2</v>
      </c>
      <c r="D21" s="16">
        <v>6.1693465875167101E-2</v>
      </c>
      <c r="E21" s="107">
        <v>6.3100100623535299E-2</v>
      </c>
      <c r="F21" s="14">
        <v>6.6154972021633507E-2</v>
      </c>
      <c r="G21" s="16">
        <v>5.40985627558579E-2</v>
      </c>
      <c r="H21" s="100">
        <v>5.4255262794777902E-2</v>
      </c>
      <c r="I21" s="17">
        <f t="shared" si="0"/>
        <v>1.2228600659907571</v>
      </c>
      <c r="J21" s="7">
        <f t="shared" si="1"/>
        <v>1.2193282017979823</v>
      </c>
      <c r="K21" s="17">
        <v>2.0014312573598098E-3</v>
      </c>
      <c r="L21" s="15">
        <v>5.3310850764220503E-3</v>
      </c>
      <c r="M21" s="15">
        <v>0.215</v>
      </c>
      <c r="N21" s="56" t="s">
        <v>54</v>
      </c>
      <c r="O21" s="114">
        <v>2.5211986509078802E-3</v>
      </c>
      <c r="P21" s="83">
        <v>4.6459824195975502E-3</v>
      </c>
      <c r="Q21" s="83">
        <v>0.20200000000000001</v>
      </c>
      <c r="R21" s="148" t="s">
        <v>54</v>
      </c>
      <c r="S21" s="114">
        <v>0.72163664409678896</v>
      </c>
      <c r="T21" s="83">
        <v>0.80395261110402805</v>
      </c>
      <c r="U21" s="83">
        <v>-2.47E-2</v>
      </c>
      <c r="V21" s="74" t="s">
        <v>329</v>
      </c>
    </row>
    <row r="22" spans="1:22" x14ac:dyDescent="0.35">
      <c r="A22" s="12" t="s">
        <v>4</v>
      </c>
      <c r="B22" s="13" t="s">
        <v>91</v>
      </c>
      <c r="C22" s="17">
        <v>2.2353569479311702E-2</v>
      </c>
      <c r="D22" s="16">
        <v>2.0033021463213101E-2</v>
      </c>
      <c r="E22" s="107">
        <v>2.59093493035563E-2</v>
      </c>
      <c r="F22" s="14">
        <v>1.9197164643775501E-2</v>
      </c>
      <c r="G22" s="16">
        <v>1.6514006940586901E-2</v>
      </c>
      <c r="H22" s="100">
        <v>2.0400654096292801E-2</v>
      </c>
      <c r="I22" s="17">
        <f t="shared" si="0"/>
        <v>1.1624776901718585</v>
      </c>
      <c r="J22" s="7">
        <f t="shared" si="1"/>
        <v>0.94100731050893127</v>
      </c>
      <c r="K22" s="17">
        <v>1.8443386867300099E-2</v>
      </c>
      <c r="L22" s="15">
        <v>3.9167610673226702E-2</v>
      </c>
      <c r="M22" s="15">
        <v>0.16400000000000001</v>
      </c>
      <c r="N22" s="56" t="s">
        <v>54</v>
      </c>
      <c r="O22" s="114">
        <v>0.51201139362053005</v>
      </c>
      <c r="P22" s="83">
        <v>0.58601523191310501</v>
      </c>
      <c r="Q22" s="83">
        <v>-4.3799999999999999E-2</v>
      </c>
      <c r="R22" s="148" t="s">
        <v>329</v>
      </c>
      <c r="S22" s="114">
        <v>1.7538214812692202E-2</v>
      </c>
      <c r="T22" s="83">
        <v>3.2940365000761598E-2</v>
      </c>
      <c r="U22" s="83">
        <v>-0.16500000000000001</v>
      </c>
      <c r="V22" s="74" t="s">
        <v>54</v>
      </c>
    </row>
    <row r="23" spans="1:22" x14ac:dyDescent="0.35">
      <c r="A23" s="12" t="s">
        <v>4</v>
      </c>
      <c r="B23" s="13" t="s">
        <v>92</v>
      </c>
      <c r="C23" s="17">
        <v>6.95664760061971E-2</v>
      </c>
      <c r="D23" s="16">
        <v>6.2863269512451497E-2</v>
      </c>
      <c r="E23" s="107">
        <v>5.82405981296878E-2</v>
      </c>
      <c r="F23" s="14">
        <v>6.1578926487422803E-2</v>
      </c>
      <c r="G23" s="16">
        <v>6.0771629589347002E-2</v>
      </c>
      <c r="H23" s="100">
        <v>5.2557137659940599E-2</v>
      </c>
      <c r="I23" s="17">
        <f t="shared" si="0"/>
        <v>1.013284108119709</v>
      </c>
      <c r="J23" s="7">
        <f t="shared" si="1"/>
        <v>1.1716567763993486</v>
      </c>
      <c r="K23" s="17">
        <v>0.25776525118995602</v>
      </c>
      <c r="L23" s="15">
        <v>0.35793942463818501</v>
      </c>
      <c r="M23" s="15">
        <v>7.85E-2</v>
      </c>
      <c r="N23" s="56" t="s">
        <v>329</v>
      </c>
      <c r="O23" s="114">
        <v>2.02448350411105E-2</v>
      </c>
      <c r="P23" s="83">
        <v>3.2063441443488501E-2</v>
      </c>
      <c r="Q23" s="83">
        <v>0.155</v>
      </c>
      <c r="R23" s="148" t="s">
        <v>54</v>
      </c>
      <c r="S23" s="114">
        <v>0.18986134453613401</v>
      </c>
      <c r="T23" s="83">
        <v>0.267448913216766</v>
      </c>
      <c r="U23" s="83">
        <v>9.11E-2</v>
      </c>
      <c r="V23" s="74" t="s">
        <v>329</v>
      </c>
    </row>
    <row r="24" spans="1:22" x14ac:dyDescent="0.35">
      <c r="A24" s="12" t="s">
        <v>4</v>
      </c>
      <c r="B24" s="13" t="s">
        <v>93</v>
      </c>
      <c r="C24" s="17">
        <v>8.9361485006258998E-2</v>
      </c>
      <c r="D24" s="16">
        <v>5.8185115473721599E-2</v>
      </c>
      <c r="E24" s="107">
        <v>5.6706331124627897E-2</v>
      </c>
      <c r="F24" s="14">
        <v>8.0695804375659305E-2</v>
      </c>
      <c r="G24" s="16">
        <v>5.06120997842621E-2</v>
      </c>
      <c r="H24" s="100">
        <v>4.73885981275231E-2</v>
      </c>
      <c r="I24" s="17">
        <f t="shared" si="0"/>
        <v>1.5943974804371142</v>
      </c>
      <c r="J24" s="7">
        <f t="shared" si="1"/>
        <v>1.7028527444197916</v>
      </c>
      <c r="K24" s="17">
        <v>2.5480825406303999E-8</v>
      </c>
      <c r="L24" s="15">
        <v>2.1331090982991699E-7</v>
      </c>
      <c r="M24" s="15">
        <v>0.38700000000000001</v>
      </c>
      <c r="N24" s="92" t="s">
        <v>55</v>
      </c>
      <c r="O24" s="114">
        <v>7.2207056340858402E-10</v>
      </c>
      <c r="P24" s="83">
        <v>2.85900912268534E-9</v>
      </c>
      <c r="Q24" s="83">
        <v>0.41199999999999998</v>
      </c>
      <c r="R24" s="92" t="s">
        <v>55</v>
      </c>
      <c r="S24" s="114">
        <v>0.83945814368688898</v>
      </c>
      <c r="T24" s="83">
        <v>0.89828600055385499</v>
      </c>
      <c r="U24" s="83">
        <v>1.41E-2</v>
      </c>
      <c r="V24" s="74" t="s">
        <v>329</v>
      </c>
    </row>
    <row r="25" spans="1:22" x14ac:dyDescent="0.35">
      <c r="A25" s="12" t="s">
        <v>4</v>
      </c>
      <c r="B25" s="13" t="s">
        <v>94</v>
      </c>
      <c r="C25" s="17">
        <v>0.12040705759328001</v>
      </c>
      <c r="D25" s="16">
        <v>7.5092280073488504E-2</v>
      </c>
      <c r="E25" s="107">
        <v>7.0341593235192498E-2</v>
      </c>
      <c r="F25" s="14">
        <v>0.112624711857207</v>
      </c>
      <c r="G25" s="16">
        <v>6.7674269473101401E-2</v>
      </c>
      <c r="H25" s="100">
        <v>5.9135853860135902E-2</v>
      </c>
      <c r="I25" s="17">
        <f t="shared" si="0"/>
        <v>1.664217622651577</v>
      </c>
      <c r="J25" s="7">
        <f t="shared" si="1"/>
        <v>1.9045080861363617</v>
      </c>
      <c r="K25" s="17">
        <v>1.24406238317438E-10</v>
      </c>
      <c r="L25" s="15">
        <v>1.7357632298575801E-9</v>
      </c>
      <c r="M25" s="15">
        <v>0.44700000000000001</v>
      </c>
      <c r="N25" s="92" t="s">
        <v>55</v>
      </c>
      <c r="O25" s="114">
        <v>2.6226761870969601E-15</v>
      </c>
      <c r="P25" s="83">
        <v>2.1345670078316901E-14</v>
      </c>
      <c r="Q25" s="83">
        <v>0.52900000000000003</v>
      </c>
      <c r="R25" s="149" t="s">
        <v>56</v>
      </c>
      <c r="S25" s="114">
        <v>0.86868518163397301</v>
      </c>
      <c r="T25" s="83">
        <v>0.91227511906363501</v>
      </c>
      <c r="U25" s="83">
        <v>1.15E-2</v>
      </c>
      <c r="V25" s="74" t="s">
        <v>329</v>
      </c>
    </row>
    <row r="26" spans="1:22" x14ac:dyDescent="0.35">
      <c r="A26" s="12" t="s">
        <v>4</v>
      </c>
      <c r="B26" s="13" t="s">
        <v>95</v>
      </c>
      <c r="C26" s="17">
        <v>4.17650662234057E-2</v>
      </c>
      <c r="D26" s="16">
        <v>4.6690371303796899E-2</v>
      </c>
      <c r="E26" s="107">
        <v>0.18971892575937699</v>
      </c>
      <c r="F26" s="14">
        <v>3.6181985764869903E-2</v>
      </c>
      <c r="G26" s="16">
        <v>3.7854033350498202E-2</v>
      </c>
      <c r="H26" s="100">
        <v>0.140179168726838</v>
      </c>
      <c r="I26" s="17">
        <f t="shared" si="0"/>
        <v>0.95582907717794641</v>
      </c>
      <c r="J26" s="7">
        <f t="shared" si="1"/>
        <v>0.25811242921105071</v>
      </c>
      <c r="K26" s="17">
        <v>0.18518383314169201</v>
      </c>
      <c r="L26" s="15">
        <v>0.27683093423732602</v>
      </c>
      <c r="M26" s="15">
        <v>-9.1700000000000004E-2</v>
      </c>
      <c r="N26" s="56" t="s">
        <v>329</v>
      </c>
      <c r="O26" s="114">
        <v>9.2560826841039004E-31</v>
      </c>
      <c r="P26" s="83">
        <v>3.39004028305305E-29</v>
      </c>
      <c r="Q26" s="83">
        <v>-0.76800000000000002</v>
      </c>
      <c r="R26" s="89" t="s">
        <v>56</v>
      </c>
      <c r="S26" s="114">
        <v>2.4497868046641799E-26</v>
      </c>
      <c r="T26" s="83">
        <v>2.3926251125553499E-24</v>
      </c>
      <c r="U26" s="83">
        <v>-0.73699999999999999</v>
      </c>
      <c r="V26" s="91" t="s">
        <v>56</v>
      </c>
    </row>
    <row r="27" spans="1:22" x14ac:dyDescent="0.35">
      <c r="A27" s="12" t="s">
        <v>4</v>
      </c>
      <c r="B27" s="13" t="s">
        <v>96</v>
      </c>
      <c r="C27" s="17">
        <v>3.0279044229817999E-2</v>
      </c>
      <c r="D27" s="16">
        <v>2.6531295937064901E-2</v>
      </c>
      <c r="E27" s="107">
        <v>3.1380807017587602E-2</v>
      </c>
      <c r="F27" s="14">
        <v>2.7866545100481699E-2</v>
      </c>
      <c r="G27" s="16">
        <v>2.3159967346729801E-2</v>
      </c>
      <c r="H27" s="100">
        <v>2.90057991415377E-2</v>
      </c>
      <c r="I27" s="17">
        <f t="shared" si="0"/>
        <v>1.2032203967859423</v>
      </c>
      <c r="J27" s="7">
        <f t="shared" si="1"/>
        <v>0.96072323208552679</v>
      </c>
      <c r="K27" s="17">
        <v>1.8350588535604401E-3</v>
      </c>
      <c r="L27" s="15">
        <v>4.9327728815890598E-3</v>
      </c>
      <c r="M27" s="15">
        <v>0.217</v>
      </c>
      <c r="N27" s="56" t="s">
        <v>54</v>
      </c>
      <c r="O27" s="114">
        <v>0.57068423679067204</v>
      </c>
      <c r="P27" s="83">
        <v>0.63337303552904101</v>
      </c>
      <c r="Q27" s="83">
        <v>-3.7900000000000003E-2</v>
      </c>
      <c r="R27" s="148" t="s">
        <v>329</v>
      </c>
      <c r="S27" s="114">
        <v>4.18918443682976E-4</v>
      </c>
      <c r="T27" s="83">
        <v>1.1579538113123801E-3</v>
      </c>
      <c r="U27" s="83">
        <v>-0.245</v>
      </c>
      <c r="V27" s="74" t="s">
        <v>54</v>
      </c>
    </row>
    <row r="28" spans="1:22" x14ac:dyDescent="0.35">
      <c r="A28" s="12" t="s">
        <v>4</v>
      </c>
      <c r="B28" s="13" t="s">
        <v>97</v>
      </c>
      <c r="C28" s="17">
        <v>8.2273259645753907E-3</v>
      </c>
      <c r="D28" s="16">
        <v>6.9402994429049996E-3</v>
      </c>
      <c r="E28" s="107">
        <v>6.2380239489201097E-3</v>
      </c>
      <c r="F28" s="14">
        <v>9.8186575178235095E-3</v>
      </c>
      <c r="G28" s="16">
        <v>1.9439819053881399E-3</v>
      </c>
      <c r="H28" s="100">
        <v>1.9710536810403998E-3</v>
      </c>
      <c r="I28" s="17">
        <f t="shared" si="0"/>
        <v>5.0507967644190055</v>
      </c>
      <c r="J28" s="7">
        <f t="shared" si="1"/>
        <v>4.9814257279085545</v>
      </c>
      <c r="K28" s="17">
        <v>0.39148627945405801</v>
      </c>
      <c r="L28" s="15">
        <v>0.49656051896120801</v>
      </c>
      <c r="M28" s="15">
        <v>5.96E-2</v>
      </c>
      <c r="N28" s="56" t="s">
        <v>329</v>
      </c>
      <c r="O28" s="114">
        <v>4.5264742527889999E-2</v>
      </c>
      <c r="P28" s="83">
        <v>6.6315541438666595E-2</v>
      </c>
      <c r="Q28" s="83">
        <v>0.13400000000000001</v>
      </c>
      <c r="R28" s="148" t="s">
        <v>54</v>
      </c>
      <c r="S28" s="114">
        <v>0.62814066872240304</v>
      </c>
      <c r="T28" s="83">
        <v>0.73618086374265701</v>
      </c>
      <c r="U28" s="83">
        <v>3.3599999999999998E-2</v>
      </c>
      <c r="V28" s="74" t="s">
        <v>329</v>
      </c>
    </row>
    <row r="29" spans="1:22" x14ac:dyDescent="0.35">
      <c r="A29" s="12" t="s">
        <v>4</v>
      </c>
      <c r="B29" s="13" t="s">
        <v>98</v>
      </c>
      <c r="C29" s="17">
        <v>0.14499871969414499</v>
      </c>
      <c r="D29" s="16">
        <v>8.8617692472978196E-2</v>
      </c>
      <c r="E29" s="107">
        <v>8.0514941845039503E-2</v>
      </c>
      <c r="F29" s="14">
        <v>0.13425104341514299</v>
      </c>
      <c r="G29" s="16">
        <v>7.4903350683600295E-2</v>
      </c>
      <c r="H29" s="100">
        <v>6.7285313907217606E-2</v>
      </c>
      <c r="I29" s="17">
        <f t="shared" si="0"/>
        <v>1.7923236035492411</v>
      </c>
      <c r="J29" s="7">
        <f t="shared" si="1"/>
        <v>1.9952503097520968</v>
      </c>
      <c r="K29" s="17">
        <v>5.4793379544787298E-12</v>
      </c>
      <c r="L29" s="15">
        <v>1.00340376291392E-10</v>
      </c>
      <c r="M29" s="15">
        <v>0.47899999999999998</v>
      </c>
      <c r="N29" s="92" t="s">
        <v>55</v>
      </c>
      <c r="O29" s="114">
        <v>3.1497960275817501E-16</v>
      </c>
      <c r="P29" s="83">
        <v>2.7966370790347101E-15</v>
      </c>
      <c r="Q29" s="83">
        <v>0.54600000000000004</v>
      </c>
      <c r="R29" s="149" t="s">
        <v>56</v>
      </c>
      <c r="S29" s="114">
        <v>0.27890398465237998</v>
      </c>
      <c r="T29" s="83">
        <v>0.36810450897167102</v>
      </c>
      <c r="U29" s="83">
        <v>7.51E-2</v>
      </c>
      <c r="V29" s="74" t="s">
        <v>329</v>
      </c>
    </row>
    <row r="30" spans="1:22" x14ac:dyDescent="0.35">
      <c r="A30" s="12" t="s">
        <v>4</v>
      </c>
      <c r="B30" s="13" t="s">
        <v>99</v>
      </c>
      <c r="C30" s="17">
        <v>3.6208098493819701E-2</v>
      </c>
      <c r="D30" s="16">
        <v>2.2162887366510599E-2</v>
      </c>
      <c r="E30" s="107">
        <v>1.97556898587453E-2</v>
      </c>
      <c r="F30" s="14">
        <v>3.4213489874468303E-2</v>
      </c>
      <c r="G30" s="16">
        <v>1.8008390812701999E-2</v>
      </c>
      <c r="H30" s="100">
        <v>6.5690116204755299E-3</v>
      </c>
      <c r="I30" s="17">
        <f t="shared" si="0"/>
        <v>1.899863804062728</v>
      </c>
      <c r="J30" s="7">
        <f t="shared" si="1"/>
        <v>5.2083162355544124</v>
      </c>
      <c r="K30" s="17">
        <v>5.8591387718016198E-6</v>
      </c>
      <c r="L30" s="15">
        <v>3.0655851073890599E-5</v>
      </c>
      <c r="M30" s="15">
        <v>0.315</v>
      </c>
      <c r="N30" s="92" t="s">
        <v>55</v>
      </c>
      <c r="O30" s="114">
        <v>7.0381260320590898E-9</v>
      </c>
      <c r="P30" s="83">
        <v>2.45496538975395E-8</v>
      </c>
      <c r="Q30" s="83">
        <v>0.38700000000000001</v>
      </c>
      <c r="R30" s="92" t="s">
        <v>55</v>
      </c>
      <c r="S30" s="114">
        <v>0.10811714018633201</v>
      </c>
      <c r="T30" s="83">
        <v>0.16245293371587399</v>
      </c>
      <c r="U30" s="83">
        <v>0.112</v>
      </c>
      <c r="V30" s="74" t="s">
        <v>54</v>
      </c>
    </row>
    <row r="31" spans="1:22" x14ac:dyDescent="0.35">
      <c r="A31" s="12" t="s">
        <v>4</v>
      </c>
      <c r="B31" s="13" t="s">
        <v>100</v>
      </c>
      <c r="C31" s="17">
        <v>0.122665497003752</v>
      </c>
      <c r="D31" s="16">
        <v>0.119360670093777</v>
      </c>
      <c r="E31" s="107">
        <v>9.1153344414960605E-2</v>
      </c>
      <c r="F31" s="14">
        <v>0.11836498669470299</v>
      </c>
      <c r="G31" s="16">
        <v>0.113086558339201</v>
      </c>
      <c r="H31" s="100">
        <v>8.90889460701767E-2</v>
      </c>
      <c r="I31" s="17">
        <f t="shared" si="0"/>
        <v>1.0466760014012404</v>
      </c>
      <c r="J31" s="7">
        <f t="shared" si="1"/>
        <v>1.3286158599459144</v>
      </c>
      <c r="K31" s="17">
        <v>0.34445465097237499</v>
      </c>
      <c r="L31" s="15">
        <v>0.448556501044026</v>
      </c>
      <c r="M31" s="15">
        <v>6.5699999999999995E-2</v>
      </c>
      <c r="N31" s="56" t="s">
        <v>329</v>
      </c>
      <c r="O31" s="114">
        <v>1.3452382024556501E-14</v>
      </c>
      <c r="P31" s="83">
        <v>9.6135315443782095E-14</v>
      </c>
      <c r="Q31" s="83">
        <v>0.51400000000000001</v>
      </c>
      <c r="R31" s="149" t="s">
        <v>56</v>
      </c>
      <c r="S31" s="114">
        <v>1.7407942019309899E-10</v>
      </c>
      <c r="T31" s="83">
        <v>1.43872816404088E-9</v>
      </c>
      <c r="U31" s="83">
        <v>0.443</v>
      </c>
      <c r="V31" s="94" t="s">
        <v>55</v>
      </c>
    </row>
    <row r="32" spans="1:22" x14ac:dyDescent="0.35">
      <c r="A32" s="12" t="s">
        <v>4</v>
      </c>
      <c r="B32" s="13" t="s">
        <v>101</v>
      </c>
      <c r="C32" s="17">
        <v>3.5409619857421998E-2</v>
      </c>
      <c r="D32" s="16">
        <v>2.46023526138247E-2</v>
      </c>
      <c r="E32" s="107">
        <v>2.2326410297905899E-2</v>
      </c>
      <c r="F32" s="14">
        <v>3.36508534090827E-2</v>
      </c>
      <c r="G32" s="16">
        <v>1.96562326299414E-2</v>
      </c>
      <c r="H32" s="100">
        <v>2.16816665512428E-2</v>
      </c>
      <c r="I32" s="17">
        <f t="shared" si="0"/>
        <v>1.7119686179244726</v>
      </c>
      <c r="J32" s="7">
        <f t="shared" si="1"/>
        <v>1.5520418289595834</v>
      </c>
      <c r="K32" s="17">
        <v>1.0069209005274801E-7</v>
      </c>
      <c r="L32" s="15">
        <v>7.1958005818183101E-7</v>
      </c>
      <c r="M32" s="15">
        <v>0.37</v>
      </c>
      <c r="N32" s="92" t="s">
        <v>55</v>
      </c>
      <c r="O32" s="114">
        <v>1.0930725650687501E-9</v>
      </c>
      <c r="P32" s="83">
        <v>4.2702701542019299E-9</v>
      </c>
      <c r="Q32" s="83">
        <v>0.40799999999999997</v>
      </c>
      <c r="R32" s="92" t="s">
        <v>55</v>
      </c>
      <c r="S32" s="114">
        <v>0.52497025032197298</v>
      </c>
      <c r="T32" s="83">
        <v>0.62782424684070004</v>
      </c>
      <c r="U32" s="83">
        <v>4.4200000000000003E-2</v>
      </c>
      <c r="V32" s="74" t="s">
        <v>329</v>
      </c>
    </row>
    <row r="33" spans="1:22" x14ac:dyDescent="0.35">
      <c r="A33" s="12" t="s">
        <v>4</v>
      </c>
      <c r="B33" s="13" t="s">
        <v>102</v>
      </c>
      <c r="C33" s="17">
        <v>4.4856384442445101E-2</v>
      </c>
      <c r="D33" s="16">
        <v>4.9534103272499498E-2</v>
      </c>
      <c r="E33" s="107">
        <v>4.1019154737350301E-2</v>
      </c>
      <c r="F33" s="14">
        <v>4.1363354792533502E-2</v>
      </c>
      <c r="G33" s="16">
        <v>4.64607824529863E-2</v>
      </c>
      <c r="H33" s="100">
        <v>4.0560837647106503E-2</v>
      </c>
      <c r="I33" s="17">
        <f t="shared" si="0"/>
        <v>0.8902853677591227</v>
      </c>
      <c r="J33" s="7">
        <f t="shared" si="1"/>
        <v>1.0197855170647405</v>
      </c>
      <c r="K33" s="17">
        <v>6.4472391860608894E-2</v>
      </c>
      <c r="L33" s="15">
        <v>0.114487338273687</v>
      </c>
      <c r="M33" s="15">
        <v>-0.129</v>
      </c>
      <c r="N33" s="56" t="s">
        <v>54</v>
      </c>
      <c r="O33" s="114">
        <v>0.64860788274153602</v>
      </c>
      <c r="P33" s="83">
        <v>0.70126239720763905</v>
      </c>
      <c r="Q33" s="83">
        <v>3.0499999999999999E-2</v>
      </c>
      <c r="R33" s="148" t="s">
        <v>329</v>
      </c>
      <c r="S33" s="114">
        <v>1.0079347832928E-2</v>
      </c>
      <c r="T33" s="83">
        <v>2.0227732294848699E-2</v>
      </c>
      <c r="U33" s="83">
        <v>0.17899999999999999</v>
      </c>
      <c r="V33" s="74" t="s">
        <v>54</v>
      </c>
    </row>
    <row r="34" spans="1:22" x14ac:dyDescent="0.35">
      <c r="A34" s="12" t="s">
        <v>4</v>
      </c>
      <c r="B34" s="13" t="s">
        <v>103</v>
      </c>
      <c r="C34" s="17">
        <v>0.186708379898887</v>
      </c>
      <c r="D34" s="16">
        <v>0.18298977199632599</v>
      </c>
      <c r="E34" s="107">
        <v>0.11809781813812199</v>
      </c>
      <c r="F34" s="14">
        <v>0.17835636490203099</v>
      </c>
      <c r="G34" s="16">
        <v>0.172372053227524</v>
      </c>
      <c r="H34" s="100">
        <v>0.111464693155612</v>
      </c>
      <c r="I34" s="17">
        <f t="shared" si="0"/>
        <v>1.0347174124949823</v>
      </c>
      <c r="J34" s="7">
        <f t="shared" si="1"/>
        <v>1.6001153356519258</v>
      </c>
      <c r="K34" s="17">
        <v>0.53565380370410398</v>
      </c>
      <c r="L34" s="15">
        <v>0.62528511747132498</v>
      </c>
      <c r="M34" s="15">
        <v>4.2999999999999997E-2</v>
      </c>
      <c r="N34" s="56" t="s">
        <v>329</v>
      </c>
      <c r="O34" s="114">
        <v>3.3222273065102199E-21</v>
      </c>
      <c r="P34" s="83">
        <v>4.8670630040374798E-20</v>
      </c>
      <c r="Q34" s="83">
        <v>0.63100000000000001</v>
      </c>
      <c r="R34" s="149" t="s">
        <v>56</v>
      </c>
      <c r="S34" s="114">
        <v>7.3710506069221998E-17</v>
      </c>
      <c r="T34" s="83">
        <v>1.4398118852187999E-15</v>
      </c>
      <c r="U34" s="83">
        <v>0.57999999999999996</v>
      </c>
      <c r="V34" s="96" t="s">
        <v>56</v>
      </c>
    </row>
    <row r="35" spans="1:22" x14ac:dyDescent="0.35">
      <c r="A35" s="12" t="s">
        <v>4</v>
      </c>
      <c r="B35" s="13" t="s">
        <v>104</v>
      </c>
      <c r="C35" s="17">
        <v>6.4759788025827797E-2</v>
      </c>
      <c r="D35" s="16">
        <v>8.5496519092018303E-2</v>
      </c>
      <c r="E35" s="107">
        <v>5.76652039429126E-2</v>
      </c>
      <c r="F35" s="14">
        <v>6.4039878389544599E-2</v>
      </c>
      <c r="G35" s="16">
        <v>8.11798195625031E-2</v>
      </c>
      <c r="H35" s="100">
        <v>5.54928028606732E-2</v>
      </c>
      <c r="I35" s="17">
        <f t="shared" si="0"/>
        <v>0.78886450764081983</v>
      </c>
      <c r="J35" s="7">
        <f t="shared" si="1"/>
        <v>1.1540213340877861</v>
      </c>
      <c r="K35" s="17">
        <v>7.08762517380901E-9</v>
      </c>
      <c r="L35" s="15">
        <v>6.2929520482607306E-8</v>
      </c>
      <c r="M35" s="15">
        <v>-0.40200000000000002</v>
      </c>
      <c r="N35" s="92" t="s">
        <v>55</v>
      </c>
      <c r="O35" s="114">
        <v>1.28755657654814E-3</v>
      </c>
      <c r="P35" s="83">
        <v>2.49837137038811E-3</v>
      </c>
      <c r="Q35" s="83">
        <v>0.215</v>
      </c>
      <c r="R35" s="148" t="s">
        <v>54</v>
      </c>
      <c r="S35" s="114">
        <v>4.45737826949157E-14</v>
      </c>
      <c r="T35" s="83">
        <v>5.9364174225501299E-13</v>
      </c>
      <c r="U35" s="83">
        <v>0.52500000000000002</v>
      </c>
      <c r="V35" s="96" t="s">
        <v>56</v>
      </c>
    </row>
    <row r="36" spans="1:22" x14ac:dyDescent="0.35">
      <c r="A36" s="12" t="s">
        <v>5</v>
      </c>
      <c r="B36" s="13" t="s">
        <v>6</v>
      </c>
      <c r="C36" s="17">
        <v>343.34172429259303</v>
      </c>
      <c r="D36" s="16">
        <v>435.465507466752</v>
      </c>
      <c r="E36" s="107">
        <v>404.93425442179102</v>
      </c>
      <c r="F36" s="14">
        <v>331.07416852567002</v>
      </c>
      <c r="G36" s="16">
        <v>436.6531823171</v>
      </c>
      <c r="H36" s="100">
        <v>405.73219690882001</v>
      </c>
      <c r="I36" s="17">
        <f t="shared" si="0"/>
        <v>0.75820853238450026</v>
      </c>
      <c r="J36" s="7">
        <f t="shared" si="1"/>
        <v>0.81599185632308135</v>
      </c>
      <c r="K36" s="17">
        <v>3.02966775509742E-13</v>
      </c>
      <c r="L36" s="15">
        <v>6.3406618017396101E-12</v>
      </c>
      <c r="M36" s="15">
        <v>-0.50700000000000001</v>
      </c>
      <c r="N36" s="89" t="s">
        <v>56</v>
      </c>
      <c r="O36" s="114">
        <v>7.3772474686120595E-8</v>
      </c>
      <c r="P36" s="83">
        <v>2.2056816480589E-7</v>
      </c>
      <c r="Q36" s="83">
        <v>-0.35899999999999999</v>
      </c>
      <c r="R36" s="92" t="s">
        <v>55</v>
      </c>
      <c r="S36" s="114">
        <v>1.2970340796793E-2</v>
      </c>
      <c r="T36" s="83">
        <v>2.50020385096076E-2</v>
      </c>
      <c r="U36" s="83">
        <v>0.17199999999999999</v>
      </c>
      <c r="V36" s="74" t="s">
        <v>54</v>
      </c>
    </row>
    <row r="37" spans="1:22" x14ac:dyDescent="0.35">
      <c r="A37" s="12" t="s">
        <v>5</v>
      </c>
      <c r="B37" s="13" t="s">
        <v>7</v>
      </c>
      <c r="C37" s="17">
        <v>102.559553055987</v>
      </c>
      <c r="D37" s="16">
        <v>99.055215818759507</v>
      </c>
      <c r="E37" s="107">
        <v>156.46204378354099</v>
      </c>
      <c r="F37" s="14">
        <v>101.612621834997</v>
      </c>
      <c r="G37" s="16">
        <v>97.214296650577495</v>
      </c>
      <c r="H37" s="100">
        <v>154.083787401124</v>
      </c>
      <c r="I37" s="17">
        <f t="shared" si="0"/>
        <v>1.0452436044487226</v>
      </c>
      <c r="J37" s="7">
        <f t="shared" si="1"/>
        <v>0.65946342278354309</v>
      </c>
      <c r="K37" s="17">
        <v>0.16948671306798499</v>
      </c>
      <c r="L37" s="15">
        <v>0.259997942036229</v>
      </c>
      <c r="M37" s="15">
        <v>9.5200000000000007E-2</v>
      </c>
      <c r="N37" s="56" t="s">
        <v>329</v>
      </c>
      <c r="O37" s="114">
        <v>4.36602379040572E-13</v>
      </c>
      <c r="P37" s="83">
        <v>2.5584899411777499E-12</v>
      </c>
      <c r="Q37" s="83">
        <v>-0.48399999999999999</v>
      </c>
      <c r="R37" s="92" t="s">
        <v>55</v>
      </c>
      <c r="S37" s="114">
        <v>1.6486826354270899E-13</v>
      </c>
      <c r="T37" s="83">
        <v>2.01276671741724E-12</v>
      </c>
      <c r="U37" s="83">
        <v>-0.51200000000000001</v>
      </c>
      <c r="V37" s="91" t="s">
        <v>56</v>
      </c>
    </row>
    <row r="38" spans="1:22" x14ac:dyDescent="0.35">
      <c r="A38" s="12" t="s">
        <v>5</v>
      </c>
      <c r="B38" s="13" t="s">
        <v>8</v>
      </c>
      <c r="C38" s="17">
        <v>45.172501803076798</v>
      </c>
      <c r="D38" s="16">
        <v>61.532226102325097</v>
      </c>
      <c r="E38" s="107">
        <v>55.788894587504601</v>
      </c>
      <c r="F38" s="14">
        <v>45.060116819538301</v>
      </c>
      <c r="G38" s="16">
        <v>60.189565857366702</v>
      </c>
      <c r="H38" s="100">
        <v>55.187327204154002</v>
      </c>
      <c r="I38" s="17">
        <f t="shared" si="0"/>
        <v>0.74863668108719739</v>
      </c>
      <c r="J38" s="7">
        <f t="shared" si="1"/>
        <v>0.81649391449685182</v>
      </c>
      <c r="K38" s="17">
        <v>7.2858033612696902E-20</v>
      </c>
      <c r="L38" s="15">
        <v>4.2694807697040399E-18</v>
      </c>
      <c r="M38" s="15">
        <v>-0.63400000000000001</v>
      </c>
      <c r="N38" s="89" t="s">
        <v>56</v>
      </c>
      <c r="O38" s="114">
        <v>1.5855421000604601E-13</v>
      </c>
      <c r="P38" s="83">
        <v>9.8843369216535295E-13</v>
      </c>
      <c r="Q38" s="83">
        <v>-0.49299999999999999</v>
      </c>
      <c r="R38" s="92" t="s">
        <v>55</v>
      </c>
      <c r="S38" s="114">
        <v>2.4944325653489599E-4</v>
      </c>
      <c r="T38" s="83">
        <v>7.1653798200710297E-4</v>
      </c>
      <c r="U38" s="83">
        <v>0.254</v>
      </c>
      <c r="V38" s="74" t="s">
        <v>54</v>
      </c>
    </row>
    <row r="39" spans="1:22" x14ac:dyDescent="0.35">
      <c r="A39" s="12" t="s">
        <v>5</v>
      </c>
      <c r="B39" s="13" t="s">
        <v>9</v>
      </c>
      <c r="C39" s="17">
        <v>18.5542026033303</v>
      </c>
      <c r="D39" s="16">
        <v>38.188931307186799</v>
      </c>
      <c r="E39" s="107">
        <v>41.895968153312097</v>
      </c>
      <c r="F39" s="14">
        <v>17.554610576985802</v>
      </c>
      <c r="G39" s="16">
        <v>36.409605686342402</v>
      </c>
      <c r="H39" s="100">
        <v>40.457595110672997</v>
      </c>
      <c r="I39" s="17">
        <f t="shared" si="0"/>
        <v>0.48214228762083811</v>
      </c>
      <c r="J39" s="7">
        <f t="shared" si="1"/>
        <v>0.43390148447935728</v>
      </c>
      <c r="K39" s="17">
        <v>5.8482254455562705E-26</v>
      </c>
      <c r="L39" s="15">
        <v>8.5676502777399397E-24</v>
      </c>
      <c r="M39" s="15">
        <v>-0.73</v>
      </c>
      <c r="N39" s="89" t="s">
        <v>56</v>
      </c>
      <c r="O39" s="114">
        <v>2.4611796016403402E-35</v>
      </c>
      <c r="P39" s="83">
        <v>4.3171245971839701E-33</v>
      </c>
      <c r="Q39" s="83">
        <v>-0.82899999999999996</v>
      </c>
      <c r="R39" s="89" t="s">
        <v>56</v>
      </c>
      <c r="S39" s="114">
        <v>1.0216566262219499E-2</v>
      </c>
      <c r="T39" s="83">
        <v>2.03636320736756E-2</v>
      </c>
      <c r="U39" s="83">
        <v>-0.17899999999999999</v>
      </c>
      <c r="V39" s="74" t="s">
        <v>54</v>
      </c>
    </row>
    <row r="40" spans="1:22" x14ac:dyDescent="0.35">
      <c r="A40" s="12" t="s">
        <v>5</v>
      </c>
      <c r="B40" s="13" t="s">
        <v>10</v>
      </c>
      <c r="C40" s="17">
        <v>28.406567682388399</v>
      </c>
      <c r="D40" s="16">
        <v>29.835440090374298</v>
      </c>
      <c r="E40" s="107">
        <v>29.7446256551519</v>
      </c>
      <c r="F40" s="14">
        <v>27.642424121406599</v>
      </c>
      <c r="G40" s="16">
        <v>28.792692924600299</v>
      </c>
      <c r="H40" s="100">
        <v>27.717831655015999</v>
      </c>
      <c r="I40" s="17">
        <f t="shared" si="0"/>
        <v>0.96004997496392852</v>
      </c>
      <c r="J40" s="7">
        <f t="shared" si="1"/>
        <v>0.99727945769539461</v>
      </c>
      <c r="K40" s="17">
        <v>0.27173160240539701</v>
      </c>
      <c r="L40" s="15">
        <v>0.37031418385559101</v>
      </c>
      <c r="M40" s="15">
        <v>-7.6499999999999999E-2</v>
      </c>
      <c r="N40" s="56" t="s">
        <v>329</v>
      </c>
      <c r="O40" s="114">
        <v>0.55399490394917805</v>
      </c>
      <c r="P40" s="83">
        <v>0.62191765079352201</v>
      </c>
      <c r="Q40" s="83">
        <v>-3.9600000000000003E-2</v>
      </c>
      <c r="R40" s="148" t="s">
        <v>329</v>
      </c>
      <c r="S40" s="114">
        <v>0.68535217859796005</v>
      </c>
      <c r="T40" s="83">
        <v>0.77832631135349695</v>
      </c>
      <c r="U40" s="83">
        <v>2.81E-2</v>
      </c>
      <c r="V40" s="74" t="s">
        <v>329</v>
      </c>
    </row>
    <row r="41" spans="1:22" x14ac:dyDescent="0.35">
      <c r="A41" s="12" t="s">
        <v>5</v>
      </c>
      <c r="B41" s="13" t="s">
        <v>11</v>
      </c>
      <c r="C41" s="17">
        <v>660.05934054192505</v>
      </c>
      <c r="D41" s="16">
        <v>629.30547143226795</v>
      </c>
      <c r="E41" s="107">
        <v>661.63355125263399</v>
      </c>
      <c r="F41" s="14">
        <v>652.38190612277799</v>
      </c>
      <c r="G41" s="16">
        <v>621.68422323945197</v>
      </c>
      <c r="H41" s="100">
        <v>664.61765205597897</v>
      </c>
      <c r="I41" s="17">
        <f t="shared" si="0"/>
        <v>1.0493782562526157</v>
      </c>
      <c r="J41" s="7">
        <f t="shared" si="1"/>
        <v>0.98158979693760773</v>
      </c>
      <c r="K41" s="17">
        <v>2.2080348249305201E-2</v>
      </c>
      <c r="L41" s="15">
        <v>4.52415527066184E-2</v>
      </c>
      <c r="M41" s="15">
        <v>0.159</v>
      </c>
      <c r="N41" s="56" t="s">
        <v>54</v>
      </c>
      <c r="O41" s="114">
        <v>0.53347226041366502</v>
      </c>
      <c r="P41" s="83">
        <v>0.60350386231375097</v>
      </c>
      <c r="Q41" s="83">
        <v>-4.1599999999999998E-2</v>
      </c>
      <c r="R41" s="148" t="s">
        <v>329</v>
      </c>
      <c r="S41" s="114">
        <v>2.2080393234995901E-2</v>
      </c>
      <c r="T41" s="83">
        <v>4.0946552011732897E-2</v>
      </c>
      <c r="U41" s="83">
        <v>-0.159</v>
      </c>
      <c r="V41" s="74" t="s">
        <v>54</v>
      </c>
    </row>
    <row r="42" spans="1:22" x14ac:dyDescent="0.35">
      <c r="A42" s="12" t="s">
        <v>5</v>
      </c>
      <c r="B42" s="13" t="s">
        <v>12</v>
      </c>
      <c r="C42" s="17">
        <v>52.956209768563603</v>
      </c>
      <c r="D42" s="16">
        <v>125.81491046385</v>
      </c>
      <c r="E42" s="107">
        <v>111.46430677994501</v>
      </c>
      <c r="F42" s="14">
        <v>50.945269482019</v>
      </c>
      <c r="G42" s="16">
        <v>127.07546367953699</v>
      </c>
      <c r="H42" s="100">
        <v>101.160048061353</v>
      </c>
      <c r="I42" s="17">
        <f t="shared" si="0"/>
        <v>0.40090563517827821</v>
      </c>
      <c r="J42" s="7">
        <f t="shared" si="1"/>
        <v>0.50361057016423105</v>
      </c>
      <c r="K42" s="17">
        <v>2.4772869093716899E-27</v>
      </c>
      <c r="L42" s="15">
        <v>7.2584506444590404E-25</v>
      </c>
      <c r="M42" s="15">
        <v>-0.751</v>
      </c>
      <c r="N42" s="89" t="s">
        <v>56</v>
      </c>
      <c r="O42" s="114">
        <v>2.6161537328729902E-32</v>
      </c>
      <c r="P42" s="83">
        <v>1.09504720533112E-30</v>
      </c>
      <c r="Q42" s="83">
        <v>-0.78800000000000003</v>
      </c>
      <c r="R42" s="89" t="s">
        <v>56</v>
      </c>
      <c r="S42" s="114">
        <v>8.7424508187677E-3</v>
      </c>
      <c r="T42" s="83">
        <v>1.7788458957631498E-2</v>
      </c>
      <c r="U42" s="83">
        <v>0.182</v>
      </c>
      <c r="V42" s="74" t="s">
        <v>54</v>
      </c>
    </row>
    <row r="43" spans="1:22" x14ac:dyDescent="0.35">
      <c r="A43" s="12" t="s">
        <v>5</v>
      </c>
      <c r="B43" s="13" t="s">
        <v>13</v>
      </c>
      <c r="C43" s="17">
        <v>286.209664864584</v>
      </c>
      <c r="D43" s="16">
        <v>347.02378811873098</v>
      </c>
      <c r="E43" s="107">
        <v>358.48862305028598</v>
      </c>
      <c r="F43" s="14">
        <v>264.055943298226</v>
      </c>
      <c r="G43" s="16">
        <v>317.88903048733602</v>
      </c>
      <c r="H43" s="100">
        <v>351.88115754848502</v>
      </c>
      <c r="I43" s="17">
        <f t="shared" si="0"/>
        <v>0.83065446735742399</v>
      </c>
      <c r="J43" s="7">
        <f t="shared" si="1"/>
        <v>0.75041228447090758</v>
      </c>
      <c r="K43" s="17">
        <v>4.07937049966355E-5</v>
      </c>
      <c r="L43" s="15">
        <v>1.55227994337847E-4</v>
      </c>
      <c r="M43" s="15">
        <v>-0.28499999999999998</v>
      </c>
      <c r="N43" s="56" t="s">
        <v>54</v>
      </c>
      <c r="O43" s="114">
        <v>1.5089680512907301E-10</v>
      </c>
      <c r="P43" s="83">
        <v>6.6989036216391596E-10</v>
      </c>
      <c r="Q43" s="83">
        <v>-0.42799999999999999</v>
      </c>
      <c r="R43" s="92" t="s">
        <v>55</v>
      </c>
      <c r="S43" s="114">
        <v>9.2719043265224593E-2</v>
      </c>
      <c r="T43" s="83">
        <v>0.14149312331620201</v>
      </c>
      <c r="U43" s="83">
        <v>-0.11700000000000001</v>
      </c>
      <c r="V43" s="74" t="s">
        <v>54</v>
      </c>
    </row>
    <row r="44" spans="1:22" x14ac:dyDescent="0.35">
      <c r="A44" s="12" t="s">
        <v>5</v>
      </c>
      <c r="B44" s="13" t="s">
        <v>14</v>
      </c>
      <c r="C44" s="17">
        <v>82.845140971466705</v>
      </c>
      <c r="D44" s="16">
        <v>99.344792581590895</v>
      </c>
      <c r="E44" s="107">
        <v>98.943307909796104</v>
      </c>
      <c r="F44" s="14">
        <v>82.583506041696396</v>
      </c>
      <c r="G44" s="16">
        <v>100.147916724143</v>
      </c>
      <c r="H44" s="100">
        <v>97.300074211150701</v>
      </c>
      <c r="I44" s="17">
        <f t="shared" si="0"/>
        <v>0.82461531645408359</v>
      </c>
      <c r="J44" s="7">
        <f t="shared" si="1"/>
        <v>0.84875069943402193</v>
      </c>
      <c r="K44" s="17">
        <v>2.3766934527356301E-14</v>
      </c>
      <c r="L44" s="15">
        <v>5.8030931804294898E-13</v>
      </c>
      <c r="M44" s="15">
        <v>-0.53</v>
      </c>
      <c r="N44" s="89" t="s">
        <v>56</v>
      </c>
      <c r="O44" s="114">
        <v>1.0556115420552301E-14</v>
      </c>
      <c r="P44" s="83">
        <v>7.9306200467226002E-14</v>
      </c>
      <c r="Q44" s="83">
        <v>-0.51600000000000001</v>
      </c>
      <c r="R44" s="89" t="s">
        <v>56</v>
      </c>
      <c r="S44" s="114">
        <v>0.69564898640705097</v>
      </c>
      <c r="T44" s="83">
        <v>0.78394289622025404</v>
      </c>
      <c r="U44" s="83">
        <v>2.7199999999999998E-2</v>
      </c>
      <c r="V44" s="74" t="s">
        <v>329</v>
      </c>
    </row>
    <row r="45" spans="1:22" x14ac:dyDescent="0.35">
      <c r="A45" s="12" t="s">
        <v>5</v>
      </c>
      <c r="B45" s="13" t="s">
        <v>15</v>
      </c>
      <c r="C45" s="17">
        <v>156.44585192295199</v>
      </c>
      <c r="D45" s="16">
        <v>183.04869185945901</v>
      </c>
      <c r="E45" s="107">
        <v>166.61968502577</v>
      </c>
      <c r="F45" s="14">
        <v>156.457310499296</v>
      </c>
      <c r="G45" s="16">
        <v>175.831826687551</v>
      </c>
      <c r="H45" s="100">
        <v>165.746742971245</v>
      </c>
      <c r="I45" s="17">
        <f t="shared" si="0"/>
        <v>0.88981223392120556</v>
      </c>
      <c r="J45" s="7">
        <f t="shared" si="1"/>
        <v>0.94395405722355219</v>
      </c>
      <c r="K45" s="17">
        <v>6.9903694484974698E-9</v>
      </c>
      <c r="L45" s="15">
        <v>6.2929520482607306E-8</v>
      </c>
      <c r="M45" s="15">
        <v>-0.40200000000000002</v>
      </c>
      <c r="N45" s="92" t="s">
        <v>55</v>
      </c>
      <c r="O45" s="114">
        <v>3.0068016908730601E-2</v>
      </c>
      <c r="P45" s="83">
        <v>4.66133807103601E-2</v>
      </c>
      <c r="Q45" s="83">
        <v>-0.14499999999999999</v>
      </c>
      <c r="R45" s="148" t="s">
        <v>54</v>
      </c>
      <c r="S45" s="114">
        <v>7.2200823979416695E-4</v>
      </c>
      <c r="T45" s="83">
        <v>1.9058415699071199E-3</v>
      </c>
      <c r="U45" s="83">
        <v>0.23499999999999999</v>
      </c>
      <c r="V45" s="74" t="s">
        <v>54</v>
      </c>
    </row>
    <row r="46" spans="1:22" x14ac:dyDescent="0.35">
      <c r="A46" s="12" t="s">
        <v>5</v>
      </c>
      <c r="B46" s="13" t="s">
        <v>16</v>
      </c>
      <c r="C46" s="17">
        <v>21.474983568249002</v>
      </c>
      <c r="D46" s="16">
        <v>27.101463159803298</v>
      </c>
      <c r="E46" s="107">
        <v>25.256074753227999</v>
      </c>
      <c r="F46" s="14">
        <v>21.255997051050802</v>
      </c>
      <c r="G46" s="16">
        <v>26.014110589938401</v>
      </c>
      <c r="H46" s="100">
        <v>24.350242330436199</v>
      </c>
      <c r="I46" s="17">
        <f t="shared" si="0"/>
        <v>0.81709489846145589</v>
      </c>
      <c r="J46" s="7">
        <f t="shared" si="1"/>
        <v>0.87292753651499411</v>
      </c>
      <c r="K46" s="17">
        <v>4.6877359736846697E-11</v>
      </c>
      <c r="L46" s="15">
        <v>7.2289823173137301E-10</v>
      </c>
      <c r="M46" s="15">
        <v>-0.45700000000000002</v>
      </c>
      <c r="N46" s="92" t="s">
        <v>55</v>
      </c>
      <c r="O46" s="114">
        <v>6.37223225444295E-6</v>
      </c>
      <c r="P46" s="83">
        <v>1.6095379746136101E-5</v>
      </c>
      <c r="Q46" s="83">
        <v>-0.30099999999999999</v>
      </c>
      <c r="R46" s="92" t="s">
        <v>55</v>
      </c>
      <c r="S46" s="114">
        <v>4.4232393621089501E-2</v>
      </c>
      <c r="T46" s="83">
        <v>7.6235831358701295E-2</v>
      </c>
      <c r="U46" s="83">
        <v>0.14000000000000001</v>
      </c>
      <c r="V46" s="74" t="s">
        <v>54</v>
      </c>
    </row>
    <row r="47" spans="1:22" x14ac:dyDescent="0.35">
      <c r="A47" s="12" t="s">
        <v>5</v>
      </c>
      <c r="B47" s="13" t="s">
        <v>17</v>
      </c>
      <c r="C47" s="17">
        <v>79.943725671539099</v>
      </c>
      <c r="D47" s="16">
        <v>134.442542532495</v>
      </c>
      <c r="E47" s="107">
        <v>87.377282763599098</v>
      </c>
      <c r="F47" s="14">
        <v>80.794834526797302</v>
      </c>
      <c r="G47" s="16">
        <v>132.14000085257101</v>
      </c>
      <c r="H47" s="100">
        <v>84.254083939144493</v>
      </c>
      <c r="I47" s="17">
        <f t="shared" si="0"/>
        <v>0.61143358563271344</v>
      </c>
      <c r="J47" s="7">
        <f t="shared" si="1"/>
        <v>0.9589426500103454</v>
      </c>
      <c r="K47" s="17">
        <v>2.3344752781244901E-21</v>
      </c>
      <c r="L47" s="15">
        <v>1.71000314122619E-19</v>
      </c>
      <c r="M47" s="15">
        <v>-0.66</v>
      </c>
      <c r="N47" s="89" t="s">
        <v>56</v>
      </c>
      <c r="O47" s="114">
        <v>3.1180889286240299E-2</v>
      </c>
      <c r="P47" s="83">
        <v>4.7832463669468098E-2</v>
      </c>
      <c r="Q47" s="83">
        <v>-0.14399999999999999</v>
      </c>
      <c r="R47" s="148" t="s">
        <v>54</v>
      </c>
      <c r="S47" s="114">
        <v>8.0125351395760698E-18</v>
      </c>
      <c r="T47" s="83">
        <v>1.95639399657982E-16</v>
      </c>
      <c r="U47" s="83">
        <v>0.59799999999999998</v>
      </c>
      <c r="V47" s="96" t="s">
        <v>56</v>
      </c>
    </row>
    <row r="48" spans="1:22" x14ac:dyDescent="0.35">
      <c r="A48" s="12" t="s">
        <v>5</v>
      </c>
      <c r="B48" s="13" t="s">
        <v>18</v>
      </c>
      <c r="C48" s="17">
        <v>62.458050961000403</v>
      </c>
      <c r="D48" s="16">
        <v>86.388113560896002</v>
      </c>
      <c r="E48" s="107">
        <v>109.03994500877999</v>
      </c>
      <c r="F48" s="14">
        <v>61.3573671279119</v>
      </c>
      <c r="G48" s="16">
        <v>85.933314121202301</v>
      </c>
      <c r="H48" s="100">
        <v>108.401990990801</v>
      </c>
      <c r="I48" s="17">
        <f t="shared" si="0"/>
        <v>0.71401141402939583</v>
      </c>
      <c r="J48" s="7">
        <f t="shared" si="1"/>
        <v>0.56601697595313261</v>
      </c>
      <c r="K48" s="17">
        <v>4.1185853806954901E-23</v>
      </c>
      <c r="L48" s="15">
        <v>4.0224850551459297E-21</v>
      </c>
      <c r="M48" s="15">
        <v>-0.68799999999999994</v>
      </c>
      <c r="N48" s="89" t="s">
        <v>56</v>
      </c>
      <c r="O48" s="114">
        <v>2.9468427284532198E-35</v>
      </c>
      <c r="P48" s="83">
        <v>4.3171245971839701E-33</v>
      </c>
      <c r="Q48" s="83">
        <v>-0.82899999999999996</v>
      </c>
      <c r="R48" s="89" t="s">
        <v>56</v>
      </c>
      <c r="S48" s="114">
        <v>1.6248217971020799E-14</v>
      </c>
      <c r="T48" s="83">
        <v>2.3803639327545501E-13</v>
      </c>
      <c r="U48" s="83">
        <v>-0.53400000000000003</v>
      </c>
      <c r="V48" s="91" t="s">
        <v>56</v>
      </c>
    </row>
    <row r="49" spans="1:22" x14ac:dyDescent="0.35">
      <c r="A49" s="12" t="s">
        <v>5</v>
      </c>
      <c r="B49" s="13" t="s">
        <v>19</v>
      </c>
      <c r="C49" s="17">
        <v>157.40111564418601</v>
      </c>
      <c r="D49" s="16">
        <v>194.86171623329801</v>
      </c>
      <c r="E49" s="107">
        <v>213.113728344214</v>
      </c>
      <c r="F49" s="14">
        <v>155.635754755221</v>
      </c>
      <c r="G49" s="16">
        <v>186.00831472668401</v>
      </c>
      <c r="H49" s="100">
        <v>205.94477337039001</v>
      </c>
      <c r="I49" s="17">
        <f t="shared" si="0"/>
        <v>0.83671396616817006</v>
      </c>
      <c r="J49" s="7">
        <f t="shared" si="1"/>
        <v>0.7557159728220505</v>
      </c>
      <c r="K49" s="17">
        <v>5.2828799901703105E-7</v>
      </c>
      <c r="L49" s="15">
        <v>3.43974186026645E-6</v>
      </c>
      <c r="M49" s="15">
        <v>-0.34899999999999998</v>
      </c>
      <c r="N49" s="92" t="s">
        <v>55</v>
      </c>
      <c r="O49" s="114">
        <v>1.5371036628700901E-13</v>
      </c>
      <c r="P49" s="83">
        <v>9.7906820265420706E-13</v>
      </c>
      <c r="Q49" s="83">
        <v>-0.49299999999999999</v>
      </c>
      <c r="R49" s="92" t="s">
        <v>55</v>
      </c>
      <c r="S49" s="114">
        <v>5.2416054764833298E-2</v>
      </c>
      <c r="T49" s="83">
        <v>8.6767819469469806E-2</v>
      </c>
      <c r="U49" s="83">
        <v>-0.13500000000000001</v>
      </c>
      <c r="V49" s="74" t="s">
        <v>54</v>
      </c>
    </row>
    <row r="50" spans="1:22" x14ac:dyDescent="0.35">
      <c r="A50" s="12" t="s">
        <v>5</v>
      </c>
      <c r="B50" s="13" t="s">
        <v>20</v>
      </c>
      <c r="C50" s="17">
        <v>129.62295823895801</v>
      </c>
      <c r="D50" s="16">
        <v>162.826329074385</v>
      </c>
      <c r="E50" s="107">
        <v>178.943434058957</v>
      </c>
      <c r="F50" s="14">
        <v>125.095602504805</v>
      </c>
      <c r="G50" s="16">
        <v>165.55355644334</v>
      </c>
      <c r="H50" s="100">
        <v>175.375429479453</v>
      </c>
      <c r="I50" s="17">
        <f t="shared" si="0"/>
        <v>0.75562014608619077</v>
      </c>
      <c r="J50" s="7">
        <f t="shared" si="1"/>
        <v>0.71330175997921763</v>
      </c>
      <c r="K50" s="17">
        <v>2.69644281260235E-12</v>
      </c>
      <c r="L50" s="15">
        <v>5.2670516272832598E-11</v>
      </c>
      <c r="M50" s="15">
        <v>-0.48599999999999999</v>
      </c>
      <c r="N50" s="92" t="s">
        <v>55</v>
      </c>
      <c r="O50" s="114">
        <v>1.7176106467001701E-22</v>
      </c>
      <c r="P50" s="83">
        <v>2.7958884415730499E-21</v>
      </c>
      <c r="Q50" s="83">
        <v>-0.65200000000000002</v>
      </c>
      <c r="R50" s="89" t="s">
        <v>56</v>
      </c>
      <c r="S50" s="114">
        <v>1.2091472494643099E-3</v>
      </c>
      <c r="T50" s="83">
        <v>3.0280354195986602E-3</v>
      </c>
      <c r="U50" s="83">
        <v>-0.22500000000000001</v>
      </c>
      <c r="V50" s="74" t="s">
        <v>54</v>
      </c>
    </row>
    <row r="51" spans="1:22" x14ac:dyDescent="0.35">
      <c r="A51" s="12" t="s">
        <v>5</v>
      </c>
      <c r="B51" s="13" t="s">
        <v>21</v>
      </c>
      <c r="C51" s="17">
        <v>116.285409131159</v>
      </c>
      <c r="D51" s="16">
        <v>140.26877537070601</v>
      </c>
      <c r="E51" s="107">
        <v>131.581653826847</v>
      </c>
      <c r="F51" s="14">
        <v>112.740134779957</v>
      </c>
      <c r="G51" s="16">
        <v>139.80236181765801</v>
      </c>
      <c r="H51" s="100">
        <v>132.97279579385199</v>
      </c>
      <c r="I51" s="17">
        <f t="shared" si="0"/>
        <v>0.80642510837550918</v>
      </c>
      <c r="J51" s="7">
        <f t="shared" si="1"/>
        <v>0.84784360670838477</v>
      </c>
      <c r="K51" s="17">
        <v>5.4830821929578097E-8</v>
      </c>
      <c r="L51" s="15">
        <v>4.4626196737128902E-7</v>
      </c>
      <c r="M51" s="15">
        <v>-0.377</v>
      </c>
      <c r="N51" s="92" t="s">
        <v>55</v>
      </c>
      <c r="O51" s="114">
        <v>4.1540920440859199E-4</v>
      </c>
      <c r="P51" s="83">
        <v>8.75646740228183E-4</v>
      </c>
      <c r="Q51" s="83">
        <v>-0.23599999999999999</v>
      </c>
      <c r="R51" s="148" t="s">
        <v>54</v>
      </c>
      <c r="S51" s="114">
        <v>4.09050881079411E-2</v>
      </c>
      <c r="T51" s="83">
        <v>7.1340421521587705E-2</v>
      </c>
      <c r="U51" s="83">
        <v>0.14199999999999999</v>
      </c>
      <c r="V51" s="74" t="s">
        <v>54</v>
      </c>
    </row>
    <row r="52" spans="1:22" x14ac:dyDescent="0.35">
      <c r="A52" s="12" t="s">
        <v>5</v>
      </c>
      <c r="B52" s="13" t="s">
        <v>22</v>
      </c>
      <c r="C52" s="17">
        <v>56.526560991430401</v>
      </c>
      <c r="D52" s="16">
        <v>64.435735542748702</v>
      </c>
      <c r="E52" s="107">
        <v>65.773402227499503</v>
      </c>
      <c r="F52" s="14">
        <v>56.035763914363301</v>
      </c>
      <c r="G52" s="16">
        <v>62.4460511984392</v>
      </c>
      <c r="H52" s="100">
        <v>63.704607254200504</v>
      </c>
      <c r="I52" s="17">
        <f t="shared" si="0"/>
        <v>0.89734679517676019</v>
      </c>
      <c r="J52" s="7">
        <f t="shared" si="1"/>
        <v>0.87961870152913402</v>
      </c>
      <c r="K52" s="17">
        <v>5.4126986434982795E-7</v>
      </c>
      <c r="L52" s="15">
        <v>3.4476537011847702E-6</v>
      </c>
      <c r="M52" s="15">
        <v>-0.34799999999999998</v>
      </c>
      <c r="N52" s="92" t="s">
        <v>55</v>
      </c>
      <c r="O52" s="114">
        <v>3.1811890648892001E-9</v>
      </c>
      <c r="P52" s="83">
        <v>1.1507264148302901E-8</v>
      </c>
      <c r="Q52" s="83">
        <v>-0.39600000000000002</v>
      </c>
      <c r="R52" s="92" t="s">
        <v>55</v>
      </c>
      <c r="S52" s="114">
        <v>0.40712163562984999</v>
      </c>
      <c r="T52" s="83">
        <v>0.51863756191106902</v>
      </c>
      <c r="U52" s="83">
        <v>-5.7599999999999998E-2</v>
      </c>
      <c r="V52" s="74" t="s">
        <v>329</v>
      </c>
    </row>
    <row r="53" spans="1:22" x14ac:dyDescent="0.35">
      <c r="A53" s="12" t="s">
        <v>5</v>
      </c>
      <c r="B53" s="13" t="s">
        <v>23</v>
      </c>
      <c r="C53" s="17">
        <v>59.116279398301799</v>
      </c>
      <c r="D53" s="16">
        <v>70.7006912220033</v>
      </c>
      <c r="E53" s="107">
        <v>75.863158791125002</v>
      </c>
      <c r="F53" s="14">
        <v>59.3004065453704</v>
      </c>
      <c r="G53" s="16">
        <v>70.392820314400197</v>
      </c>
      <c r="H53" s="100">
        <v>74.863927606041102</v>
      </c>
      <c r="I53" s="17">
        <f t="shared" si="0"/>
        <v>0.84242123387744661</v>
      </c>
      <c r="J53" s="7">
        <f t="shared" si="1"/>
        <v>0.7921092098911624</v>
      </c>
      <c r="K53" s="17">
        <v>1.6954384161181299E-7</v>
      </c>
      <c r="L53" s="15">
        <v>1.12900785436957E-6</v>
      </c>
      <c r="M53" s="15">
        <v>-0.36399999999999999</v>
      </c>
      <c r="N53" s="92" t="s">
        <v>55</v>
      </c>
      <c r="O53" s="114">
        <v>3.6185222553247702E-11</v>
      </c>
      <c r="P53" s="83">
        <v>1.7340771872749799E-10</v>
      </c>
      <c r="Q53" s="83">
        <v>-0.442</v>
      </c>
      <c r="R53" s="92" t="s">
        <v>55</v>
      </c>
      <c r="S53" s="114">
        <v>6.7560892869241496E-2</v>
      </c>
      <c r="T53" s="83">
        <v>0.10758337831895499</v>
      </c>
      <c r="U53" s="83">
        <v>-0.127</v>
      </c>
      <c r="V53" s="74" t="s">
        <v>54</v>
      </c>
    </row>
    <row r="54" spans="1:22" x14ac:dyDescent="0.35">
      <c r="A54" s="12" t="s">
        <v>5</v>
      </c>
      <c r="B54" s="13" t="s">
        <v>24</v>
      </c>
      <c r="C54" s="17">
        <v>194.013800759708</v>
      </c>
      <c r="D54" s="16">
        <v>221.852290653311</v>
      </c>
      <c r="E54" s="107">
        <v>225.28082705653901</v>
      </c>
      <c r="F54" s="14">
        <v>194.34665981477301</v>
      </c>
      <c r="G54" s="16">
        <v>219.01335748835601</v>
      </c>
      <c r="H54" s="100">
        <v>215.23894357154501</v>
      </c>
      <c r="I54" s="17">
        <f t="shared" si="0"/>
        <v>0.8873735467258228</v>
      </c>
      <c r="J54" s="7">
        <f t="shared" si="1"/>
        <v>0.90293446246251696</v>
      </c>
      <c r="K54" s="17">
        <v>8.7791213556511295E-6</v>
      </c>
      <c r="L54" s="15">
        <v>4.3598009444165798E-5</v>
      </c>
      <c r="M54" s="15">
        <v>-0.309</v>
      </c>
      <c r="N54" s="92" t="s">
        <v>55</v>
      </c>
      <c r="O54" s="114">
        <v>2.1322622210986001E-6</v>
      </c>
      <c r="P54" s="83">
        <v>5.62840388091791E-6</v>
      </c>
      <c r="Q54" s="83">
        <v>-0.317</v>
      </c>
      <c r="R54" s="92" t="s">
        <v>55</v>
      </c>
      <c r="S54" s="114">
        <v>0.76743742816800797</v>
      </c>
      <c r="T54" s="83">
        <v>0.84216916274616704</v>
      </c>
      <c r="U54" s="83">
        <v>-2.06E-2</v>
      </c>
      <c r="V54" s="74" t="s">
        <v>329</v>
      </c>
    </row>
    <row r="55" spans="1:22" x14ac:dyDescent="0.35">
      <c r="A55" s="12" t="s">
        <v>5</v>
      </c>
      <c r="B55" s="13" t="s">
        <v>330</v>
      </c>
      <c r="C55" s="17">
        <v>162.827887467713</v>
      </c>
      <c r="D55" s="16">
        <v>219.367273640055</v>
      </c>
      <c r="E55" s="107">
        <v>212.05394225877001</v>
      </c>
      <c r="F55" s="14">
        <v>161.04837247417001</v>
      </c>
      <c r="G55" s="16">
        <v>208.642403340366</v>
      </c>
      <c r="H55" s="100">
        <v>201.10201602251499</v>
      </c>
      <c r="I55" s="17">
        <f t="shared" si="0"/>
        <v>0.77188706560020737</v>
      </c>
      <c r="J55" s="7">
        <f t="shared" si="1"/>
        <v>0.80082922916167754</v>
      </c>
      <c r="K55" s="17">
        <v>1.4636317631240099E-16</v>
      </c>
      <c r="L55" s="15">
        <v>4.7649345177259403E-15</v>
      </c>
      <c r="M55" s="15">
        <v>-0.57399999999999995</v>
      </c>
      <c r="N55" s="89" t="s">
        <v>56</v>
      </c>
      <c r="O55" s="114">
        <v>4.2322222111618599E-15</v>
      </c>
      <c r="P55" s="83">
        <v>3.35146245370385E-14</v>
      </c>
      <c r="Q55" s="83">
        <v>-0.52500000000000002</v>
      </c>
      <c r="R55" s="89" t="s">
        <v>56</v>
      </c>
      <c r="S55" s="114">
        <v>0.25776734399950002</v>
      </c>
      <c r="T55" s="83">
        <v>0.344866811834947</v>
      </c>
      <c r="U55" s="83">
        <v>7.85E-2</v>
      </c>
      <c r="V55" s="74" t="s">
        <v>329</v>
      </c>
    </row>
    <row r="56" spans="1:22" x14ac:dyDescent="0.35">
      <c r="A56" s="12" t="s">
        <v>25</v>
      </c>
      <c r="B56" s="13" t="s">
        <v>26</v>
      </c>
      <c r="C56" s="17">
        <v>0.495989838489378</v>
      </c>
      <c r="D56" s="16">
        <v>0.51689353227736801</v>
      </c>
      <c r="E56" s="107">
        <v>0.47872125010646899</v>
      </c>
      <c r="F56" s="14">
        <v>0.48438513112349102</v>
      </c>
      <c r="G56" s="16">
        <v>0.51921946584384604</v>
      </c>
      <c r="H56" s="100">
        <v>0.48255575141025803</v>
      </c>
      <c r="I56" s="17">
        <f t="shared" si="0"/>
        <v>0.93291019113903684</v>
      </c>
      <c r="J56" s="7">
        <f t="shared" si="1"/>
        <v>1.0037910225044187</v>
      </c>
      <c r="K56" s="17">
        <v>3.8881558591670397E-2</v>
      </c>
      <c r="L56" s="15">
        <v>7.30275427394836E-2</v>
      </c>
      <c r="M56" s="15">
        <v>-0.14399999999999999</v>
      </c>
      <c r="N56" s="56" t="s">
        <v>54</v>
      </c>
      <c r="O56" s="114">
        <v>0.167119915262224</v>
      </c>
      <c r="P56" s="83">
        <v>0.21476375075364701</v>
      </c>
      <c r="Q56" s="83">
        <v>9.2200000000000004E-2</v>
      </c>
      <c r="R56" s="148" t="s">
        <v>329</v>
      </c>
      <c r="S56" s="114">
        <v>1.98586622024514E-3</v>
      </c>
      <c r="T56" s="83">
        <v>4.7305593701774404E-3</v>
      </c>
      <c r="U56" s="83">
        <v>0.215</v>
      </c>
      <c r="V56" s="74" t="s">
        <v>54</v>
      </c>
    </row>
    <row r="57" spans="1:22" x14ac:dyDescent="0.35">
      <c r="A57" s="12" t="s">
        <v>25</v>
      </c>
      <c r="B57" s="13" t="s">
        <v>27</v>
      </c>
      <c r="C57" s="17">
        <v>64.241363785899594</v>
      </c>
      <c r="D57" s="16">
        <v>64.677489761068998</v>
      </c>
      <c r="E57" s="107">
        <v>64.272622839868106</v>
      </c>
      <c r="F57" s="14">
        <v>63.667604548309001</v>
      </c>
      <c r="G57" s="16">
        <v>60.7777447280818</v>
      </c>
      <c r="H57" s="100">
        <v>63.020164448092501</v>
      </c>
      <c r="I57" s="17">
        <f t="shared" si="0"/>
        <v>1.047547993647286</v>
      </c>
      <c r="J57" s="7">
        <f t="shared" si="1"/>
        <v>1.0102735387298105</v>
      </c>
      <c r="K57" s="17">
        <v>0.80864788417942801</v>
      </c>
      <c r="L57" s="15">
        <v>0.84619225023061595</v>
      </c>
      <c r="M57" s="15">
        <v>1.6799999999999999E-2</v>
      </c>
      <c r="N57" s="56" t="s">
        <v>329</v>
      </c>
      <c r="O57" s="114">
        <v>0.81255889245997603</v>
      </c>
      <c r="P57" s="83">
        <v>0.85333245695617499</v>
      </c>
      <c r="Q57" s="83">
        <v>1.5800000000000002E-2</v>
      </c>
      <c r="R57" s="148" t="s">
        <v>329</v>
      </c>
      <c r="S57" s="114">
        <v>0.84127977982144497</v>
      </c>
      <c r="T57" s="83">
        <v>0.89828600055385499</v>
      </c>
      <c r="U57" s="83">
        <v>-1.3899999999999999E-2</v>
      </c>
      <c r="V57" s="74" t="s">
        <v>329</v>
      </c>
    </row>
    <row r="58" spans="1:22" x14ac:dyDescent="0.35">
      <c r="A58" s="12" t="s">
        <v>25</v>
      </c>
      <c r="B58" s="13" t="s">
        <v>28</v>
      </c>
      <c r="C58" s="17">
        <v>1.8706882597924499</v>
      </c>
      <c r="D58" s="16">
        <v>1.9676442919377399</v>
      </c>
      <c r="E58" s="107">
        <v>1.9857541186718499</v>
      </c>
      <c r="F58" s="14">
        <v>1.7926966945441201</v>
      </c>
      <c r="G58" s="16">
        <v>1.90585218563684</v>
      </c>
      <c r="H58" s="100">
        <v>1.91225238464766</v>
      </c>
      <c r="I58" s="17">
        <f t="shared" si="0"/>
        <v>0.94062735192923208</v>
      </c>
      <c r="J58" s="7">
        <f t="shared" si="1"/>
        <v>0.9374791261533354</v>
      </c>
      <c r="K58" s="17">
        <v>0.14428651233112599</v>
      </c>
      <c r="L58" s="15">
        <v>0.231016109907212</v>
      </c>
      <c r="M58" s="15">
        <v>-0.10100000000000001</v>
      </c>
      <c r="N58" s="56" t="s">
        <v>54</v>
      </c>
      <c r="O58" s="114">
        <v>9.4880971071319903E-2</v>
      </c>
      <c r="P58" s="83">
        <v>0.12694120787167501</v>
      </c>
      <c r="Q58" s="83">
        <v>-0.112</v>
      </c>
      <c r="R58" s="148" t="s">
        <v>54</v>
      </c>
      <c r="S58" s="114">
        <v>0.89440810590678699</v>
      </c>
      <c r="T58" s="83">
        <v>0.935934196538173</v>
      </c>
      <c r="U58" s="83">
        <v>-9.2399999999999999E-3</v>
      </c>
      <c r="V58" s="74" t="s">
        <v>329</v>
      </c>
    </row>
    <row r="59" spans="1:22" x14ac:dyDescent="0.35">
      <c r="A59" s="12" t="s">
        <v>25</v>
      </c>
      <c r="B59" s="13" t="s">
        <v>29</v>
      </c>
      <c r="C59" s="17">
        <v>0.715950093301567</v>
      </c>
      <c r="D59" s="16">
        <v>1.0668835532141301</v>
      </c>
      <c r="E59" s="107">
        <v>1.7324439453121001</v>
      </c>
      <c r="F59" s="14">
        <v>0.706720327070959</v>
      </c>
      <c r="G59" s="16">
        <v>1.0157233273375399</v>
      </c>
      <c r="H59" s="100">
        <v>1.36774532084148</v>
      </c>
      <c r="I59" s="17">
        <f t="shared" si="0"/>
        <v>0.69578034495224839</v>
      </c>
      <c r="J59" s="7">
        <f t="shared" si="1"/>
        <v>0.51670462059132649</v>
      </c>
      <c r="K59" s="17">
        <v>2.5808962063764799E-10</v>
      </c>
      <c r="L59" s="15">
        <v>3.1508441186179499E-9</v>
      </c>
      <c r="M59" s="15">
        <v>-0.439</v>
      </c>
      <c r="N59" s="92" t="s">
        <v>55</v>
      </c>
      <c r="O59" s="114">
        <v>3.6267505936054999E-28</v>
      </c>
      <c r="P59" s="83">
        <v>8.1741378763570204E-27</v>
      </c>
      <c r="Q59" s="83">
        <v>-0.73499999999999999</v>
      </c>
      <c r="R59" s="89" t="s">
        <v>56</v>
      </c>
      <c r="S59" s="114">
        <v>5.9996279059260804E-9</v>
      </c>
      <c r="T59" s="83">
        <v>3.7401935668858298E-8</v>
      </c>
      <c r="U59" s="83">
        <v>-0.40500000000000003</v>
      </c>
      <c r="V59" s="94" t="s">
        <v>55</v>
      </c>
    </row>
    <row r="60" spans="1:22" x14ac:dyDescent="0.35">
      <c r="A60" s="12" t="s">
        <v>25</v>
      </c>
      <c r="B60" s="13" t="s">
        <v>30</v>
      </c>
      <c r="C60" s="17">
        <v>0.21102148691877601</v>
      </c>
      <c r="D60" s="16">
        <v>0.15194122609288799</v>
      </c>
      <c r="E60" s="107">
        <v>0.11168943857833299</v>
      </c>
      <c r="F60" s="14">
        <v>0.21174370444236401</v>
      </c>
      <c r="G60" s="16">
        <v>0.15187914860860899</v>
      </c>
      <c r="H60" s="100">
        <v>0.102971680279359</v>
      </c>
      <c r="I60" s="17">
        <f t="shared" si="0"/>
        <v>1.3941591481265501</v>
      </c>
      <c r="J60" s="7">
        <f t="shared" si="1"/>
        <v>2.0563295060147593</v>
      </c>
      <c r="K60" s="17">
        <v>1.14446407985861E-7</v>
      </c>
      <c r="L60" s="15">
        <v>7.7984782697089901E-7</v>
      </c>
      <c r="M60" s="15">
        <v>0.36799999999999999</v>
      </c>
      <c r="N60" s="92" t="s">
        <v>55</v>
      </c>
      <c r="O60" s="114">
        <v>1.2881083741763601E-16</v>
      </c>
      <c r="P60" s="83">
        <v>1.2580525121122401E-15</v>
      </c>
      <c r="Q60" s="83">
        <v>0.55300000000000005</v>
      </c>
      <c r="R60" s="149" t="s">
        <v>56</v>
      </c>
      <c r="S60" s="114">
        <v>1.14912588603813E-5</v>
      </c>
      <c r="T60" s="83">
        <v>4.0082605310615698E-5</v>
      </c>
      <c r="U60" s="83">
        <v>0.30499999999999999</v>
      </c>
      <c r="V60" s="94" t="s">
        <v>55</v>
      </c>
    </row>
    <row r="61" spans="1:22" x14ac:dyDescent="0.35">
      <c r="A61" s="12" t="s">
        <v>25</v>
      </c>
      <c r="B61" s="13" t="s">
        <v>31</v>
      </c>
      <c r="C61" s="17">
        <v>1.1942843723371599</v>
      </c>
      <c r="D61" s="16">
        <v>1.2563448205754</v>
      </c>
      <c r="E61" s="107">
        <v>1.19745332888673</v>
      </c>
      <c r="F61" s="14">
        <v>1.0927625598561701</v>
      </c>
      <c r="G61" s="16">
        <v>1.1260208504761799</v>
      </c>
      <c r="H61" s="100">
        <v>1.2225787850595</v>
      </c>
      <c r="I61" s="17">
        <f t="shared" si="0"/>
        <v>0.97046387675153145</v>
      </c>
      <c r="J61" s="7">
        <f t="shared" si="1"/>
        <v>0.89381770173853292</v>
      </c>
      <c r="K61" s="17">
        <v>0.23135152694768399</v>
      </c>
      <c r="L61" s="15">
        <v>0.32905823978481302</v>
      </c>
      <c r="M61" s="15">
        <v>-8.3400000000000002E-2</v>
      </c>
      <c r="N61" s="56" t="s">
        <v>329</v>
      </c>
      <c r="O61" s="114">
        <v>0.31529288233400499</v>
      </c>
      <c r="P61" s="83">
        <v>0.383322881841757</v>
      </c>
      <c r="Q61" s="83">
        <v>-6.6799999999999998E-2</v>
      </c>
      <c r="R61" s="148" t="s">
        <v>329</v>
      </c>
      <c r="S61" s="114">
        <v>0.85404715842482104</v>
      </c>
      <c r="T61" s="83">
        <v>0.90531144635281302</v>
      </c>
      <c r="U61" s="83">
        <v>1.2800000000000001E-2</v>
      </c>
      <c r="V61" s="74" t="s">
        <v>329</v>
      </c>
    </row>
    <row r="62" spans="1:22" x14ac:dyDescent="0.35">
      <c r="A62" s="12" t="s">
        <v>25</v>
      </c>
      <c r="B62" s="13" t="s">
        <v>32</v>
      </c>
      <c r="C62" s="17">
        <v>0.501421071350037</v>
      </c>
      <c r="D62" s="16">
        <v>0.46502814833561801</v>
      </c>
      <c r="E62" s="107">
        <v>0.47084508241630602</v>
      </c>
      <c r="F62" s="14">
        <v>0.480711237884131</v>
      </c>
      <c r="G62" s="16">
        <v>0.45800562893528102</v>
      </c>
      <c r="H62" s="100">
        <v>0.45446218069835098</v>
      </c>
      <c r="I62" s="17">
        <f t="shared" si="0"/>
        <v>1.0495749561018133</v>
      </c>
      <c r="J62" s="7">
        <f t="shared" si="1"/>
        <v>1.0577585073095506</v>
      </c>
      <c r="K62" s="17">
        <v>5.7504408886054096E-3</v>
      </c>
      <c r="L62" s="15">
        <v>1.3587735325495001E-2</v>
      </c>
      <c r="M62" s="15">
        <v>0.192</v>
      </c>
      <c r="N62" s="56" t="s">
        <v>54</v>
      </c>
      <c r="O62" s="114">
        <v>7.8155199566871704E-3</v>
      </c>
      <c r="P62" s="83">
        <v>1.3391504955025399E-2</v>
      </c>
      <c r="Q62" s="83">
        <v>0.17799999999999999</v>
      </c>
      <c r="R62" s="148" t="s">
        <v>54</v>
      </c>
      <c r="S62" s="114">
        <v>0.95728804128782596</v>
      </c>
      <c r="T62" s="83">
        <v>0.97730103169802496</v>
      </c>
      <c r="U62" s="83">
        <v>-3.7299999999999998E-3</v>
      </c>
      <c r="V62" s="74" t="s">
        <v>329</v>
      </c>
    </row>
    <row r="63" spans="1:22" x14ac:dyDescent="0.35">
      <c r="A63" s="12" t="s">
        <v>25</v>
      </c>
      <c r="B63" s="13" t="s">
        <v>33</v>
      </c>
      <c r="C63" s="17">
        <v>0.59725651692924697</v>
      </c>
      <c r="D63" s="16">
        <v>0.50159171967352301</v>
      </c>
      <c r="E63" s="107">
        <v>0.62195089668464199</v>
      </c>
      <c r="F63" s="14">
        <v>0.55375467055593397</v>
      </c>
      <c r="G63" s="16">
        <v>0.45610640832448801</v>
      </c>
      <c r="H63" s="100">
        <v>0.58382742255809195</v>
      </c>
      <c r="I63" s="17">
        <f t="shared" si="0"/>
        <v>1.2140909674787468</v>
      </c>
      <c r="J63" s="7">
        <f t="shared" si="1"/>
        <v>0.94849034005564259</v>
      </c>
      <c r="K63" s="17">
        <v>2.3901386096195298E-2</v>
      </c>
      <c r="L63" s="15">
        <v>4.8632681431841802E-2</v>
      </c>
      <c r="M63" s="15">
        <v>0.157</v>
      </c>
      <c r="N63" s="56" t="s">
        <v>54</v>
      </c>
      <c r="O63" s="114">
        <v>0.236583843078703</v>
      </c>
      <c r="P63" s="83">
        <v>0.30008253689203501</v>
      </c>
      <c r="Q63" s="83">
        <v>-7.8799999999999995E-2</v>
      </c>
      <c r="R63" s="148" t="s">
        <v>329</v>
      </c>
      <c r="S63" s="114">
        <v>3.90516532512467E-4</v>
      </c>
      <c r="T63" s="83">
        <v>1.0897270859633601E-3</v>
      </c>
      <c r="U63" s="83">
        <v>-0.247</v>
      </c>
      <c r="V63" s="74" t="s">
        <v>54</v>
      </c>
    </row>
    <row r="64" spans="1:22" x14ac:dyDescent="0.35">
      <c r="A64" s="12" t="s">
        <v>25</v>
      </c>
      <c r="B64" s="13" t="s">
        <v>34</v>
      </c>
      <c r="C64" s="17">
        <v>10.3005699109113</v>
      </c>
      <c r="D64" s="16">
        <v>13.9402116493291</v>
      </c>
      <c r="E64" s="107">
        <v>10.825606204785901</v>
      </c>
      <c r="F64" s="14">
        <v>9.0680088518103297</v>
      </c>
      <c r="G64" s="16">
        <v>12.096478398292501</v>
      </c>
      <c r="H64" s="100">
        <v>9.5734408442488004</v>
      </c>
      <c r="I64" s="17">
        <f t="shared" si="0"/>
        <v>0.74964039559565865</v>
      </c>
      <c r="J64" s="7">
        <f t="shared" si="1"/>
        <v>0.94720477196638175</v>
      </c>
      <c r="K64" s="17">
        <v>1.5582815627478901E-4</v>
      </c>
      <c r="L64" s="15">
        <v>4.7560051863034599E-4</v>
      </c>
      <c r="M64" s="15">
        <v>-0.26300000000000001</v>
      </c>
      <c r="N64" s="56" t="s">
        <v>54</v>
      </c>
      <c r="O64" s="114">
        <v>0.27627828761766798</v>
      </c>
      <c r="P64" s="83">
        <v>0.34012411038645701</v>
      </c>
      <c r="Q64" s="83">
        <v>-7.2800000000000004E-2</v>
      </c>
      <c r="R64" s="148" t="s">
        <v>329</v>
      </c>
      <c r="S64" s="114">
        <v>3.0571116403782699E-3</v>
      </c>
      <c r="T64" s="83">
        <v>7.1089977034193104E-3</v>
      </c>
      <c r="U64" s="83">
        <v>0.20599999999999999</v>
      </c>
      <c r="V64" s="74" t="s">
        <v>54</v>
      </c>
    </row>
    <row r="65" spans="1:22" x14ac:dyDescent="0.35">
      <c r="A65" s="12" t="s">
        <v>25</v>
      </c>
      <c r="B65" s="13" t="s">
        <v>35</v>
      </c>
      <c r="C65" s="17">
        <v>141.68797140990401</v>
      </c>
      <c r="D65" s="16">
        <v>152.83167263302099</v>
      </c>
      <c r="E65" s="107">
        <v>130.05854865229301</v>
      </c>
      <c r="F65" s="14">
        <v>142.47052575504199</v>
      </c>
      <c r="G65" s="16">
        <v>154.42190305493301</v>
      </c>
      <c r="H65" s="100">
        <v>129.488737129638</v>
      </c>
      <c r="I65" s="17">
        <f t="shared" si="0"/>
        <v>0.92260568569965418</v>
      </c>
      <c r="J65" s="7">
        <f t="shared" si="1"/>
        <v>1.1002541913155524</v>
      </c>
      <c r="K65" s="17">
        <v>2.9622950857368598E-2</v>
      </c>
      <c r="L65" s="15">
        <v>5.78634973413934E-2</v>
      </c>
      <c r="M65" s="15">
        <v>-0.152</v>
      </c>
      <c r="N65" s="56" t="s">
        <v>54</v>
      </c>
      <c r="O65" s="114">
        <v>1.18078744997668E-3</v>
      </c>
      <c r="P65" s="83">
        <v>2.3064714856211202E-3</v>
      </c>
      <c r="Q65" s="83">
        <v>0.216</v>
      </c>
      <c r="R65" s="148" t="s">
        <v>54</v>
      </c>
      <c r="S65" s="114">
        <v>3.3595507385752301E-8</v>
      </c>
      <c r="T65" s="83">
        <v>1.8228673451898901E-7</v>
      </c>
      <c r="U65" s="83">
        <v>0.38400000000000001</v>
      </c>
      <c r="V65" s="94" t="s">
        <v>55</v>
      </c>
    </row>
    <row r="66" spans="1:22" x14ac:dyDescent="0.35">
      <c r="A66" s="12" t="s">
        <v>36</v>
      </c>
      <c r="B66" s="13" t="s">
        <v>105</v>
      </c>
      <c r="C66" s="17">
        <v>247.57831755177301</v>
      </c>
      <c r="D66" s="16">
        <v>225.12498242627501</v>
      </c>
      <c r="E66" s="107">
        <v>232.04956684197401</v>
      </c>
      <c r="F66" s="14">
        <v>273.83262969721699</v>
      </c>
      <c r="G66" s="16">
        <v>209.73093200122599</v>
      </c>
      <c r="H66" s="100">
        <v>225.52358141039801</v>
      </c>
      <c r="I66" s="17">
        <f t="shared" si="0"/>
        <v>1.3056377859209451</v>
      </c>
      <c r="J66" s="7">
        <f t="shared" si="1"/>
        <v>1.2142084121966308</v>
      </c>
      <c r="K66" s="17">
        <v>1.9153065395482598E-2</v>
      </c>
      <c r="L66" s="15">
        <v>3.9800341566499302E-2</v>
      </c>
      <c r="M66" s="15">
        <v>0.16300000000000001</v>
      </c>
      <c r="N66" s="56" t="s">
        <v>54</v>
      </c>
      <c r="O66" s="114">
        <v>3.3857613927299197E-2</v>
      </c>
      <c r="P66" s="83">
        <v>5.1396273728205502E-2</v>
      </c>
      <c r="Q66" s="83">
        <v>0.14199999999999999</v>
      </c>
      <c r="R66" s="148" t="s">
        <v>54</v>
      </c>
      <c r="S66" s="114">
        <v>0.83036902474315799</v>
      </c>
      <c r="T66" s="83">
        <v>0.89447839797700501</v>
      </c>
      <c r="U66" s="83">
        <v>-1.49E-2</v>
      </c>
      <c r="V66" s="74" t="s">
        <v>329</v>
      </c>
    </row>
    <row r="67" spans="1:22" x14ac:dyDescent="0.35">
      <c r="A67" s="12" t="s">
        <v>36</v>
      </c>
      <c r="B67" s="13" t="s">
        <v>106</v>
      </c>
      <c r="C67" s="17">
        <v>232.69840856980301</v>
      </c>
      <c r="D67" s="16">
        <v>210.20583585687299</v>
      </c>
      <c r="E67" s="107">
        <v>250.55719662654701</v>
      </c>
      <c r="F67" s="14">
        <v>198.82510422463099</v>
      </c>
      <c r="G67" s="16">
        <v>182.522072936748</v>
      </c>
      <c r="H67" s="100">
        <v>239.08111482933501</v>
      </c>
      <c r="I67" s="17">
        <f t="shared" si="0"/>
        <v>1.0893208751444146</v>
      </c>
      <c r="J67" s="7">
        <f t="shared" si="1"/>
        <v>0.83162195544620809</v>
      </c>
      <c r="K67" s="17">
        <v>0.15413321778582001</v>
      </c>
      <c r="L67" s="15">
        <v>0.24150306754692899</v>
      </c>
      <c r="M67" s="15">
        <v>9.9400000000000002E-2</v>
      </c>
      <c r="N67" s="56" t="s">
        <v>329</v>
      </c>
      <c r="O67" s="114">
        <v>7.1196738341708005E-2</v>
      </c>
      <c r="P67" s="83">
        <v>9.8399265726983307E-2</v>
      </c>
      <c r="Q67" s="83">
        <v>-0.12</v>
      </c>
      <c r="R67" s="148" t="s">
        <v>54</v>
      </c>
      <c r="S67" s="114">
        <v>2.1981531760292099E-3</v>
      </c>
      <c r="T67" s="83">
        <v>5.15247104461246E-3</v>
      </c>
      <c r="U67" s="83">
        <v>-0.21299999999999999</v>
      </c>
      <c r="V67" s="74" t="s">
        <v>54</v>
      </c>
    </row>
    <row r="68" spans="1:22" x14ac:dyDescent="0.35">
      <c r="A68" s="12" t="s">
        <v>36</v>
      </c>
      <c r="B68" s="13" t="s">
        <v>107</v>
      </c>
      <c r="C68" s="17">
        <v>8.5125628208863304</v>
      </c>
      <c r="D68" s="16">
        <v>6.94544805653676</v>
      </c>
      <c r="E68" s="107">
        <v>9.4021092644298605</v>
      </c>
      <c r="F68" s="14">
        <v>8.2136609873789599</v>
      </c>
      <c r="G68" s="16">
        <v>7.0925823467261804</v>
      </c>
      <c r="H68" s="100">
        <v>8.1073254130761505</v>
      </c>
      <c r="I68" s="17">
        <f t="shared" ref="I68:I131" si="2">F68/G68</f>
        <v>1.1580635353737205</v>
      </c>
      <c r="J68" s="7">
        <f t="shared" si="1"/>
        <v>1.0131159869482114</v>
      </c>
      <c r="K68" s="17">
        <v>2.3998682881558398E-5</v>
      </c>
      <c r="L68" s="15">
        <v>1.06539607337828E-4</v>
      </c>
      <c r="M68" s="15">
        <v>0.29299999999999998</v>
      </c>
      <c r="N68" s="56" t="s">
        <v>54</v>
      </c>
      <c r="O68" s="114">
        <v>0.551236186355334</v>
      </c>
      <c r="P68" s="83">
        <v>0.62120077923889605</v>
      </c>
      <c r="Q68" s="83">
        <v>-3.9800000000000002E-2</v>
      </c>
      <c r="R68" s="148" t="s">
        <v>329</v>
      </c>
      <c r="S68" s="114">
        <v>4.6962740342775E-4</v>
      </c>
      <c r="T68" s="83">
        <v>1.2859890579844E-3</v>
      </c>
      <c r="U68" s="83">
        <v>-0.24299999999999999</v>
      </c>
      <c r="V68" s="74" t="s">
        <v>54</v>
      </c>
    </row>
    <row r="69" spans="1:22" x14ac:dyDescent="0.35">
      <c r="A69" s="12" t="s">
        <v>36</v>
      </c>
      <c r="B69" s="13" t="s">
        <v>108</v>
      </c>
      <c r="C69" s="17">
        <v>16.650939258312</v>
      </c>
      <c r="D69" s="16">
        <v>15.995465645300699</v>
      </c>
      <c r="E69" s="107">
        <v>25.040753780212601</v>
      </c>
      <c r="F69" s="14">
        <v>15.627141028367401</v>
      </c>
      <c r="G69" s="16">
        <v>15.386660682792099</v>
      </c>
      <c r="H69" s="100">
        <v>23.693845085770601</v>
      </c>
      <c r="I69" s="17">
        <f t="shared" si="2"/>
        <v>1.0156291446554253</v>
      </c>
      <c r="J69" s="7">
        <f t="shared" ref="J69:J132" si="3">F69/H69</f>
        <v>0.65954432350671188</v>
      </c>
      <c r="K69" s="17">
        <v>0.43124883458537699</v>
      </c>
      <c r="L69" s="15">
        <v>0.53314729339036004</v>
      </c>
      <c r="M69" s="15">
        <v>5.4699999999999999E-2</v>
      </c>
      <c r="N69" s="56" t="s">
        <v>329</v>
      </c>
      <c r="O69" s="114">
        <v>8.00950147345916E-15</v>
      </c>
      <c r="P69" s="83">
        <v>6.1757471887461401E-14</v>
      </c>
      <c r="Q69" s="83">
        <v>-0.51900000000000002</v>
      </c>
      <c r="R69" s="89" t="s">
        <v>56</v>
      </c>
      <c r="S69" s="114">
        <v>2.6192662661198199E-15</v>
      </c>
      <c r="T69" s="83">
        <v>4.0391842945953001E-14</v>
      </c>
      <c r="U69" s="83">
        <v>-0.55000000000000004</v>
      </c>
      <c r="V69" s="91" t="s">
        <v>56</v>
      </c>
    </row>
    <row r="70" spans="1:22" x14ac:dyDescent="0.35">
      <c r="A70" s="12" t="s">
        <v>36</v>
      </c>
      <c r="B70" s="13" t="s">
        <v>109</v>
      </c>
      <c r="C70" s="17">
        <v>2.8172333244707</v>
      </c>
      <c r="D70" s="16">
        <v>2.3485961858473199</v>
      </c>
      <c r="E70" s="107">
        <v>3.9165351296735502</v>
      </c>
      <c r="F70" s="14">
        <v>2.7193596664325699</v>
      </c>
      <c r="G70" s="16">
        <v>1.81019382933301</v>
      </c>
      <c r="H70" s="100">
        <v>3.87982281415159</v>
      </c>
      <c r="I70" s="17">
        <f t="shared" si="2"/>
        <v>1.5022477827330536</v>
      </c>
      <c r="J70" s="7">
        <f t="shared" si="3"/>
        <v>0.7008979009334525</v>
      </c>
      <c r="K70" s="17">
        <v>1.64659407888928E-2</v>
      </c>
      <c r="L70" s="15">
        <v>3.5737190008485901E-2</v>
      </c>
      <c r="M70" s="15">
        <v>0.16700000000000001</v>
      </c>
      <c r="N70" s="56" t="s">
        <v>54</v>
      </c>
      <c r="O70" s="114">
        <v>4.6123498727494602E-6</v>
      </c>
      <c r="P70" s="83">
        <v>1.19594558647397E-5</v>
      </c>
      <c r="Q70" s="83">
        <v>-0.30599999999999999</v>
      </c>
      <c r="R70" s="92" t="s">
        <v>55</v>
      </c>
      <c r="S70" s="114">
        <v>1.2067326512188899E-10</v>
      </c>
      <c r="T70" s="83">
        <v>1.0399196082562801E-9</v>
      </c>
      <c r="U70" s="83">
        <v>-0.44800000000000001</v>
      </c>
      <c r="V70" s="94" t="s">
        <v>55</v>
      </c>
    </row>
    <row r="71" spans="1:22" x14ac:dyDescent="0.35">
      <c r="A71" s="12" t="s">
        <v>36</v>
      </c>
      <c r="B71" s="13" t="s">
        <v>110</v>
      </c>
      <c r="C71" s="17">
        <v>939.94275324332705</v>
      </c>
      <c r="D71" s="16">
        <v>947.97276371265696</v>
      </c>
      <c r="E71" s="107">
        <v>603.030374801579</v>
      </c>
      <c r="F71" s="14">
        <v>791.70995666793397</v>
      </c>
      <c r="G71" s="16">
        <v>720.029086241747</v>
      </c>
      <c r="H71" s="100">
        <v>478.27273629509301</v>
      </c>
      <c r="I71" s="17">
        <f t="shared" si="2"/>
        <v>1.099552742793116</v>
      </c>
      <c r="J71" s="7">
        <f t="shared" si="3"/>
        <v>1.6553524727352449</v>
      </c>
      <c r="K71" s="17">
        <v>0.435350336966012</v>
      </c>
      <c r="L71" s="15">
        <v>0.53316473662460895</v>
      </c>
      <c r="M71" s="15">
        <v>5.4199999999999998E-2</v>
      </c>
      <c r="N71" s="56" t="s">
        <v>329</v>
      </c>
      <c r="O71" s="114">
        <v>6.1695747570726403E-7</v>
      </c>
      <c r="P71" s="83">
        <v>1.73815904213681E-6</v>
      </c>
      <c r="Q71" s="83">
        <v>0.33300000000000002</v>
      </c>
      <c r="R71" s="92" t="s">
        <v>55</v>
      </c>
      <c r="S71" s="114">
        <v>2.23573046025845E-4</v>
      </c>
      <c r="T71" s="83">
        <v>6.5506902485572499E-4</v>
      </c>
      <c r="U71" s="83">
        <v>0.25600000000000001</v>
      </c>
      <c r="V71" s="74" t="s">
        <v>54</v>
      </c>
    </row>
    <row r="72" spans="1:22" x14ac:dyDescent="0.35">
      <c r="A72" s="12" t="s">
        <v>36</v>
      </c>
      <c r="B72" s="13" t="s">
        <v>111</v>
      </c>
      <c r="C72" s="17">
        <v>6122.6754969246304</v>
      </c>
      <c r="D72" s="16">
        <v>6465.4613786521004</v>
      </c>
      <c r="E72" s="107">
        <v>6963.7927457651103</v>
      </c>
      <c r="F72" s="14">
        <v>6200.2047709772196</v>
      </c>
      <c r="G72" s="16">
        <v>6325.2806676302098</v>
      </c>
      <c r="H72" s="100">
        <v>6688.2773519557504</v>
      </c>
      <c r="I72" s="17">
        <f t="shared" si="2"/>
        <v>0.98022603213592252</v>
      </c>
      <c r="J72" s="7">
        <f t="shared" si="3"/>
        <v>0.92702566665603192</v>
      </c>
      <c r="K72" s="17">
        <v>0.17166701282824301</v>
      </c>
      <c r="L72" s="15">
        <v>0.26172234168348502</v>
      </c>
      <c r="M72" s="15">
        <v>-9.5200000000000007E-2</v>
      </c>
      <c r="N72" s="56" t="s">
        <v>329</v>
      </c>
      <c r="O72" s="114">
        <v>4.7035772320482802E-4</v>
      </c>
      <c r="P72" s="83">
        <v>9.7052685140151199E-4</v>
      </c>
      <c r="Q72" s="83">
        <v>-0.23400000000000001</v>
      </c>
      <c r="R72" s="148" t="s">
        <v>54</v>
      </c>
      <c r="S72" s="114">
        <v>4.9109887177827397E-2</v>
      </c>
      <c r="T72" s="83">
        <v>8.2696534155766901E-2</v>
      </c>
      <c r="U72" s="83">
        <v>-0.13700000000000001</v>
      </c>
      <c r="V72" s="74" t="s">
        <v>54</v>
      </c>
    </row>
    <row r="73" spans="1:22" x14ac:dyDescent="0.35">
      <c r="A73" s="12" t="s">
        <v>36</v>
      </c>
      <c r="B73" s="13" t="s">
        <v>112</v>
      </c>
      <c r="C73" s="17">
        <v>335.78535303379698</v>
      </c>
      <c r="D73" s="16">
        <v>285.411372504268</v>
      </c>
      <c r="E73" s="107">
        <v>267.93811975399302</v>
      </c>
      <c r="F73" s="14">
        <v>305.14063609073099</v>
      </c>
      <c r="G73" s="16">
        <v>262.16304066595001</v>
      </c>
      <c r="H73" s="100">
        <v>262.277266200881</v>
      </c>
      <c r="I73" s="17">
        <f t="shared" si="2"/>
        <v>1.1639346084620041</v>
      </c>
      <c r="J73" s="7">
        <f t="shared" si="3"/>
        <v>1.1634276981407168</v>
      </c>
      <c r="K73" s="17">
        <v>3.4685511117939299E-2</v>
      </c>
      <c r="L73" s="15">
        <v>6.5992563360754597E-2</v>
      </c>
      <c r="M73" s="15">
        <v>0.14699999999999999</v>
      </c>
      <c r="N73" s="56" t="s">
        <v>54</v>
      </c>
      <c r="O73" s="114">
        <v>2.1833846335186399E-3</v>
      </c>
      <c r="P73" s="83">
        <v>4.0747241886685496E-3</v>
      </c>
      <c r="Q73" s="83">
        <v>0.20399999999999999</v>
      </c>
      <c r="R73" s="148" t="s">
        <v>54</v>
      </c>
      <c r="S73" s="114">
        <v>0.438095777258594</v>
      </c>
      <c r="T73" s="83">
        <v>0.54622154356071595</v>
      </c>
      <c r="U73" s="83">
        <v>5.3900000000000003E-2</v>
      </c>
      <c r="V73" s="74" t="s">
        <v>329</v>
      </c>
    </row>
    <row r="74" spans="1:22" x14ac:dyDescent="0.35">
      <c r="A74" s="12" t="s">
        <v>36</v>
      </c>
      <c r="B74" s="13" t="s">
        <v>113</v>
      </c>
      <c r="C74" s="17">
        <v>10.855365937472801</v>
      </c>
      <c r="D74" s="16">
        <v>10.327506376033099</v>
      </c>
      <c r="E74" s="107">
        <v>9.9116809839653008</v>
      </c>
      <c r="F74" s="14">
        <v>10.0363678852906</v>
      </c>
      <c r="G74" s="16">
        <v>8.8847557869230993</v>
      </c>
      <c r="H74" s="100">
        <v>8.4724753013803191</v>
      </c>
      <c r="I74" s="17">
        <f t="shared" si="2"/>
        <v>1.129616629425255</v>
      </c>
      <c r="J74" s="7">
        <f t="shared" si="3"/>
        <v>1.1845850862091618</v>
      </c>
      <c r="K74" s="17">
        <v>0.24620129108209299</v>
      </c>
      <c r="L74" s="15">
        <v>0.34515300615814898</v>
      </c>
      <c r="M74" s="15">
        <v>8.0600000000000005E-2</v>
      </c>
      <c r="N74" s="56" t="s">
        <v>329</v>
      </c>
      <c r="O74" s="114">
        <v>8.8920036084264506E-2</v>
      </c>
      <c r="P74" s="83">
        <v>0.120062537201334</v>
      </c>
      <c r="Q74" s="83">
        <v>0.114</v>
      </c>
      <c r="R74" s="148" t="s">
        <v>54</v>
      </c>
      <c r="S74" s="114">
        <v>0.60032916898591004</v>
      </c>
      <c r="T74" s="83">
        <v>0.715026205336877</v>
      </c>
      <c r="U74" s="83">
        <v>3.6400000000000002E-2</v>
      </c>
      <c r="V74" s="74" t="s">
        <v>329</v>
      </c>
    </row>
    <row r="75" spans="1:22" x14ac:dyDescent="0.35">
      <c r="A75" s="12" t="s">
        <v>36</v>
      </c>
      <c r="B75" s="13" t="s">
        <v>114</v>
      </c>
      <c r="C75" s="17">
        <v>4.0669464980199796</v>
      </c>
      <c r="D75" s="16">
        <v>3.4975900399575202</v>
      </c>
      <c r="E75" s="107">
        <v>4.4044654156659702</v>
      </c>
      <c r="F75" s="14">
        <v>3.62433697632519</v>
      </c>
      <c r="G75" s="16">
        <v>2.95192495059726</v>
      </c>
      <c r="H75" s="100">
        <v>3.7049672441774599</v>
      </c>
      <c r="I75" s="17">
        <f t="shared" si="2"/>
        <v>1.2277876426336252</v>
      </c>
      <c r="J75" s="7">
        <f t="shared" si="3"/>
        <v>0.97823725217031687</v>
      </c>
      <c r="K75" s="17">
        <v>5.3559685017290803E-2</v>
      </c>
      <c r="L75" s="15">
        <v>9.6870294506581398E-2</v>
      </c>
      <c r="M75" s="15">
        <v>0.13400000000000001</v>
      </c>
      <c r="N75" s="56" t="s">
        <v>54</v>
      </c>
      <c r="O75" s="114">
        <v>0.99012898512931202</v>
      </c>
      <c r="P75" s="83">
        <v>0.99012898512931202</v>
      </c>
      <c r="Q75" s="83">
        <v>-8.2899999999999998E-4</v>
      </c>
      <c r="R75" s="148" t="s">
        <v>329</v>
      </c>
      <c r="S75" s="114">
        <v>5.9276366980228298E-2</v>
      </c>
      <c r="T75" s="83">
        <v>9.7027796230206104E-2</v>
      </c>
      <c r="U75" s="83">
        <v>-0.13100000000000001</v>
      </c>
      <c r="V75" s="74" t="s">
        <v>54</v>
      </c>
    </row>
    <row r="76" spans="1:22" x14ac:dyDescent="0.35">
      <c r="A76" s="12" t="s">
        <v>36</v>
      </c>
      <c r="B76" s="13" t="s">
        <v>115</v>
      </c>
      <c r="C76" s="17">
        <v>1565.0670054469499</v>
      </c>
      <c r="D76" s="16">
        <v>1495.2295637838199</v>
      </c>
      <c r="E76" s="107">
        <v>1090.8462930379801</v>
      </c>
      <c r="F76" s="14">
        <v>1525.27838766266</v>
      </c>
      <c r="G76" s="16">
        <v>1377.1169671401201</v>
      </c>
      <c r="H76" s="100">
        <v>1028.53798199521</v>
      </c>
      <c r="I76" s="17">
        <f t="shared" si="2"/>
        <v>1.1075881163749139</v>
      </c>
      <c r="J76" s="7">
        <f t="shared" si="3"/>
        <v>1.4829577656469699</v>
      </c>
      <c r="K76" s="17">
        <v>0.240556662932076</v>
      </c>
      <c r="L76" s="15">
        <v>0.34049807844975</v>
      </c>
      <c r="M76" s="15">
        <v>8.1299999999999997E-2</v>
      </c>
      <c r="N76" s="56" t="s">
        <v>329</v>
      </c>
      <c r="O76" s="114">
        <v>1.8223712333469799E-13</v>
      </c>
      <c r="P76" s="83">
        <v>1.11240577368888E-12</v>
      </c>
      <c r="Q76" s="83">
        <v>0.49199999999999999</v>
      </c>
      <c r="R76" s="92" t="s">
        <v>55</v>
      </c>
      <c r="S76" s="114">
        <v>9.3888437516442295E-10</v>
      </c>
      <c r="T76" s="83">
        <v>6.8773280480793996E-9</v>
      </c>
      <c r="U76" s="83">
        <v>0.42499999999999999</v>
      </c>
      <c r="V76" s="94" t="s">
        <v>55</v>
      </c>
    </row>
    <row r="77" spans="1:22" x14ac:dyDescent="0.35">
      <c r="A77" s="12" t="s">
        <v>36</v>
      </c>
      <c r="B77" s="13" t="s">
        <v>116</v>
      </c>
      <c r="C77" s="17">
        <v>408.63512467198302</v>
      </c>
      <c r="D77" s="16">
        <v>320.409024728872</v>
      </c>
      <c r="E77" s="107">
        <v>517.43135743338905</v>
      </c>
      <c r="F77" s="14">
        <v>315.92653608641001</v>
      </c>
      <c r="G77" s="16">
        <v>262.21037794342601</v>
      </c>
      <c r="H77" s="100">
        <v>364.68582629580999</v>
      </c>
      <c r="I77" s="17">
        <f t="shared" si="2"/>
        <v>1.2048590088778779</v>
      </c>
      <c r="J77" s="7">
        <f t="shared" si="3"/>
        <v>0.86629781940072015</v>
      </c>
      <c r="K77" s="17">
        <v>4.9648504143500902E-2</v>
      </c>
      <c r="L77" s="15">
        <v>9.1490639710979593E-2</v>
      </c>
      <c r="M77" s="15">
        <v>0.13600000000000001</v>
      </c>
      <c r="N77" s="56" t="s">
        <v>54</v>
      </c>
      <c r="O77" s="114">
        <v>0.23904300872425699</v>
      </c>
      <c r="P77" s="83">
        <v>0.30163471522246799</v>
      </c>
      <c r="Q77" s="83">
        <v>-7.8799999999999995E-2</v>
      </c>
      <c r="R77" s="148" t="s">
        <v>329</v>
      </c>
      <c r="S77" s="114">
        <v>3.127212870409E-3</v>
      </c>
      <c r="T77" s="83">
        <v>7.2147509529908302E-3</v>
      </c>
      <c r="U77" s="83">
        <v>-0.20499999999999999</v>
      </c>
      <c r="V77" s="74" t="s">
        <v>54</v>
      </c>
    </row>
    <row r="78" spans="1:22" x14ac:dyDescent="0.35">
      <c r="A78" s="12" t="s">
        <v>36</v>
      </c>
      <c r="B78" s="13" t="s">
        <v>117</v>
      </c>
      <c r="C78" s="17">
        <v>40.624717103678002</v>
      </c>
      <c r="D78" s="16">
        <v>43.752263160484397</v>
      </c>
      <c r="E78" s="107">
        <v>27.7600021957793</v>
      </c>
      <c r="F78" s="14">
        <v>40.263278996815899</v>
      </c>
      <c r="G78" s="16">
        <v>40.414236358934097</v>
      </c>
      <c r="H78" s="100">
        <v>27.606221482610501</v>
      </c>
      <c r="I78" s="17">
        <f t="shared" si="2"/>
        <v>0.99626474787801289</v>
      </c>
      <c r="J78" s="7">
        <f t="shared" si="3"/>
        <v>1.4584856903426002</v>
      </c>
      <c r="K78" s="17">
        <v>0.28097714515774103</v>
      </c>
      <c r="L78" s="15">
        <v>0.37904271080545998</v>
      </c>
      <c r="M78" s="15">
        <v>-7.51E-2</v>
      </c>
      <c r="N78" s="56" t="s">
        <v>329</v>
      </c>
      <c r="O78" s="114">
        <v>3.0517753163114498E-8</v>
      </c>
      <c r="P78" s="83">
        <v>9.8260457986731402E-8</v>
      </c>
      <c r="Q78" s="83">
        <v>0.37</v>
      </c>
      <c r="R78" s="92" t="s">
        <v>55</v>
      </c>
      <c r="S78" s="114">
        <v>2.32224864468303E-10</v>
      </c>
      <c r="T78" s="83">
        <v>1.83896987268143E-9</v>
      </c>
      <c r="U78" s="83">
        <v>0.441</v>
      </c>
      <c r="V78" s="94" t="s">
        <v>55</v>
      </c>
    </row>
    <row r="79" spans="1:22" x14ac:dyDescent="0.35">
      <c r="A79" s="12" t="s">
        <v>36</v>
      </c>
      <c r="B79" s="13" t="s">
        <v>118</v>
      </c>
      <c r="C79" s="17">
        <v>245.79517614734601</v>
      </c>
      <c r="D79" s="16">
        <v>240.03464182678701</v>
      </c>
      <c r="E79" s="107">
        <v>327.16031171754503</v>
      </c>
      <c r="F79" s="14">
        <v>226.75312359748901</v>
      </c>
      <c r="G79" s="16">
        <v>232.08802865440401</v>
      </c>
      <c r="H79" s="100">
        <v>290.45155757069199</v>
      </c>
      <c r="I79" s="17">
        <f t="shared" si="2"/>
        <v>0.97701344146078695</v>
      </c>
      <c r="J79" s="7">
        <f t="shared" si="3"/>
        <v>0.78069171153368788</v>
      </c>
      <c r="K79" s="17">
        <v>0.43534940519336901</v>
      </c>
      <c r="L79" s="15">
        <v>0.53316473662460895</v>
      </c>
      <c r="M79" s="15">
        <v>5.4199999999999998E-2</v>
      </c>
      <c r="N79" s="56" t="s">
        <v>329</v>
      </c>
      <c r="O79" s="114">
        <v>7.1467973442396296E-5</v>
      </c>
      <c r="P79" s="83">
        <v>1.6488280487104E-4</v>
      </c>
      <c r="Q79" s="83">
        <v>-0.26500000000000001</v>
      </c>
      <c r="R79" s="148" t="s">
        <v>54</v>
      </c>
      <c r="S79" s="114">
        <v>2.5269344892237299E-5</v>
      </c>
      <c r="T79" s="83">
        <v>8.2265756149172599E-5</v>
      </c>
      <c r="U79" s="83">
        <v>-0.29299999999999998</v>
      </c>
      <c r="V79" s="74" t="s">
        <v>54</v>
      </c>
    </row>
    <row r="80" spans="1:22" x14ac:dyDescent="0.35">
      <c r="A80" s="12" t="s">
        <v>37</v>
      </c>
      <c r="B80" s="13" t="s">
        <v>119</v>
      </c>
      <c r="C80" s="17">
        <v>2.6725221577534701</v>
      </c>
      <c r="D80" s="16">
        <v>5.15602338795662</v>
      </c>
      <c r="E80" s="107">
        <v>5.6695926896145297</v>
      </c>
      <c r="F80" s="14">
        <v>2.17654520929382</v>
      </c>
      <c r="G80" s="16">
        <v>4.2547008750779796</v>
      </c>
      <c r="H80" s="100">
        <v>4.5661389765047797</v>
      </c>
      <c r="I80" s="17">
        <f t="shared" si="2"/>
        <v>0.5115624513213114</v>
      </c>
      <c r="J80" s="7">
        <f t="shared" si="3"/>
        <v>0.47667081980931941</v>
      </c>
      <c r="K80" s="17">
        <v>2.2680559568218799E-11</v>
      </c>
      <c r="L80" s="15">
        <v>3.9090611491106501E-10</v>
      </c>
      <c r="M80" s="15">
        <v>-0.46500000000000002</v>
      </c>
      <c r="N80" s="92" t="s">
        <v>55</v>
      </c>
      <c r="O80" s="114">
        <v>1.6698287808592498E-11</v>
      </c>
      <c r="P80" s="83">
        <v>8.5835058384519097E-11</v>
      </c>
      <c r="Q80" s="83">
        <v>-0.45</v>
      </c>
      <c r="R80" s="92" t="s">
        <v>55</v>
      </c>
      <c r="S80" s="114">
        <v>0.49506874908343901</v>
      </c>
      <c r="T80" s="83">
        <v>0.60947539277919105</v>
      </c>
      <c r="U80" s="83">
        <v>-4.7399999999999998E-2</v>
      </c>
      <c r="V80" s="74" t="s">
        <v>329</v>
      </c>
    </row>
    <row r="81" spans="1:22" x14ac:dyDescent="0.35">
      <c r="A81" s="12" t="s">
        <v>37</v>
      </c>
      <c r="B81" s="13" t="s">
        <v>120</v>
      </c>
      <c r="C81" s="17">
        <v>1.13958334161097</v>
      </c>
      <c r="D81" s="16">
        <v>1.9076706527832299</v>
      </c>
      <c r="E81" s="107">
        <v>2.59877648260073</v>
      </c>
      <c r="F81" s="14">
        <v>1.03856635032695</v>
      </c>
      <c r="G81" s="16">
        <v>1.6439533182714801</v>
      </c>
      <c r="H81" s="100">
        <v>1.98450069233545</v>
      </c>
      <c r="I81" s="17">
        <f t="shared" si="2"/>
        <v>0.63174929530173107</v>
      </c>
      <c r="J81" s="7">
        <f t="shared" si="3"/>
        <v>0.52333887024484649</v>
      </c>
      <c r="K81" s="17">
        <v>8.40710748460737E-6</v>
      </c>
      <c r="L81" s="15">
        <v>4.2470387810171703E-5</v>
      </c>
      <c r="M81" s="15">
        <v>-0.309</v>
      </c>
      <c r="N81" s="92" t="s">
        <v>55</v>
      </c>
      <c r="O81" s="114">
        <v>1.01678306594954E-12</v>
      </c>
      <c r="P81" s="83">
        <v>5.8415183984943998E-12</v>
      </c>
      <c r="Q81" s="83">
        <v>-0.47599999999999998</v>
      </c>
      <c r="R81" s="92" t="s">
        <v>55</v>
      </c>
      <c r="S81" s="114">
        <v>3.2717874830148399E-3</v>
      </c>
      <c r="T81" s="83">
        <v>7.4893260353386696E-3</v>
      </c>
      <c r="U81" s="83">
        <v>-0.20399999999999999</v>
      </c>
      <c r="V81" s="74" t="s">
        <v>54</v>
      </c>
    </row>
    <row r="82" spans="1:22" x14ac:dyDescent="0.35">
      <c r="A82" s="12" t="s">
        <v>37</v>
      </c>
      <c r="B82" s="13" t="s">
        <v>121</v>
      </c>
      <c r="C82" s="17">
        <v>12.5398569524558</v>
      </c>
      <c r="D82" s="16">
        <v>22.3816062969298</v>
      </c>
      <c r="E82" s="107">
        <v>20.3759043443876</v>
      </c>
      <c r="F82" s="14">
        <v>11.1372039323939</v>
      </c>
      <c r="G82" s="16">
        <v>19.734185455287701</v>
      </c>
      <c r="H82" s="100">
        <v>16.792454871695799</v>
      </c>
      <c r="I82" s="17">
        <f t="shared" si="2"/>
        <v>0.5643609642580778</v>
      </c>
      <c r="J82" s="7">
        <f t="shared" si="3"/>
        <v>0.66322667039981154</v>
      </c>
      <c r="K82" s="17">
        <v>6.9574332940774895E-14</v>
      </c>
      <c r="L82" s="15">
        <v>1.56809842704977E-12</v>
      </c>
      <c r="M82" s="15">
        <v>-0.52100000000000002</v>
      </c>
      <c r="N82" s="89" t="s">
        <v>56</v>
      </c>
      <c r="O82" s="114">
        <v>5.9373538172216104E-10</v>
      </c>
      <c r="P82" s="83">
        <v>2.3830748882820999E-9</v>
      </c>
      <c r="Q82" s="83">
        <v>-0.41399999999999998</v>
      </c>
      <c r="R82" s="92" t="s">
        <v>55</v>
      </c>
      <c r="S82" s="114">
        <v>7.2601915254856306E-2</v>
      </c>
      <c r="T82" s="83">
        <v>0.114367533170284</v>
      </c>
      <c r="U82" s="83">
        <v>0.125</v>
      </c>
      <c r="V82" s="74" t="s">
        <v>54</v>
      </c>
    </row>
    <row r="83" spans="1:22" x14ac:dyDescent="0.35">
      <c r="A83" s="12" t="s">
        <v>37</v>
      </c>
      <c r="B83" s="13" t="s">
        <v>122</v>
      </c>
      <c r="C83" s="17">
        <v>2.2635605110521402</v>
      </c>
      <c r="D83" s="16">
        <v>3.9765495338245902</v>
      </c>
      <c r="E83" s="107">
        <v>4.7298405235400098</v>
      </c>
      <c r="F83" s="14">
        <v>1.92905586139659</v>
      </c>
      <c r="G83" s="16">
        <v>3.5426919616389601</v>
      </c>
      <c r="H83" s="100">
        <v>4.3956918763186899</v>
      </c>
      <c r="I83" s="17">
        <f t="shared" si="2"/>
        <v>0.54451696119358584</v>
      </c>
      <c r="J83" s="7">
        <f t="shared" si="3"/>
        <v>0.43885147450601986</v>
      </c>
      <c r="K83" s="17">
        <v>7.9599988973636605E-11</v>
      </c>
      <c r="L83" s="15">
        <v>1.16613983846378E-9</v>
      </c>
      <c r="M83" s="15">
        <v>-0.45200000000000001</v>
      </c>
      <c r="N83" s="92" t="s">
        <v>55</v>
      </c>
      <c r="O83" s="114">
        <v>4.8220805837159699E-16</v>
      </c>
      <c r="P83" s="83">
        <v>4.1554988559669999E-15</v>
      </c>
      <c r="Q83" s="83">
        <v>-0.54300000000000004</v>
      </c>
      <c r="R83" s="89" t="s">
        <v>56</v>
      </c>
      <c r="S83" s="114">
        <v>2.9990017430680801E-2</v>
      </c>
      <c r="T83" s="83">
        <v>5.3908436240426301E-2</v>
      </c>
      <c r="U83" s="83">
        <v>-0.151</v>
      </c>
      <c r="V83" s="74" t="s">
        <v>54</v>
      </c>
    </row>
    <row r="84" spans="1:22" x14ac:dyDescent="0.35">
      <c r="A84" s="12" t="s">
        <v>37</v>
      </c>
      <c r="B84" s="13" t="s">
        <v>123</v>
      </c>
      <c r="C84" s="17">
        <v>15.173146896736</v>
      </c>
      <c r="D84" s="16">
        <v>20.531768622766201</v>
      </c>
      <c r="E84" s="107">
        <v>14.5742324063834</v>
      </c>
      <c r="F84" s="14">
        <v>13.354708343783599</v>
      </c>
      <c r="G84" s="16">
        <v>18.354936119274399</v>
      </c>
      <c r="H84" s="100">
        <v>13.054009368434199</v>
      </c>
      <c r="I84" s="17">
        <f t="shared" si="2"/>
        <v>0.72758130330728354</v>
      </c>
      <c r="J84" s="7">
        <f t="shared" si="3"/>
        <v>1.0230349900067115</v>
      </c>
      <c r="K84" s="17">
        <v>3.8396791753117202E-6</v>
      </c>
      <c r="L84" s="15">
        <v>2.12269056295535E-5</v>
      </c>
      <c r="M84" s="15">
        <v>-0.32100000000000001</v>
      </c>
      <c r="N84" s="92" t="s">
        <v>55</v>
      </c>
      <c r="O84" s="114">
        <v>0.60189451492059798</v>
      </c>
      <c r="P84" s="83">
        <v>0.66050596581174204</v>
      </c>
      <c r="Q84" s="83">
        <v>3.49E-2</v>
      </c>
      <c r="R84" s="148" t="s">
        <v>329</v>
      </c>
      <c r="S84" s="114">
        <v>1.28342606591134E-7</v>
      </c>
      <c r="T84" s="83">
        <v>6.4835144364141797E-7</v>
      </c>
      <c r="U84" s="83">
        <v>0.36699999999999999</v>
      </c>
      <c r="V84" s="94" t="s">
        <v>55</v>
      </c>
    </row>
    <row r="85" spans="1:22" x14ac:dyDescent="0.35">
      <c r="A85" s="12" t="s">
        <v>37</v>
      </c>
      <c r="B85" s="13" t="s">
        <v>124</v>
      </c>
      <c r="C85" s="17">
        <v>12.0838655144959</v>
      </c>
      <c r="D85" s="16">
        <v>18.193236736672201</v>
      </c>
      <c r="E85" s="107">
        <v>15.755584478401801</v>
      </c>
      <c r="F85" s="14">
        <v>11.270025345174499</v>
      </c>
      <c r="G85" s="16">
        <v>16.1989948804104</v>
      </c>
      <c r="H85" s="100">
        <v>14.9258788355524</v>
      </c>
      <c r="I85" s="17">
        <f t="shared" si="2"/>
        <v>0.69572374263809722</v>
      </c>
      <c r="J85" s="7">
        <f t="shared" si="3"/>
        <v>0.7550661149901664</v>
      </c>
      <c r="K85" s="17">
        <v>1.9365262817344601E-9</v>
      </c>
      <c r="L85" s="15">
        <v>2.0264364305292699E-8</v>
      </c>
      <c r="M85" s="15">
        <v>-0.41699999999999998</v>
      </c>
      <c r="N85" s="92" t="s">
        <v>55</v>
      </c>
      <c r="O85" s="114">
        <v>5.6134640040514996E-6</v>
      </c>
      <c r="P85" s="83">
        <v>1.43021300277138E-5</v>
      </c>
      <c r="Q85" s="83">
        <v>-0.30299999999999999</v>
      </c>
      <c r="R85" s="92" t="s">
        <v>55</v>
      </c>
      <c r="S85" s="114">
        <v>2.3186187283498E-2</v>
      </c>
      <c r="T85" s="83">
        <v>4.2459705462905797E-2</v>
      </c>
      <c r="U85" s="83">
        <v>0.158</v>
      </c>
      <c r="V85" s="74" t="s">
        <v>54</v>
      </c>
    </row>
    <row r="86" spans="1:22" x14ac:dyDescent="0.35">
      <c r="A86" s="12" t="s">
        <v>37</v>
      </c>
      <c r="B86" s="13" t="s">
        <v>125</v>
      </c>
      <c r="C86" s="17">
        <v>4.4772195415867797</v>
      </c>
      <c r="D86" s="16">
        <v>7.4058006348631098</v>
      </c>
      <c r="E86" s="107">
        <v>6.9830616588785999</v>
      </c>
      <c r="F86" s="14">
        <v>4.1082790444364301</v>
      </c>
      <c r="G86" s="16">
        <v>6.5628345731276498</v>
      </c>
      <c r="H86" s="100">
        <v>6.1412604844782104</v>
      </c>
      <c r="I86" s="17">
        <f t="shared" si="2"/>
        <v>0.62599155877832036</v>
      </c>
      <c r="J86" s="7">
        <f t="shared" si="3"/>
        <v>0.66896348963212693</v>
      </c>
      <c r="K86" s="17">
        <v>2.5752858481213601E-11</v>
      </c>
      <c r="L86" s="15">
        <v>4.1919930749975498E-10</v>
      </c>
      <c r="M86" s="15">
        <v>-0.46400000000000002</v>
      </c>
      <c r="N86" s="92" t="s">
        <v>55</v>
      </c>
      <c r="O86" s="114">
        <v>4.1638604761278201E-10</v>
      </c>
      <c r="P86" s="83">
        <v>1.7183255204302099E-9</v>
      </c>
      <c r="Q86" s="83">
        <v>-0.41799999999999998</v>
      </c>
      <c r="R86" s="92" t="s">
        <v>55</v>
      </c>
      <c r="S86" s="114">
        <v>0.26369011934278502</v>
      </c>
      <c r="T86" s="83">
        <v>0.35118729530652698</v>
      </c>
      <c r="U86" s="83">
        <v>7.7799999999999994E-2</v>
      </c>
      <c r="V86" s="74" t="s">
        <v>329</v>
      </c>
    </row>
    <row r="87" spans="1:22" x14ac:dyDescent="0.35">
      <c r="A87" s="12" t="s">
        <v>37</v>
      </c>
      <c r="B87" s="13" t="s">
        <v>126</v>
      </c>
      <c r="C87" s="17">
        <v>1.2818190192705501</v>
      </c>
      <c r="D87" s="16">
        <v>1.9320062198317001</v>
      </c>
      <c r="E87" s="107">
        <v>1.38330158811322</v>
      </c>
      <c r="F87" s="14">
        <v>1.09721755964305</v>
      </c>
      <c r="G87" s="16">
        <v>1.5806652854732299</v>
      </c>
      <c r="H87" s="100">
        <v>1.1880441109637301</v>
      </c>
      <c r="I87" s="17">
        <f t="shared" si="2"/>
        <v>0.69414921028936105</v>
      </c>
      <c r="J87" s="7">
        <f t="shared" si="3"/>
        <v>0.92354951261279139</v>
      </c>
      <c r="K87" s="17">
        <v>1.7686004832580201E-6</v>
      </c>
      <c r="L87" s="15">
        <v>1.0575509012134699E-5</v>
      </c>
      <c r="M87" s="15">
        <v>-0.33200000000000002</v>
      </c>
      <c r="N87" s="92" t="s">
        <v>55</v>
      </c>
      <c r="O87" s="114">
        <v>0.33043013115606201</v>
      </c>
      <c r="P87" s="83">
        <v>0.39678700175707399</v>
      </c>
      <c r="Q87" s="83">
        <v>-6.5000000000000002E-2</v>
      </c>
      <c r="R87" s="148" t="s">
        <v>329</v>
      </c>
      <c r="S87" s="114">
        <v>9.8865272445960198E-5</v>
      </c>
      <c r="T87" s="83">
        <v>3.0492131396490902E-4</v>
      </c>
      <c r="U87" s="83">
        <v>0.27</v>
      </c>
      <c r="V87" s="74" t="s">
        <v>54</v>
      </c>
    </row>
    <row r="88" spans="1:22" x14ac:dyDescent="0.35">
      <c r="A88" s="12" t="s">
        <v>37</v>
      </c>
      <c r="B88" s="13" t="s">
        <v>127</v>
      </c>
      <c r="C88" s="17">
        <v>3.55925650486448</v>
      </c>
      <c r="D88" s="16">
        <v>2.9976621821458198</v>
      </c>
      <c r="E88" s="107">
        <v>4.9701528441044101</v>
      </c>
      <c r="F88" s="14">
        <v>2.47265675315204</v>
      </c>
      <c r="G88" s="16">
        <v>2.6595580475166898</v>
      </c>
      <c r="H88" s="100">
        <v>3.3094798463356501</v>
      </c>
      <c r="I88" s="17">
        <f t="shared" si="2"/>
        <v>0.92972467942966497</v>
      </c>
      <c r="J88" s="7">
        <f t="shared" si="3"/>
        <v>0.74714362013409319</v>
      </c>
      <c r="K88" s="17">
        <v>0.33503285807815403</v>
      </c>
      <c r="L88" s="15">
        <v>0.43823494382544298</v>
      </c>
      <c r="M88" s="15">
        <v>6.7000000000000004E-2</v>
      </c>
      <c r="N88" s="56" t="s">
        <v>329</v>
      </c>
      <c r="O88" s="114">
        <v>4.1216379844904401E-2</v>
      </c>
      <c r="P88" s="83">
        <v>6.1606290310958399E-2</v>
      </c>
      <c r="Q88" s="83">
        <v>-0.13600000000000001</v>
      </c>
      <c r="R88" s="148" t="s">
        <v>54</v>
      </c>
      <c r="S88" s="114">
        <v>3.34632431738488E-3</v>
      </c>
      <c r="T88" s="83">
        <v>7.6005660852230201E-3</v>
      </c>
      <c r="U88" s="83">
        <v>-0.20399999999999999</v>
      </c>
      <c r="V88" s="74" t="s">
        <v>54</v>
      </c>
    </row>
    <row r="89" spans="1:22" x14ac:dyDescent="0.35">
      <c r="A89" s="12" t="s">
        <v>37</v>
      </c>
      <c r="B89" s="13" t="s">
        <v>128</v>
      </c>
      <c r="C89" s="17">
        <v>2.4672760752813199</v>
      </c>
      <c r="D89" s="16">
        <v>2.6844905389909699</v>
      </c>
      <c r="E89" s="107">
        <v>3.7460521645335798</v>
      </c>
      <c r="F89" s="14">
        <v>2.2610427218845102</v>
      </c>
      <c r="G89" s="16">
        <v>2.5472177097100599</v>
      </c>
      <c r="H89" s="100">
        <v>3.4161696500532601</v>
      </c>
      <c r="I89" s="17">
        <f t="shared" si="2"/>
        <v>0.88765193224959016</v>
      </c>
      <c r="J89" s="7">
        <f t="shared" si="3"/>
        <v>0.66186488187120895</v>
      </c>
      <c r="K89" s="17">
        <v>0.15413335710333001</v>
      </c>
      <c r="L89" s="15">
        <v>0.24150306754692899</v>
      </c>
      <c r="M89" s="15">
        <v>-9.9400000000000002E-2</v>
      </c>
      <c r="N89" s="56" t="s">
        <v>329</v>
      </c>
      <c r="O89" s="114">
        <v>9.3229232986608301E-7</v>
      </c>
      <c r="P89" s="83">
        <v>2.5529126415959099E-6</v>
      </c>
      <c r="Q89" s="83">
        <v>-0.32800000000000001</v>
      </c>
      <c r="R89" s="92" t="s">
        <v>55</v>
      </c>
      <c r="S89" s="114">
        <v>1.7266552364798301E-4</v>
      </c>
      <c r="T89" s="83">
        <v>5.1623467784549996E-4</v>
      </c>
      <c r="U89" s="83">
        <v>-0.26100000000000001</v>
      </c>
      <c r="V89" s="74" t="s">
        <v>54</v>
      </c>
    </row>
    <row r="90" spans="1:22" x14ac:dyDescent="0.35">
      <c r="A90" s="12" t="s">
        <v>37</v>
      </c>
      <c r="B90" s="13" t="s">
        <v>129</v>
      </c>
      <c r="C90" s="17">
        <v>2.1207394067729499</v>
      </c>
      <c r="D90" s="16">
        <v>2.2152580079269502</v>
      </c>
      <c r="E90" s="107">
        <v>1.9934738137091099</v>
      </c>
      <c r="F90" s="14">
        <v>2.11816332733699</v>
      </c>
      <c r="G90" s="16">
        <v>2.3034627538572199</v>
      </c>
      <c r="H90" s="100">
        <v>1.97721612233669</v>
      </c>
      <c r="I90" s="17">
        <f t="shared" si="2"/>
        <v>0.91955614380569417</v>
      </c>
      <c r="J90" s="7">
        <f t="shared" si="3"/>
        <v>1.0712856846593621</v>
      </c>
      <c r="K90" s="17">
        <v>0.16590016033351301</v>
      </c>
      <c r="L90" s="15">
        <v>0.25583551040904901</v>
      </c>
      <c r="M90" s="15">
        <v>-9.6600000000000005E-2</v>
      </c>
      <c r="N90" s="56" t="s">
        <v>329</v>
      </c>
      <c r="O90" s="114">
        <v>0.27355825504079501</v>
      </c>
      <c r="P90" s="83">
        <v>0.33819649251878903</v>
      </c>
      <c r="Q90" s="83">
        <v>7.2800000000000004E-2</v>
      </c>
      <c r="R90" s="148" t="s">
        <v>329</v>
      </c>
      <c r="S90" s="114">
        <v>2.3045157950486599E-2</v>
      </c>
      <c r="T90" s="83">
        <v>4.2459705462905797E-2</v>
      </c>
      <c r="U90" s="83">
        <v>0.158</v>
      </c>
      <c r="V90" s="74" t="s">
        <v>54</v>
      </c>
    </row>
    <row r="91" spans="1:22" x14ac:dyDescent="0.35">
      <c r="A91" s="12" t="s">
        <v>37</v>
      </c>
      <c r="B91" s="13" t="s">
        <v>130</v>
      </c>
      <c r="C91" s="17">
        <v>7.3466487035379897</v>
      </c>
      <c r="D91" s="16">
        <v>8.1408279502187497</v>
      </c>
      <c r="E91" s="107">
        <v>8.4695444198413501</v>
      </c>
      <c r="F91" s="14">
        <v>7.0852570694475903</v>
      </c>
      <c r="G91" s="16">
        <v>7.95389896866961</v>
      </c>
      <c r="H91" s="100">
        <v>8.1706895945544709</v>
      </c>
      <c r="I91" s="17">
        <f t="shared" si="2"/>
        <v>0.89079042836178857</v>
      </c>
      <c r="J91" s="7">
        <f t="shared" si="3"/>
        <v>0.86715533462067995</v>
      </c>
      <c r="K91" s="17">
        <v>4.6325230189504501E-3</v>
      </c>
      <c r="L91" s="15">
        <v>1.1406128105483001E-2</v>
      </c>
      <c r="M91" s="15">
        <v>-0.19700000000000001</v>
      </c>
      <c r="N91" s="56" t="s">
        <v>54</v>
      </c>
      <c r="O91" s="114">
        <v>2.30373271808824E-5</v>
      </c>
      <c r="P91" s="83">
        <v>5.6249473866654598E-5</v>
      </c>
      <c r="Q91" s="83">
        <v>-0.28299999999999997</v>
      </c>
      <c r="R91" s="148" t="s">
        <v>54</v>
      </c>
      <c r="S91" s="114">
        <v>0.19623495687488299</v>
      </c>
      <c r="T91" s="83">
        <v>0.27510450892029098</v>
      </c>
      <c r="U91" s="83">
        <v>-8.9700000000000002E-2</v>
      </c>
      <c r="V91" s="74" t="s">
        <v>329</v>
      </c>
    </row>
    <row r="92" spans="1:22" x14ac:dyDescent="0.35">
      <c r="A92" s="12" t="s">
        <v>37</v>
      </c>
      <c r="B92" s="13" t="s">
        <v>131</v>
      </c>
      <c r="C92" s="17">
        <v>1.0058514976195101</v>
      </c>
      <c r="D92" s="16">
        <v>0.97879764747300002</v>
      </c>
      <c r="E92" s="107">
        <v>1.17421334331655</v>
      </c>
      <c r="F92" s="14">
        <v>0.852436112714127</v>
      </c>
      <c r="G92" s="16">
        <v>0.837084208711943</v>
      </c>
      <c r="H92" s="100">
        <v>0.89599964979672997</v>
      </c>
      <c r="I92" s="17">
        <f t="shared" si="2"/>
        <v>1.0183397367223146</v>
      </c>
      <c r="J92" s="7">
        <f t="shared" si="3"/>
        <v>0.95137996193136243</v>
      </c>
      <c r="K92" s="17">
        <v>0.85039546973781399</v>
      </c>
      <c r="L92" s="15">
        <v>0.88044477962254197</v>
      </c>
      <c r="M92" s="15">
        <v>-1.3100000000000001E-2</v>
      </c>
      <c r="N92" s="56" t="s">
        <v>329</v>
      </c>
      <c r="O92" s="114">
        <v>0.52671829706134199</v>
      </c>
      <c r="P92" s="83">
        <v>0.60049984840067405</v>
      </c>
      <c r="Q92" s="83">
        <v>-4.2299999999999997E-2</v>
      </c>
      <c r="R92" s="148" t="s">
        <v>329</v>
      </c>
      <c r="S92" s="114">
        <v>0.63145177433643296</v>
      </c>
      <c r="T92" s="83">
        <v>0.73704901535420597</v>
      </c>
      <c r="U92" s="83">
        <v>-3.3399999999999999E-2</v>
      </c>
      <c r="V92" s="74" t="s">
        <v>329</v>
      </c>
    </row>
    <row r="93" spans="1:22" x14ac:dyDescent="0.35">
      <c r="A93" s="12" t="s">
        <v>37</v>
      </c>
      <c r="B93" s="13" t="s">
        <v>132</v>
      </c>
      <c r="C93" s="17">
        <v>3.2028079344559002</v>
      </c>
      <c r="D93" s="16">
        <v>3.3488159012741399</v>
      </c>
      <c r="E93" s="107">
        <v>2.23427203862482</v>
      </c>
      <c r="F93" s="14">
        <v>3.0377347114958901</v>
      </c>
      <c r="G93" s="16">
        <v>2.9995571404334598</v>
      </c>
      <c r="H93" s="100">
        <v>2.1933463355231901</v>
      </c>
      <c r="I93" s="17">
        <f t="shared" si="2"/>
        <v>1.0127277358873428</v>
      </c>
      <c r="J93" s="7">
        <f t="shared" si="3"/>
        <v>1.3849772205588697</v>
      </c>
      <c r="K93" s="17">
        <v>0.60845199381446302</v>
      </c>
      <c r="L93" s="15">
        <v>0.68567872966976495</v>
      </c>
      <c r="M93" s="15">
        <v>-3.56E-2</v>
      </c>
      <c r="N93" s="56" t="s">
        <v>329</v>
      </c>
      <c r="O93" s="114">
        <v>5.4881517536548002E-11</v>
      </c>
      <c r="P93" s="83">
        <v>2.5125444747200898E-10</v>
      </c>
      <c r="Q93" s="83">
        <v>0.438</v>
      </c>
      <c r="R93" s="92" t="s">
        <v>55</v>
      </c>
      <c r="S93" s="114">
        <v>5.4375426470580495E-13</v>
      </c>
      <c r="T93" s="83">
        <v>5.9007407244000297E-12</v>
      </c>
      <c r="U93" s="83">
        <v>0.501</v>
      </c>
      <c r="V93" s="96" t="s">
        <v>56</v>
      </c>
    </row>
    <row r="94" spans="1:22" x14ac:dyDescent="0.35">
      <c r="A94" s="12" t="s">
        <v>37</v>
      </c>
      <c r="B94" s="13" t="s">
        <v>133</v>
      </c>
      <c r="C94" s="17">
        <v>1.92603688164465</v>
      </c>
      <c r="D94" s="16">
        <v>2.83029009886015</v>
      </c>
      <c r="E94" s="107">
        <v>2.6958988651898599</v>
      </c>
      <c r="F94" s="14">
        <v>1.61820362725728</v>
      </c>
      <c r="G94" s="16">
        <v>2.4489763900481001</v>
      </c>
      <c r="H94" s="100">
        <v>2.4687344304515699</v>
      </c>
      <c r="I94" s="17">
        <f t="shared" si="2"/>
        <v>0.66076734501531764</v>
      </c>
      <c r="J94" s="7">
        <f t="shared" si="3"/>
        <v>0.65547902086871501</v>
      </c>
      <c r="K94" s="17">
        <v>8.4069303781382008E-6</v>
      </c>
      <c r="L94" s="15">
        <v>4.2470387810171703E-5</v>
      </c>
      <c r="M94" s="15">
        <v>-0.309</v>
      </c>
      <c r="N94" s="92" t="s">
        <v>55</v>
      </c>
      <c r="O94" s="114">
        <v>6.3838462983144194E-5</v>
      </c>
      <c r="P94" s="83">
        <v>1.48449759159216E-4</v>
      </c>
      <c r="Q94" s="83">
        <v>-0.26700000000000002</v>
      </c>
      <c r="R94" s="148" t="s">
        <v>54</v>
      </c>
      <c r="S94" s="114">
        <v>0.693929488060128</v>
      </c>
      <c r="T94" s="83">
        <v>0.78394289622025404</v>
      </c>
      <c r="U94" s="83">
        <v>2.7400000000000001E-2</v>
      </c>
      <c r="V94" s="74" t="s">
        <v>329</v>
      </c>
    </row>
    <row r="95" spans="1:22" x14ac:dyDescent="0.35">
      <c r="A95" s="12" t="s">
        <v>37</v>
      </c>
      <c r="B95" s="13" t="s">
        <v>134</v>
      </c>
      <c r="C95" s="17">
        <v>10.8460888452886</v>
      </c>
      <c r="D95" s="16">
        <v>14.2888597589199</v>
      </c>
      <c r="E95" s="107">
        <v>10.517281977679099</v>
      </c>
      <c r="F95" s="14">
        <v>9.4031821329528409</v>
      </c>
      <c r="G95" s="16">
        <v>11.9205771008096</v>
      </c>
      <c r="H95" s="100">
        <v>9.9440459160722092</v>
      </c>
      <c r="I95" s="17">
        <f t="shared" si="2"/>
        <v>0.78881937119589729</v>
      </c>
      <c r="J95" s="7">
        <f t="shared" si="3"/>
        <v>0.94560928341599981</v>
      </c>
      <c r="K95" s="17">
        <v>2.1190872199406E-5</v>
      </c>
      <c r="L95" s="15">
        <v>9.7014461787905607E-5</v>
      </c>
      <c r="M95" s="15">
        <v>-0.29499999999999998</v>
      </c>
      <c r="N95" s="56" t="s">
        <v>54</v>
      </c>
      <c r="O95" s="114">
        <v>0.94903315171452096</v>
      </c>
      <c r="P95" s="83">
        <v>0.965509421709565</v>
      </c>
      <c r="Q95" s="83">
        <v>-4.2700000000000004E-3</v>
      </c>
      <c r="R95" s="148" t="s">
        <v>329</v>
      </c>
      <c r="S95" s="114">
        <v>4.5409872936747098E-6</v>
      </c>
      <c r="T95" s="83">
        <v>1.7979855095225501E-5</v>
      </c>
      <c r="U95" s="83">
        <v>0.318</v>
      </c>
      <c r="V95" s="94" t="s">
        <v>55</v>
      </c>
    </row>
    <row r="96" spans="1:22" x14ac:dyDescent="0.35">
      <c r="A96" s="12" t="s">
        <v>37</v>
      </c>
      <c r="B96" s="13" t="s">
        <v>135</v>
      </c>
      <c r="C96" s="17">
        <v>4.7873033924539898</v>
      </c>
      <c r="D96" s="16">
        <v>5.2497277783792899</v>
      </c>
      <c r="E96" s="107">
        <v>4.95319798624746</v>
      </c>
      <c r="F96" s="14">
        <v>4.65820420819741</v>
      </c>
      <c r="G96" s="16">
        <v>5.1335804252242401</v>
      </c>
      <c r="H96" s="100">
        <v>4.8018631707464801</v>
      </c>
      <c r="I96" s="17">
        <f t="shared" si="2"/>
        <v>0.90739870077986262</v>
      </c>
      <c r="J96" s="7">
        <f t="shared" si="3"/>
        <v>0.97008266219990247</v>
      </c>
      <c r="K96" s="17">
        <v>7.2061466306932E-3</v>
      </c>
      <c r="L96" s="15">
        <v>1.66252044314418E-2</v>
      </c>
      <c r="M96" s="15">
        <v>-0.187</v>
      </c>
      <c r="N96" s="56" t="s">
        <v>54</v>
      </c>
      <c r="O96" s="114">
        <v>0.361005216659748</v>
      </c>
      <c r="P96" s="83">
        <v>0.42952376133367798</v>
      </c>
      <c r="Q96" s="83">
        <v>-6.0999999999999999E-2</v>
      </c>
      <c r="R96" s="148" t="s">
        <v>329</v>
      </c>
      <c r="S96" s="114">
        <v>6.9326996870647903E-2</v>
      </c>
      <c r="T96" s="83">
        <v>0.10979897342216099</v>
      </c>
      <c r="U96" s="83">
        <v>0.126</v>
      </c>
      <c r="V96" s="74" t="s">
        <v>54</v>
      </c>
    </row>
    <row r="97" spans="1:22" x14ac:dyDescent="0.35">
      <c r="A97" s="12" t="s">
        <v>38</v>
      </c>
      <c r="B97" s="13" t="s">
        <v>136</v>
      </c>
      <c r="C97" s="17">
        <v>2.6410101128728098</v>
      </c>
      <c r="D97" s="16">
        <v>7.3489154387478601</v>
      </c>
      <c r="E97" s="107">
        <v>4.6011815091804902</v>
      </c>
      <c r="F97" s="14">
        <v>0.340676395179625</v>
      </c>
      <c r="G97" s="16">
        <v>4.44957482094354</v>
      </c>
      <c r="H97" s="100">
        <v>0.33339551778216298</v>
      </c>
      <c r="I97" s="17">
        <f t="shared" si="2"/>
        <v>7.6563808653381402E-2</v>
      </c>
      <c r="J97" s="7">
        <f t="shared" si="3"/>
        <v>1.0218385581362832</v>
      </c>
      <c r="K97" s="17">
        <v>2.0549573116291499E-6</v>
      </c>
      <c r="L97" s="15">
        <v>1.20420498461468E-5</v>
      </c>
      <c r="M97" s="15">
        <v>-0.33</v>
      </c>
      <c r="N97" s="92" t="s">
        <v>55</v>
      </c>
      <c r="O97" s="114">
        <v>0.12551252023516499</v>
      </c>
      <c r="P97" s="83">
        <v>0.16417485905760401</v>
      </c>
      <c r="Q97" s="83">
        <v>-0.10199999999999999</v>
      </c>
      <c r="R97" s="148" t="s">
        <v>54</v>
      </c>
      <c r="S97" s="114">
        <v>3.7706890222289702E-3</v>
      </c>
      <c r="T97" s="83">
        <v>8.4985529501006799E-3</v>
      </c>
      <c r="U97" s="83">
        <v>0.20200000000000001</v>
      </c>
      <c r="V97" s="74" t="s">
        <v>54</v>
      </c>
    </row>
    <row r="98" spans="1:22" x14ac:dyDescent="0.35">
      <c r="A98" s="12" t="s">
        <v>38</v>
      </c>
      <c r="B98" s="13" t="s">
        <v>137</v>
      </c>
      <c r="C98" s="17">
        <v>1.33475384829685</v>
      </c>
      <c r="D98" s="16">
        <v>3.15747693458025</v>
      </c>
      <c r="E98" s="107">
        <v>2.5879352772015398</v>
      </c>
      <c r="F98" s="14">
        <v>1.0603172324929699</v>
      </c>
      <c r="G98" s="16">
        <v>1.99990433447064</v>
      </c>
      <c r="H98" s="100">
        <v>2.1196697207327002</v>
      </c>
      <c r="I98" s="17">
        <f t="shared" si="2"/>
        <v>0.53018397641186576</v>
      </c>
      <c r="J98" s="7">
        <f t="shared" si="3"/>
        <v>0.50022756947551861</v>
      </c>
      <c r="K98" s="17">
        <v>3.1445530618385299E-9</v>
      </c>
      <c r="L98" s="15">
        <v>3.0711801570622998E-8</v>
      </c>
      <c r="M98" s="15">
        <v>-0.41099999999999998</v>
      </c>
      <c r="N98" s="92" t="s">
        <v>55</v>
      </c>
      <c r="O98" s="114">
        <v>2.5366258239092702E-9</v>
      </c>
      <c r="P98" s="83">
        <v>9.4079919798153799E-9</v>
      </c>
      <c r="Q98" s="83">
        <v>-0.39800000000000002</v>
      </c>
      <c r="R98" s="92" t="s">
        <v>55</v>
      </c>
      <c r="S98" s="114">
        <v>0.40580555396805401</v>
      </c>
      <c r="T98" s="83">
        <v>0.51863756191106902</v>
      </c>
      <c r="U98" s="83">
        <v>5.7799999999999997E-2</v>
      </c>
      <c r="V98" s="74" t="s">
        <v>329</v>
      </c>
    </row>
    <row r="99" spans="1:22" x14ac:dyDescent="0.35">
      <c r="A99" s="12" t="s">
        <v>38</v>
      </c>
      <c r="B99" s="13" t="s">
        <v>138</v>
      </c>
      <c r="C99" s="17">
        <v>3.7112154295045401</v>
      </c>
      <c r="D99" s="16">
        <v>10.0101693603055</v>
      </c>
      <c r="E99" s="107">
        <v>6.9526080636836003</v>
      </c>
      <c r="F99" s="14">
        <v>2.1636922663576299</v>
      </c>
      <c r="G99" s="16">
        <v>6.4387667801913802</v>
      </c>
      <c r="H99" s="100">
        <v>4.9191941266897699</v>
      </c>
      <c r="I99" s="17">
        <f t="shared" si="2"/>
        <v>0.33604140982620251</v>
      </c>
      <c r="J99" s="7">
        <f t="shared" si="3"/>
        <v>0.43984689577876535</v>
      </c>
      <c r="K99" s="17">
        <v>6.1661619160626399E-8</v>
      </c>
      <c r="L99" s="15">
        <v>4.8829336254225705E-7</v>
      </c>
      <c r="M99" s="15">
        <v>-0.376</v>
      </c>
      <c r="N99" s="92" t="s">
        <v>55</v>
      </c>
      <c r="O99" s="114">
        <v>6.7341112733340799E-4</v>
      </c>
      <c r="P99" s="83">
        <v>1.33317202911276E-3</v>
      </c>
      <c r="Q99" s="83">
        <v>-0.22700000000000001</v>
      </c>
      <c r="R99" s="148" t="s">
        <v>54</v>
      </c>
      <c r="S99" s="114">
        <v>1.48638865236506E-2</v>
      </c>
      <c r="T99" s="83">
        <v>2.8097540331804002E-2</v>
      </c>
      <c r="U99" s="83">
        <v>0.17</v>
      </c>
      <c r="V99" s="74" t="s">
        <v>54</v>
      </c>
    </row>
    <row r="100" spans="1:22" x14ac:dyDescent="0.35">
      <c r="A100" s="12" t="s">
        <v>38</v>
      </c>
      <c r="B100" s="13" t="s">
        <v>139</v>
      </c>
      <c r="C100" s="17">
        <v>34.441035240832797</v>
      </c>
      <c r="D100" s="16">
        <v>51.351888333171097</v>
      </c>
      <c r="E100" s="107">
        <v>38.923168684453103</v>
      </c>
      <c r="F100" s="14">
        <v>27.4679431160992</v>
      </c>
      <c r="G100" s="16">
        <v>40.248308480758297</v>
      </c>
      <c r="H100" s="100">
        <v>31.605995556381501</v>
      </c>
      <c r="I100" s="17">
        <f t="shared" si="2"/>
        <v>0.68246205003201399</v>
      </c>
      <c r="J100" s="7">
        <f t="shared" si="3"/>
        <v>0.86907381440016696</v>
      </c>
      <c r="K100" s="17">
        <v>4.3331265023079399E-5</v>
      </c>
      <c r="L100" s="15">
        <v>1.62325578688264E-4</v>
      </c>
      <c r="M100" s="15">
        <v>-0.28399999999999997</v>
      </c>
      <c r="N100" s="56" t="s">
        <v>54</v>
      </c>
      <c r="O100" s="114">
        <v>6.2319375553036301E-2</v>
      </c>
      <c r="P100" s="83">
        <v>8.6950366843045898E-2</v>
      </c>
      <c r="Q100" s="83">
        <v>-0.124</v>
      </c>
      <c r="R100" s="148" t="s">
        <v>54</v>
      </c>
      <c r="S100" s="114">
        <v>1.4024484765593301E-2</v>
      </c>
      <c r="T100" s="83">
        <v>2.66829482877846E-2</v>
      </c>
      <c r="U100" s="83">
        <v>0.17100000000000001</v>
      </c>
      <c r="V100" s="74" t="s">
        <v>54</v>
      </c>
    </row>
    <row r="101" spans="1:22" x14ac:dyDescent="0.35">
      <c r="A101" s="12" t="s">
        <v>38</v>
      </c>
      <c r="B101" s="13" t="s">
        <v>140</v>
      </c>
      <c r="C101" s="17">
        <v>24.561548992998599</v>
      </c>
      <c r="D101" s="16">
        <v>38.281644533113699</v>
      </c>
      <c r="E101" s="107">
        <v>32.096096214468098</v>
      </c>
      <c r="F101" s="14">
        <v>17.099916335519001</v>
      </c>
      <c r="G101" s="16">
        <v>28.202562404250202</v>
      </c>
      <c r="H101" s="100">
        <v>26.438949379274298</v>
      </c>
      <c r="I101" s="17">
        <f t="shared" si="2"/>
        <v>0.60632491794227883</v>
      </c>
      <c r="J101" s="7">
        <f t="shared" si="3"/>
        <v>0.64676988825145076</v>
      </c>
      <c r="K101" s="17">
        <v>2.6137688768423502E-6</v>
      </c>
      <c r="L101" s="15">
        <v>1.501635844931E-5</v>
      </c>
      <c r="M101" s="15">
        <v>-0.32700000000000001</v>
      </c>
      <c r="N101" s="92" t="s">
        <v>55</v>
      </c>
      <c r="O101" s="114">
        <v>2.84454276021822E-4</v>
      </c>
      <c r="P101" s="83">
        <v>6.1283163878230699E-4</v>
      </c>
      <c r="Q101" s="83">
        <v>-0.24299999999999999</v>
      </c>
      <c r="R101" s="148" t="s">
        <v>54</v>
      </c>
      <c r="S101" s="114">
        <v>0.16590073311742401</v>
      </c>
      <c r="T101" s="83">
        <v>0.23827899413434001</v>
      </c>
      <c r="U101" s="83">
        <v>9.6600000000000005E-2</v>
      </c>
      <c r="V101" s="74" t="s">
        <v>329</v>
      </c>
    </row>
    <row r="102" spans="1:22" x14ac:dyDescent="0.35">
      <c r="A102" s="12" t="s">
        <v>38</v>
      </c>
      <c r="B102" s="13" t="s">
        <v>141</v>
      </c>
      <c r="C102" s="17">
        <v>6.9973612375135597</v>
      </c>
      <c r="D102" s="16">
        <v>13.4739624973929</v>
      </c>
      <c r="E102" s="107">
        <v>12.3988226272931</v>
      </c>
      <c r="F102" s="14">
        <v>0.38181426643856597</v>
      </c>
      <c r="G102" s="16">
        <v>8.6191590221304502</v>
      </c>
      <c r="H102" s="100">
        <v>10.004947293377001</v>
      </c>
      <c r="I102" s="17">
        <f t="shared" si="2"/>
        <v>4.4298320225700002E-2</v>
      </c>
      <c r="J102" s="7">
        <f t="shared" si="3"/>
        <v>3.8162546512495524E-2</v>
      </c>
      <c r="K102" s="17">
        <v>3.8841405111419E-3</v>
      </c>
      <c r="L102" s="15">
        <v>9.8961145196919797E-3</v>
      </c>
      <c r="M102" s="15">
        <v>-0.20100000000000001</v>
      </c>
      <c r="N102" s="56" t="s">
        <v>54</v>
      </c>
      <c r="O102" s="114">
        <v>1.5933406541824999E-2</v>
      </c>
      <c r="P102" s="83">
        <v>2.5792752026269301E-2</v>
      </c>
      <c r="Q102" s="83">
        <v>-0.161</v>
      </c>
      <c r="R102" s="148" t="s">
        <v>54</v>
      </c>
      <c r="S102" s="114">
        <v>0.67511252722583703</v>
      </c>
      <c r="T102" s="83">
        <v>0.77268738467644604</v>
      </c>
      <c r="U102" s="83">
        <v>2.9100000000000001E-2</v>
      </c>
      <c r="V102" s="74" t="s">
        <v>329</v>
      </c>
    </row>
    <row r="103" spans="1:22" x14ac:dyDescent="0.35">
      <c r="A103" s="12" t="s">
        <v>38</v>
      </c>
      <c r="B103" s="13" t="s">
        <v>142</v>
      </c>
      <c r="C103" s="17">
        <v>5.8679139813084804</v>
      </c>
      <c r="D103" s="16">
        <v>7.9260439669947802</v>
      </c>
      <c r="E103" s="107">
        <v>7.53779700074735</v>
      </c>
      <c r="F103" s="14">
        <v>4.5334372437783497</v>
      </c>
      <c r="G103" s="16">
        <v>6.4571581461515297</v>
      </c>
      <c r="H103" s="100">
        <v>6.56321970855078</v>
      </c>
      <c r="I103" s="17">
        <f t="shared" si="2"/>
        <v>0.70207932672057616</v>
      </c>
      <c r="J103" s="7">
        <f t="shared" si="3"/>
        <v>0.69073373208458</v>
      </c>
      <c r="K103" s="17">
        <v>3.0430938257433501E-4</v>
      </c>
      <c r="L103" s="15">
        <v>8.9162649094280102E-4</v>
      </c>
      <c r="M103" s="15">
        <v>-0.251</v>
      </c>
      <c r="N103" s="56" t="s">
        <v>54</v>
      </c>
      <c r="O103" s="114">
        <v>2.936810278169E-4</v>
      </c>
      <c r="P103" s="83">
        <v>6.2809154124344297E-4</v>
      </c>
      <c r="Q103" s="83">
        <v>-0.24199999999999999</v>
      </c>
      <c r="R103" s="148" t="s">
        <v>54</v>
      </c>
      <c r="S103" s="114">
        <v>0.85587464382160106</v>
      </c>
      <c r="T103" s="83">
        <v>0.90531144635281302</v>
      </c>
      <c r="U103" s="83">
        <v>1.26E-2</v>
      </c>
      <c r="V103" s="74" t="s">
        <v>329</v>
      </c>
    </row>
    <row r="104" spans="1:22" x14ac:dyDescent="0.35">
      <c r="A104" s="12" t="s">
        <v>38</v>
      </c>
      <c r="B104" s="13" t="s">
        <v>143</v>
      </c>
      <c r="C104" s="17">
        <v>4.1721868955163304</v>
      </c>
      <c r="D104" s="16">
        <v>5.7043086876200197</v>
      </c>
      <c r="E104" s="107">
        <v>6.5347472547034702</v>
      </c>
      <c r="F104" s="14">
        <v>3.4070761514493899</v>
      </c>
      <c r="G104" s="16">
        <v>4.9580881475612397</v>
      </c>
      <c r="H104" s="100">
        <v>5.8510360970994002</v>
      </c>
      <c r="I104" s="17">
        <f t="shared" si="2"/>
        <v>0.68717538899046116</v>
      </c>
      <c r="J104" s="7">
        <f t="shared" si="3"/>
        <v>0.58230304768388252</v>
      </c>
      <c r="K104" s="17">
        <v>1.25489130240601E-4</v>
      </c>
      <c r="L104" s="15">
        <v>3.9115228894144702E-4</v>
      </c>
      <c r="M104" s="15">
        <v>-0.26700000000000002</v>
      </c>
      <c r="N104" s="56" t="s">
        <v>54</v>
      </c>
      <c r="O104" s="114">
        <v>1.26279694428981E-8</v>
      </c>
      <c r="P104" s="83">
        <v>4.25286786984958E-8</v>
      </c>
      <c r="Q104" s="83">
        <v>-0.38</v>
      </c>
      <c r="R104" s="92" t="s">
        <v>55</v>
      </c>
      <c r="S104" s="114">
        <v>4.6745942487631101E-2</v>
      </c>
      <c r="T104" s="83">
        <v>8.0096848823835706E-2</v>
      </c>
      <c r="U104" s="83">
        <v>-0.13800000000000001</v>
      </c>
      <c r="V104" s="74" t="s">
        <v>54</v>
      </c>
    </row>
    <row r="105" spans="1:22" x14ac:dyDescent="0.35">
      <c r="A105" s="12" t="s">
        <v>38</v>
      </c>
      <c r="B105" s="13" t="s">
        <v>144</v>
      </c>
      <c r="C105" s="17">
        <v>82.3687421341548</v>
      </c>
      <c r="D105" s="16">
        <v>119.086919797303</v>
      </c>
      <c r="E105" s="107">
        <v>74.974454722782696</v>
      </c>
      <c r="F105" s="14">
        <v>67.492424640714006</v>
      </c>
      <c r="G105" s="16">
        <v>96.284509751808699</v>
      </c>
      <c r="H105" s="100">
        <v>62.414177062031101</v>
      </c>
      <c r="I105" s="17">
        <f t="shared" si="2"/>
        <v>0.70096866894465504</v>
      </c>
      <c r="J105" s="7">
        <f t="shared" si="3"/>
        <v>1.0813636871897843</v>
      </c>
      <c r="K105" s="17">
        <v>6.1374989676208104E-5</v>
      </c>
      <c r="L105" s="15">
        <v>2.1365693490888799E-4</v>
      </c>
      <c r="M105" s="15">
        <v>-0.27900000000000003</v>
      </c>
      <c r="N105" s="56" t="s">
        <v>54</v>
      </c>
      <c r="O105" s="114">
        <v>0.45167990955596199</v>
      </c>
      <c r="P105" s="83">
        <v>0.52516751388848004</v>
      </c>
      <c r="Q105" s="83">
        <v>5.0299999999999997E-2</v>
      </c>
      <c r="R105" s="148" t="s">
        <v>329</v>
      </c>
      <c r="S105" s="114">
        <v>1.10833376937759E-6</v>
      </c>
      <c r="T105" s="83">
        <v>5.2377708778650597E-6</v>
      </c>
      <c r="U105" s="83">
        <v>0.33800000000000002</v>
      </c>
      <c r="V105" s="94" t="s">
        <v>55</v>
      </c>
    </row>
    <row r="106" spans="1:22" x14ac:dyDescent="0.35">
      <c r="A106" s="12" t="s">
        <v>38</v>
      </c>
      <c r="B106" s="13" t="s">
        <v>145</v>
      </c>
      <c r="C106" s="17">
        <v>117.800656176635</v>
      </c>
      <c r="D106" s="16">
        <v>153.89723597012801</v>
      </c>
      <c r="E106" s="107">
        <v>114.212222902267</v>
      </c>
      <c r="F106" s="14">
        <v>94.6286280670774</v>
      </c>
      <c r="G106" s="16">
        <v>130.72161411272899</v>
      </c>
      <c r="H106" s="100">
        <v>98.152350369010904</v>
      </c>
      <c r="I106" s="17">
        <f t="shared" si="2"/>
        <v>0.72389427493967096</v>
      </c>
      <c r="J106" s="7">
        <f t="shared" si="3"/>
        <v>0.96409946080062459</v>
      </c>
      <c r="K106" s="17">
        <v>3.1987249274208099E-3</v>
      </c>
      <c r="L106" s="15">
        <v>8.2940389710999592E-3</v>
      </c>
      <c r="M106" s="15">
        <v>-0.20499999999999999</v>
      </c>
      <c r="N106" s="56" t="s">
        <v>54</v>
      </c>
      <c r="O106" s="114">
        <v>0.92607155930815299</v>
      </c>
      <c r="P106" s="83">
        <v>0.94873764642408698</v>
      </c>
      <c r="Q106" s="83">
        <v>6.1999999999999998E-3</v>
      </c>
      <c r="R106" s="148" t="s">
        <v>329</v>
      </c>
      <c r="S106" s="114">
        <v>1.4685760271345701E-3</v>
      </c>
      <c r="T106" s="83">
        <v>3.5857731329202399E-3</v>
      </c>
      <c r="U106" s="83">
        <v>0.221</v>
      </c>
      <c r="V106" s="74" t="s">
        <v>54</v>
      </c>
    </row>
    <row r="107" spans="1:22" x14ac:dyDescent="0.35">
      <c r="A107" s="12" t="s">
        <v>38</v>
      </c>
      <c r="B107" s="13" t="s">
        <v>146</v>
      </c>
      <c r="C107" s="17">
        <v>56.076122549171203</v>
      </c>
      <c r="D107" s="16">
        <v>75.993339499771494</v>
      </c>
      <c r="E107" s="107">
        <v>68.116163916529104</v>
      </c>
      <c r="F107" s="14">
        <v>46.192689350840404</v>
      </c>
      <c r="G107" s="16">
        <v>65.767260127508706</v>
      </c>
      <c r="H107" s="100">
        <v>60.835923492436102</v>
      </c>
      <c r="I107" s="17">
        <f t="shared" si="2"/>
        <v>0.70236602925654223</v>
      </c>
      <c r="J107" s="7">
        <f t="shared" si="3"/>
        <v>0.7592995503155906</v>
      </c>
      <c r="K107" s="17">
        <v>6.3215381719798305E-5</v>
      </c>
      <c r="L107" s="15">
        <v>2.1537333539419699E-4</v>
      </c>
      <c r="M107" s="15">
        <v>-0.27800000000000002</v>
      </c>
      <c r="N107" s="56" t="s">
        <v>54</v>
      </c>
      <c r="O107" s="114">
        <v>4.6092939773170203E-3</v>
      </c>
      <c r="P107" s="83">
        <v>8.0869648823585997E-3</v>
      </c>
      <c r="Q107" s="83">
        <v>-0.189</v>
      </c>
      <c r="R107" s="148" t="s">
        <v>54</v>
      </c>
      <c r="S107" s="114">
        <v>0.182880104505175</v>
      </c>
      <c r="T107" s="83">
        <v>0.258859278357567</v>
      </c>
      <c r="U107" s="83">
        <v>9.2399999999999996E-2</v>
      </c>
      <c r="V107" s="74" t="s">
        <v>329</v>
      </c>
    </row>
    <row r="108" spans="1:22" x14ac:dyDescent="0.35">
      <c r="A108" s="12" t="s">
        <v>38</v>
      </c>
      <c r="B108" s="13" t="s">
        <v>147</v>
      </c>
      <c r="C108" s="17">
        <v>19.2638037920151</v>
      </c>
      <c r="D108" s="16">
        <v>25.994273087311001</v>
      </c>
      <c r="E108" s="107">
        <v>24.334576583020699</v>
      </c>
      <c r="F108" s="14">
        <v>16.971435946306599</v>
      </c>
      <c r="G108" s="16">
        <v>21.878238324887199</v>
      </c>
      <c r="H108" s="100">
        <v>21.786371868820101</v>
      </c>
      <c r="I108" s="17">
        <f t="shared" si="2"/>
        <v>0.77572223568846699</v>
      </c>
      <c r="J108" s="7">
        <f t="shared" si="3"/>
        <v>0.77899321871924576</v>
      </c>
      <c r="K108" s="17">
        <v>4.5917295132819402E-6</v>
      </c>
      <c r="L108" s="15">
        <v>2.49143842109557E-5</v>
      </c>
      <c r="M108" s="15">
        <v>-0.318</v>
      </c>
      <c r="N108" s="92" t="s">
        <v>55</v>
      </c>
      <c r="O108" s="114">
        <v>3.3140137310688601E-5</v>
      </c>
      <c r="P108" s="83">
        <v>7.9590657639604695E-5</v>
      </c>
      <c r="Q108" s="83">
        <v>-0.27700000000000002</v>
      </c>
      <c r="R108" s="148" t="s">
        <v>54</v>
      </c>
      <c r="S108" s="114">
        <v>0.52345531836759196</v>
      </c>
      <c r="T108" s="83">
        <v>0.62782424684070004</v>
      </c>
      <c r="U108" s="83">
        <v>4.4299999999999999E-2</v>
      </c>
      <c r="V108" s="74" t="s">
        <v>329</v>
      </c>
    </row>
    <row r="109" spans="1:22" x14ac:dyDescent="0.35">
      <c r="A109" s="12" t="s">
        <v>38</v>
      </c>
      <c r="B109" s="13" t="s">
        <v>148</v>
      </c>
      <c r="C109" s="17">
        <v>3.7641616900480601</v>
      </c>
      <c r="D109" s="16">
        <v>4.3262589754363301</v>
      </c>
      <c r="E109" s="107">
        <v>5.3588839269655901</v>
      </c>
      <c r="F109" s="14">
        <v>2.7076858934350199</v>
      </c>
      <c r="G109" s="16">
        <v>1.4034227648836199</v>
      </c>
      <c r="H109" s="100">
        <v>3.53214093561281</v>
      </c>
      <c r="I109" s="17">
        <f t="shared" si="2"/>
        <v>1.9293444293384803</v>
      </c>
      <c r="J109" s="7">
        <f t="shared" si="3"/>
        <v>0.76658489646740247</v>
      </c>
      <c r="K109" s="17">
        <v>0.67511263082907902</v>
      </c>
      <c r="L109" s="15">
        <v>0.74085393570382096</v>
      </c>
      <c r="M109" s="15">
        <v>2.9100000000000001E-2</v>
      </c>
      <c r="N109" s="56" t="s">
        <v>329</v>
      </c>
      <c r="O109" s="114">
        <v>0.113757029540605</v>
      </c>
      <c r="P109" s="83">
        <v>0.149465514149764</v>
      </c>
      <c r="Q109" s="83">
        <v>-0.106</v>
      </c>
      <c r="R109" s="148" t="s">
        <v>54</v>
      </c>
      <c r="S109" s="114">
        <v>8.5284918706019106E-2</v>
      </c>
      <c r="T109" s="83">
        <v>0.13221418614213601</v>
      </c>
      <c r="U109" s="83">
        <v>-0.12</v>
      </c>
      <c r="V109" s="74" t="s">
        <v>54</v>
      </c>
    </row>
    <row r="110" spans="1:22" x14ac:dyDescent="0.35">
      <c r="A110" s="12" t="s">
        <v>38</v>
      </c>
      <c r="B110" s="13" t="s">
        <v>149</v>
      </c>
      <c r="C110" s="17">
        <v>11.3409945947575</v>
      </c>
      <c r="D110" s="16">
        <v>14.1852863685292</v>
      </c>
      <c r="E110" s="107">
        <v>13.687331470686299</v>
      </c>
      <c r="F110" s="14">
        <v>9.7596724572475395</v>
      </c>
      <c r="G110" s="16">
        <v>11.8934281462556</v>
      </c>
      <c r="H110" s="100">
        <v>12.375474020550801</v>
      </c>
      <c r="I110" s="17">
        <f t="shared" si="2"/>
        <v>0.82059372093824523</v>
      </c>
      <c r="J110" s="7">
        <f t="shared" si="3"/>
        <v>0.78863019234984921</v>
      </c>
      <c r="K110" s="17">
        <v>4.4665802476468904E-3</v>
      </c>
      <c r="L110" s="15">
        <v>1.11855385688935E-2</v>
      </c>
      <c r="M110" s="15">
        <v>-0.19700000000000001</v>
      </c>
      <c r="N110" s="56" t="s">
        <v>54</v>
      </c>
      <c r="O110" s="114">
        <v>3.86694787791336E-3</v>
      </c>
      <c r="P110" s="83">
        <v>6.8667619892643396E-3</v>
      </c>
      <c r="Q110" s="83">
        <v>-0.193</v>
      </c>
      <c r="R110" s="148" t="s">
        <v>54</v>
      </c>
      <c r="S110" s="114">
        <v>0.90177929923962696</v>
      </c>
      <c r="T110" s="83">
        <v>0.93695508750783896</v>
      </c>
      <c r="U110" s="83">
        <v>8.5500000000000003E-3</v>
      </c>
      <c r="V110" s="74" t="s">
        <v>329</v>
      </c>
    </row>
    <row r="111" spans="1:22" x14ac:dyDescent="0.35">
      <c r="A111" s="12" t="s">
        <v>38</v>
      </c>
      <c r="B111" s="13" t="s">
        <v>150</v>
      </c>
      <c r="C111" s="17">
        <v>7.0726397425138297</v>
      </c>
      <c r="D111" s="16">
        <v>9.31101066850281</v>
      </c>
      <c r="E111" s="107">
        <v>10.273548458307401</v>
      </c>
      <c r="F111" s="14">
        <v>6.3277104158543596</v>
      </c>
      <c r="G111" s="16">
        <v>8.3122569856633302</v>
      </c>
      <c r="H111" s="100">
        <v>8.9758954197428409</v>
      </c>
      <c r="I111" s="17">
        <f t="shared" si="2"/>
        <v>0.76125057571826249</v>
      </c>
      <c r="J111" s="7">
        <f t="shared" si="3"/>
        <v>0.70496703893589352</v>
      </c>
      <c r="K111" s="17">
        <v>1.06741189741021E-4</v>
      </c>
      <c r="L111" s="15">
        <v>3.3994748471868799E-4</v>
      </c>
      <c r="M111" s="15">
        <v>-0.26900000000000002</v>
      </c>
      <c r="N111" s="56" t="s">
        <v>54</v>
      </c>
      <c r="O111" s="114">
        <v>1.26275200172463E-8</v>
      </c>
      <c r="P111" s="83">
        <v>4.25286786984958E-8</v>
      </c>
      <c r="Q111" s="83">
        <v>-0.38</v>
      </c>
      <c r="R111" s="92" t="s">
        <v>55</v>
      </c>
      <c r="S111" s="114">
        <v>7.37209713965781E-2</v>
      </c>
      <c r="T111" s="83">
        <v>0.115509329514425</v>
      </c>
      <c r="U111" s="83">
        <v>-0.124</v>
      </c>
      <c r="V111" s="74" t="s">
        <v>54</v>
      </c>
    </row>
    <row r="112" spans="1:22" x14ac:dyDescent="0.35">
      <c r="A112" s="12" t="s">
        <v>38</v>
      </c>
      <c r="B112" s="13" t="s">
        <v>151</v>
      </c>
      <c r="C112" s="17">
        <v>2.8502245224078102</v>
      </c>
      <c r="D112" s="16">
        <v>3.8328476504371198</v>
      </c>
      <c r="E112" s="107">
        <v>4.3367886175384296</v>
      </c>
      <c r="F112" s="14">
        <v>2.6187487932050399</v>
      </c>
      <c r="G112" s="16">
        <v>3.5193101640200801</v>
      </c>
      <c r="H112" s="100">
        <v>3.92427910475979</v>
      </c>
      <c r="I112" s="17">
        <f t="shared" si="2"/>
        <v>0.74410855285732014</v>
      </c>
      <c r="J112" s="7">
        <f t="shared" si="3"/>
        <v>0.66731970975987365</v>
      </c>
      <c r="K112" s="17">
        <v>3.2648377626676297E-5</v>
      </c>
      <c r="L112" s="15">
        <v>1.34221797962382E-4</v>
      </c>
      <c r="M112" s="15">
        <v>-0.28799999999999998</v>
      </c>
      <c r="N112" s="56" t="s">
        <v>54</v>
      </c>
      <c r="O112" s="114">
        <v>2.1993617770098501E-10</v>
      </c>
      <c r="P112" s="83">
        <v>9.6181044875206792E-10</v>
      </c>
      <c r="Q112" s="83">
        <v>-0.42399999999999999</v>
      </c>
      <c r="R112" s="92" t="s">
        <v>55</v>
      </c>
      <c r="S112" s="114">
        <v>4.8310897221415301E-2</v>
      </c>
      <c r="T112" s="83">
        <v>8.2270516217561998E-2</v>
      </c>
      <c r="U112" s="83">
        <v>-0.13700000000000001</v>
      </c>
      <c r="V112" s="74" t="s">
        <v>54</v>
      </c>
    </row>
    <row r="113" spans="1:22" x14ac:dyDescent="0.35">
      <c r="A113" s="12" t="s">
        <v>38</v>
      </c>
      <c r="B113" s="13" t="s">
        <v>152</v>
      </c>
      <c r="C113" s="17">
        <v>0.80125699567933895</v>
      </c>
      <c r="D113" s="16">
        <v>1.03780153041962</v>
      </c>
      <c r="E113" s="107">
        <v>1.4076276890686801</v>
      </c>
      <c r="F113" s="14">
        <v>0.52870544673026798</v>
      </c>
      <c r="G113" s="16">
        <v>0.89090176339382698</v>
      </c>
      <c r="H113" s="100">
        <v>1.3962024615778501</v>
      </c>
      <c r="I113" s="17">
        <f t="shared" si="2"/>
        <v>0.59344977017017242</v>
      </c>
      <c r="J113" s="7">
        <f t="shared" si="3"/>
        <v>0.37867391104065046</v>
      </c>
      <c r="K113" s="17">
        <v>0.24905855536396601</v>
      </c>
      <c r="L113" s="15">
        <v>0.347495984388771</v>
      </c>
      <c r="M113" s="15">
        <v>-7.9899999999999999E-2</v>
      </c>
      <c r="N113" s="56" t="s">
        <v>329</v>
      </c>
      <c r="O113" s="114">
        <v>3.90403119998769E-8</v>
      </c>
      <c r="P113" s="83">
        <v>1.2168948314855301E-7</v>
      </c>
      <c r="Q113" s="83">
        <v>-0.36699999999999999</v>
      </c>
      <c r="R113" s="92" t="s">
        <v>55</v>
      </c>
      <c r="S113" s="114">
        <v>5.6837040873806998E-4</v>
      </c>
      <c r="T113" s="83">
        <v>1.51393208872959E-3</v>
      </c>
      <c r="U113" s="83">
        <v>-0.24</v>
      </c>
      <c r="V113" s="74" t="s">
        <v>54</v>
      </c>
    </row>
    <row r="114" spans="1:22" x14ac:dyDescent="0.35">
      <c r="A114" s="12" t="s">
        <v>38</v>
      </c>
      <c r="B114" s="13" t="s">
        <v>153</v>
      </c>
      <c r="C114" s="17">
        <v>292.17462236064699</v>
      </c>
      <c r="D114" s="16">
        <v>358.962175788808</v>
      </c>
      <c r="E114" s="107">
        <v>215.281237249588</v>
      </c>
      <c r="F114" s="14">
        <v>244.52808129286299</v>
      </c>
      <c r="G114" s="16">
        <v>327.80937296138501</v>
      </c>
      <c r="H114" s="100">
        <v>189.10361550925199</v>
      </c>
      <c r="I114" s="17">
        <f t="shared" si="2"/>
        <v>0.74594597184281153</v>
      </c>
      <c r="J114" s="7">
        <f t="shared" si="3"/>
        <v>1.2930904606681057</v>
      </c>
      <c r="K114" s="17">
        <v>9.2321164178415897E-3</v>
      </c>
      <c r="L114" s="15">
        <v>2.06489321406686E-2</v>
      </c>
      <c r="M114" s="15">
        <v>-0.18099999999999999</v>
      </c>
      <c r="N114" s="56" t="s">
        <v>54</v>
      </c>
      <c r="O114" s="114">
        <v>6.2190378170002203E-5</v>
      </c>
      <c r="P114" s="83">
        <v>1.45774246430485E-4</v>
      </c>
      <c r="Q114" s="83">
        <v>0.26700000000000002</v>
      </c>
      <c r="R114" s="148" t="s">
        <v>54</v>
      </c>
      <c r="S114" s="114">
        <v>7.10570154408332E-10</v>
      </c>
      <c r="T114" s="83">
        <v>5.3383860318369602E-9</v>
      </c>
      <c r="U114" s="83">
        <v>0.42799999999999999</v>
      </c>
      <c r="V114" s="94" t="s">
        <v>55</v>
      </c>
    </row>
    <row r="115" spans="1:22" x14ac:dyDescent="0.35">
      <c r="A115" s="12" t="s">
        <v>38</v>
      </c>
      <c r="B115" s="13" t="s">
        <v>154</v>
      </c>
      <c r="C115" s="17">
        <v>264.89217282507201</v>
      </c>
      <c r="D115" s="16">
        <v>347.64555301735402</v>
      </c>
      <c r="E115" s="107">
        <v>258.82238274389101</v>
      </c>
      <c r="F115" s="14">
        <v>231.47898344270899</v>
      </c>
      <c r="G115" s="16">
        <v>308.90505965522601</v>
      </c>
      <c r="H115" s="100">
        <v>235.12864555014099</v>
      </c>
      <c r="I115" s="17">
        <f t="shared" si="2"/>
        <v>0.74935316275190333</v>
      </c>
      <c r="J115" s="7">
        <f t="shared" si="3"/>
        <v>0.98447802011153207</v>
      </c>
      <c r="K115" s="17">
        <v>1.0078086709332E-4</v>
      </c>
      <c r="L115" s="15">
        <v>3.2449224239937201E-4</v>
      </c>
      <c r="M115" s="15">
        <v>-0.27</v>
      </c>
      <c r="N115" s="56" t="s">
        <v>54</v>
      </c>
      <c r="O115" s="114">
        <v>0.68610548105996405</v>
      </c>
      <c r="P115" s="83">
        <v>0.73368213850572805</v>
      </c>
      <c r="Q115" s="83">
        <v>2.7E-2</v>
      </c>
      <c r="R115" s="148" t="s">
        <v>329</v>
      </c>
      <c r="S115" s="114">
        <v>1.14912588603813E-5</v>
      </c>
      <c r="T115" s="83">
        <v>4.0082605310615698E-5</v>
      </c>
      <c r="U115" s="83">
        <v>0.30499999999999999</v>
      </c>
      <c r="V115" s="94" t="s">
        <v>55</v>
      </c>
    </row>
    <row r="116" spans="1:22" x14ac:dyDescent="0.35">
      <c r="A116" s="12" t="s">
        <v>38</v>
      </c>
      <c r="B116" s="13" t="s">
        <v>155</v>
      </c>
      <c r="C116" s="17">
        <v>110.34807934758</v>
      </c>
      <c r="D116" s="16">
        <v>152.46870886052</v>
      </c>
      <c r="E116" s="107">
        <v>130.91008162839299</v>
      </c>
      <c r="F116" s="14">
        <v>102.101750395933</v>
      </c>
      <c r="G116" s="16">
        <v>130.695917366647</v>
      </c>
      <c r="H116" s="100">
        <v>114.489509549986</v>
      </c>
      <c r="I116" s="17">
        <f t="shared" si="2"/>
        <v>0.78121606591200909</v>
      </c>
      <c r="J116" s="7">
        <f t="shared" si="3"/>
        <v>0.89180005047847188</v>
      </c>
      <c r="K116" s="17">
        <v>1.6485322221369401E-5</v>
      </c>
      <c r="L116" s="15">
        <v>7.7906442110664995E-5</v>
      </c>
      <c r="M116" s="15">
        <v>-0.3</v>
      </c>
      <c r="N116" s="92" t="s">
        <v>55</v>
      </c>
      <c r="O116" s="114">
        <v>1.5754087973544401E-2</v>
      </c>
      <c r="P116" s="83">
        <v>2.5644154312491702E-2</v>
      </c>
      <c r="Q116" s="83">
        <v>-0.161</v>
      </c>
      <c r="R116" s="148" t="s">
        <v>54</v>
      </c>
      <c r="S116" s="114">
        <v>2.1677767559335499E-2</v>
      </c>
      <c r="T116" s="83">
        <v>4.0455961113919199E-2</v>
      </c>
      <c r="U116" s="83">
        <v>0.16</v>
      </c>
      <c r="V116" s="74" t="s">
        <v>54</v>
      </c>
    </row>
    <row r="117" spans="1:22" x14ac:dyDescent="0.35">
      <c r="A117" s="12" t="s">
        <v>38</v>
      </c>
      <c r="B117" s="13" t="s">
        <v>156</v>
      </c>
      <c r="C117" s="17">
        <v>29.464545621251101</v>
      </c>
      <c r="D117" s="16">
        <v>40.729773907749099</v>
      </c>
      <c r="E117" s="107">
        <v>34.9860110595286</v>
      </c>
      <c r="F117" s="14">
        <v>25.6471924999721</v>
      </c>
      <c r="G117" s="16">
        <v>35.954994789587403</v>
      </c>
      <c r="H117" s="100">
        <v>29.9623337757793</v>
      </c>
      <c r="I117" s="17">
        <f t="shared" si="2"/>
        <v>0.71331375932780139</v>
      </c>
      <c r="J117" s="7">
        <f t="shared" si="3"/>
        <v>0.85598113591220193</v>
      </c>
      <c r="K117" s="17">
        <v>3.2648578223672498E-5</v>
      </c>
      <c r="L117" s="15">
        <v>1.34221797962382E-4</v>
      </c>
      <c r="M117" s="15">
        <v>-0.28799999999999998</v>
      </c>
      <c r="N117" s="56" t="s">
        <v>54</v>
      </c>
      <c r="O117" s="114">
        <v>1.1607894455128101E-2</v>
      </c>
      <c r="P117" s="83">
        <v>1.9215328109336301E-2</v>
      </c>
      <c r="Q117" s="83">
        <v>-0.16800000000000001</v>
      </c>
      <c r="R117" s="148" t="s">
        <v>54</v>
      </c>
      <c r="S117" s="114">
        <v>3.9324065833217701E-2</v>
      </c>
      <c r="T117" s="83">
        <v>6.8993720294208305E-2</v>
      </c>
      <c r="U117" s="83">
        <v>0.14299999999999999</v>
      </c>
      <c r="V117" s="74" t="s">
        <v>54</v>
      </c>
    </row>
    <row r="118" spans="1:22" x14ac:dyDescent="0.35">
      <c r="A118" s="12" t="s">
        <v>38</v>
      </c>
      <c r="B118" s="13" t="s">
        <v>157</v>
      </c>
      <c r="C118" s="17">
        <v>5.7100368671482498</v>
      </c>
      <c r="D118" s="16">
        <v>7.16328206870595</v>
      </c>
      <c r="E118" s="107">
        <v>7.8463078009139799</v>
      </c>
      <c r="F118" s="14">
        <v>4.3795875861527298</v>
      </c>
      <c r="G118" s="16">
        <v>5.6801827137886098</v>
      </c>
      <c r="H118" s="100">
        <v>5.6141252185810702</v>
      </c>
      <c r="I118" s="17">
        <f t="shared" si="2"/>
        <v>0.77102935008081819</v>
      </c>
      <c r="J118" s="7">
        <f t="shared" si="3"/>
        <v>0.78010151459707544</v>
      </c>
      <c r="K118" s="17">
        <v>1.57843802916729E-3</v>
      </c>
      <c r="L118" s="15">
        <v>4.3222648836076299E-3</v>
      </c>
      <c r="M118" s="15">
        <v>-0.22</v>
      </c>
      <c r="N118" s="56" t="s">
        <v>54</v>
      </c>
      <c r="O118" s="114">
        <v>6.3872353109789299E-4</v>
      </c>
      <c r="P118" s="83">
        <v>1.27310200416111E-3</v>
      </c>
      <c r="Q118" s="83">
        <v>-0.22800000000000001</v>
      </c>
      <c r="R118" s="148" t="s">
        <v>54</v>
      </c>
      <c r="S118" s="114">
        <v>0.71815363701976098</v>
      </c>
      <c r="T118" s="83">
        <v>0.80312601391904603</v>
      </c>
      <c r="U118" s="83">
        <v>-2.5100000000000001E-2</v>
      </c>
      <c r="V118" s="74" t="s">
        <v>329</v>
      </c>
    </row>
    <row r="119" spans="1:22" x14ac:dyDescent="0.35">
      <c r="A119" s="12" t="s">
        <v>38</v>
      </c>
      <c r="B119" s="13" t="s">
        <v>158</v>
      </c>
      <c r="C119" s="17">
        <v>2.6289742734556998</v>
      </c>
      <c r="D119" s="16">
        <v>2.7505422533166102</v>
      </c>
      <c r="E119" s="107">
        <v>3.4357129311037098</v>
      </c>
      <c r="F119" s="14">
        <v>2.4985481414408799</v>
      </c>
      <c r="G119" s="16">
        <v>2.6564015546270898</v>
      </c>
      <c r="H119" s="100">
        <v>3.2787267299966198</v>
      </c>
      <c r="I119" s="17">
        <f t="shared" si="2"/>
        <v>0.94057622315750766</v>
      </c>
      <c r="J119" s="7">
        <f t="shared" si="3"/>
        <v>0.76204830325809303</v>
      </c>
      <c r="K119" s="17">
        <v>0.21284349123923599</v>
      </c>
      <c r="L119" s="15">
        <v>0.31121584291660997</v>
      </c>
      <c r="M119" s="15">
        <v>-8.6900000000000005E-2</v>
      </c>
      <c r="N119" s="56" t="s">
        <v>329</v>
      </c>
      <c r="O119" s="114">
        <v>4.4014097962025097E-9</v>
      </c>
      <c r="P119" s="83">
        <v>1.5537506870931699E-8</v>
      </c>
      <c r="Q119" s="83">
        <v>-0.39200000000000002</v>
      </c>
      <c r="R119" s="92" t="s">
        <v>55</v>
      </c>
      <c r="S119" s="114">
        <v>2.4406518108183E-6</v>
      </c>
      <c r="T119" s="83">
        <v>1.0796407537902499E-5</v>
      </c>
      <c r="U119" s="83">
        <v>-0.32700000000000001</v>
      </c>
      <c r="V119" s="94" t="s">
        <v>55</v>
      </c>
    </row>
    <row r="120" spans="1:22" x14ac:dyDescent="0.35">
      <c r="A120" s="12" t="s">
        <v>38</v>
      </c>
      <c r="B120" s="13" t="s">
        <v>159</v>
      </c>
      <c r="C120" s="17">
        <v>6.8877371125918403</v>
      </c>
      <c r="D120" s="16">
        <v>9.3147590006622991</v>
      </c>
      <c r="E120" s="107">
        <v>9.9978171743955393</v>
      </c>
      <c r="F120" s="14">
        <v>6.02391318298426</v>
      </c>
      <c r="G120" s="16">
        <v>8.3272227638886207</v>
      </c>
      <c r="H120" s="100">
        <v>8.6157005982732002</v>
      </c>
      <c r="I120" s="17">
        <f t="shared" si="2"/>
        <v>0.72340002829121286</v>
      </c>
      <c r="J120" s="7">
        <f t="shared" si="3"/>
        <v>0.69917856525696831</v>
      </c>
      <c r="K120" s="17">
        <v>1.4869697217548801E-4</v>
      </c>
      <c r="L120" s="15">
        <v>4.5861276681492499E-4</v>
      </c>
      <c r="M120" s="15">
        <v>-0.26300000000000001</v>
      </c>
      <c r="N120" s="56" t="s">
        <v>54</v>
      </c>
      <c r="O120" s="114">
        <v>8.0542093678971298E-9</v>
      </c>
      <c r="P120" s="83">
        <v>2.7763333468163E-8</v>
      </c>
      <c r="Q120" s="83">
        <v>-0.38600000000000001</v>
      </c>
      <c r="R120" s="92" t="s">
        <v>55</v>
      </c>
      <c r="S120" s="114">
        <v>0.100664464813657</v>
      </c>
      <c r="T120" s="83">
        <v>0.15282221860311701</v>
      </c>
      <c r="U120" s="83">
        <v>-0.114</v>
      </c>
      <c r="V120" s="74" t="s">
        <v>54</v>
      </c>
    </row>
    <row r="121" spans="1:22" x14ac:dyDescent="0.35">
      <c r="A121" s="12" t="s">
        <v>38</v>
      </c>
      <c r="B121" s="13" t="s">
        <v>160</v>
      </c>
      <c r="C121" s="17">
        <v>3.83108136687658</v>
      </c>
      <c r="D121" s="16">
        <v>5.0680663942542203</v>
      </c>
      <c r="E121" s="107">
        <v>6.0496476050492403</v>
      </c>
      <c r="F121" s="14">
        <v>3.388917290502</v>
      </c>
      <c r="G121" s="16">
        <v>4.5626244758171897</v>
      </c>
      <c r="H121" s="100">
        <v>5.5080201875231403</v>
      </c>
      <c r="I121" s="17">
        <f t="shared" si="2"/>
        <v>0.74275612829062099</v>
      </c>
      <c r="J121" s="7">
        <f t="shared" si="3"/>
        <v>0.61526958419263467</v>
      </c>
      <c r="K121" s="17">
        <v>2.6880519396718001E-5</v>
      </c>
      <c r="L121" s="15">
        <v>1.17552122137886E-4</v>
      </c>
      <c r="M121" s="15">
        <v>-0.29199999999999998</v>
      </c>
      <c r="N121" s="56" t="s">
        <v>54</v>
      </c>
      <c r="O121" s="114">
        <v>3.6369626774128699E-13</v>
      </c>
      <c r="P121" s="83">
        <v>2.17475523363668E-12</v>
      </c>
      <c r="Q121" s="83">
        <v>-0.48599999999999999</v>
      </c>
      <c r="R121" s="92" t="s">
        <v>55</v>
      </c>
      <c r="S121" s="114">
        <v>1.6426839301316499E-3</v>
      </c>
      <c r="T121" s="83">
        <v>3.9777387729634101E-3</v>
      </c>
      <c r="U121" s="83">
        <v>-0.219</v>
      </c>
      <c r="V121" s="74" t="s">
        <v>54</v>
      </c>
    </row>
    <row r="122" spans="1:22" x14ac:dyDescent="0.35">
      <c r="A122" s="12" t="s">
        <v>38</v>
      </c>
      <c r="B122" s="13" t="s">
        <v>161</v>
      </c>
      <c r="C122" s="17">
        <v>1.8778096316889501</v>
      </c>
      <c r="D122" s="16">
        <v>2.4899761543032701</v>
      </c>
      <c r="E122" s="107">
        <v>2.7127441574456799</v>
      </c>
      <c r="F122" s="14">
        <v>1.72335881287765</v>
      </c>
      <c r="G122" s="16">
        <v>2.2880331395487898</v>
      </c>
      <c r="H122" s="100">
        <v>2.36962521583327</v>
      </c>
      <c r="I122" s="17">
        <f t="shared" si="2"/>
        <v>0.7532053548916271</v>
      </c>
      <c r="J122" s="7">
        <f t="shared" si="3"/>
        <v>0.72727062548228216</v>
      </c>
      <c r="K122" s="17">
        <v>6.1982387260257598E-5</v>
      </c>
      <c r="L122" s="15">
        <v>2.1365693490888799E-4</v>
      </c>
      <c r="M122" s="15">
        <v>-0.27900000000000003</v>
      </c>
      <c r="N122" s="56" t="s">
        <v>54</v>
      </c>
      <c r="O122" s="114">
        <v>4.1386608417175101E-8</v>
      </c>
      <c r="P122" s="83">
        <v>1.2764501332876101E-7</v>
      </c>
      <c r="Q122" s="83">
        <v>-0.36599999999999999</v>
      </c>
      <c r="R122" s="92" t="s">
        <v>55</v>
      </c>
      <c r="S122" s="114">
        <v>0.12837161382020101</v>
      </c>
      <c r="T122" s="83">
        <v>0.18806441424659501</v>
      </c>
      <c r="U122" s="83">
        <v>-0.106</v>
      </c>
      <c r="V122" s="74" t="s">
        <v>54</v>
      </c>
    </row>
    <row r="123" spans="1:22" x14ac:dyDescent="0.35">
      <c r="A123" s="12" t="s">
        <v>38</v>
      </c>
      <c r="B123" s="13" t="s">
        <v>162</v>
      </c>
      <c r="C123" s="17">
        <v>0.55149651361128205</v>
      </c>
      <c r="D123" s="16">
        <v>0.72828796257318795</v>
      </c>
      <c r="E123" s="107">
        <v>1.38872100145947</v>
      </c>
      <c r="F123" s="14">
        <v>4.4297920413851499E-2</v>
      </c>
      <c r="G123" s="16">
        <v>4.64608545432834E-2</v>
      </c>
      <c r="H123" s="100">
        <v>1.3660487368496801</v>
      </c>
      <c r="I123" s="17">
        <f t="shared" si="2"/>
        <v>0.95344609670455183</v>
      </c>
      <c r="J123" s="7">
        <f t="shared" si="3"/>
        <v>3.2427774514113869E-2</v>
      </c>
      <c r="K123" s="17">
        <v>0.33503285807815403</v>
      </c>
      <c r="L123" s="15">
        <v>0.43823494382544298</v>
      </c>
      <c r="M123" s="15">
        <v>-6.7000000000000004E-2</v>
      </c>
      <c r="N123" s="56" t="s">
        <v>329</v>
      </c>
      <c r="O123" s="114">
        <v>4.5066955830201302E-10</v>
      </c>
      <c r="P123" s="83">
        <v>1.8339747303123599E-9</v>
      </c>
      <c r="Q123" s="83">
        <v>-0.41699999999999998</v>
      </c>
      <c r="R123" s="92" t="s">
        <v>55</v>
      </c>
      <c r="S123" s="114">
        <v>8.7464886599248298E-7</v>
      </c>
      <c r="T123" s="83">
        <v>4.2011822579638896E-6</v>
      </c>
      <c r="U123" s="83">
        <v>-0.34200000000000003</v>
      </c>
      <c r="V123" s="94" t="s">
        <v>55</v>
      </c>
    </row>
    <row r="124" spans="1:22" x14ac:dyDescent="0.35">
      <c r="A124" s="12" t="s">
        <v>38</v>
      </c>
      <c r="B124" s="13" t="s">
        <v>163</v>
      </c>
      <c r="C124" s="17">
        <v>0.90315333847730905</v>
      </c>
      <c r="D124" s="16">
        <v>1.2341068359915</v>
      </c>
      <c r="E124" s="107">
        <v>1.4044167316410801</v>
      </c>
      <c r="F124" s="14">
        <v>0.58214713946127805</v>
      </c>
      <c r="G124" s="16">
        <v>0.59480018618082298</v>
      </c>
      <c r="H124" s="100">
        <v>0.64166785969502405</v>
      </c>
      <c r="I124" s="17">
        <f t="shared" si="2"/>
        <v>0.97872723140725726</v>
      </c>
      <c r="J124" s="7">
        <f t="shared" si="3"/>
        <v>0.9072406084636444</v>
      </c>
      <c r="K124" s="17">
        <v>0.749716472437015</v>
      </c>
      <c r="L124" s="15">
        <v>0.79878882336016499</v>
      </c>
      <c r="M124" s="15">
        <v>2.2200000000000001E-2</v>
      </c>
      <c r="N124" s="56" t="s">
        <v>329</v>
      </c>
      <c r="O124" s="114">
        <v>4.7069696784050499E-2</v>
      </c>
      <c r="P124" s="83">
        <v>6.8274362166964406E-2</v>
      </c>
      <c r="Q124" s="83">
        <v>-0.13300000000000001</v>
      </c>
      <c r="R124" s="148" t="s">
        <v>54</v>
      </c>
      <c r="S124" s="114">
        <v>4.8576106845181599E-2</v>
      </c>
      <c r="T124" s="83">
        <v>8.2270516217561998E-2</v>
      </c>
      <c r="U124" s="83">
        <v>-0.13700000000000001</v>
      </c>
      <c r="V124" s="74" t="s">
        <v>54</v>
      </c>
    </row>
    <row r="125" spans="1:22" x14ac:dyDescent="0.35">
      <c r="A125" s="12" t="s">
        <v>38</v>
      </c>
      <c r="B125" s="13" t="s">
        <v>164</v>
      </c>
      <c r="C125" s="17">
        <v>77.808394944183405</v>
      </c>
      <c r="D125" s="16">
        <v>117.45928432169001</v>
      </c>
      <c r="E125" s="107">
        <v>70.903088682707306</v>
      </c>
      <c r="F125" s="14">
        <v>71.188891765231403</v>
      </c>
      <c r="G125" s="16">
        <v>101.32225847814701</v>
      </c>
      <c r="H125" s="100">
        <v>63.395692355008201</v>
      </c>
      <c r="I125" s="17">
        <f t="shared" si="2"/>
        <v>0.70259874616380846</v>
      </c>
      <c r="J125" s="7">
        <f t="shared" si="3"/>
        <v>1.1229294786557773</v>
      </c>
      <c r="K125" s="17">
        <v>2.85878249567919E-5</v>
      </c>
      <c r="L125" s="15">
        <v>1.2139467699043499E-4</v>
      </c>
      <c r="M125" s="15">
        <v>-0.29099999999999998</v>
      </c>
      <c r="N125" s="56" t="s">
        <v>54</v>
      </c>
      <c r="O125" s="114">
        <v>0.150079101299885</v>
      </c>
      <c r="P125" s="83">
        <v>0.19371443471747299</v>
      </c>
      <c r="Q125" s="83">
        <v>9.6199999999999994E-2</v>
      </c>
      <c r="R125" s="148" t="s">
        <v>329</v>
      </c>
      <c r="S125" s="114">
        <v>9.9432713066795502E-8</v>
      </c>
      <c r="T125" s="83">
        <v>5.1111903383457995E-7</v>
      </c>
      <c r="U125" s="83">
        <v>0.37</v>
      </c>
      <c r="V125" s="94" t="s">
        <v>55</v>
      </c>
    </row>
    <row r="126" spans="1:22" x14ac:dyDescent="0.35">
      <c r="A126" s="12" t="s">
        <v>38</v>
      </c>
      <c r="B126" s="13" t="s">
        <v>165</v>
      </c>
      <c r="C126" s="17">
        <v>72.870818542638801</v>
      </c>
      <c r="D126" s="16">
        <v>113.0801063279</v>
      </c>
      <c r="E126" s="107">
        <v>79.902546019986403</v>
      </c>
      <c r="F126" s="14">
        <v>68.109179471001596</v>
      </c>
      <c r="G126" s="16">
        <v>95.390564923346403</v>
      </c>
      <c r="H126" s="100">
        <v>74.0408004162895</v>
      </c>
      <c r="I126" s="17">
        <f t="shared" si="2"/>
        <v>0.71400331390984551</v>
      </c>
      <c r="J126" s="7">
        <f t="shared" si="3"/>
        <v>0.91988713098808017</v>
      </c>
      <c r="K126" s="17">
        <v>9.08877907972519E-8</v>
      </c>
      <c r="L126" s="15">
        <v>6.6575306758986998E-7</v>
      </c>
      <c r="M126" s="15">
        <v>-0.371</v>
      </c>
      <c r="N126" s="92" t="s">
        <v>55</v>
      </c>
      <c r="O126" s="114">
        <v>0.20475891942226199</v>
      </c>
      <c r="P126" s="83">
        <v>0.26198411961014201</v>
      </c>
      <c r="Q126" s="83">
        <v>-8.4900000000000003E-2</v>
      </c>
      <c r="R126" s="148" t="s">
        <v>329</v>
      </c>
      <c r="S126" s="114">
        <v>2.2552939422774699E-5</v>
      </c>
      <c r="T126" s="83">
        <v>7.4247317425539002E-5</v>
      </c>
      <c r="U126" s="83">
        <v>0.29499999999999998</v>
      </c>
      <c r="V126" s="74" t="s">
        <v>54</v>
      </c>
    </row>
    <row r="127" spans="1:22" x14ac:dyDescent="0.35">
      <c r="A127" s="12" t="s">
        <v>38</v>
      </c>
      <c r="B127" s="13" t="s">
        <v>166</v>
      </c>
      <c r="C127" s="17">
        <v>52.908555440892798</v>
      </c>
      <c r="D127" s="16">
        <v>80.5123450608139</v>
      </c>
      <c r="E127" s="107">
        <v>58.215337905003302</v>
      </c>
      <c r="F127" s="14">
        <v>48.313599835014202</v>
      </c>
      <c r="G127" s="16">
        <v>70.530378227813102</v>
      </c>
      <c r="H127" s="100">
        <v>49.664092262188902</v>
      </c>
      <c r="I127" s="17">
        <f t="shared" si="2"/>
        <v>0.68500412232245922</v>
      </c>
      <c r="J127" s="7">
        <f t="shared" si="3"/>
        <v>0.9728074678170876</v>
      </c>
      <c r="K127" s="17">
        <v>8.6331071906672802E-8</v>
      </c>
      <c r="L127" s="15">
        <v>6.4858984791423404E-7</v>
      </c>
      <c r="M127" s="15">
        <v>-0.372</v>
      </c>
      <c r="N127" s="92" t="s">
        <v>55</v>
      </c>
      <c r="O127" s="114">
        <v>0.27085760378894402</v>
      </c>
      <c r="P127" s="83">
        <v>0.33627660131423998</v>
      </c>
      <c r="Q127" s="83">
        <v>-7.3499999999999996E-2</v>
      </c>
      <c r="R127" s="148" t="s">
        <v>329</v>
      </c>
      <c r="S127" s="114">
        <v>1.27864215616558E-5</v>
      </c>
      <c r="T127" s="83">
        <v>4.35630409019202E-5</v>
      </c>
      <c r="U127" s="83">
        <v>0.30299999999999999</v>
      </c>
      <c r="V127" s="94" t="s">
        <v>55</v>
      </c>
    </row>
    <row r="128" spans="1:22" x14ac:dyDescent="0.35">
      <c r="A128" s="12" t="s">
        <v>38</v>
      </c>
      <c r="B128" s="13" t="s">
        <v>167</v>
      </c>
      <c r="C128" s="17">
        <v>29.388724987454001</v>
      </c>
      <c r="D128" s="16">
        <v>41.6395130308671</v>
      </c>
      <c r="E128" s="107">
        <v>34.812711603228003</v>
      </c>
      <c r="F128" s="14">
        <v>24.7229486101402</v>
      </c>
      <c r="G128" s="16">
        <v>35.785711527629303</v>
      </c>
      <c r="H128" s="100">
        <v>29.264882385598401</v>
      </c>
      <c r="I128" s="17">
        <f t="shared" si="2"/>
        <v>0.69086089265130846</v>
      </c>
      <c r="J128" s="7">
        <f t="shared" si="3"/>
        <v>0.84479917890620526</v>
      </c>
      <c r="K128" s="17">
        <v>2.3751652621777502E-5</v>
      </c>
      <c r="L128" s="15">
        <v>1.06539607337828E-4</v>
      </c>
      <c r="M128" s="15">
        <v>-0.29399999999999998</v>
      </c>
      <c r="N128" s="56" t="s">
        <v>54</v>
      </c>
      <c r="O128" s="114">
        <v>1.7628827383033199E-2</v>
      </c>
      <c r="P128" s="83">
        <v>2.8225390290867399E-2</v>
      </c>
      <c r="Q128" s="83">
        <v>-0.158</v>
      </c>
      <c r="R128" s="148" t="s">
        <v>54</v>
      </c>
      <c r="S128" s="114">
        <v>2.6796658708008899E-2</v>
      </c>
      <c r="T128" s="83">
        <v>4.87553498001621E-2</v>
      </c>
      <c r="U128" s="83">
        <v>0.154</v>
      </c>
      <c r="V128" s="74" t="s">
        <v>54</v>
      </c>
    </row>
    <row r="129" spans="1:22" x14ac:dyDescent="0.35">
      <c r="A129" s="12" t="s">
        <v>38</v>
      </c>
      <c r="B129" s="13" t="s">
        <v>168</v>
      </c>
      <c r="C129" s="17">
        <v>7.8072881085933199</v>
      </c>
      <c r="D129" s="16">
        <v>11.648451848316601</v>
      </c>
      <c r="E129" s="107">
        <v>9.3008384517069196</v>
      </c>
      <c r="F129" s="14">
        <v>5.4863858012805098</v>
      </c>
      <c r="G129" s="16">
        <v>8.9525449887762498</v>
      </c>
      <c r="H129" s="100">
        <v>7.0610003608688503</v>
      </c>
      <c r="I129" s="17">
        <f t="shared" si="2"/>
        <v>0.61282973815364883</v>
      </c>
      <c r="J129" s="7">
        <f t="shared" si="3"/>
        <v>0.77699837429344287</v>
      </c>
      <c r="K129" s="17">
        <v>6.0773579938514701E-5</v>
      </c>
      <c r="L129" s="15">
        <v>2.1365693490888799E-4</v>
      </c>
      <c r="M129" s="15">
        <v>-0.27900000000000003</v>
      </c>
      <c r="N129" s="56" t="s">
        <v>54</v>
      </c>
      <c r="O129" s="114">
        <v>9.4068379137592695E-2</v>
      </c>
      <c r="P129" s="83">
        <v>0.12643135361153501</v>
      </c>
      <c r="Q129" s="83">
        <v>-0.112</v>
      </c>
      <c r="R129" s="148" t="s">
        <v>54</v>
      </c>
      <c r="S129" s="114">
        <v>6.0441129284488099E-3</v>
      </c>
      <c r="T129" s="83">
        <v>1.2740468259248201E-2</v>
      </c>
      <c r="U129" s="83">
        <v>0.191</v>
      </c>
      <c r="V129" s="74" t="s">
        <v>54</v>
      </c>
    </row>
    <row r="130" spans="1:22" x14ac:dyDescent="0.35">
      <c r="A130" s="12" t="s">
        <v>38</v>
      </c>
      <c r="B130" s="13" t="s">
        <v>169</v>
      </c>
      <c r="C130" s="17">
        <v>1.4774206914402701</v>
      </c>
      <c r="D130" s="16">
        <v>1.6930021875198999</v>
      </c>
      <c r="E130" s="107">
        <v>2.0194276657182</v>
      </c>
      <c r="F130" s="14">
        <v>1.5435940394138501</v>
      </c>
      <c r="G130" s="16">
        <v>1.68521001828124</v>
      </c>
      <c r="H130" s="100">
        <v>1.79393330183933</v>
      </c>
      <c r="I130" s="17">
        <f t="shared" si="2"/>
        <v>0.91596538275281247</v>
      </c>
      <c r="J130" s="7">
        <f t="shared" si="3"/>
        <v>0.86045230211802992</v>
      </c>
      <c r="K130" s="17">
        <v>0.164481976006672</v>
      </c>
      <c r="L130" s="15">
        <v>0.25583551040904901</v>
      </c>
      <c r="M130" s="15">
        <v>-9.6600000000000005E-2</v>
      </c>
      <c r="N130" s="56" t="s">
        <v>329</v>
      </c>
      <c r="O130" s="114">
        <v>4.8886061886556896E-4</v>
      </c>
      <c r="P130" s="83">
        <v>9.9469556477508095E-4</v>
      </c>
      <c r="Q130" s="83">
        <v>-0.23300000000000001</v>
      </c>
      <c r="R130" s="148" t="s">
        <v>54</v>
      </c>
      <c r="S130" s="114">
        <v>6.7560800065870605E-2</v>
      </c>
      <c r="T130" s="83">
        <v>0.10758337831895499</v>
      </c>
      <c r="U130" s="83">
        <v>-0.127</v>
      </c>
      <c r="V130" s="74" t="s">
        <v>54</v>
      </c>
    </row>
    <row r="131" spans="1:22" x14ac:dyDescent="0.35">
      <c r="A131" s="12" t="s">
        <v>38</v>
      </c>
      <c r="B131" s="13" t="s">
        <v>170</v>
      </c>
      <c r="C131" s="17">
        <v>0.78961994627341503</v>
      </c>
      <c r="D131" s="16">
        <v>1.00755804790819</v>
      </c>
      <c r="E131" s="107">
        <v>1.68877918108039</v>
      </c>
      <c r="F131" s="14">
        <v>9.8955583479213197E-2</v>
      </c>
      <c r="G131" s="16">
        <v>0.68437967819010703</v>
      </c>
      <c r="H131" s="100">
        <v>1.5601624149890601</v>
      </c>
      <c r="I131" s="17">
        <f t="shared" si="2"/>
        <v>0.14459164500750316</v>
      </c>
      <c r="J131" s="7">
        <f t="shared" si="3"/>
        <v>6.3426462865987632E-2</v>
      </c>
      <c r="K131" s="17">
        <v>0.63310894013557495</v>
      </c>
      <c r="L131" s="15">
        <v>0.70532668996092596</v>
      </c>
      <c r="M131" s="15">
        <v>-3.32E-2</v>
      </c>
      <c r="N131" s="56" t="s">
        <v>329</v>
      </c>
      <c r="O131" s="114">
        <v>6.2095752570629794E-8</v>
      </c>
      <c r="P131" s="83">
        <v>1.8952141149161001E-7</v>
      </c>
      <c r="Q131" s="83">
        <v>-0.36099999999999999</v>
      </c>
      <c r="R131" s="92" t="s">
        <v>55</v>
      </c>
      <c r="S131" s="114">
        <v>1.26509407251373E-5</v>
      </c>
      <c r="T131" s="83">
        <v>4.35630409019202E-5</v>
      </c>
      <c r="U131" s="83">
        <v>-0.30399999999999999</v>
      </c>
      <c r="V131" s="94" t="s">
        <v>55</v>
      </c>
    </row>
    <row r="132" spans="1:22" x14ac:dyDescent="0.35">
      <c r="A132" s="12" t="s">
        <v>38</v>
      </c>
      <c r="B132" s="13" t="s">
        <v>171</v>
      </c>
      <c r="C132" s="17">
        <v>12.037504724769301</v>
      </c>
      <c r="D132" s="16">
        <v>13.4271918424738</v>
      </c>
      <c r="E132" s="107">
        <v>10.244018885371601</v>
      </c>
      <c r="F132" s="14">
        <v>11.411070773962001</v>
      </c>
      <c r="G132" s="16">
        <v>13.6424168321912</v>
      </c>
      <c r="H132" s="100">
        <v>10.2274308962478</v>
      </c>
      <c r="I132" s="17">
        <f t="shared" ref="I132:I195" si="4">F132/G132</f>
        <v>0.83644055993333788</v>
      </c>
      <c r="J132" s="7">
        <f t="shared" si="3"/>
        <v>1.1157318870908677</v>
      </c>
      <c r="K132" s="17">
        <v>3.1063915400238298E-2</v>
      </c>
      <c r="L132" s="15">
        <v>5.98798940085759E-2</v>
      </c>
      <c r="M132" s="15">
        <v>-0.15</v>
      </c>
      <c r="N132" s="56" t="s">
        <v>54</v>
      </c>
      <c r="O132" s="114">
        <v>1.13383372460663E-2</v>
      </c>
      <c r="P132" s="83">
        <v>1.8983616074842499E-2</v>
      </c>
      <c r="Q132" s="83">
        <v>0.16900000000000001</v>
      </c>
      <c r="R132" s="148" t="s">
        <v>54</v>
      </c>
      <c r="S132" s="114">
        <v>7.5403041334828004E-6</v>
      </c>
      <c r="T132" s="83">
        <v>2.8324475783467402E-5</v>
      </c>
      <c r="U132" s="83">
        <v>0.311</v>
      </c>
      <c r="V132" s="94" t="s">
        <v>55</v>
      </c>
    </row>
    <row r="133" spans="1:22" x14ac:dyDescent="0.35">
      <c r="A133" s="12" t="s">
        <v>38</v>
      </c>
      <c r="B133" s="13" t="s">
        <v>172</v>
      </c>
      <c r="C133" s="17">
        <v>20.803212407555399</v>
      </c>
      <c r="D133" s="16">
        <v>23.252456048773102</v>
      </c>
      <c r="E133" s="107">
        <v>24.0401343225702</v>
      </c>
      <c r="F133" s="14">
        <v>17.8695588277807</v>
      </c>
      <c r="G133" s="16">
        <v>21.778227142315298</v>
      </c>
      <c r="H133" s="100">
        <v>20.022764518499201</v>
      </c>
      <c r="I133" s="17">
        <f t="shared" si="4"/>
        <v>0.82052403581832334</v>
      </c>
      <c r="J133" s="7">
        <f t="shared" ref="J133:J196" si="5">F133/H133</f>
        <v>0.8924621178694313</v>
      </c>
      <c r="K133" s="17">
        <v>0.12604941332382999</v>
      </c>
      <c r="L133" s="15">
        <v>0.207485832044283</v>
      </c>
      <c r="M133" s="15">
        <v>-0.106</v>
      </c>
      <c r="N133" s="56" t="s">
        <v>54</v>
      </c>
      <c r="O133" s="114">
        <v>5.7014914505834798E-2</v>
      </c>
      <c r="P133" s="83">
        <v>8.07022702908676E-2</v>
      </c>
      <c r="Q133" s="83">
        <v>-0.127</v>
      </c>
      <c r="R133" s="148" t="s">
        <v>54</v>
      </c>
      <c r="S133" s="114">
        <v>0.86136034918973903</v>
      </c>
      <c r="T133" s="83">
        <v>0.90783662702371803</v>
      </c>
      <c r="U133" s="83">
        <v>-1.2200000000000001E-2</v>
      </c>
      <c r="V133" s="74" t="s">
        <v>329</v>
      </c>
    </row>
    <row r="134" spans="1:22" x14ac:dyDescent="0.35">
      <c r="A134" s="12" t="s">
        <v>38</v>
      </c>
      <c r="B134" s="13" t="s">
        <v>173</v>
      </c>
      <c r="C134" s="17">
        <v>8.1192505534855304</v>
      </c>
      <c r="D134" s="16">
        <v>9.9445304055154295</v>
      </c>
      <c r="E134" s="107">
        <v>16.235330628193001</v>
      </c>
      <c r="F134" s="14">
        <v>3.9667561354913401</v>
      </c>
      <c r="G134" s="16">
        <v>6.8561019522668802</v>
      </c>
      <c r="H134" s="100">
        <v>12.4857415349947</v>
      </c>
      <c r="I134" s="17">
        <f t="shared" si="4"/>
        <v>0.57857309636123255</v>
      </c>
      <c r="J134" s="7">
        <f t="shared" si="5"/>
        <v>0.3177028872793356</v>
      </c>
      <c r="K134" s="17">
        <v>2.4192989904306201E-2</v>
      </c>
      <c r="L134" s="15">
        <v>4.8886524427322102E-2</v>
      </c>
      <c r="M134" s="15">
        <v>-0.156</v>
      </c>
      <c r="N134" s="56" t="s">
        <v>54</v>
      </c>
      <c r="O134" s="114">
        <v>3.2748936663271701E-8</v>
      </c>
      <c r="P134" s="83">
        <v>1.03176757444501E-7</v>
      </c>
      <c r="Q134" s="83">
        <v>-0.36899999999999999</v>
      </c>
      <c r="R134" s="92" t="s">
        <v>55</v>
      </c>
      <c r="S134" s="114">
        <v>4.2898403075923999E-5</v>
      </c>
      <c r="T134" s="83">
        <v>1.38123429684019E-4</v>
      </c>
      <c r="U134" s="83">
        <v>-0.28399999999999997</v>
      </c>
      <c r="V134" s="74" t="s">
        <v>54</v>
      </c>
    </row>
    <row r="135" spans="1:22" x14ac:dyDescent="0.35">
      <c r="A135" s="12" t="s">
        <v>38</v>
      </c>
      <c r="B135" s="13" t="s">
        <v>174</v>
      </c>
      <c r="C135" s="17">
        <v>2.3350823456382099</v>
      </c>
      <c r="D135" s="16">
        <v>2.3458613903686998</v>
      </c>
      <c r="E135" s="107">
        <v>2.71734771331933</v>
      </c>
      <c r="F135" s="14">
        <v>1.5917318023326399</v>
      </c>
      <c r="G135" s="16">
        <v>1.7372454660240699</v>
      </c>
      <c r="H135" s="100">
        <v>2.2640290206740801</v>
      </c>
      <c r="I135" s="17">
        <f t="shared" si="4"/>
        <v>0.91623885827461193</v>
      </c>
      <c r="J135" s="7">
        <f t="shared" si="5"/>
        <v>0.70305273819269598</v>
      </c>
      <c r="K135" s="17">
        <v>0.43672196856623302</v>
      </c>
      <c r="L135" s="15">
        <v>0.53316473662460895</v>
      </c>
      <c r="M135" s="15">
        <v>-5.4100000000000002E-2</v>
      </c>
      <c r="N135" s="56" t="s">
        <v>329</v>
      </c>
      <c r="O135" s="114">
        <v>6.0601969712006099E-2</v>
      </c>
      <c r="P135" s="83">
        <v>8.5355866799390695E-2</v>
      </c>
      <c r="Q135" s="83">
        <v>-0.126</v>
      </c>
      <c r="R135" s="148" t="s">
        <v>54</v>
      </c>
      <c r="S135" s="114">
        <v>0.21199055006638901</v>
      </c>
      <c r="T135" s="83">
        <v>0.29161141394109003</v>
      </c>
      <c r="U135" s="83">
        <v>-8.6900000000000005E-2</v>
      </c>
      <c r="V135" s="74" t="s">
        <v>329</v>
      </c>
    </row>
    <row r="136" spans="1:22" x14ac:dyDescent="0.35">
      <c r="A136" s="12" t="s">
        <v>39</v>
      </c>
      <c r="B136" s="13" t="s">
        <v>175</v>
      </c>
      <c r="C136" s="17">
        <v>0.81638939124514398</v>
      </c>
      <c r="D136" s="16">
        <v>1.1858959114437</v>
      </c>
      <c r="E136" s="107">
        <v>1.08093978524366</v>
      </c>
      <c r="F136" s="14">
        <v>0.73631684842300404</v>
      </c>
      <c r="G136" s="16">
        <v>1.1168714802567601</v>
      </c>
      <c r="H136" s="100">
        <v>1.0277142570706199</v>
      </c>
      <c r="I136" s="17">
        <f t="shared" si="4"/>
        <v>0.65926730285361979</v>
      </c>
      <c r="J136" s="7">
        <f t="shared" si="5"/>
        <v>0.71646067314643436</v>
      </c>
      <c r="K136" s="17">
        <v>3.5774382473887597E-5</v>
      </c>
      <c r="L136" s="15">
        <v>1.4164721709255501E-4</v>
      </c>
      <c r="M136" s="15">
        <v>-0.28699999999999998</v>
      </c>
      <c r="N136" s="56" t="s">
        <v>54</v>
      </c>
      <c r="O136" s="114">
        <v>5.2342112123740403E-2</v>
      </c>
      <c r="P136" s="83">
        <v>7.44477614187182E-2</v>
      </c>
      <c r="Q136" s="83">
        <v>-0.13</v>
      </c>
      <c r="R136" s="148" t="s">
        <v>54</v>
      </c>
      <c r="S136" s="114">
        <v>0.15279204101158</v>
      </c>
      <c r="T136" s="83">
        <v>0.22162409909105499</v>
      </c>
      <c r="U136" s="83">
        <v>9.9400000000000002E-2</v>
      </c>
      <c r="V136" s="74" t="s">
        <v>329</v>
      </c>
    </row>
    <row r="137" spans="1:22" x14ac:dyDescent="0.35">
      <c r="A137" s="12" t="s">
        <v>39</v>
      </c>
      <c r="B137" s="13" t="s">
        <v>176</v>
      </c>
      <c r="C137" s="17">
        <v>0.44853788510503401</v>
      </c>
      <c r="D137" s="16">
        <v>0.59287158247728999</v>
      </c>
      <c r="E137" s="107">
        <v>0.86614911301511299</v>
      </c>
      <c r="F137" s="14">
        <v>0.43443223910076201</v>
      </c>
      <c r="G137" s="16">
        <v>0.56768889335433703</v>
      </c>
      <c r="H137" s="100">
        <v>0.82952069537696205</v>
      </c>
      <c r="I137" s="17">
        <f t="shared" si="4"/>
        <v>0.7652646443966985</v>
      </c>
      <c r="J137" s="7">
        <f t="shared" si="5"/>
        <v>0.52371476868740618</v>
      </c>
      <c r="K137" s="17">
        <v>1.18944753389217E-6</v>
      </c>
      <c r="L137" s="15">
        <v>7.2605859881334797E-6</v>
      </c>
      <c r="M137" s="15">
        <v>-0.33800000000000002</v>
      </c>
      <c r="N137" s="92" t="s">
        <v>55</v>
      </c>
      <c r="O137" s="114">
        <v>1.5907187455826901E-29</v>
      </c>
      <c r="P137" s="83">
        <v>4.6608059245572996E-28</v>
      </c>
      <c r="Q137" s="83">
        <v>-0.755</v>
      </c>
      <c r="R137" s="89" t="s">
        <v>56</v>
      </c>
      <c r="S137" s="114">
        <v>1.7992184547644401E-13</v>
      </c>
      <c r="T137" s="83">
        <v>2.1086840289839201E-12</v>
      </c>
      <c r="U137" s="83">
        <v>-0.51200000000000001</v>
      </c>
      <c r="V137" s="91" t="s">
        <v>56</v>
      </c>
    </row>
    <row r="138" spans="1:22" x14ac:dyDescent="0.35">
      <c r="A138" s="12" t="s">
        <v>39</v>
      </c>
      <c r="B138" s="13" t="s">
        <v>177</v>
      </c>
      <c r="C138" s="17">
        <v>58.979456748996398</v>
      </c>
      <c r="D138" s="16">
        <v>85.334998496281699</v>
      </c>
      <c r="E138" s="107">
        <v>99.8038192021545</v>
      </c>
      <c r="F138" s="14">
        <v>57.3761664737779</v>
      </c>
      <c r="G138" s="16">
        <v>83.026623969793405</v>
      </c>
      <c r="H138" s="100">
        <v>96.553281187509398</v>
      </c>
      <c r="I138" s="17">
        <f t="shared" si="4"/>
        <v>0.69105744314802431</v>
      </c>
      <c r="J138" s="7">
        <f t="shared" si="5"/>
        <v>0.5942435696447399</v>
      </c>
      <c r="K138" s="17">
        <v>5.9594360064354498E-19</v>
      </c>
      <c r="L138" s="15">
        <v>2.9101912498093103E-17</v>
      </c>
      <c r="M138" s="15">
        <v>-0.61799999999999999</v>
      </c>
      <c r="N138" s="89" t="s">
        <v>56</v>
      </c>
      <c r="O138" s="114">
        <v>3.7766022904859602E-30</v>
      </c>
      <c r="P138" s="83">
        <v>1.2294938567915401E-28</v>
      </c>
      <c r="Q138" s="83">
        <v>-0.76200000000000001</v>
      </c>
      <c r="R138" s="89" t="s">
        <v>56</v>
      </c>
      <c r="S138" s="114">
        <v>7.8763770666439307E-6</v>
      </c>
      <c r="T138" s="83">
        <v>2.9212385829451498E-5</v>
      </c>
      <c r="U138" s="83">
        <v>-0.311</v>
      </c>
      <c r="V138" s="94" t="s">
        <v>55</v>
      </c>
    </row>
    <row r="139" spans="1:22" x14ac:dyDescent="0.35">
      <c r="A139" s="12" t="s">
        <v>39</v>
      </c>
      <c r="B139" s="13" t="s">
        <v>178</v>
      </c>
      <c r="C139" s="17">
        <v>1.77420519965625</v>
      </c>
      <c r="D139" s="16">
        <v>2.3156661469177102</v>
      </c>
      <c r="E139" s="107">
        <v>3.5209208702886001</v>
      </c>
      <c r="F139" s="14">
        <v>1.6202114819592499</v>
      </c>
      <c r="G139" s="16">
        <v>2.1950161103322401</v>
      </c>
      <c r="H139" s="100">
        <v>3.36315417491757</v>
      </c>
      <c r="I139" s="17">
        <f t="shared" si="4"/>
        <v>0.73813193184901627</v>
      </c>
      <c r="J139" s="7">
        <f t="shared" si="5"/>
        <v>0.48175355564808769</v>
      </c>
      <c r="K139" s="17">
        <v>1.4498814879194199E-10</v>
      </c>
      <c r="L139" s="15">
        <v>1.9309785270926898E-9</v>
      </c>
      <c r="M139" s="15">
        <v>-0.44600000000000001</v>
      </c>
      <c r="N139" s="92" t="s">
        <v>55</v>
      </c>
      <c r="O139" s="114">
        <v>5.2301695153396002E-29</v>
      </c>
      <c r="P139" s="83">
        <v>1.27703305666209E-27</v>
      </c>
      <c r="Q139" s="83">
        <v>-0.748</v>
      </c>
      <c r="R139" s="89" t="s">
        <v>56</v>
      </c>
      <c r="S139" s="114">
        <v>8.68929746097218E-18</v>
      </c>
      <c r="T139" s="83">
        <v>1.95843396620373E-16</v>
      </c>
      <c r="U139" s="83">
        <v>-0.59699999999999998</v>
      </c>
      <c r="V139" s="91" t="s">
        <v>56</v>
      </c>
    </row>
    <row r="140" spans="1:22" x14ac:dyDescent="0.35">
      <c r="A140" s="12" t="s">
        <v>39</v>
      </c>
      <c r="B140" s="13" t="s">
        <v>179</v>
      </c>
      <c r="C140" s="17">
        <v>1.06802651096478</v>
      </c>
      <c r="D140" s="16">
        <v>1.4961517739580701</v>
      </c>
      <c r="E140" s="107">
        <v>2.4667078073798501</v>
      </c>
      <c r="F140" s="14">
        <v>1.0332423760921701</v>
      </c>
      <c r="G140" s="16">
        <v>1.4726470212236999</v>
      </c>
      <c r="H140" s="100">
        <v>2.4649976003403902</v>
      </c>
      <c r="I140" s="17">
        <f t="shared" si="4"/>
        <v>0.70162256209474727</v>
      </c>
      <c r="J140" s="7">
        <f t="shared" si="5"/>
        <v>0.4191656721894943</v>
      </c>
      <c r="K140" s="17">
        <v>1.61313037859595E-10</v>
      </c>
      <c r="L140" s="15">
        <v>2.0549878301243999E-9</v>
      </c>
      <c r="M140" s="15">
        <v>-0.44400000000000001</v>
      </c>
      <c r="N140" s="92" t="s">
        <v>55</v>
      </c>
      <c r="O140" s="114">
        <v>1.47668073189985E-34</v>
      </c>
      <c r="P140" s="83">
        <v>1.4422248481555199E-32</v>
      </c>
      <c r="Q140" s="83">
        <v>-0.82199999999999995</v>
      </c>
      <c r="R140" s="89" t="s">
        <v>56</v>
      </c>
      <c r="S140" s="114">
        <v>6.6249035934655603E-22</v>
      </c>
      <c r="T140" s="83">
        <v>3.8821935057708199E-20</v>
      </c>
      <c r="U140" s="83">
        <v>-0.66900000000000004</v>
      </c>
      <c r="V140" s="91" t="s">
        <v>56</v>
      </c>
    </row>
    <row r="141" spans="1:22" x14ac:dyDescent="0.35">
      <c r="A141" s="12" t="s">
        <v>39</v>
      </c>
      <c r="B141" s="13" t="s">
        <v>180</v>
      </c>
      <c r="C141" s="17">
        <v>0.22907266382650701</v>
      </c>
      <c r="D141" s="16">
        <v>0.270836814638513</v>
      </c>
      <c r="E141" s="107">
        <v>0.50075057209797902</v>
      </c>
      <c r="F141" s="14">
        <v>0.22822277221974999</v>
      </c>
      <c r="G141" s="16">
        <v>0.26369723271207501</v>
      </c>
      <c r="H141" s="100">
        <v>0.45491616318106498</v>
      </c>
      <c r="I141" s="17">
        <f t="shared" si="4"/>
        <v>0.86547276159299413</v>
      </c>
      <c r="J141" s="7">
        <f t="shared" si="5"/>
        <v>0.5016809484716267</v>
      </c>
      <c r="K141" s="17">
        <v>6.9731783710494206E-5</v>
      </c>
      <c r="L141" s="15">
        <v>2.3484382330086001E-4</v>
      </c>
      <c r="M141" s="15">
        <v>-0.27700000000000002</v>
      </c>
      <c r="N141" s="56" t="s">
        <v>54</v>
      </c>
      <c r="O141" s="114">
        <v>1.2335634453368999E-33</v>
      </c>
      <c r="P141" s="83">
        <v>6.0239014913951995E-32</v>
      </c>
      <c r="Q141" s="83">
        <v>-0.80800000000000005</v>
      </c>
      <c r="R141" s="89" t="s">
        <v>56</v>
      </c>
      <c r="S141" s="114">
        <v>2.10958060228033E-26</v>
      </c>
      <c r="T141" s="83">
        <v>2.3926251125553499E-24</v>
      </c>
      <c r="U141" s="83">
        <v>-0.73699999999999999</v>
      </c>
      <c r="V141" s="91" t="s">
        <v>56</v>
      </c>
    </row>
    <row r="142" spans="1:22" x14ac:dyDescent="0.35">
      <c r="A142" s="12" t="s">
        <v>39</v>
      </c>
      <c r="B142" s="13" t="s">
        <v>181</v>
      </c>
      <c r="C142" s="17">
        <v>37.860328477945799</v>
      </c>
      <c r="D142" s="16">
        <v>56.768770987647699</v>
      </c>
      <c r="E142" s="107">
        <v>69.678871435961298</v>
      </c>
      <c r="F142" s="14">
        <v>37.589782080029202</v>
      </c>
      <c r="G142" s="16">
        <v>53.0947750452398</v>
      </c>
      <c r="H142" s="100">
        <v>68.627574930637707</v>
      </c>
      <c r="I142" s="17">
        <f t="shared" si="4"/>
        <v>0.70797516418518669</v>
      </c>
      <c r="J142" s="7">
        <f t="shared" si="5"/>
        <v>0.54773583531140968</v>
      </c>
      <c r="K142" s="17">
        <v>6.1724562885602901E-17</v>
      </c>
      <c r="L142" s="15">
        <v>2.5836138464973802E-15</v>
      </c>
      <c r="M142" s="15">
        <v>-0.58099999999999996</v>
      </c>
      <c r="N142" s="89" t="s">
        <v>56</v>
      </c>
      <c r="O142" s="114">
        <v>4.5493620724982602E-29</v>
      </c>
      <c r="P142" s="83">
        <v>1.2117846247654499E-27</v>
      </c>
      <c r="Q142" s="83">
        <v>-0.748</v>
      </c>
      <c r="R142" s="89" t="s">
        <v>56</v>
      </c>
      <c r="S142" s="114">
        <v>3.2797170113863602E-6</v>
      </c>
      <c r="T142" s="83">
        <v>1.3727958347660001E-5</v>
      </c>
      <c r="U142" s="83">
        <v>-0.32300000000000001</v>
      </c>
      <c r="V142" s="94" t="s">
        <v>55</v>
      </c>
    </row>
    <row r="143" spans="1:22" x14ac:dyDescent="0.35">
      <c r="A143" s="12" t="s">
        <v>39</v>
      </c>
      <c r="B143" s="13" t="s">
        <v>182</v>
      </c>
      <c r="C143" s="17">
        <v>27.251159176800702</v>
      </c>
      <c r="D143" s="16">
        <v>34.308700466623598</v>
      </c>
      <c r="E143" s="107">
        <v>39.809468035911102</v>
      </c>
      <c r="F143" s="14">
        <v>26.202946664223301</v>
      </c>
      <c r="G143" s="16">
        <v>33.9852194150223</v>
      </c>
      <c r="H143" s="100">
        <v>39.220486309600503</v>
      </c>
      <c r="I143" s="17">
        <f t="shared" si="4"/>
        <v>0.7710100777704838</v>
      </c>
      <c r="J143" s="7">
        <f t="shared" si="5"/>
        <v>0.66809336471203495</v>
      </c>
      <c r="K143" s="17">
        <v>4.8661822477312501E-9</v>
      </c>
      <c r="L143" s="15">
        <v>4.5993270922105001E-8</v>
      </c>
      <c r="M143" s="15">
        <v>-0.40699999999999997</v>
      </c>
      <c r="N143" s="92" t="s">
        <v>55</v>
      </c>
      <c r="O143" s="114">
        <v>1.0924877547746101E-18</v>
      </c>
      <c r="P143" s="83">
        <v>1.23114966211139E-17</v>
      </c>
      <c r="Q143" s="83">
        <v>-0.59</v>
      </c>
      <c r="R143" s="89" t="s">
        <v>56</v>
      </c>
      <c r="S143" s="114">
        <v>2.19509987129802E-4</v>
      </c>
      <c r="T143" s="83">
        <v>6.4966087100032301E-4</v>
      </c>
      <c r="U143" s="83">
        <v>-0.25700000000000001</v>
      </c>
      <c r="V143" s="74" t="s">
        <v>54</v>
      </c>
    </row>
    <row r="144" spans="1:22" x14ac:dyDescent="0.35">
      <c r="A144" s="12" t="s">
        <v>39</v>
      </c>
      <c r="B144" s="13" t="s">
        <v>183</v>
      </c>
      <c r="C144" s="17">
        <v>21.4244185382456</v>
      </c>
      <c r="D144" s="16">
        <v>30.505354442929399</v>
      </c>
      <c r="E144" s="107">
        <v>34.705893089597602</v>
      </c>
      <c r="F144" s="14">
        <v>20.579961200114699</v>
      </c>
      <c r="G144" s="16">
        <v>29.7243094128164</v>
      </c>
      <c r="H144" s="100">
        <v>31.792508531166</v>
      </c>
      <c r="I144" s="17">
        <f t="shared" si="4"/>
        <v>0.69236128968705724</v>
      </c>
      <c r="J144" s="7">
        <f t="shared" si="5"/>
        <v>0.64732108760591478</v>
      </c>
      <c r="K144" s="17">
        <v>1.7766043106538001E-9</v>
      </c>
      <c r="L144" s="15">
        <v>2.0020963962367801E-8</v>
      </c>
      <c r="M144" s="15">
        <v>-0.41799999999999998</v>
      </c>
      <c r="N144" s="92" t="s">
        <v>55</v>
      </c>
      <c r="O144" s="114">
        <v>5.1427557590912202E-14</v>
      </c>
      <c r="P144" s="83">
        <v>3.4246078123039302E-13</v>
      </c>
      <c r="Q144" s="83">
        <v>-0.503</v>
      </c>
      <c r="R144" s="89" t="s">
        <v>56</v>
      </c>
      <c r="S144" s="114">
        <v>4.9919626644643701E-2</v>
      </c>
      <c r="T144" s="83">
        <v>8.3557996820556799E-2</v>
      </c>
      <c r="U144" s="83">
        <v>-0.13600000000000001</v>
      </c>
      <c r="V144" s="74" t="s">
        <v>54</v>
      </c>
    </row>
    <row r="145" spans="1:22" x14ac:dyDescent="0.35">
      <c r="A145" s="12" t="s">
        <v>39</v>
      </c>
      <c r="B145" s="13" t="s">
        <v>184</v>
      </c>
      <c r="C145" s="17">
        <v>9.7104216995856099E-2</v>
      </c>
      <c r="D145" s="16">
        <v>9.7254941653273405E-2</v>
      </c>
      <c r="E145" s="107">
        <v>0.164621952577056</v>
      </c>
      <c r="F145" s="14">
        <v>6.8497391084957102E-2</v>
      </c>
      <c r="G145" s="16">
        <v>6.07497610391496E-2</v>
      </c>
      <c r="H145" s="100">
        <v>0.14239426172925601</v>
      </c>
      <c r="I145" s="17">
        <f t="shared" si="4"/>
        <v>1.1275335065238301</v>
      </c>
      <c r="J145" s="7">
        <f t="shared" si="5"/>
        <v>0.48104038922014919</v>
      </c>
      <c r="K145" s="17">
        <v>0.56991970336805797</v>
      </c>
      <c r="L145" s="15">
        <v>0.65484891406604295</v>
      </c>
      <c r="M145" s="15">
        <v>3.95E-2</v>
      </c>
      <c r="N145" s="56" t="s">
        <v>329</v>
      </c>
      <c r="O145" s="114">
        <v>3.19417000313458E-7</v>
      </c>
      <c r="P145" s="83">
        <v>9.0863282613440098E-7</v>
      </c>
      <c r="Q145" s="83">
        <v>-0.34100000000000003</v>
      </c>
      <c r="R145" s="92" t="s">
        <v>55</v>
      </c>
      <c r="S145" s="114">
        <v>4.4568545143284202E-7</v>
      </c>
      <c r="T145" s="83">
        <v>2.1764306211637099E-6</v>
      </c>
      <c r="U145" s="83">
        <v>-0.35099999999999998</v>
      </c>
      <c r="V145" s="94" t="s">
        <v>55</v>
      </c>
    </row>
    <row r="146" spans="1:22" x14ac:dyDescent="0.35">
      <c r="A146" s="12" t="s">
        <v>39</v>
      </c>
      <c r="B146" s="13" t="s">
        <v>185</v>
      </c>
      <c r="C146" s="17">
        <v>0.36517806361273297</v>
      </c>
      <c r="D146" s="16">
        <v>0.47020063595384898</v>
      </c>
      <c r="E146" s="107">
        <v>0.75623195142422905</v>
      </c>
      <c r="F146" s="14">
        <v>0.36546990925990103</v>
      </c>
      <c r="G146" s="16">
        <v>0.454564419057295</v>
      </c>
      <c r="H146" s="100">
        <v>0.716418715994947</v>
      </c>
      <c r="I146" s="17">
        <f t="shared" si="4"/>
        <v>0.80400025593256086</v>
      </c>
      <c r="J146" s="7">
        <f t="shared" si="5"/>
        <v>0.5101345080751335</v>
      </c>
      <c r="K146" s="17">
        <v>1.05721303369069E-8</v>
      </c>
      <c r="L146" s="15">
        <v>9.1106887903344806E-8</v>
      </c>
      <c r="M146" s="15">
        <v>-0.39800000000000002</v>
      </c>
      <c r="N146" s="92" t="s">
        <v>55</v>
      </c>
      <c r="O146" s="114">
        <v>1.1732225790013101E-33</v>
      </c>
      <c r="P146" s="83">
        <v>6.0239014913951995E-32</v>
      </c>
      <c r="Q146" s="83">
        <v>-0.80800000000000005</v>
      </c>
      <c r="R146" s="89" t="s">
        <v>56</v>
      </c>
      <c r="S146" s="114">
        <v>2.3347627706049602E-21</v>
      </c>
      <c r="T146" s="83">
        <v>1.14014248631209E-19</v>
      </c>
      <c r="U146" s="83">
        <v>-0.66</v>
      </c>
      <c r="V146" s="91" t="s">
        <v>56</v>
      </c>
    </row>
    <row r="147" spans="1:22" x14ac:dyDescent="0.35">
      <c r="A147" s="12" t="s">
        <v>39</v>
      </c>
      <c r="B147" s="13" t="s">
        <v>186</v>
      </c>
      <c r="C147" s="17">
        <v>10.171878268188101</v>
      </c>
      <c r="D147" s="16">
        <v>13.1674219703843</v>
      </c>
      <c r="E147" s="107">
        <v>15.904247566430699</v>
      </c>
      <c r="F147" s="14">
        <v>9.6348542143923499</v>
      </c>
      <c r="G147" s="16">
        <v>13.010316578911301</v>
      </c>
      <c r="H147" s="100">
        <v>14.3569378986708</v>
      </c>
      <c r="I147" s="17">
        <f t="shared" si="4"/>
        <v>0.74055494007038158</v>
      </c>
      <c r="J147" s="7">
        <f t="shared" si="5"/>
        <v>0.67109395348741929</v>
      </c>
      <c r="K147" s="17">
        <v>2.80065921083982E-5</v>
      </c>
      <c r="L147" s="15">
        <v>1.20675463055304E-4</v>
      </c>
      <c r="M147" s="15">
        <v>-0.29099999999999998</v>
      </c>
      <c r="N147" s="56" t="s">
        <v>54</v>
      </c>
      <c r="O147" s="114">
        <v>1.6002144344704E-11</v>
      </c>
      <c r="P147" s="83">
        <v>8.3725505232111805E-11</v>
      </c>
      <c r="Q147" s="83">
        <v>-0.45</v>
      </c>
      <c r="R147" s="92" t="s">
        <v>55</v>
      </c>
      <c r="S147" s="114">
        <v>6.3510671299067496E-3</v>
      </c>
      <c r="T147" s="83">
        <v>1.32918762075906E-2</v>
      </c>
      <c r="U147" s="83">
        <v>-0.19</v>
      </c>
      <c r="V147" s="74" t="s">
        <v>54</v>
      </c>
    </row>
    <row r="148" spans="1:22" x14ac:dyDescent="0.35">
      <c r="A148" s="12" t="s">
        <v>39</v>
      </c>
      <c r="B148" s="13" t="s">
        <v>187</v>
      </c>
      <c r="C148" s="17">
        <v>14.5759500834866</v>
      </c>
      <c r="D148" s="16">
        <v>18.759245949180102</v>
      </c>
      <c r="E148" s="107">
        <v>19.023275154261398</v>
      </c>
      <c r="F148" s="14">
        <v>13.676143609752399</v>
      </c>
      <c r="G148" s="16">
        <v>17.968334675296902</v>
      </c>
      <c r="H148" s="100">
        <v>18.832506841576802</v>
      </c>
      <c r="I148" s="17">
        <f t="shared" si="4"/>
        <v>0.76112471505523205</v>
      </c>
      <c r="J148" s="7">
        <f t="shared" si="5"/>
        <v>0.72619878621572442</v>
      </c>
      <c r="K148" s="17">
        <v>7.8879287065437302E-8</v>
      </c>
      <c r="L148" s="15">
        <v>6.0820081868876596E-7</v>
      </c>
      <c r="M148" s="15">
        <v>-0.373</v>
      </c>
      <c r="N148" s="92" t="s">
        <v>55</v>
      </c>
      <c r="O148" s="114">
        <v>3.2748936663271701E-8</v>
      </c>
      <c r="P148" s="83">
        <v>1.03176757444501E-7</v>
      </c>
      <c r="Q148" s="83">
        <v>-0.36899999999999999</v>
      </c>
      <c r="R148" s="92" t="s">
        <v>55</v>
      </c>
      <c r="S148" s="114">
        <v>0.69909531609669395</v>
      </c>
      <c r="T148" s="83">
        <v>0.78480815178671004</v>
      </c>
      <c r="U148" s="83">
        <v>-2.69E-2</v>
      </c>
      <c r="V148" s="74" t="s">
        <v>329</v>
      </c>
    </row>
    <row r="149" spans="1:22" x14ac:dyDescent="0.35">
      <c r="A149" s="12" t="s">
        <v>39</v>
      </c>
      <c r="B149" s="13" t="s">
        <v>188</v>
      </c>
      <c r="C149" s="17">
        <v>0.24774018372214601</v>
      </c>
      <c r="D149" s="16">
        <v>0.27608191752809702</v>
      </c>
      <c r="E149" s="107">
        <v>0.33344522321942799</v>
      </c>
      <c r="F149" s="14">
        <v>0.243036282309472</v>
      </c>
      <c r="G149" s="16">
        <v>0.29044366842339098</v>
      </c>
      <c r="H149" s="100">
        <v>0.34272543568519598</v>
      </c>
      <c r="I149" s="17">
        <f t="shared" si="4"/>
        <v>0.83677596977321123</v>
      </c>
      <c r="J149" s="7">
        <f t="shared" si="5"/>
        <v>0.70912823211845999</v>
      </c>
      <c r="K149" s="17">
        <v>1.55469790640291E-2</v>
      </c>
      <c r="L149" s="15">
        <v>3.3994513923586003E-2</v>
      </c>
      <c r="M149" s="15">
        <v>-0.16800000000000001</v>
      </c>
      <c r="N149" s="56" t="s">
        <v>54</v>
      </c>
      <c r="O149" s="114">
        <v>1.11137301399959E-7</v>
      </c>
      <c r="P149" s="83">
        <v>3.2563229310188101E-7</v>
      </c>
      <c r="Q149" s="83">
        <v>-0.35499999999999998</v>
      </c>
      <c r="R149" s="92" t="s">
        <v>55</v>
      </c>
      <c r="S149" s="114">
        <v>3.88411639541986E-3</v>
      </c>
      <c r="T149" s="83">
        <v>8.6873748386108209E-3</v>
      </c>
      <c r="U149" s="83">
        <v>-0.20100000000000001</v>
      </c>
      <c r="V149" s="74" t="s">
        <v>54</v>
      </c>
    </row>
    <row r="150" spans="1:22" x14ac:dyDescent="0.35">
      <c r="A150" s="12" t="s">
        <v>39</v>
      </c>
      <c r="B150" s="13" t="s">
        <v>189</v>
      </c>
      <c r="C150" s="17">
        <v>2.4118140652415998</v>
      </c>
      <c r="D150" s="16">
        <v>2.8858595310291801</v>
      </c>
      <c r="E150" s="107">
        <v>3.6187446569333401</v>
      </c>
      <c r="F150" s="14">
        <v>2.3383619347229998</v>
      </c>
      <c r="G150" s="16">
        <v>2.7905715879249602</v>
      </c>
      <c r="H150" s="100">
        <v>3.3683239075182798</v>
      </c>
      <c r="I150" s="17">
        <f t="shared" si="4"/>
        <v>0.83795088606265833</v>
      </c>
      <c r="J150" s="7">
        <f t="shared" si="5"/>
        <v>0.69422122068000958</v>
      </c>
      <c r="K150" s="17">
        <v>3.6299700887354401E-6</v>
      </c>
      <c r="L150" s="15">
        <v>2.0453485307682399E-5</v>
      </c>
      <c r="M150" s="15">
        <v>-0.32200000000000001</v>
      </c>
      <c r="N150" s="92" t="s">
        <v>55</v>
      </c>
      <c r="O150" s="114">
        <v>2.2223656237619399E-15</v>
      </c>
      <c r="P150" s="83">
        <v>1.8604375078921399E-14</v>
      </c>
      <c r="Q150" s="83">
        <v>-0.53</v>
      </c>
      <c r="R150" s="89" t="s">
        <v>56</v>
      </c>
      <c r="S150" s="114">
        <v>4.4907159151658502E-6</v>
      </c>
      <c r="T150" s="83">
        <v>1.7979855095225501E-5</v>
      </c>
      <c r="U150" s="83">
        <v>-0.31900000000000001</v>
      </c>
      <c r="V150" s="94" t="s">
        <v>55</v>
      </c>
    </row>
    <row r="151" spans="1:22" x14ac:dyDescent="0.35">
      <c r="A151" s="12" t="s">
        <v>39</v>
      </c>
      <c r="B151" s="13" t="s">
        <v>190</v>
      </c>
      <c r="C151" s="17">
        <v>1.0160873300973801</v>
      </c>
      <c r="D151" s="16">
        <v>1.3566469041336799</v>
      </c>
      <c r="E151" s="107">
        <v>1.5192368825565501</v>
      </c>
      <c r="F151" s="14">
        <v>0.96595891182122495</v>
      </c>
      <c r="G151" s="16">
        <v>1.2930697867685299</v>
      </c>
      <c r="H151" s="100">
        <v>1.4728953858376901</v>
      </c>
      <c r="I151" s="17">
        <f t="shared" si="4"/>
        <v>0.74702767144163384</v>
      </c>
      <c r="J151" s="7">
        <f t="shared" si="5"/>
        <v>0.6558231637556855</v>
      </c>
      <c r="K151" s="17">
        <v>2.2993659288804701E-9</v>
      </c>
      <c r="L151" s="15">
        <v>2.32315247297234E-8</v>
      </c>
      <c r="M151" s="15">
        <v>-0.41599999999999998</v>
      </c>
      <c r="N151" s="92" t="s">
        <v>55</v>
      </c>
      <c r="O151" s="114">
        <v>6.6963944387719105E-20</v>
      </c>
      <c r="P151" s="83">
        <v>8.9183798661825903E-19</v>
      </c>
      <c r="Q151" s="83">
        <v>-0.61</v>
      </c>
      <c r="R151" s="89" t="s">
        <v>56</v>
      </c>
      <c r="S151" s="114">
        <v>6.0439589919810298E-3</v>
      </c>
      <c r="T151" s="83">
        <v>1.2740468259248201E-2</v>
      </c>
      <c r="U151" s="83">
        <v>-0.191</v>
      </c>
      <c r="V151" s="74" t="s">
        <v>54</v>
      </c>
    </row>
    <row r="152" spans="1:22" x14ac:dyDescent="0.35">
      <c r="A152" s="12" t="s">
        <v>39</v>
      </c>
      <c r="B152" s="13" t="s">
        <v>191</v>
      </c>
      <c r="C152" s="17">
        <v>0.42791399255644902</v>
      </c>
      <c r="D152" s="16">
        <v>0.52563341571514299</v>
      </c>
      <c r="E152" s="107">
        <v>0.61603487975490401</v>
      </c>
      <c r="F152" s="14">
        <v>0.44445177767363198</v>
      </c>
      <c r="G152" s="16">
        <v>0.51026969757416896</v>
      </c>
      <c r="H152" s="100">
        <v>0.59142723223881799</v>
      </c>
      <c r="I152" s="17">
        <f t="shared" si="4"/>
        <v>0.871013465597827</v>
      </c>
      <c r="J152" s="7">
        <f t="shared" si="5"/>
        <v>0.7514902145969542</v>
      </c>
      <c r="K152" s="17">
        <v>3.80130125069994E-5</v>
      </c>
      <c r="L152" s="15">
        <v>1.4655016663882699E-4</v>
      </c>
      <c r="M152" s="15">
        <v>-0.28599999999999998</v>
      </c>
      <c r="N152" s="56" t="s">
        <v>54</v>
      </c>
      <c r="O152" s="114">
        <v>1.4583136797896199E-14</v>
      </c>
      <c r="P152" s="83">
        <v>1.01734740042466E-13</v>
      </c>
      <c r="Q152" s="83">
        <v>-0.51400000000000001</v>
      </c>
      <c r="R152" s="89" t="s">
        <v>56</v>
      </c>
      <c r="S152" s="114">
        <v>1.5582735545710899E-4</v>
      </c>
      <c r="T152" s="83">
        <v>4.7559807446805101E-4</v>
      </c>
      <c r="U152" s="83">
        <v>-0.26300000000000001</v>
      </c>
      <c r="V152" s="74" t="s">
        <v>54</v>
      </c>
    </row>
    <row r="153" spans="1:22" x14ac:dyDescent="0.35">
      <c r="A153" s="12" t="s">
        <v>39</v>
      </c>
      <c r="B153" s="13" t="s">
        <v>192</v>
      </c>
      <c r="C153" s="17">
        <v>0.91887461239823698</v>
      </c>
      <c r="D153" s="16">
        <v>1.3646042188935199</v>
      </c>
      <c r="E153" s="107">
        <v>1.4362872852866999</v>
      </c>
      <c r="F153" s="14">
        <v>0.88508257419233205</v>
      </c>
      <c r="G153" s="16">
        <v>1.2915471879062299</v>
      </c>
      <c r="H153" s="100">
        <v>1.32686980758308</v>
      </c>
      <c r="I153" s="17">
        <f t="shared" si="4"/>
        <v>0.68528860771023692</v>
      </c>
      <c r="J153" s="7">
        <f t="shared" si="5"/>
        <v>0.66704553011461443</v>
      </c>
      <c r="K153" s="17">
        <v>1.7159168535414599E-14</v>
      </c>
      <c r="L153" s="15">
        <v>4.5705785280695405E-13</v>
      </c>
      <c r="M153" s="15">
        <v>-0.53300000000000003</v>
      </c>
      <c r="N153" s="89" t="s">
        <v>56</v>
      </c>
      <c r="O153" s="114">
        <v>1.9716339857489799E-24</v>
      </c>
      <c r="P153" s="83">
        <v>3.3981691636732499E-23</v>
      </c>
      <c r="Q153" s="83">
        <v>-0.68200000000000005</v>
      </c>
      <c r="R153" s="89" t="s">
        <v>56</v>
      </c>
      <c r="S153" s="114">
        <v>0.20358725208690101</v>
      </c>
      <c r="T153" s="83">
        <v>0.28405268981648601</v>
      </c>
      <c r="U153" s="83">
        <v>-8.8300000000000003E-2</v>
      </c>
      <c r="V153" s="74" t="s">
        <v>329</v>
      </c>
    </row>
    <row r="154" spans="1:22" x14ac:dyDescent="0.35">
      <c r="A154" s="12" t="s">
        <v>39</v>
      </c>
      <c r="B154" s="13" t="s">
        <v>193</v>
      </c>
      <c r="C154" s="17">
        <v>0.28511290725543598</v>
      </c>
      <c r="D154" s="16">
        <v>0.33833575441604602</v>
      </c>
      <c r="E154" s="107">
        <v>0.42333391587555902</v>
      </c>
      <c r="F154" s="14">
        <v>0.28442864382616601</v>
      </c>
      <c r="G154" s="16">
        <v>0.33698234534399601</v>
      </c>
      <c r="H154" s="100">
        <v>0.409809554378472</v>
      </c>
      <c r="I154" s="17">
        <f t="shared" si="4"/>
        <v>0.84404612810151081</v>
      </c>
      <c r="J154" s="7">
        <f t="shared" si="5"/>
        <v>0.69405078721880464</v>
      </c>
      <c r="K154" s="17">
        <v>2.9092556833587498E-4</v>
      </c>
      <c r="L154" s="15">
        <v>8.6102213659001298E-4</v>
      </c>
      <c r="M154" s="15">
        <v>-0.252</v>
      </c>
      <c r="N154" s="56" t="s">
        <v>54</v>
      </c>
      <c r="O154" s="114">
        <v>3.9406273209142501E-19</v>
      </c>
      <c r="P154" s="83">
        <v>4.8108491876161502E-18</v>
      </c>
      <c r="Q154" s="83">
        <v>-0.59699999999999998</v>
      </c>
      <c r="R154" s="89" t="s">
        <v>56</v>
      </c>
      <c r="S154" s="114">
        <v>3.1538675334923201E-8</v>
      </c>
      <c r="T154" s="83">
        <v>1.7435531836099E-7</v>
      </c>
      <c r="U154" s="83">
        <v>-0.38400000000000001</v>
      </c>
      <c r="V154" s="94" t="s">
        <v>55</v>
      </c>
    </row>
    <row r="155" spans="1:22" x14ac:dyDescent="0.35">
      <c r="A155" s="12" t="s">
        <v>40</v>
      </c>
      <c r="B155" s="13" t="s">
        <v>194</v>
      </c>
      <c r="C155" s="17">
        <v>0.23161890806362401</v>
      </c>
      <c r="D155" s="16">
        <v>0.231545171271925</v>
      </c>
      <c r="E155" s="107">
        <v>0.28235715942679701</v>
      </c>
      <c r="F155" s="14">
        <v>0.130726493026703</v>
      </c>
      <c r="G155" s="16">
        <v>0.134238424692459</v>
      </c>
      <c r="H155" s="100">
        <v>0.241406346074962</v>
      </c>
      <c r="I155" s="17">
        <f t="shared" si="4"/>
        <v>0.97383810429985407</v>
      </c>
      <c r="J155" s="7">
        <f t="shared" si="5"/>
        <v>0.5415205322983081</v>
      </c>
      <c r="K155" s="17">
        <v>0.60845211506532004</v>
      </c>
      <c r="L155" s="15">
        <v>0.68567872966976495</v>
      </c>
      <c r="M155" s="15">
        <v>-3.56E-2</v>
      </c>
      <c r="N155" s="56" t="s">
        <v>329</v>
      </c>
      <c r="O155" s="114">
        <v>1.37377280248153E-2</v>
      </c>
      <c r="P155" s="83">
        <v>2.2613226467814E-2</v>
      </c>
      <c r="Q155" s="83">
        <v>-0.16400000000000001</v>
      </c>
      <c r="R155" s="148" t="s">
        <v>54</v>
      </c>
      <c r="S155" s="114">
        <v>3.07025081444912E-2</v>
      </c>
      <c r="T155" s="83">
        <v>5.4852651745950803E-2</v>
      </c>
      <c r="U155" s="83">
        <v>-0.15</v>
      </c>
      <c r="V155" s="74" t="s">
        <v>54</v>
      </c>
    </row>
    <row r="156" spans="1:22" x14ac:dyDescent="0.35">
      <c r="A156" s="12" t="s">
        <v>40</v>
      </c>
      <c r="B156" s="13" t="s">
        <v>195</v>
      </c>
      <c r="C156" s="17">
        <v>9.77933085303275E-2</v>
      </c>
      <c r="D156" s="16">
        <v>9.6226152541045801E-2</v>
      </c>
      <c r="E156" s="107">
        <v>0.35868990648582499</v>
      </c>
      <c r="F156" s="14">
        <v>9.3973881633102399E-2</v>
      </c>
      <c r="G156" s="16">
        <v>9.1223737067724603E-2</v>
      </c>
      <c r="H156" s="100">
        <v>0.31893793319038999</v>
      </c>
      <c r="I156" s="17">
        <f t="shared" si="4"/>
        <v>1.0301472473478706</v>
      </c>
      <c r="J156" s="7">
        <f t="shared" si="5"/>
        <v>0.29464629902459638</v>
      </c>
      <c r="K156" s="17">
        <v>0.83582061935805596</v>
      </c>
      <c r="L156" s="15">
        <v>0.87151402659042898</v>
      </c>
      <c r="M156" s="15">
        <v>1.44E-2</v>
      </c>
      <c r="N156" s="56" t="s">
        <v>329</v>
      </c>
      <c r="O156" s="114">
        <v>4.39337641705658E-34</v>
      </c>
      <c r="P156" s="83">
        <v>3.2181482254939502E-32</v>
      </c>
      <c r="Q156" s="83">
        <v>-0.81499999999999995</v>
      </c>
      <c r="R156" s="89" t="s">
        <v>56</v>
      </c>
      <c r="S156" s="114">
        <v>1.1594130499801799E-31</v>
      </c>
      <c r="T156" s="83">
        <v>3.3970802364419302E-29</v>
      </c>
      <c r="U156" s="83">
        <v>-0.81299999999999994</v>
      </c>
      <c r="V156" s="91" t="s">
        <v>56</v>
      </c>
    </row>
    <row r="157" spans="1:22" x14ac:dyDescent="0.35">
      <c r="A157" s="12" t="s">
        <v>40</v>
      </c>
      <c r="B157" s="13" t="s">
        <v>196</v>
      </c>
      <c r="C157" s="17">
        <v>0.19432799787281799</v>
      </c>
      <c r="D157" s="16">
        <v>0.166200453670549</v>
      </c>
      <c r="E157" s="107">
        <v>0.23435359948401199</v>
      </c>
      <c r="F157" s="14">
        <v>0.11903355799434701</v>
      </c>
      <c r="G157" s="16">
        <v>0.105614557770228</v>
      </c>
      <c r="H157" s="100">
        <v>0.186317925275017</v>
      </c>
      <c r="I157" s="17">
        <f t="shared" si="4"/>
        <v>1.1270563500659918</v>
      </c>
      <c r="J157" s="7">
        <f t="shared" si="5"/>
        <v>0.63887335487793762</v>
      </c>
      <c r="K157" s="17">
        <v>8.1957896920137094E-2</v>
      </c>
      <c r="L157" s="15">
        <v>0.14293847498571499</v>
      </c>
      <c r="M157" s="15">
        <v>0.121</v>
      </c>
      <c r="N157" s="56" t="s">
        <v>54</v>
      </c>
      <c r="O157" s="114">
        <v>3.2495812465875698E-2</v>
      </c>
      <c r="P157" s="83">
        <v>4.9589963815112402E-2</v>
      </c>
      <c r="Q157" s="83">
        <v>-0.14299999999999999</v>
      </c>
      <c r="R157" s="148" t="s">
        <v>54</v>
      </c>
      <c r="S157" s="114">
        <v>1.7107035014704599E-4</v>
      </c>
      <c r="T157" s="83">
        <v>5.1623467784549996E-4</v>
      </c>
      <c r="U157" s="83">
        <v>-0.26100000000000001</v>
      </c>
      <c r="V157" s="74" t="s">
        <v>54</v>
      </c>
    </row>
    <row r="158" spans="1:22" x14ac:dyDescent="0.35">
      <c r="A158" s="12" t="s">
        <v>40</v>
      </c>
      <c r="B158" s="13" t="s">
        <v>197</v>
      </c>
      <c r="C158" s="17">
        <v>3.6399891611692299</v>
      </c>
      <c r="D158" s="16">
        <v>3.4508889813939101</v>
      </c>
      <c r="E158" s="107">
        <v>3.6870516425974298</v>
      </c>
      <c r="F158" s="14">
        <v>3.1931288163406899</v>
      </c>
      <c r="G158" s="16">
        <v>2.9659524350152902</v>
      </c>
      <c r="H158" s="100">
        <v>3.1825588950458501</v>
      </c>
      <c r="I158" s="17">
        <f t="shared" si="4"/>
        <v>1.076594748669403</v>
      </c>
      <c r="J158" s="7">
        <f t="shared" si="5"/>
        <v>1.0033212021029032</v>
      </c>
      <c r="K158" s="17">
        <v>0.4244654343805</v>
      </c>
      <c r="L158" s="15">
        <v>0.52866330100669701</v>
      </c>
      <c r="M158" s="15">
        <v>5.5500000000000001E-2</v>
      </c>
      <c r="N158" s="56" t="s">
        <v>329</v>
      </c>
      <c r="O158" s="114">
        <v>0.59902609119668804</v>
      </c>
      <c r="P158" s="83">
        <v>0.65982949143093805</v>
      </c>
      <c r="Q158" s="83">
        <v>-3.5099999999999999E-2</v>
      </c>
      <c r="R158" s="148" t="s">
        <v>329</v>
      </c>
      <c r="S158" s="114">
        <v>0.20944364481924799</v>
      </c>
      <c r="T158" s="83">
        <v>0.29063549346939899</v>
      </c>
      <c r="U158" s="83">
        <v>-8.7599999999999997E-2</v>
      </c>
      <c r="V158" s="74" t="s">
        <v>329</v>
      </c>
    </row>
    <row r="159" spans="1:22" x14ac:dyDescent="0.35">
      <c r="A159" s="12" t="s">
        <v>40</v>
      </c>
      <c r="B159" s="13" t="s">
        <v>198</v>
      </c>
      <c r="C159" s="17">
        <v>0.357579016689689</v>
      </c>
      <c r="D159" s="16">
        <v>0.242276292384664</v>
      </c>
      <c r="E159" s="107">
        <v>0.43967634326824401</v>
      </c>
      <c r="F159" s="14">
        <v>0.20372335945169001</v>
      </c>
      <c r="G159" s="16">
        <v>3.9268583019023202E-2</v>
      </c>
      <c r="H159" s="100">
        <v>0.30832084323321202</v>
      </c>
      <c r="I159" s="17">
        <f t="shared" si="4"/>
        <v>5.1879478144907507</v>
      </c>
      <c r="J159" s="7">
        <f t="shared" si="5"/>
        <v>0.66075117502709635</v>
      </c>
      <c r="K159" s="17">
        <v>3.2112867969571302E-4</v>
      </c>
      <c r="L159" s="15">
        <v>9.3159112030538605E-4</v>
      </c>
      <c r="M159" s="15">
        <v>0.25</v>
      </c>
      <c r="N159" s="56" t="s">
        <v>54</v>
      </c>
      <c r="O159" s="114">
        <v>6.5743333506914402E-3</v>
      </c>
      <c r="P159" s="83">
        <v>1.1331056892662301E-2</v>
      </c>
      <c r="Q159" s="83">
        <v>-0.182</v>
      </c>
      <c r="R159" s="148" t="s">
        <v>54</v>
      </c>
      <c r="S159" s="114">
        <v>5.5962926642373797E-9</v>
      </c>
      <c r="T159" s="83">
        <v>3.5645951100468498E-8</v>
      </c>
      <c r="U159" s="83">
        <v>-0.40500000000000003</v>
      </c>
      <c r="V159" s="94" t="s">
        <v>55</v>
      </c>
    </row>
    <row r="160" spans="1:22" x14ac:dyDescent="0.35">
      <c r="A160" s="12" t="s">
        <v>40</v>
      </c>
      <c r="B160" s="13" t="s">
        <v>199</v>
      </c>
      <c r="C160" s="17">
        <v>0.12541975857738799</v>
      </c>
      <c r="D160" s="16">
        <v>0.121169774596866</v>
      </c>
      <c r="E160" s="107">
        <v>0.18186803830671899</v>
      </c>
      <c r="F160" s="14">
        <v>0.116641116748392</v>
      </c>
      <c r="G160" s="16">
        <v>5.9576303547419003E-2</v>
      </c>
      <c r="H160" s="100">
        <v>0.17654568848442401</v>
      </c>
      <c r="I160" s="17">
        <f t="shared" si="4"/>
        <v>1.9578441394161521</v>
      </c>
      <c r="J160" s="7">
        <f t="shared" si="5"/>
        <v>0.66068516172618308</v>
      </c>
      <c r="K160" s="17">
        <v>0.63310871022876403</v>
      </c>
      <c r="L160" s="15">
        <v>0.70532668996092596</v>
      </c>
      <c r="M160" s="15">
        <v>3.32E-2</v>
      </c>
      <c r="N160" s="56" t="s">
        <v>329</v>
      </c>
      <c r="O160" s="114">
        <v>3.3876313882593199E-4</v>
      </c>
      <c r="P160" s="83">
        <v>7.1925796866665302E-4</v>
      </c>
      <c r="Q160" s="83">
        <v>-0.23899999999999999</v>
      </c>
      <c r="R160" s="148" t="s">
        <v>54</v>
      </c>
      <c r="S160" s="114">
        <v>2.4943963596262898E-4</v>
      </c>
      <c r="T160" s="83">
        <v>7.1653798200710297E-4</v>
      </c>
      <c r="U160" s="83">
        <v>-0.254</v>
      </c>
      <c r="V160" s="74" t="s">
        <v>54</v>
      </c>
    </row>
    <row r="161" spans="1:22" x14ac:dyDescent="0.35">
      <c r="A161" s="12" t="s">
        <v>40</v>
      </c>
      <c r="B161" s="13" t="s">
        <v>200</v>
      </c>
      <c r="C161" s="17">
        <v>19.246512684885602</v>
      </c>
      <c r="D161" s="16">
        <v>18.992842900905401</v>
      </c>
      <c r="E161" s="107">
        <v>17.746552667969102</v>
      </c>
      <c r="F161" s="14">
        <v>18.7058501274458</v>
      </c>
      <c r="G161" s="16">
        <v>17.8743821899678</v>
      </c>
      <c r="H161" s="100">
        <v>17.679628920711799</v>
      </c>
      <c r="I161" s="17">
        <f t="shared" si="4"/>
        <v>1.0465172965779299</v>
      </c>
      <c r="J161" s="7">
        <f t="shared" si="5"/>
        <v>1.0580454041957734</v>
      </c>
      <c r="K161" s="17">
        <v>0.51740960053016705</v>
      </c>
      <c r="L161" s="15">
        <v>0.61376928321999602</v>
      </c>
      <c r="M161" s="15">
        <v>4.4999999999999998E-2</v>
      </c>
      <c r="N161" s="56" t="s">
        <v>329</v>
      </c>
      <c r="O161" s="114">
        <v>2.3319200964068702E-2</v>
      </c>
      <c r="P161" s="83">
        <v>3.6734010120817798E-2</v>
      </c>
      <c r="Q161" s="83">
        <v>0.152</v>
      </c>
      <c r="R161" s="148" t="s">
        <v>54</v>
      </c>
      <c r="S161" s="114">
        <v>0.13191644828868901</v>
      </c>
      <c r="T161" s="83">
        <v>0.192296116162118</v>
      </c>
      <c r="U161" s="83">
        <v>0.105</v>
      </c>
      <c r="V161" s="74" t="s">
        <v>54</v>
      </c>
    </row>
    <row r="162" spans="1:22" x14ac:dyDescent="0.35">
      <c r="A162" s="12" t="s">
        <v>40</v>
      </c>
      <c r="B162" s="13" t="s">
        <v>201</v>
      </c>
      <c r="C162" s="17">
        <v>26.589116774464699</v>
      </c>
      <c r="D162" s="16">
        <v>24.477505155524099</v>
      </c>
      <c r="E162" s="107">
        <v>22.7668664466586</v>
      </c>
      <c r="F162" s="14">
        <v>22.1335581687248</v>
      </c>
      <c r="G162" s="16">
        <v>20.6442115160471</v>
      </c>
      <c r="H162" s="100">
        <v>19.867797952816101</v>
      </c>
      <c r="I162" s="17">
        <f t="shared" si="4"/>
        <v>1.072143547430717</v>
      </c>
      <c r="J162" s="7">
        <f t="shared" si="5"/>
        <v>1.1140418390246185</v>
      </c>
      <c r="K162" s="17">
        <v>0.13553880132805701</v>
      </c>
      <c r="L162" s="15">
        <v>0.221859602173858</v>
      </c>
      <c r="M162" s="15">
        <v>0.104</v>
      </c>
      <c r="N162" s="56" t="s">
        <v>54</v>
      </c>
      <c r="O162" s="114">
        <v>5.0613405576800302E-2</v>
      </c>
      <c r="P162" s="83">
        <v>7.2694744284325902E-2</v>
      </c>
      <c r="Q162" s="83">
        <v>0.13</v>
      </c>
      <c r="R162" s="148" t="s">
        <v>54</v>
      </c>
      <c r="S162" s="114">
        <v>0.68022472622616603</v>
      </c>
      <c r="T162" s="83">
        <v>0.775509123674189</v>
      </c>
      <c r="U162" s="83">
        <v>2.86E-2</v>
      </c>
      <c r="V162" s="74" t="s">
        <v>329</v>
      </c>
    </row>
    <row r="163" spans="1:22" x14ac:dyDescent="0.35">
      <c r="A163" s="12" t="s">
        <v>40</v>
      </c>
      <c r="B163" s="13" t="s">
        <v>202</v>
      </c>
      <c r="C163" s="17">
        <v>6.0089782350009804</v>
      </c>
      <c r="D163" s="16">
        <v>6.3217259651404998</v>
      </c>
      <c r="E163" s="107">
        <v>6.8056442401446997</v>
      </c>
      <c r="F163" s="14">
        <v>5.5957779954106002</v>
      </c>
      <c r="G163" s="16">
        <v>6.0756251260465701</v>
      </c>
      <c r="H163" s="100">
        <v>6.3065282295708602</v>
      </c>
      <c r="I163" s="17">
        <f t="shared" si="4"/>
        <v>0.92102094505817411</v>
      </c>
      <c r="J163" s="7">
        <f t="shared" si="5"/>
        <v>0.88729928602751618</v>
      </c>
      <c r="K163" s="17">
        <v>0.21715102694041999</v>
      </c>
      <c r="L163" s="15">
        <v>0.31313585978803699</v>
      </c>
      <c r="M163" s="15">
        <v>-8.5500000000000007E-2</v>
      </c>
      <c r="N163" s="56" t="s">
        <v>329</v>
      </c>
      <c r="O163" s="114">
        <v>6.4122915469260102E-3</v>
      </c>
      <c r="P163" s="83">
        <v>1.1117168184907201E-2</v>
      </c>
      <c r="Q163" s="83">
        <v>-0.182</v>
      </c>
      <c r="R163" s="148" t="s">
        <v>54</v>
      </c>
      <c r="S163" s="114">
        <v>0.121503056208746</v>
      </c>
      <c r="T163" s="83">
        <v>0.17979997711698201</v>
      </c>
      <c r="U163" s="83">
        <v>-0.108</v>
      </c>
      <c r="V163" s="74" t="s">
        <v>54</v>
      </c>
    </row>
    <row r="164" spans="1:22" x14ac:dyDescent="0.35">
      <c r="A164" s="12" t="s">
        <v>40</v>
      </c>
      <c r="B164" s="13" t="s">
        <v>203</v>
      </c>
      <c r="C164" s="17">
        <v>1.6203642964795599</v>
      </c>
      <c r="D164" s="16">
        <v>1.4366573095934401</v>
      </c>
      <c r="E164" s="107">
        <v>1.58569754861079</v>
      </c>
      <c r="F164" s="14">
        <v>1.4232353088762499</v>
      </c>
      <c r="G164" s="16">
        <v>1.3100857482344801</v>
      </c>
      <c r="H164" s="100">
        <v>1.4530536608854101</v>
      </c>
      <c r="I164" s="17">
        <f t="shared" si="4"/>
        <v>1.0863680570483683</v>
      </c>
      <c r="J164" s="7">
        <f t="shared" si="5"/>
        <v>0.97947883632116484</v>
      </c>
      <c r="K164" s="17">
        <v>5.6207218050153399E-2</v>
      </c>
      <c r="L164" s="15">
        <v>0.10041899322375</v>
      </c>
      <c r="M164" s="15">
        <v>0.13300000000000001</v>
      </c>
      <c r="N164" s="56" t="s">
        <v>54</v>
      </c>
      <c r="O164" s="114">
        <v>0.97861480514851895</v>
      </c>
      <c r="P164" s="83">
        <v>0.99012898512931202</v>
      </c>
      <c r="Q164" s="83">
        <v>1.7899999999999999E-3</v>
      </c>
      <c r="R164" s="148" t="s">
        <v>329</v>
      </c>
      <c r="S164" s="114">
        <v>6.3805009970081206E-2</v>
      </c>
      <c r="T164" s="83">
        <v>0.10271905451227401</v>
      </c>
      <c r="U164" s="83">
        <v>-0.129</v>
      </c>
      <c r="V164" s="74" t="s">
        <v>54</v>
      </c>
    </row>
    <row r="165" spans="1:22" x14ac:dyDescent="0.35">
      <c r="A165" s="12" t="s">
        <v>40</v>
      </c>
      <c r="B165" s="13" t="s">
        <v>204</v>
      </c>
      <c r="C165" s="17">
        <v>0.46028012293748799</v>
      </c>
      <c r="D165" s="16">
        <v>0.43859776855787003</v>
      </c>
      <c r="E165" s="107">
        <v>0.43449570091350698</v>
      </c>
      <c r="F165" s="14">
        <v>0.468935886720595</v>
      </c>
      <c r="G165" s="16">
        <v>0.53321494836102201</v>
      </c>
      <c r="H165" s="100">
        <v>0.46262870120622901</v>
      </c>
      <c r="I165" s="17">
        <f t="shared" si="4"/>
        <v>0.8794500007210867</v>
      </c>
      <c r="J165" s="7">
        <f t="shared" si="5"/>
        <v>1.0136333640734374</v>
      </c>
      <c r="K165" s="17">
        <v>0.73914589024087696</v>
      </c>
      <c r="L165" s="15">
        <v>0.79621230088447403</v>
      </c>
      <c r="M165" s="15">
        <v>2.3099999999999999E-2</v>
      </c>
      <c r="N165" s="56" t="s">
        <v>329</v>
      </c>
      <c r="O165" s="114">
        <v>0.74146461263297703</v>
      </c>
      <c r="P165" s="83">
        <v>0.78147169604842504</v>
      </c>
      <c r="Q165" s="83">
        <v>2.1999999999999999E-2</v>
      </c>
      <c r="R165" s="148" t="s">
        <v>329</v>
      </c>
      <c r="S165" s="114">
        <v>0.99442627001890105</v>
      </c>
      <c r="T165" s="83">
        <v>0.999696095288511</v>
      </c>
      <c r="U165" s="83">
        <v>4.86E-4</v>
      </c>
      <c r="V165" s="74" t="s">
        <v>329</v>
      </c>
    </row>
    <row r="166" spans="1:22" x14ac:dyDescent="0.35">
      <c r="A166" s="12" t="s">
        <v>40</v>
      </c>
      <c r="B166" s="13" t="s">
        <v>205</v>
      </c>
      <c r="C166" s="17">
        <v>1.08412820840549</v>
      </c>
      <c r="D166" s="16">
        <v>1.0071249480172599</v>
      </c>
      <c r="E166" s="107">
        <v>0.93489185967905497</v>
      </c>
      <c r="F166" s="14">
        <v>1.07476011374942</v>
      </c>
      <c r="G166" s="16">
        <v>1.00297139870938</v>
      </c>
      <c r="H166" s="100">
        <v>0.93769256850571303</v>
      </c>
      <c r="I166" s="17">
        <f t="shared" si="4"/>
        <v>1.0715760341046789</v>
      </c>
      <c r="J166" s="7">
        <f t="shared" si="5"/>
        <v>1.1461753562387029</v>
      </c>
      <c r="K166" s="17">
        <v>5.2134093678871098E-2</v>
      </c>
      <c r="L166" s="15">
        <v>9.4877574210616294E-2</v>
      </c>
      <c r="M166" s="15">
        <v>0.13500000000000001</v>
      </c>
      <c r="N166" s="56" t="s">
        <v>54</v>
      </c>
      <c r="O166" s="114">
        <v>1.5196681674368301E-4</v>
      </c>
      <c r="P166" s="83">
        <v>3.3989524660991798E-4</v>
      </c>
      <c r="Q166" s="83">
        <v>0.253</v>
      </c>
      <c r="R166" s="148" t="s">
        <v>54</v>
      </c>
      <c r="S166" s="114">
        <v>8.1548725070215197E-2</v>
      </c>
      <c r="T166" s="83">
        <v>0.12709455556155899</v>
      </c>
      <c r="U166" s="83">
        <v>0.121</v>
      </c>
      <c r="V166" s="74" t="s">
        <v>54</v>
      </c>
    </row>
    <row r="167" spans="1:22" x14ac:dyDescent="0.35">
      <c r="A167" s="12" t="s">
        <v>40</v>
      </c>
      <c r="B167" s="13" t="s">
        <v>206</v>
      </c>
      <c r="C167" s="17">
        <v>0.156580393398145</v>
      </c>
      <c r="D167" s="16">
        <v>0.25050083234202902</v>
      </c>
      <c r="E167" s="107">
        <v>0.30196542159691497</v>
      </c>
      <c r="F167" s="14">
        <v>1.84396273276578E-2</v>
      </c>
      <c r="G167" s="16">
        <v>0.13400000000000001</v>
      </c>
      <c r="H167" s="100">
        <v>0.1095</v>
      </c>
      <c r="I167" s="17">
        <f t="shared" si="4"/>
        <v>0.13760915916162536</v>
      </c>
      <c r="J167" s="7">
        <f t="shared" si="5"/>
        <v>0.16839842308363287</v>
      </c>
      <c r="K167" s="17">
        <v>2.0977112182462001E-3</v>
      </c>
      <c r="L167" s="15">
        <v>5.4878581306869101E-3</v>
      </c>
      <c r="M167" s="15">
        <v>-0.214</v>
      </c>
      <c r="N167" s="56" t="s">
        <v>54</v>
      </c>
      <c r="O167" s="114">
        <v>5.7864598638380496E-4</v>
      </c>
      <c r="P167" s="83">
        <v>1.1692639586927899E-3</v>
      </c>
      <c r="Q167" s="83">
        <v>-0.23</v>
      </c>
      <c r="R167" s="148" t="s">
        <v>54</v>
      </c>
      <c r="S167" s="114">
        <v>0.82583208041135903</v>
      </c>
      <c r="T167" s="83">
        <v>0.89287379911634002</v>
      </c>
      <c r="U167" s="83">
        <v>-1.5299999999999999E-2</v>
      </c>
      <c r="V167" s="74" t="s">
        <v>329</v>
      </c>
    </row>
    <row r="168" spans="1:22" x14ac:dyDescent="0.35">
      <c r="A168" s="12" t="s">
        <v>40</v>
      </c>
      <c r="B168" s="13" t="s">
        <v>207</v>
      </c>
      <c r="C168" s="17">
        <v>1.2195369557085001</v>
      </c>
      <c r="D168" s="16">
        <v>1.0888258867309499</v>
      </c>
      <c r="E168" s="107">
        <v>1.86506027377434</v>
      </c>
      <c r="F168" s="14">
        <v>1.1333291398801599</v>
      </c>
      <c r="G168" s="16">
        <v>1.01870652140056</v>
      </c>
      <c r="H168" s="100">
        <v>1.7969801601736299</v>
      </c>
      <c r="I168" s="17">
        <f t="shared" si="4"/>
        <v>1.1125178018120587</v>
      </c>
      <c r="J168" s="7">
        <f t="shared" si="5"/>
        <v>0.6306853937500646</v>
      </c>
      <c r="K168" s="17">
        <v>3.4486402517588298E-2</v>
      </c>
      <c r="L168" s="15">
        <v>6.5992563360754597E-2</v>
      </c>
      <c r="M168" s="15">
        <v>0.14699999999999999</v>
      </c>
      <c r="N168" s="56" t="s">
        <v>54</v>
      </c>
      <c r="O168" s="114">
        <v>4.3361930713096297E-11</v>
      </c>
      <c r="P168" s="83">
        <v>2.01667392046622E-10</v>
      </c>
      <c r="Q168" s="83">
        <v>-0.44</v>
      </c>
      <c r="R168" s="92" t="s">
        <v>55</v>
      </c>
      <c r="S168" s="114">
        <v>2.28921860874028E-16</v>
      </c>
      <c r="T168" s="83">
        <v>4.1921315772556297E-15</v>
      </c>
      <c r="U168" s="83">
        <v>-0.57099999999999995</v>
      </c>
      <c r="V168" s="91" t="s">
        <v>56</v>
      </c>
    </row>
    <row r="169" spans="1:22" x14ac:dyDescent="0.35">
      <c r="A169" s="12" t="s">
        <v>40</v>
      </c>
      <c r="B169" s="13" t="s">
        <v>208</v>
      </c>
      <c r="C169" s="17">
        <v>6.3358011122853801</v>
      </c>
      <c r="D169" s="16">
        <v>4.87740315335882</v>
      </c>
      <c r="E169" s="107">
        <v>7.3694354584178496</v>
      </c>
      <c r="F169" s="14">
        <v>6.5523168297548597</v>
      </c>
      <c r="G169" s="16">
        <v>5.9422635947727196</v>
      </c>
      <c r="H169" s="100">
        <v>7.7283573321388701</v>
      </c>
      <c r="I169" s="17">
        <f t="shared" si="4"/>
        <v>1.102663442180315</v>
      </c>
      <c r="J169" s="7">
        <f t="shared" si="5"/>
        <v>0.84782788219517613</v>
      </c>
      <c r="K169" s="17">
        <v>5.1642607647663296E-3</v>
      </c>
      <c r="L169" s="15">
        <v>1.2505193422120101E-2</v>
      </c>
      <c r="M169" s="15">
        <v>0.19500000000000001</v>
      </c>
      <c r="N169" s="56" t="s">
        <v>54</v>
      </c>
      <c r="O169" s="114">
        <v>2.7798600809931798E-2</v>
      </c>
      <c r="P169" s="83">
        <v>4.3556096456203203E-2</v>
      </c>
      <c r="Q169" s="83">
        <v>-0.14699999999999999</v>
      </c>
      <c r="R169" s="148" t="s">
        <v>54</v>
      </c>
      <c r="S169" s="114">
        <v>3.5492319838080799E-6</v>
      </c>
      <c r="T169" s="83">
        <v>1.4646830581067199E-5</v>
      </c>
      <c r="U169" s="83">
        <v>-0.32300000000000001</v>
      </c>
      <c r="V169" s="94" t="s">
        <v>55</v>
      </c>
    </row>
    <row r="170" spans="1:22" x14ac:dyDescent="0.35">
      <c r="A170" s="12" t="s">
        <v>40</v>
      </c>
      <c r="B170" s="13" t="s">
        <v>209</v>
      </c>
      <c r="C170" s="17">
        <v>3.2223687323808101</v>
      </c>
      <c r="D170" s="16">
        <v>3.1592237829342902</v>
      </c>
      <c r="E170" s="107">
        <v>4.03810042291191</v>
      </c>
      <c r="F170" s="14">
        <v>3.1581499478470998</v>
      </c>
      <c r="G170" s="16">
        <v>2.8570253181435898</v>
      </c>
      <c r="H170" s="100">
        <v>3.92286202023908</v>
      </c>
      <c r="I170" s="17">
        <f t="shared" si="4"/>
        <v>1.1053979563258374</v>
      </c>
      <c r="J170" s="7">
        <f t="shared" si="5"/>
        <v>0.80506271481213743</v>
      </c>
      <c r="K170" s="17">
        <v>0.46752410811969802</v>
      </c>
      <c r="L170" s="15">
        <v>0.56372248427601501</v>
      </c>
      <c r="M170" s="15">
        <v>5.0500000000000003E-2</v>
      </c>
      <c r="N170" s="56" t="s">
        <v>329</v>
      </c>
      <c r="O170" s="114">
        <v>9.8252353158081201E-7</v>
      </c>
      <c r="P170" s="83">
        <v>2.6655499514183099E-6</v>
      </c>
      <c r="Q170" s="83">
        <v>-0.32700000000000001</v>
      </c>
      <c r="R170" s="92" t="s">
        <v>55</v>
      </c>
      <c r="S170" s="114">
        <v>7.49042554978795E-8</v>
      </c>
      <c r="T170" s="83">
        <v>3.9903539747052102E-7</v>
      </c>
      <c r="U170" s="83">
        <v>-0.374</v>
      </c>
      <c r="V170" s="94" t="s">
        <v>55</v>
      </c>
    </row>
    <row r="171" spans="1:22" x14ac:dyDescent="0.35">
      <c r="A171" s="12" t="s">
        <v>40</v>
      </c>
      <c r="B171" s="13" t="s">
        <v>210</v>
      </c>
      <c r="C171" s="17">
        <v>0.67030954250823704</v>
      </c>
      <c r="D171" s="16">
        <v>0.63599223033909102</v>
      </c>
      <c r="E171" s="107">
        <v>0.74172132731992302</v>
      </c>
      <c r="F171" s="14">
        <v>0.64135346049533004</v>
      </c>
      <c r="G171" s="16">
        <v>0.65042469193613806</v>
      </c>
      <c r="H171" s="100">
        <v>0.70359823366053897</v>
      </c>
      <c r="I171" s="17">
        <f t="shared" si="4"/>
        <v>0.98605337166120588</v>
      </c>
      <c r="J171" s="7">
        <f t="shared" si="5"/>
        <v>0.91153364208807863</v>
      </c>
      <c r="K171" s="17">
        <v>0.66662521413889297</v>
      </c>
      <c r="L171" s="15">
        <v>0.73429017948381803</v>
      </c>
      <c r="M171" s="15">
        <v>0.03</v>
      </c>
      <c r="N171" s="56" t="s">
        <v>329</v>
      </c>
      <c r="O171" s="114">
        <v>5.2342112123740403E-2</v>
      </c>
      <c r="P171" s="83">
        <v>7.44477614187182E-2</v>
      </c>
      <c r="Q171" s="83">
        <v>-0.13</v>
      </c>
      <c r="R171" s="148" t="s">
        <v>54</v>
      </c>
      <c r="S171" s="114">
        <v>1.16744588652426E-2</v>
      </c>
      <c r="T171" s="83">
        <v>2.2653089056397901E-2</v>
      </c>
      <c r="U171" s="83">
        <v>-0.17499999999999999</v>
      </c>
      <c r="V171" s="74" t="s">
        <v>54</v>
      </c>
    </row>
    <row r="172" spans="1:22" x14ac:dyDescent="0.35">
      <c r="A172" s="12" t="s">
        <v>40</v>
      </c>
      <c r="B172" s="13" t="s">
        <v>211</v>
      </c>
      <c r="C172" s="17">
        <v>1.5732989531331001</v>
      </c>
      <c r="D172" s="16">
        <v>1.5370109267807599</v>
      </c>
      <c r="E172" s="107">
        <v>1.5337587995417501</v>
      </c>
      <c r="F172" s="14">
        <v>1.53888060559218</v>
      </c>
      <c r="G172" s="16">
        <v>1.5426252938571201</v>
      </c>
      <c r="H172" s="100">
        <v>1.4970576048020099</v>
      </c>
      <c r="I172" s="17">
        <f t="shared" si="4"/>
        <v>0.99757252245256722</v>
      </c>
      <c r="J172" s="7">
        <f t="shared" si="5"/>
        <v>1.0279368012667096</v>
      </c>
      <c r="K172" s="17">
        <v>0.67851880550327204</v>
      </c>
      <c r="L172" s="15">
        <v>0.74181347019574095</v>
      </c>
      <c r="M172" s="15">
        <v>2.8799999999999999E-2</v>
      </c>
      <c r="N172" s="56" t="s">
        <v>329</v>
      </c>
      <c r="O172" s="114">
        <v>0.51201330842919801</v>
      </c>
      <c r="P172" s="83">
        <v>0.58601523191310501</v>
      </c>
      <c r="Q172" s="83">
        <v>4.3799999999999999E-2</v>
      </c>
      <c r="R172" s="148" t="s">
        <v>329</v>
      </c>
      <c r="S172" s="114">
        <v>1</v>
      </c>
      <c r="T172" s="83">
        <v>1</v>
      </c>
      <c r="U172" s="83">
        <v>0</v>
      </c>
      <c r="V172" s="74" t="s">
        <v>329</v>
      </c>
    </row>
    <row r="173" spans="1:22" x14ac:dyDescent="0.35">
      <c r="A173" s="12" t="s">
        <v>40</v>
      </c>
      <c r="B173" s="13" t="s">
        <v>212</v>
      </c>
      <c r="C173" s="17">
        <v>259.63017790573502</v>
      </c>
      <c r="D173" s="16">
        <v>255.06452488737199</v>
      </c>
      <c r="E173" s="107">
        <v>216.766697779076</v>
      </c>
      <c r="F173" s="14">
        <v>243.951197129782</v>
      </c>
      <c r="G173" s="16">
        <v>241.856263259401</v>
      </c>
      <c r="H173" s="100">
        <v>211.05420148733401</v>
      </c>
      <c r="I173" s="17">
        <f t="shared" si="4"/>
        <v>1.0086618962938914</v>
      </c>
      <c r="J173" s="7">
        <f t="shared" si="5"/>
        <v>1.1558698922391377</v>
      </c>
      <c r="K173" s="17">
        <v>0.53412087091521299</v>
      </c>
      <c r="L173" s="15">
        <v>0.62528511747132498</v>
      </c>
      <c r="M173" s="15">
        <v>4.3200000000000002E-2</v>
      </c>
      <c r="N173" s="56" t="s">
        <v>329</v>
      </c>
      <c r="O173" s="114">
        <v>1.2886379333604501E-6</v>
      </c>
      <c r="P173" s="83">
        <v>3.4639533438037801E-6</v>
      </c>
      <c r="Q173" s="83">
        <v>0.32300000000000001</v>
      </c>
      <c r="R173" s="92" t="s">
        <v>55</v>
      </c>
      <c r="S173" s="114">
        <v>1.92928133204042E-5</v>
      </c>
      <c r="T173" s="83">
        <v>6.4236298896345797E-5</v>
      </c>
      <c r="U173" s="83">
        <v>0.29699999999999999</v>
      </c>
      <c r="V173" s="74" t="s">
        <v>54</v>
      </c>
    </row>
    <row r="174" spans="1:22" x14ac:dyDescent="0.35">
      <c r="A174" s="12" t="s">
        <v>40</v>
      </c>
      <c r="B174" s="13" t="s">
        <v>213</v>
      </c>
      <c r="C174" s="17">
        <v>25.1783143384487</v>
      </c>
      <c r="D174" s="16">
        <v>23.828639286478001</v>
      </c>
      <c r="E174" s="107">
        <v>25.5918303774829</v>
      </c>
      <c r="F174" s="14">
        <v>23.5217286264084</v>
      </c>
      <c r="G174" s="16">
        <v>22.7111789292072</v>
      </c>
      <c r="H174" s="100">
        <v>24.817786094666101</v>
      </c>
      <c r="I174" s="17">
        <f t="shared" si="4"/>
        <v>1.0356894593507346</v>
      </c>
      <c r="J174" s="7">
        <f t="shared" si="5"/>
        <v>0.94777707151983825</v>
      </c>
      <c r="K174" s="17">
        <v>0.33154225823499101</v>
      </c>
      <c r="L174" s="15">
        <v>0.43757604352636098</v>
      </c>
      <c r="M174" s="15">
        <v>6.7500000000000004E-2</v>
      </c>
      <c r="N174" s="56" t="s">
        <v>329</v>
      </c>
      <c r="O174" s="114">
        <v>0.298697040078716</v>
      </c>
      <c r="P174" s="83">
        <v>0.36465930309609901</v>
      </c>
      <c r="Q174" s="83">
        <v>-6.9500000000000006E-2</v>
      </c>
      <c r="R174" s="148" t="s">
        <v>329</v>
      </c>
      <c r="S174" s="114">
        <v>3.3894444349244102E-2</v>
      </c>
      <c r="T174" s="83">
        <v>5.9825736110412697E-2</v>
      </c>
      <c r="U174" s="83">
        <v>-0.14699999999999999</v>
      </c>
      <c r="V174" s="74" t="s">
        <v>54</v>
      </c>
    </row>
    <row r="175" spans="1:22" x14ac:dyDescent="0.35">
      <c r="A175" s="12" t="s">
        <v>40</v>
      </c>
      <c r="B175" s="13" t="s">
        <v>214</v>
      </c>
      <c r="C175" s="17">
        <v>12.9110906844961</v>
      </c>
      <c r="D175" s="16">
        <v>11.297211879173901</v>
      </c>
      <c r="E175" s="107">
        <v>10.6988536156683</v>
      </c>
      <c r="F175" s="14">
        <v>10.911951740211499</v>
      </c>
      <c r="G175" s="16">
        <v>9.7715565905492898</v>
      </c>
      <c r="H175" s="100">
        <v>9.6868335289460497</v>
      </c>
      <c r="I175" s="17">
        <f t="shared" si="4"/>
        <v>1.1167055769564043</v>
      </c>
      <c r="J175" s="7">
        <f t="shared" si="5"/>
        <v>1.1264725162876568</v>
      </c>
      <c r="K175" s="17">
        <v>1.52509526167673E-2</v>
      </c>
      <c r="L175" s="15">
        <v>3.3597963283555098E-2</v>
      </c>
      <c r="M175" s="15">
        <v>0.16900000000000001</v>
      </c>
      <c r="N175" s="56" t="s">
        <v>54</v>
      </c>
      <c r="O175" s="114">
        <v>4.9788858050623403E-3</v>
      </c>
      <c r="P175" s="83">
        <v>8.6834139338289491E-3</v>
      </c>
      <c r="Q175" s="83">
        <v>0.188</v>
      </c>
      <c r="R175" s="148" t="s">
        <v>54</v>
      </c>
      <c r="S175" s="114">
        <v>0.79065792160368797</v>
      </c>
      <c r="T175" s="83">
        <v>0.85801026307363204</v>
      </c>
      <c r="U175" s="83">
        <v>1.84E-2</v>
      </c>
      <c r="V175" s="74" t="s">
        <v>329</v>
      </c>
    </row>
    <row r="176" spans="1:22" x14ac:dyDescent="0.35">
      <c r="A176" s="12" t="s">
        <v>40</v>
      </c>
      <c r="B176" s="13" t="s">
        <v>215</v>
      </c>
      <c r="C176" s="17">
        <v>3.7987522484498202</v>
      </c>
      <c r="D176" s="16">
        <v>3.71001657951135</v>
      </c>
      <c r="E176" s="107">
        <v>3.8829508740481602</v>
      </c>
      <c r="F176" s="14">
        <v>3.6738060074899299</v>
      </c>
      <c r="G176" s="16">
        <v>3.7346750614226298</v>
      </c>
      <c r="H176" s="100">
        <v>3.66244872623197</v>
      </c>
      <c r="I176" s="17">
        <f t="shared" si="4"/>
        <v>0.98370164661406623</v>
      </c>
      <c r="J176" s="7">
        <f t="shared" si="5"/>
        <v>1.003101007579059</v>
      </c>
      <c r="K176" s="17">
        <v>0.74795113249729706</v>
      </c>
      <c r="L176" s="15">
        <v>0.79878882336016499</v>
      </c>
      <c r="M176" s="15">
        <v>2.23E-2</v>
      </c>
      <c r="N176" s="56" t="s">
        <v>329</v>
      </c>
      <c r="O176" s="114">
        <v>0.61923576549264403</v>
      </c>
      <c r="P176" s="83">
        <v>0.67356416836927202</v>
      </c>
      <c r="Q176" s="83">
        <v>-3.32E-2</v>
      </c>
      <c r="R176" s="148" t="s">
        <v>329</v>
      </c>
      <c r="S176" s="114">
        <v>0.43534971578475301</v>
      </c>
      <c r="T176" s="83">
        <v>0.54511737916637804</v>
      </c>
      <c r="U176" s="83">
        <v>-5.4199999999999998E-2</v>
      </c>
      <c r="V176" s="74" t="s">
        <v>329</v>
      </c>
    </row>
    <row r="177" spans="1:22" x14ac:dyDescent="0.35">
      <c r="A177" s="12" t="s">
        <v>40</v>
      </c>
      <c r="B177" s="13" t="s">
        <v>216</v>
      </c>
      <c r="C177" s="17">
        <v>4.1575243243561699</v>
      </c>
      <c r="D177" s="16">
        <v>4.1181082190168796</v>
      </c>
      <c r="E177" s="107">
        <v>5.27163067425652</v>
      </c>
      <c r="F177" s="14">
        <v>4.0458569952864298</v>
      </c>
      <c r="G177" s="16">
        <v>3.7569367953225399</v>
      </c>
      <c r="H177" s="100">
        <v>5.1209296848000401</v>
      </c>
      <c r="I177" s="17">
        <f t="shared" si="4"/>
        <v>1.0769031303171246</v>
      </c>
      <c r="J177" s="7">
        <f t="shared" si="5"/>
        <v>0.79006298549565235</v>
      </c>
      <c r="K177" s="17">
        <v>0.21801950647358201</v>
      </c>
      <c r="L177" s="15">
        <v>0.31313585978803699</v>
      </c>
      <c r="M177" s="15">
        <v>8.5500000000000007E-2</v>
      </c>
      <c r="N177" s="56" t="s">
        <v>329</v>
      </c>
      <c r="O177" s="114">
        <v>1.89942929433023E-8</v>
      </c>
      <c r="P177" s="83">
        <v>6.3242361731677096E-8</v>
      </c>
      <c r="Q177" s="83">
        <v>-0.376</v>
      </c>
      <c r="R177" s="92" t="s">
        <v>55</v>
      </c>
      <c r="S177" s="114">
        <v>3.1893342909770001E-9</v>
      </c>
      <c r="T177" s="83">
        <v>2.1238066983096799E-8</v>
      </c>
      <c r="U177" s="83">
        <v>-0.41099999999999998</v>
      </c>
      <c r="V177" s="94" t="s">
        <v>55</v>
      </c>
    </row>
    <row r="178" spans="1:22" x14ac:dyDescent="0.35">
      <c r="A178" s="12" t="s">
        <v>40</v>
      </c>
      <c r="B178" s="13" t="s">
        <v>217</v>
      </c>
      <c r="C178" s="17">
        <v>8.5260870087669804</v>
      </c>
      <c r="D178" s="16">
        <v>9.0960897918485504</v>
      </c>
      <c r="E178" s="107">
        <v>12.555371601283699</v>
      </c>
      <c r="F178" s="14">
        <v>8.4906280564831498</v>
      </c>
      <c r="G178" s="16">
        <v>8.87259488323879</v>
      </c>
      <c r="H178" s="100">
        <v>12.492970299404201</v>
      </c>
      <c r="I178" s="17">
        <f t="shared" si="4"/>
        <v>0.95694981774979793</v>
      </c>
      <c r="J178" s="7">
        <f t="shared" si="5"/>
        <v>0.67963245353173329</v>
      </c>
      <c r="K178" s="17">
        <v>0.18211605410644</v>
      </c>
      <c r="L178" s="15">
        <v>0.27364104540095802</v>
      </c>
      <c r="M178" s="15">
        <v>-9.2399999999999996E-2</v>
      </c>
      <c r="N178" s="56" t="s">
        <v>329</v>
      </c>
      <c r="O178" s="114">
        <v>9.2535055197992995E-19</v>
      </c>
      <c r="P178" s="83">
        <v>1.08451084692048E-17</v>
      </c>
      <c r="Q178" s="83">
        <v>-0.59099999999999997</v>
      </c>
      <c r="R178" s="89" t="s">
        <v>56</v>
      </c>
      <c r="S178" s="114">
        <v>1.20273381016325E-13</v>
      </c>
      <c r="T178" s="83">
        <v>1.5321782885992801E-12</v>
      </c>
      <c r="U178" s="83">
        <v>-0.51600000000000001</v>
      </c>
      <c r="V178" s="91" t="s">
        <v>56</v>
      </c>
    </row>
    <row r="179" spans="1:22" x14ac:dyDescent="0.35">
      <c r="A179" s="12" t="s">
        <v>40</v>
      </c>
      <c r="B179" s="13" t="s">
        <v>218</v>
      </c>
      <c r="C179" s="17">
        <v>2.9596610233180298</v>
      </c>
      <c r="D179" s="16">
        <v>3.0740932497673499</v>
      </c>
      <c r="E179" s="107">
        <v>3.9000721164927299</v>
      </c>
      <c r="F179" s="14">
        <v>3.0303504782077999</v>
      </c>
      <c r="G179" s="16">
        <v>2.98700666864119</v>
      </c>
      <c r="H179" s="100">
        <v>3.7583424949526001</v>
      </c>
      <c r="I179" s="17">
        <f t="shared" si="4"/>
        <v>1.0145107843319034</v>
      </c>
      <c r="J179" s="7">
        <f t="shared" si="5"/>
        <v>0.80629971384393972</v>
      </c>
      <c r="K179" s="17">
        <v>0.960999103355066</v>
      </c>
      <c r="L179" s="15">
        <v>0.96947245996039499</v>
      </c>
      <c r="M179" s="15">
        <v>3.3999999999999998E-3</v>
      </c>
      <c r="N179" s="56" t="s">
        <v>329</v>
      </c>
      <c r="O179" s="114">
        <v>3.2619340895277501E-9</v>
      </c>
      <c r="P179" s="83">
        <v>1.16554474174589E-8</v>
      </c>
      <c r="Q179" s="83">
        <v>-0.39600000000000002</v>
      </c>
      <c r="R179" s="92" t="s">
        <v>55</v>
      </c>
      <c r="S179" s="114">
        <v>1.0865863164342499E-8</v>
      </c>
      <c r="T179" s="83">
        <v>6.6327039732340906E-8</v>
      </c>
      <c r="U179" s="83">
        <v>-0.39800000000000002</v>
      </c>
      <c r="V179" s="94" t="s">
        <v>55</v>
      </c>
    </row>
    <row r="180" spans="1:22" x14ac:dyDescent="0.35">
      <c r="A180" s="12" t="s">
        <v>40</v>
      </c>
      <c r="B180" s="13" t="s">
        <v>219</v>
      </c>
      <c r="C180" s="17">
        <v>3.0333632069116798</v>
      </c>
      <c r="D180" s="16">
        <v>2.5116878577936599</v>
      </c>
      <c r="E180" s="107">
        <v>2.8889017622054101</v>
      </c>
      <c r="F180" s="14">
        <v>2.7343234687468598</v>
      </c>
      <c r="G180" s="16">
        <v>2.2179985995217599</v>
      </c>
      <c r="H180" s="100">
        <v>2.6097837763591998</v>
      </c>
      <c r="I180" s="17">
        <f t="shared" si="4"/>
        <v>1.2327886362671414</v>
      </c>
      <c r="J180" s="7">
        <f t="shared" si="5"/>
        <v>1.0477203105927035</v>
      </c>
      <c r="K180" s="17">
        <v>2.38340214103636E-4</v>
      </c>
      <c r="L180" s="15">
        <v>7.1258859930985099E-4</v>
      </c>
      <c r="M180" s="15">
        <v>0.255</v>
      </c>
      <c r="N180" s="56" t="s">
        <v>54</v>
      </c>
      <c r="O180" s="114">
        <v>0.53347269740362302</v>
      </c>
      <c r="P180" s="83">
        <v>0.60350386231375097</v>
      </c>
      <c r="Q180" s="83">
        <v>4.1599999999999998E-2</v>
      </c>
      <c r="R180" s="148" t="s">
        <v>329</v>
      </c>
      <c r="S180" s="114">
        <v>2.0331406124293998E-3</v>
      </c>
      <c r="T180" s="83">
        <v>4.8041145116275398E-3</v>
      </c>
      <c r="U180" s="83">
        <v>-0.215</v>
      </c>
      <c r="V180" s="74" t="s">
        <v>54</v>
      </c>
    </row>
    <row r="181" spans="1:22" x14ac:dyDescent="0.35">
      <c r="A181" s="12" t="s">
        <v>40</v>
      </c>
      <c r="B181" s="13" t="s">
        <v>220</v>
      </c>
      <c r="C181" s="17">
        <v>2.2377642952956198</v>
      </c>
      <c r="D181" s="16">
        <v>2.0065549687008502</v>
      </c>
      <c r="E181" s="107">
        <v>2.50577518125893</v>
      </c>
      <c r="F181" s="14">
        <v>2.19850250127205</v>
      </c>
      <c r="G181" s="16">
        <v>1.8737558237994201</v>
      </c>
      <c r="H181" s="100">
        <v>2.4396358356998999</v>
      </c>
      <c r="I181" s="17">
        <f t="shared" si="4"/>
        <v>1.1733132318244861</v>
      </c>
      <c r="J181" s="7">
        <f t="shared" si="5"/>
        <v>0.9011601113169122</v>
      </c>
      <c r="K181" s="17">
        <v>7.0075918776419102E-3</v>
      </c>
      <c r="L181" s="15">
        <v>1.6295431905945099E-2</v>
      </c>
      <c r="M181" s="15">
        <v>0.188</v>
      </c>
      <c r="N181" s="56" t="s">
        <v>54</v>
      </c>
      <c r="O181" s="114">
        <v>1.75997915022945E-3</v>
      </c>
      <c r="P181" s="83">
        <v>3.37043673724311E-3</v>
      </c>
      <c r="Q181" s="83">
        <v>-0.20899999999999999</v>
      </c>
      <c r="R181" s="148" t="s">
        <v>54</v>
      </c>
      <c r="S181" s="114">
        <v>2.3204399787731001E-8</v>
      </c>
      <c r="T181" s="83">
        <v>1.3597778275610399E-7</v>
      </c>
      <c r="U181" s="83">
        <v>-0.38900000000000001</v>
      </c>
      <c r="V181" s="94" t="s">
        <v>55</v>
      </c>
    </row>
    <row r="182" spans="1:22" x14ac:dyDescent="0.35">
      <c r="A182" s="12" t="s">
        <v>40</v>
      </c>
      <c r="B182" s="13" t="s">
        <v>221</v>
      </c>
      <c r="C182" s="17">
        <v>27.081896148249101</v>
      </c>
      <c r="D182" s="16">
        <v>23.557705986923299</v>
      </c>
      <c r="E182" s="107">
        <v>18.6958675972839</v>
      </c>
      <c r="F182" s="14">
        <v>14.2192811167619</v>
      </c>
      <c r="G182" s="16">
        <v>2.8674144937786701</v>
      </c>
      <c r="H182" s="100">
        <v>2.6561079737593101</v>
      </c>
      <c r="I182" s="17">
        <f t="shared" si="4"/>
        <v>4.958920709793782</v>
      </c>
      <c r="J182" s="7">
        <f t="shared" si="5"/>
        <v>5.3534273671249544</v>
      </c>
      <c r="K182" s="17">
        <v>4.5558170852289801E-5</v>
      </c>
      <c r="L182" s="15">
        <v>1.64796840243468E-4</v>
      </c>
      <c r="M182" s="15">
        <v>0.28399999999999997</v>
      </c>
      <c r="N182" s="56" t="s">
        <v>54</v>
      </c>
      <c r="O182" s="114">
        <v>3.9956589277052902E-3</v>
      </c>
      <c r="P182" s="83">
        <v>7.0525787097448804E-3</v>
      </c>
      <c r="Q182" s="83">
        <v>0.192</v>
      </c>
      <c r="R182" s="148" t="s">
        <v>54</v>
      </c>
      <c r="S182" s="114">
        <v>0.51590571642829897</v>
      </c>
      <c r="T182" s="83">
        <v>0.62722147267008999</v>
      </c>
      <c r="U182" s="83">
        <v>-4.5199999999999997E-2</v>
      </c>
      <c r="V182" s="74" t="s">
        <v>329</v>
      </c>
    </row>
    <row r="183" spans="1:22" x14ac:dyDescent="0.35">
      <c r="A183" s="12" t="s">
        <v>40</v>
      </c>
      <c r="B183" s="13" t="s">
        <v>222</v>
      </c>
      <c r="C183" s="17">
        <v>210.16623583603501</v>
      </c>
      <c r="D183" s="16">
        <v>242.50292454268299</v>
      </c>
      <c r="E183" s="107">
        <v>231.06269594490101</v>
      </c>
      <c r="F183" s="14">
        <v>205.60786778276699</v>
      </c>
      <c r="G183" s="16">
        <v>229.40357698798701</v>
      </c>
      <c r="H183" s="100">
        <v>226.686581222423</v>
      </c>
      <c r="I183" s="17">
        <f t="shared" si="4"/>
        <v>0.89627141164208568</v>
      </c>
      <c r="J183" s="7">
        <f t="shared" si="5"/>
        <v>0.90701384561014775</v>
      </c>
      <c r="K183" s="17">
        <v>1.54740052038506E-5</v>
      </c>
      <c r="L183" s="15">
        <v>7.4325959421774399E-5</v>
      </c>
      <c r="M183" s="15">
        <v>-0.3</v>
      </c>
      <c r="N183" s="92" t="s">
        <v>55</v>
      </c>
      <c r="O183" s="114">
        <v>2.8867874410527898E-3</v>
      </c>
      <c r="P183" s="83">
        <v>5.2211649396819004E-3</v>
      </c>
      <c r="Q183" s="83">
        <v>-0.19900000000000001</v>
      </c>
      <c r="R183" s="148" t="s">
        <v>54</v>
      </c>
      <c r="S183" s="114">
        <v>0.230444426641641</v>
      </c>
      <c r="T183" s="83">
        <v>0.31404752095814298</v>
      </c>
      <c r="U183" s="83">
        <v>8.3400000000000002E-2</v>
      </c>
      <c r="V183" s="74" t="s">
        <v>329</v>
      </c>
    </row>
    <row r="184" spans="1:22" x14ac:dyDescent="0.35">
      <c r="A184" s="12" t="s">
        <v>40</v>
      </c>
      <c r="B184" s="13" t="s">
        <v>223</v>
      </c>
      <c r="C184" s="17">
        <v>124.393735037035</v>
      </c>
      <c r="D184" s="16">
        <v>140.34618267698201</v>
      </c>
      <c r="E184" s="107">
        <v>128.99320675434399</v>
      </c>
      <c r="F184" s="14">
        <v>117.371844456985</v>
      </c>
      <c r="G184" s="16">
        <v>134.38819730398799</v>
      </c>
      <c r="H184" s="100">
        <v>129.13967710916501</v>
      </c>
      <c r="I184" s="17">
        <f t="shared" si="4"/>
        <v>0.87337911224069953</v>
      </c>
      <c r="J184" s="7">
        <f t="shared" si="5"/>
        <v>0.90887515815737741</v>
      </c>
      <c r="K184" s="17">
        <v>3.6380792091685201E-4</v>
      </c>
      <c r="L184" s="15">
        <v>1.04505608655527E-3</v>
      </c>
      <c r="M184" s="15">
        <v>-0.248</v>
      </c>
      <c r="N184" s="56" t="s">
        <v>54</v>
      </c>
      <c r="O184" s="114">
        <v>0.220647196412356</v>
      </c>
      <c r="P184" s="83">
        <v>0.28108534151661002</v>
      </c>
      <c r="Q184" s="83">
        <v>-8.1500000000000003E-2</v>
      </c>
      <c r="R184" s="148" t="s">
        <v>329</v>
      </c>
      <c r="S184" s="114">
        <v>2.6956882824662999E-2</v>
      </c>
      <c r="T184" s="83">
        <v>4.87553498001621E-2</v>
      </c>
      <c r="U184" s="83">
        <v>0.154</v>
      </c>
      <c r="V184" s="74" t="s">
        <v>54</v>
      </c>
    </row>
    <row r="185" spans="1:22" x14ac:dyDescent="0.35">
      <c r="A185" s="12" t="s">
        <v>40</v>
      </c>
      <c r="B185" s="13" t="s">
        <v>224</v>
      </c>
      <c r="C185" s="17">
        <v>292.65990798987701</v>
      </c>
      <c r="D185" s="16">
        <v>287.25566651452499</v>
      </c>
      <c r="E185" s="107">
        <v>223.03192786605501</v>
      </c>
      <c r="F185" s="14">
        <v>279.93679258236801</v>
      </c>
      <c r="G185" s="16">
        <v>274.95927242596298</v>
      </c>
      <c r="H185" s="100">
        <v>220.94570119388601</v>
      </c>
      <c r="I185" s="17">
        <f t="shared" si="4"/>
        <v>1.0181027543188066</v>
      </c>
      <c r="J185" s="7">
        <f t="shared" si="5"/>
        <v>1.2669936145836831</v>
      </c>
      <c r="K185" s="17">
        <v>0.50543018154588704</v>
      </c>
      <c r="L185" s="15">
        <v>0.60199611054042701</v>
      </c>
      <c r="M185" s="15">
        <v>4.6300000000000001E-2</v>
      </c>
      <c r="N185" s="56" t="s">
        <v>329</v>
      </c>
      <c r="O185" s="114">
        <v>1.2014631090592999E-14</v>
      </c>
      <c r="P185" s="83">
        <v>8.8007172738593906E-14</v>
      </c>
      <c r="Q185" s="83">
        <v>0.51600000000000001</v>
      </c>
      <c r="R185" s="149" t="s">
        <v>56</v>
      </c>
      <c r="S185" s="114">
        <v>3.1360648398486302E-13</v>
      </c>
      <c r="T185" s="83">
        <v>3.5341038387524999E-12</v>
      </c>
      <c r="U185" s="83">
        <v>0.50700000000000001</v>
      </c>
      <c r="V185" s="96" t="s">
        <v>56</v>
      </c>
    </row>
    <row r="186" spans="1:22" x14ac:dyDescent="0.35">
      <c r="A186" s="12" t="s">
        <v>40</v>
      </c>
      <c r="B186" s="13" t="s">
        <v>225</v>
      </c>
      <c r="C186" s="17">
        <v>258.435654881625</v>
      </c>
      <c r="D186" s="16">
        <v>270.87448238334503</v>
      </c>
      <c r="E186" s="107">
        <v>270.21465282622103</v>
      </c>
      <c r="F186" s="14">
        <v>254.477696046917</v>
      </c>
      <c r="G186" s="16">
        <v>265.45463387402998</v>
      </c>
      <c r="H186" s="100">
        <v>267.323104215559</v>
      </c>
      <c r="I186" s="17">
        <f t="shared" si="4"/>
        <v>0.95864853565780273</v>
      </c>
      <c r="J186" s="7">
        <f t="shared" si="5"/>
        <v>0.9519480061166582</v>
      </c>
      <c r="K186" s="17">
        <v>0.12262699901555101</v>
      </c>
      <c r="L186" s="15">
        <v>0.202993134803858</v>
      </c>
      <c r="M186" s="15">
        <v>-0.107</v>
      </c>
      <c r="N186" s="56" t="s">
        <v>54</v>
      </c>
      <c r="O186" s="114">
        <v>0.13819310371007601</v>
      </c>
      <c r="P186" s="83">
        <v>0.17916185569492199</v>
      </c>
      <c r="Q186" s="83">
        <v>-9.8900000000000002E-2</v>
      </c>
      <c r="R186" s="148" t="s">
        <v>329</v>
      </c>
      <c r="S186" s="114">
        <v>0.94245418548307103</v>
      </c>
      <c r="T186" s="83">
        <v>0.96552124596692201</v>
      </c>
      <c r="U186" s="83">
        <v>5.0200000000000002E-3</v>
      </c>
      <c r="V186" s="74" t="s">
        <v>329</v>
      </c>
    </row>
    <row r="187" spans="1:22" x14ac:dyDescent="0.35">
      <c r="A187" s="12" t="s">
        <v>40</v>
      </c>
      <c r="B187" s="13" t="s">
        <v>226</v>
      </c>
      <c r="C187" s="17">
        <v>10.115436558745699</v>
      </c>
      <c r="D187" s="16">
        <v>9.1089724252073605</v>
      </c>
      <c r="E187" s="107">
        <v>10.8216814516597</v>
      </c>
      <c r="F187" s="14">
        <v>9.3692035889424403</v>
      </c>
      <c r="G187" s="16">
        <v>8.5345790888222393</v>
      </c>
      <c r="H187" s="100">
        <v>10.304815517714101</v>
      </c>
      <c r="I187" s="17">
        <f t="shared" si="4"/>
        <v>1.0977932820627687</v>
      </c>
      <c r="J187" s="7">
        <f t="shared" si="5"/>
        <v>0.90920633880700419</v>
      </c>
      <c r="K187" s="17">
        <v>0.10608916245976199</v>
      </c>
      <c r="L187" s="15">
        <v>0.180721654655292</v>
      </c>
      <c r="M187" s="15">
        <v>0.113</v>
      </c>
      <c r="N187" s="56" t="s">
        <v>54</v>
      </c>
      <c r="O187" s="114">
        <v>1.8637357500791901E-2</v>
      </c>
      <c r="P187" s="83">
        <v>2.96779660202828E-2</v>
      </c>
      <c r="Q187" s="83">
        <v>-0.157</v>
      </c>
      <c r="R187" s="148" t="s">
        <v>54</v>
      </c>
      <c r="S187" s="114">
        <v>8.0714763947112601E-5</v>
      </c>
      <c r="T187" s="83">
        <v>2.5429490146778498E-4</v>
      </c>
      <c r="U187" s="83">
        <v>-0.27400000000000002</v>
      </c>
      <c r="V187" s="74" t="s">
        <v>54</v>
      </c>
    </row>
    <row r="188" spans="1:22" x14ac:dyDescent="0.35">
      <c r="A188" s="12" t="s">
        <v>40</v>
      </c>
      <c r="B188" s="13" t="s">
        <v>227</v>
      </c>
      <c r="C188" s="17">
        <v>0.46396757749108902</v>
      </c>
      <c r="D188" s="16">
        <v>0.50558293856977299</v>
      </c>
      <c r="E188" s="107">
        <v>0.59670697081190305</v>
      </c>
      <c r="F188" s="14">
        <v>0.44921466199118998</v>
      </c>
      <c r="G188" s="16">
        <v>0.49349032097939599</v>
      </c>
      <c r="H188" s="100">
        <v>0.58194126456942497</v>
      </c>
      <c r="I188" s="17">
        <f t="shared" si="4"/>
        <v>0.91028059293982666</v>
      </c>
      <c r="J188" s="7">
        <f t="shared" si="5"/>
        <v>0.77192440086468406</v>
      </c>
      <c r="K188" s="17">
        <v>0.108630215856406</v>
      </c>
      <c r="L188" s="15">
        <v>0.18398065460073401</v>
      </c>
      <c r="M188" s="15">
        <v>-0.111</v>
      </c>
      <c r="N188" s="56" t="s">
        <v>54</v>
      </c>
      <c r="O188" s="114">
        <v>8.4801688779513696E-7</v>
      </c>
      <c r="P188" s="83">
        <v>2.3440466804148601E-6</v>
      </c>
      <c r="Q188" s="83">
        <v>-0.32900000000000001</v>
      </c>
      <c r="R188" s="92" t="s">
        <v>55</v>
      </c>
      <c r="S188" s="114">
        <v>1.0176213285220501E-3</v>
      </c>
      <c r="T188" s="83">
        <v>2.5927221674518401E-3</v>
      </c>
      <c r="U188" s="83">
        <v>-0.22900000000000001</v>
      </c>
      <c r="V188" s="74" t="s">
        <v>54</v>
      </c>
    </row>
    <row r="189" spans="1:22" x14ac:dyDescent="0.35">
      <c r="A189" s="12" t="s">
        <v>40</v>
      </c>
      <c r="B189" s="13" t="s">
        <v>228</v>
      </c>
      <c r="C189" s="17">
        <v>1.2745114319044999</v>
      </c>
      <c r="D189" s="16">
        <v>1.36756665969333</v>
      </c>
      <c r="E189" s="107">
        <v>1.81867580435557</v>
      </c>
      <c r="F189" s="14">
        <v>1.2482260877852001</v>
      </c>
      <c r="G189" s="16">
        <v>1.3069996479497601</v>
      </c>
      <c r="H189" s="100">
        <v>1.7744883554012001</v>
      </c>
      <c r="I189" s="17">
        <f t="shared" si="4"/>
        <v>0.95503169395894183</v>
      </c>
      <c r="J189" s="7">
        <f t="shared" si="5"/>
        <v>0.70342872861680983</v>
      </c>
      <c r="K189" s="17">
        <v>0.265684161049419</v>
      </c>
      <c r="L189" s="15">
        <v>0.365471639377839</v>
      </c>
      <c r="M189" s="15">
        <v>-7.7200000000000005E-2</v>
      </c>
      <c r="N189" s="56" t="s">
        <v>329</v>
      </c>
      <c r="O189" s="114">
        <v>2.9143480283344403E-17</v>
      </c>
      <c r="P189" s="83">
        <v>3.04965704393568E-16</v>
      </c>
      <c r="Q189" s="83">
        <v>-0.56499999999999995</v>
      </c>
      <c r="R189" s="89" t="s">
        <v>56</v>
      </c>
      <c r="S189" s="114">
        <v>1.74800434381029E-12</v>
      </c>
      <c r="T189" s="83">
        <v>1.82916168834434E-11</v>
      </c>
      <c r="U189" s="83">
        <v>-0.49</v>
      </c>
      <c r="V189" s="94" t="s">
        <v>55</v>
      </c>
    </row>
    <row r="190" spans="1:22" x14ac:dyDescent="0.35">
      <c r="A190" s="12" t="s">
        <v>40</v>
      </c>
      <c r="B190" s="13" t="s">
        <v>229</v>
      </c>
      <c r="C190" s="17">
        <v>1.8088738334140999</v>
      </c>
      <c r="D190" s="16">
        <v>1.96645048416817</v>
      </c>
      <c r="E190" s="107">
        <v>2.60362333889955</v>
      </c>
      <c r="F190" s="14">
        <v>1.7575992612656799</v>
      </c>
      <c r="G190" s="16">
        <v>1.8687107772361</v>
      </c>
      <c r="H190" s="100">
        <v>2.5604921181754299</v>
      </c>
      <c r="I190" s="17">
        <f t="shared" si="4"/>
        <v>0.94054108462158137</v>
      </c>
      <c r="J190" s="7">
        <f t="shared" si="5"/>
        <v>0.68643025642981481</v>
      </c>
      <c r="K190" s="17">
        <v>0.145571052871795</v>
      </c>
      <c r="L190" s="15">
        <v>0.231576123875016</v>
      </c>
      <c r="M190" s="15">
        <v>-0.10100000000000001</v>
      </c>
      <c r="N190" s="56" t="s">
        <v>54</v>
      </c>
      <c r="O190" s="114">
        <v>1.0476628519137599E-12</v>
      </c>
      <c r="P190" s="83">
        <v>5.9031772232833303E-12</v>
      </c>
      <c r="Q190" s="83">
        <v>-0.47599999999999998</v>
      </c>
      <c r="R190" s="92" t="s">
        <v>55</v>
      </c>
      <c r="S190" s="114">
        <v>4.1117083040426198E-9</v>
      </c>
      <c r="T190" s="83">
        <v>2.6771789624099701E-8</v>
      </c>
      <c r="U190" s="83">
        <v>-0.40899999999999997</v>
      </c>
      <c r="V190" s="94" t="s">
        <v>55</v>
      </c>
    </row>
    <row r="191" spans="1:22" x14ac:dyDescent="0.35">
      <c r="A191" s="12" t="s">
        <v>40</v>
      </c>
      <c r="B191" s="13" t="s">
        <v>230</v>
      </c>
      <c r="C191" s="17">
        <v>6.37162829042148</v>
      </c>
      <c r="D191" s="16">
        <v>5.55066643641951</v>
      </c>
      <c r="E191" s="107">
        <v>6.1841794872813596</v>
      </c>
      <c r="F191" s="14">
        <v>6.1924147246256398</v>
      </c>
      <c r="G191" s="16">
        <v>5.0137733477346798</v>
      </c>
      <c r="H191" s="100">
        <v>6.1979603423132099</v>
      </c>
      <c r="I191" s="17">
        <f t="shared" si="4"/>
        <v>1.235080705717081</v>
      </c>
      <c r="J191" s="7">
        <f t="shared" si="5"/>
        <v>0.99910525118243976</v>
      </c>
      <c r="K191" s="17">
        <v>6.1407120214908404E-4</v>
      </c>
      <c r="L191" s="15">
        <v>1.7135510688541099E-3</v>
      </c>
      <c r="M191" s="15">
        <v>0.23799999999999999</v>
      </c>
      <c r="N191" s="56" t="s">
        <v>54</v>
      </c>
      <c r="O191" s="114">
        <v>0.69674971152197496</v>
      </c>
      <c r="P191" s="83">
        <v>0.73966545462296596</v>
      </c>
      <c r="Q191" s="83">
        <v>2.6100000000000002E-2</v>
      </c>
      <c r="R191" s="148" t="s">
        <v>329</v>
      </c>
      <c r="S191" s="114">
        <v>1.3548209642272901E-3</v>
      </c>
      <c r="T191" s="83">
        <v>3.3358196850302199E-3</v>
      </c>
      <c r="U191" s="83">
        <v>-0.222</v>
      </c>
      <c r="V191" s="74" t="s">
        <v>54</v>
      </c>
    </row>
    <row r="192" spans="1:22" x14ac:dyDescent="0.35">
      <c r="A192" s="12" t="s">
        <v>40</v>
      </c>
      <c r="B192" s="13" t="s">
        <v>231</v>
      </c>
      <c r="C192" s="17">
        <v>10.3115526520894</v>
      </c>
      <c r="D192" s="16">
        <v>8.0955474778287595</v>
      </c>
      <c r="E192" s="107">
        <v>12.2087533136178</v>
      </c>
      <c r="F192" s="14">
        <v>9.8564649511646198</v>
      </c>
      <c r="G192" s="16">
        <v>6.7058437377228497</v>
      </c>
      <c r="H192" s="100">
        <v>12.780206148222</v>
      </c>
      <c r="I192" s="17">
        <f t="shared" si="4"/>
        <v>1.4698321846836904</v>
      </c>
      <c r="J192" s="7">
        <f t="shared" si="5"/>
        <v>0.77122894864539138</v>
      </c>
      <c r="K192" s="17">
        <v>9.8863661684446498E-5</v>
      </c>
      <c r="L192" s="15">
        <v>3.21856143039365E-4</v>
      </c>
      <c r="M192" s="15">
        <v>0.27</v>
      </c>
      <c r="N192" s="56" t="s">
        <v>54</v>
      </c>
      <c r="O192" s="114">
        <v>3.6688974851157301E-3</v>
      </c>
      <c r="P192" s="83">
        <v>6.5547985557250603E-3</v>
      </c>
      <c r="Q192" s="83">
        <v>-0.19400000000000001</v>
      </c>
      <c r="R192" s="148" t="s">
        <v>54</v>
      </c>
      <c r="S192" s="114">
        <v>2.38352846780629E-8</v>
      </c>
      <c r="T192" s="83">
        <v>1.36936047268087E-7</v>
      </c>
      <c r="U192" s="83">
        <v>-0.38800000000000001</v>
      </c>
      <c r="V192" s="94" t="s">
        <v>55</v>
      </c>
    </row>
    <row r="193" spans="1:22" x14ac:dyDescent="0.35">
      <c r="A193" s="12" t="s">
        <v>40</v>
      </c>
      <c r="B193" s="13" t="s">
        <v>232</v>
      </c>
      <c r="C193" s="17">
        <v>4.9183906581352099</v>
      </c>
      <c r="D193" s="16">
        <v>4.4360027522217402</v>
      </c>
      <c r="E193" s="107">
        <v>4.4832335424169898</v>
      </c>
      <c r="F193" s="14">
        <v>4.9035694095531897</v>
      </c>
      <c r="G193" s="16">
        <v>4.4321401164949696</v>
      </c>
      <c r="H193" s="100">
        <v>4.3886056806234803</v>
      </c>
      <c r="I193" s="17">
        <f t="shared" si="4"/>
        <v>1.1063660625943921</v>
      </c>
      <c r="J193" s="7">
        <f t="shared" si="5"/>
        <v>1.1173410796972194</v>
      </c>
      <c r="K193" s="17">
        <v>4.6325230189504501E-3</v>
      </c>
      <c r="L193" s="15">
        <v>1.1406128105483001E-2</v>
      </c>
      <c r="M193" s="15">
        <v>0.19700000000000001</v>
      </c>
      <c r="N193" s="56" t="s">
        <v>54</v>
      </c>
      <c r="O193" s="114">
        <v>1.6762277862713101E-2</v>
      </c>
      <c r="P193" s="83">
        <v>2.69854253504117E-2</v>
      </c>
      <c r="Q193" s="83">
        <v>0.16</v>
      </c>
      <c r="R193" s="148" t="s">
        <v>54</v>
      </c>
      <c r="S193" s="114">
        <v>0.63975469888078296</v>
      </c>
      <c r="T193" s="83">
        <v>0.73798475107114003</v>
      </c>
      <c r="U193" s="83">
        <v>-3.2500000000000001E-2</v>
      </c>
      <c r="V193" s="74" t="s">
        <v>329</v>
      </c>
    </row>
    <row r="194" spans="1:22" x14ac:dyDescent="0.35">
      <c r="A194" s="12" t="s">
        <v>40</v>
      </c>
      <c r="B194" s="13" t="s">
        <v>233</v>
      </c>
      <c r="C194" s="17">
        <v>0.65457401478282795</v>
      </c>
      <c r="D194" s="16">
        <v>0.579662484902849</v>
      </c>
      <c r="E194" s="107">
        <v>0.67280664018197001</v>
      </c>
      <c r="F194" s="14">
        <v>0.59784141361426302</v>
      </c>
      <c r="G194" s="16">
        <v>0.47700830686109102</v>
      </c>
      <c r="H194" s="100">
        <v>0.64243658456048702</v>
      </c>
      <c r="I194" s="17">
        <f t="shared" si="4"/>
        <v>1.2533144706604862</v>
      </c>
      <c r="J194" s="7">
        <f t="shared" si="5"/>
        <v>0.93058432222266252</v>
      </c>
      <c r="K194" s="17">
        <v>3.8226123771277203E-2</v>
      </c>
      <c r="L194" s="15">
        <v>7.2259704935382002E-2</v>
      </c>
      <c r="M194" s="15">
        <v>0.14399999999999999</v>
      </c>
      <c r="N194" s="56" t="s">
        <v>54</v>
      </c>
      <c r="O194" s="114">
        <v>0.56231105086248701</v>
      </c>
      <c r="P194" s="83">
        <v>0.62645299582778902</v>
      </c>
      <c r="Q194" s="83">
        <v>-3.8699999999999998E-2</v>
      </c>
      <c r="R194" s="148" t="s">
        <v>329</v>
      </c>
      <c r="S194" s="114">
        <v>1.00126663842071E-2</v>
      </c>
      <c r="T194" s="83">
        <v>2.0227732294848699E-2</v>
      </c>
      <c r="U194" s="83">
        <v>-0.17899999999999999</v>
      </c>
      <c r="V194" s="74" t="s">
        <v>54</v>
      </c>
    </row>
    <row r="195" spans="1:22" x14ac:dyDescent="0.35">
      <c r="A195" s="12" t="s">
        <v>40</v>
      </c>
      <c r="B195" s="13" t="s">
        <v>234</v>
      </c>
      <c r="C195" s="17">
        <v>1.62114996420533</v>
      </c>
      <c r="D195" s="16">
        <v>1.7320471294564801</v>
      </c>
      <c r="E195" s="107">
        <v>1.98324336494339</v>
      </c>
      <c r="F195" s="14">
        <v>1.6813694482977299</v>
      </c>
      <c r="G195" s="16">
        <v>1.7972220967504899</v>
      </c>
      <c r="H195" s="100">
        <v>1.9231947880723099</v>
      </c>
      <c r="I195" s="17">
        <f t="shared" si="4"/>
        <v>0.93553793453673306</v>
      </c>
      <c r="J195" s="7">
        <f t="shared" si="5"/>
        <v>0.87425852998646558</v>
      </c>
      <c r="K195" s="17">
        <v>0.13737735164186701</v>
      </c>
      <c r="L195" s="15">
        <v>0.223619800172594</v>
      </c>
      <c r="M195" s="15">
        <v>-0.104</v>
      </c>
      <c r="N195" s="56" t="s">
        <v>54</v>
      </c>
      <c r="O195" s="114">
        <v>2.23441157620475E-4</v>
      </c>
      <c r="P195" s="83">
        <v>4.8856909837909697E-4</v>
      </c>
      <c r="Q195" s="83">
        <v>-0.247</v>
      </c>
      <c r="R195" s="148" t="s">
        <v>54</v>
      </c>
      <c r="S195" s="114">
        <v>3.2358212040513E-2</v>
      </c>
      <c r="T195" s="83">
        <v>5.7460340168911002E-2</v>
      </c>
      <c r="U195" s="83">
        <v>-0.14899999999999999</v>
      </c>
      <c r="V195" s="74" t="s">
        <v>54</v>
      </c>
    </row>
    <row r="196" spans="1:22" x14ac:dyDescent="0.35">
      <c r="A196" s="12" t="s">
        <v>40</v>
      </c>
      <c r="B196" s="13" t="s">
        <v>235</v>
      </c>
      <c r="C196" s="17">
        <v>6.0140293307809296</v>
      </c>
      <c r="D196" s="16">
        <v>7.0656711526272504</v>
      </c>
      <c r="E196" s="107">
        <v>6.6790477815199303</v>
      </c>
      <c r="F196" s="14">
        <v>6.0695065262435204</v>
      </c>
      <c r="G196" s="16">
        <v>7.41538655584118</v>
      </c>
      <c r="H196" s="100">
        <v>7.1606271908305299</v>
      </c>
      <c r="I196" s="17">
        <f t="shared" ref="I196:I259" si="6">F196/G196</f>
        <v>0.81850170325409466</v>
      </c>
      <c r="J196" s="7">
        <f t="shared" si="5"/>
        <v>0.84762219348826973</v>
      </c>
      <c r="K196" s="17">
        <v>3.1063972318442101E-2</v>
      </c>
      <c r="L196" s="15">
        <v>5.98798940085759E-2</v>
      </c>
      <c r="M196" s="15">
        <v>-0.15</v>
      </c>
      <c r="N196" s="56" t="s">
        <v>54</v>
      </c>
      <c r="O196" s="114">
        <v>6.0885242870555099E-2</v>
      </c>
      <c r="P196" s="83">
        <v>8.5355866799390695E-2</v>
      </c>
      <c r="Q196" s="83">
        <v>-0.125</v>
      </c>
      <c r="R196" s="148" t="s">
        <v>54</v>
      </c>
      <c r="S196" s="114">
        <v>0.36134898661269699</v>
      </c>
      <c r="T196" s="83">
        <v>0.46641080650889899</v>
      </c>
      <c r="U196" s="83">
        <v>6.3500000000000001E-2</v>
      </c>
      <c r="V196" s="74" t="s">
        <v>329</v>
      </c>
    </row>
    <row r="197" spans="1:22" x14ac:dyDescent="0.35">
      <c r="A197" s="12" t="s">
        <v>40</v>
      </c>
      <c r="B197" s="13" t="s">
        <v>236</v>
      </c>
      <c r="C197" s="17">
        <v>34.027707095661597</v>
      </c>
      <c r="D197" s="16">
        <v>30.987404678228099</v>
      </c>
      <c r="E197" s="107">
        <v>31.209216183700001</v>
      </c>
      <c r="F197" s="14">
        <v>33.105474817167803</v>
      </c>
      <c r="G197" s="16">
        <v>30.226263001967901</v>
      </c>
      <c r="H197" s="100">
        <v>32.509750067251801</v>
      </c>
      <c r="I197" s="17">
        <f t="shared" si="6"/>
        <v>1.0952553021527156</v>
      </c>
      <c r="J197" s="7">
        <f t="shared" ref="J197:J260" si="7">F197/H197</f>
        <v>1.0183244949187136</v>
      </c>
      <c r="K197" s="17">
        <v>0.32234997238872798</v>
      </c>
      <c r="L197" s="15">
        <v>0.429311554135896</v>
      </c>
      <c r="M197" s="15">
        <v>6.88E-2</v>
      </c>
      <c r="N197" s="56" t="s">
        <v>329</v>
      </c>
      <c r="O197" s="114">
        <v>0.62069053057919299</v>
      </c>
      <c r="P197" s="83">
        <v>0.67356416836927202</v>
      </c>
      <c r="Q197" s="83">
        <v>3.3099999999999997E-2</v>
      </c>
      <c r="R197" s="148" t="s">
        <v>329</v>
      </c>
      <c r="S197" s="114">
        <v>0.50990575614651001</v>
      </c>
      <c r="T197" s="83">
        <v>0.62511458807919396</v>
      </c>
      <c r="U197" s="83">
        <v>-4.58E-2</v>
      </c>
      <c r="V197" s="74" t="s">
        <v>329</v>
      </c>
    </row>
    <row r="198" spans="1:22" x14ac:dyDescent="0.35">
      <c r="A198" s="12" t="s">
        <v>40</v>
      </c>
      <c r="B198" s="13" t="s">
        <v>237</v>
      </c>
      <c r="C198" s="17">
        <v>119.116740490065</v>
      </c>
      <c r="D198" s="16">
        <v>123.81404371651401</v>
      </c>
      <c r="E198" s="107">
        <v>90.503481155266797</v>
      </c>
      <c r="F198" s="14">
        <v>112.53489716229601</v>
      </c>
      <c r="G198" s="16">
        <v>114.506761561505</v>
      </c>
      <c r="H198" s="100">
        <v>88.308957831299097</v>
      </c>
      <c r="I198" s="17">
        <f t="shared" si="6"/>
        <v>0.98277949378430507</v>
      </c>
      <c r="J198" s="7">
        <f t="shared" si="7"/>
        <v>1.2743316185123246</v>
      </c>
      <c r="K198" s="17">
        <v>0.56046962227715103</v>
      </c>
      <c r="L198" s="15">
        <v>0.64908142026563298</v>
      </c>
      <c r="M198" s="15">
        <v>-4.0500000000000001E-2</v>
      </c>
      <c r="N198" s="56" t="s">
        <v>329</v>
      </c>
      <c r="O198" s="114">
        <v>2.0160784183226301E-12</v>
      </c>
      <c r="P198" s="83">
        <v>1.1145490123934499E-11</v>
      </c>
      <c r="Q198" s="83">
        <v>0.47</v>
      </c>
      <c r="R198" s="92" t="s">
        <v>55</v>
      </c>
      <c r="S198" s="114">
        <v>4.3778967437249501E-14</v>
      </c>
      <c r="T198" s="83">
        <v>5.9364174225501299E-13</v>
      </c>
      <c r="U198" s="83">
        <v>0.52500000000000002</v>
      </c>
      <c r="V198" s="96" t="s">
        <v>56</v>
      </c>
    </row>
    <row r="199" spans="1:22" x14ac:dyDescent="0.35">
      <c r="A199" s="12" t="s">
        <v>40</v>
      </c>
      <c r="B199" s="13" t="s">
        <v>238</v>
      </c>
      <c r="C199" s="17">
        <v>179.340402095494</v>
      </c>
      <c r="D199" s="16">
        <v>171.060002477756</v>
      </c>
      <c r="E199" s="107">
        <v>186.050651634183</v>
      </c>
      <c r="F199" s="14">
        <v>175.37492274184299</v>
      </c>
      <c r="G199" s="16">
        <v>171.94337239671501</v>
      </c>
      <c r="H199" s="100">
        <v>188.55566821288201</v>
      </c>
      <c r="I199" s="17">
        <f t="shared" si="6"/>
        <v>1.0199574446941204</v>
      </c>
      <c r="J199" s="7">
        <f t="shared" si="7"/>
        <v>0.93009626496002351</v>
      </c>
      <c r="K199" s="17">
        <v>0.26468414833325499</v>
      </c>
      <c r="L199" s="15">
        <v>0.365471639377839</v>
      </c>
      <c r="M199" s="15">
        <v>7.7799999999999994E-2</v>
      </c>
      <c r="N199" s="56" t="s">
        <v>329</v>
      </c>
      <c r="O199" s="114">
        <v>7.3819798530198696E-2</v>
      </c>
      <c r="P199" s="83">
        <v>0.101545544457034</v>
      </c>
      <c r="Q199" s="83">
        <v>-0.12</v>
      </c>
      <c r="R199" s="148" t="s">
        <v>54</v>
      </c>
      <c r="S199" s="114">
        <v>5.1268960047356803E-3</v>
      </c>
      <c r="T199" s="83">
        <v>1.11272631806485E-2</v>
      </c>
      <c r="U199" s="83">
        <v>-0.19500000000000001</v>
      </c>
      <c r="V199" s="74" t="s">
        <v>54</v>
      </c>
    </row>
    <row r="200" spans="1:22" x14ac:dyDescent="0.35">
      <c r="A200" s="12" t="s">
        <v>40</v>
      </c>
      <c r="B200" s="13" t="s">
        <v>239</v>
      </c>
      <c r="C200" s="17">
        <v>152.24956663027999</v>
      </c>
      <c r="D200" s="16">
        <v>156.957884492012</v>
      </c>
      <c r="E200" s="107">
        <v>172.08295299718199</v>
      </c>
      <c r="F200" s="14">
        <v>150.84874865905999</v>
      </c>
      <c r="G200" s="16">
        <v>148.91724404108601</v>
      </c>
      <c r="H200" s="100">
        <v>170.00287062178899</v>
      </c>
      <c r="I200" s="17">
        <f t="shared" si="6"/>
        <v>1.0129703220766098</v>
      </c>
      <c r="J200" s="7">
        <f t="shared" si="7"/>
        <v>0.88733059687361515</v>
      </c>
      <c r="K200" s="17">
        <v>0.41908215162863799</v>
      </c>
      <c r="L200" s="15">
        <v>0.52700030226262196</v>
      </c>
      <c r="M200" s="15">
        <v>-5.62E-2</v>
      </c>
      <c r="N200" s="56" t="s">
        <v>329</v>
      </c>
      <c r="O200" s="114">
        <v>9.8174153779233893E-5</v>
      </c>
      <c r="P200" s="83">
        <v>2.24726773885277E-4</v>
      </c>
      <c r="Q200" s="83">
        <v>-0.26100000000000001</v>
      </c>
      <c r="R200" s="148" t="s">
        <v>54</v>
      </c>
      <c r="S200" s="114">
        <v>1.7092541614953699E-3</v>
      </c>
      <c r="T200" s="83">
        <v>4.1050120435913396E-3</v>
      </c>
      <c r="U200" s="83">
        <v>-0.218</v>
      </c>
      <c r="V200" s="74" t="s">
        <v>54</v>
      </c>
    </row>
    <row r="201" spans="1:22" x14ac:dyDescent="0.35">
      <c r="A201" s="12" t="s">
        <v>40</v>
      </c>
      <c r="B201" s="13" t="s">
        <v>240</v>
      </c>
      <c r="C201" s="17">
        <v>102.35481373892399</v>
      </c>
      <c r="D201" s="16">
        <v>91.459293612140002</v>
      </c>
      <c r="E201" s="107">
        <v>76.277562860730995</v>
      </c>
      <c r="F201" s="14">
        <v>99.0405805434131</v>
      </c>
      <c r="G201" s="16">
        <v>87.460124597920398</v>
      </c>
      <c r="H201" s="100">
        <v>76.358801866017203</v>
      </c>
      <c r="I201" s="17">
        <f t="shared" si="6"/>
        <v>1.1324084089604425</v>
      </c>
      <c r="J201" s="7">
        <f t="shared" si="7"/>
        <v>1.2970420976116732</v>
      </c>
      <c r="K201" s="17">
        <v>1.8797469710028099E-2</v>
      </c>
      <c r="L201" s="15">
        <v>3.9340418750272999E-2</v>
      </c>
      <c r="M201" s="15">
        <v>0.16300000000000001</v>
      </c>
      <c r="N201" s="56" t="s">
        <v>54</v>
      </c>
      <c r="O201" s="114">
        <v>2.6804610118777199E-8</v>
      </c>
      <c r="P201" s="83">
        <v>8.7263897386685896E-8</v>
      </c>
      <c r="Q201" s="83">
        <v>0.371</v>
      </c>
      <c r="R201" s="92" t="s">
        <v>55</v>
      </c>
      <c r="S201" s="114">
        <v>8.3905554192650004E-3</v>
      </c>
      <c r="T201" s="83">
        <v>1.7312906604539699E-2</v>
      </c>
      <c r="U201" s="83">
        <v>0.183</v>
      </c>
      <c r="V201" s="74" t="s">
        <v>54</v>
      </c>
    </row>
    <row r="202" spans="1:22" x14ac:dyDescent="0.35">
      <c r="A202" s="12" t="s">
        <v>40</v>
      </c>
      <c r="B202" s="13" t="s">
        <v>241</v>
      </c>
      <c r="C202" s="17">
        <v>1.38216097277574</v>
      </c>
      <c r="D202" s="16">
        <v>1.16970606221573</v>
      </c>
      <c r="E202" s="107">
        <v>1.11960269617153</v>
      </c>
      <c r="F202" s="14">
        <v>1.4170969323871401</v>
      </c>
      <c r="G202" s="16">
        <v>1.12055226290359</v>
      </c>
      <c r="H202" s="100">
        <v>1.09734252863893</v>
      </c>
      <c r="I202" s="17">
        <f t="shared" si="6"/>
        <v>1.2646415337336785</v>
      </c>
      <c r="J202" s="7">
        <f t="shared" si="7"/>
        <v>1.2913897852339797</v>
      </c>
      <c r="K202" s="17">
        <v>3.6602343778201298E-3</v>
      </c>
      <c r="L202" s="15">
        <v>9.4074444973798101E-3</v>
      </c>
      <c r="M202" s="15">
        <v>0.20200000000000001</v>
      </c>
      <c r="N202" s="56" t="s">
        <v>54</v>
      </c>
      <c r="O202" s="114">
        <v>1.44576440012715E-4</v>
      </c>
      <c r="P202" s="83">
        <v>3.2585305325942798E-4</v>
      </c>
      <c r="Q202" s="83">
        <v>0.254</v>
      </c>
      <c r="R202" s="148" t="s">
        <v>54</v>
      </c>
      <c r="S202" s="114">
        <v>0.45759514241492799</v>
      </c>
      <c r="T202" s="83">
        <v>0.56811600308293997</v>
      </c>
      <c r="U202" s="83">
        <v>5.16E-2</v>
      </c>
      <c r="V202" s="74" t="s">
        <v>329</v>
      </c>
    </row>
    <row r="203" spans="1:22" x14ac:dyDescent="0.35">
      <c r="A203" s="12" t="s">
        <v>40</v>
      </c>
      <c r="B203" s="13" t="s">
        <v>242</v>
      </c>
      <c r="C203" s="17">
        <v>2.2882204559516501</v>
      </c>
      <c r="D203" s="16">
        <v>2.1768819666473802</v>
      </c>
      <c r="E203" s="107">
        <v>2.52164137971047</v>
      </c>
      <c r="F203" s="14">
        <v>2.2690168302596598</v>
      </c>
      <c r="G203" s="16">
        <v>2.1986406043956501</v>
      </c>
      <c r="H203" s="100">
        <v>2.57509177412651</v>
      </c>
      <c r="I203" s="17">
        <f t="shared" si="6"/>
        <v>1.0320089721454746</v>
      </c>
      <c r="J203" s="7">
        <f t="shared" si="7"/>
        <v>0.8811401803453498</v>
      </c>
      <c r="K203" s="17">
        <v>0.14237655289228199</v>
      </c>
      <c r="L203" s="15">
        <v>0.22921060438152999</v>
      </c>
      <c r="M203" s="15">
        <v>0.10199999999999999</v>
      </c>
      <c r="N203" s="56" t="s">
        <v>54</v>
      </c>
      <c r="O203" s="114">
        <v>9.2790992104267104E-4</v>
      </c>
      <c r="P203" s="83">
        <v>1.8246819252718299E-3</v>
      </c>
      <c r="Q203" s="83">
        <v>-0.221</v>
      </c>
      <c r="R203" s="148" t="s">
        <v>54</v>
      </c>
      <c r="S203" s="114">
        <v>3.8395924234582404E-6</v>
      </c>
      <c r="T203" s="83">
        <v>1.5625008056573099E-5</v>
      </c>
      <c r="U203" s="83">
        <v>-0.32100000000000001</v>
      </c>
      <c r="V203" s="94" t="s">
        <v>55</v>
      </c>
    </row>
    <row r="204" spans="1:22" x14ac:dyDescent="0.35">
      <c r="A204" s="12" t="s">
        <v>40</v>
      </c>
      <c r="B204" s="13" t="s">
        <v>243</v>
      </c>
      <c r="C204" s="17">
        <v>1.0669700811817</v>
      </c>
      <c r="D204" s="16">
        <v>0.95287069012716796</v>
      </c>
      <c r="E204" s="107">
        <v>1.8191848440337901</v>
      </c>
      <c r="F204" s="14">
        <v>0.99126554307764603</v>
      </c>
      <c r="G204" s="16">
        <v>0.83183709948138995</v>
      </c>
      <c r="H204" s="100">
        <v>1.7229987292348199</v>
      </c>
      <c r="I204" s="17">
        <f t="shared" si="6"/>
        <v>1.1916582509912721</v>
      </c>
      <c r="J204" s="7">
        <f t="shared" si="7"/>
        <v>0.57531414635335509</v>
      </c>
      <c r="K204" s="17">
        <v>7.1496613086396293E-2</v>
      </c>
      <c r="L204" s="15">
        <v>0.12619582912237401</v>
      </c>
      <c r="M204" s="15">
        <v>0.125</v>
      </c>
      <c r="N204" s="56" t="s">
        <v>54</v>
      </c>
      <c r="O204" s="114">
        <v>2.8727781761783298E-10</v>
      </c>
      <c r="P204" s="83">
        <v>1.2024759331137599E-9</v>
      </c>
      <c r="Q204" s="83">
        <v>-0.42199999999999999</v>
      </c>
      <c r="R204" s="92" t="s">
        <v>55</v>
      </c>
      <c r="S204" s="114">
        <v>1.64824359067525E-11</v>
      </c>
      <c r="T204" s="83">
        <v>1.6097845735595001E-10</v>
      </c>
      <c r="U204" s="83">
        <v>-0.46800000000000003</v>
      </c>
      <c r="V204" s="94" t="s">
        <v>55</v>
      </c>
    </row>
    <row r="205" spans="1:22" x14ac:dyDescent="0.35">
      <c r="A205" s="12" t="s">
        <v>40</v>
      </c>
      <c r="B205" s="13" t="s">
        <v>244</v>
      </c>
      <c r="C205" s="17">
        <v>3.2040845497057702</v>
      </c>
      <c r="D205" s="16">
        <v>2.66413022379216</v>
      </c>
      <c r="E205" s="107">
        <v>4.9782972034105502</v>
      </c>
      <c r="F205" s="14">
        <v>2.9404083394742901</v>
      </c>
      <c r="G205" s="16">
        <v>2.4114536858957898</v>
      </c>
      <c r="H205" s="100">
        <v>4.9661031968980396</v>
      </c>
      <c r="I205" s="17">
        <f t="shared" si="6"/>
        <v>1.2193509486299787</v>
      </c>
      <c r="J205" s="7">
        <f t="shared" si="7"/>
        <v>0.59209569815442975</v>
      </c>
      <c r="K205" s="17">
        <v>2.7771687123404901E-2</v>
      </c>
      <c r="L205" s="15">
        <v>5.4980434642956898E-2</v>
      </c>
      <c r="M205" s="15">
        <v>0.153</v>
      </c>
      <c r="N205" s="56" t="s">
        <v>54</v>
      </c>
      <c r="O205" s="114">
        <v>1.1209206954650999E-11</v>
      </c>
      <c r="P205" s="83">
        <v>5.9714502503867901E-11</v>
      </c>
      <c r="Q205" s="83">
        <v>-0.45400000000000001</v>
      </c>
      <c r="R205" s="92" t="s">
        <v>55</v>
      </c>
      <c r="S205" s="114">
        <v>3.7687905959455299E-18</v>
      </c>
      <c r="T205" s="83">
        <v>1.00386876782913E-16</v>
      </c>
      <c r="U205" s="83">
        <v>-0.60399999999999998</v>
      </c>
      <c r="V205" s="91" t="s">
        <v>56</v>
      </c>
    </row>
    <row r="206" spans="1:22" x14ac:dyDescent="0.35">
      <c r="A206" s="12" t="s">
        <v>40</v>
      </c>
      <c r="B206" s="13" t="s">
        <v>245</v>
      </c>
      <c r="C206" s="17">
        <v>2.7881514201290498</v>
      </c>
      <c r="D206" s="16">
        <v>1.87647993000762</v>
      </c>
      <c r="E206" s="107">
        <v>2.96778300634318</v>
      </c>
      <c r="F206" s="14">
        <v>2.71265022781331</v>
      </c>
      <c r="G206" s="16">
        <v>0.53677500833655301</v>
      </c>
      <c r="H206" s="100">
        <v>2.6872093725598298</v>
      </c>
      <c r="I206" s="17">
        <f t="shared" si="6"/>
        <v>5.0536075370195013</v>
      </c>
      <c r="J206" s="7">
        <f t="shared" si="7"/>
        <v>1.0094673885530718</v>
      </c>
      <c r="K206" s="17">
        <v>8.3911701721276399E-5</v>
      </c>
      <c r="L206" s="15">
        <v>2.7938782504924998E-4</v>
      </c>
      <c r="M206" s="15">
        <v>0.27300000000000002</v>
      </c>
      <c r="N206" s="56" t="s">
        <v>54</v>
      </c>
      <c r="O206" s="114">
        <v>0.66650410730434495</v>
      </c>
      <c r="P206" s="83">
        <v>0.71796214500063704</v>
      </c>
      <c r="Q206" s="83">
        <v>-2.8799999999999999E-2</v>
      </c>
      <c r="R206" s="148" t="s">
        <v>329</v>
      </c>
      <c r="S206" s="114">
        <v>1.17555276519544E-6</v>
      </c>
      <c r="T206" s="83">
        <v>5.4672533365438801E-6</v>
      </c>
      <c r="U206" s="83">
        <v>-0.33800000000000002</v>
      </c>
      <c r="V206" s="94" t="s">
        <v>55</v>
      </c>
    </row>
    <row r="207" spans="1:22" x14ac:dyDescent="0.35">
      <c r="A207" s="12" t="s">
        <v>40</v>
      </c>
      <c r="B207" s="13" t="s">
        <v>246</v>
      </c>
      <c r="C207" s="17">
        <v>1.05529755180755</v>
      </c>
      <c r="D207" s="16">
        <v>1.4835142815706699</v>
      </c>
      <c r="E207" s="107">
        <v>1.1127255157856</v>
      </c>
      <c r="F207" s="14">
        <v>0.69667360877461104</v>
      </c>
      <c r="G207" s="16">
        <v>1.09031077693135</v>
      </c>
      <c r="H207" s="100">
        <v>0.79264602071966495</v>
      </c>
      <c r="I207" s="17">
        <f t="shared" si="6"/>
        <v>0.63896791952784315</v>
      </c>
      <c r="J207" s="7">
        <f t="shared" si="7"/>
        <v>0.87892147385295905</v>
      </c>
      <c r="K207" s="17">
        <v>1.1615339529828299E-5</v>
      </c>
      <c r="L207" s="15">
        <v>5.6721574703995101E-5</v>
      </c>
      <c r="M207" s="15">
        <v>-0.30399999999999999</v>
      </c>
      <c r="N207" s="92" t="s">
        <v>55</v>
      </c>
      <c r="O207" s="114">
        <v>3.4031329882252298E-2</v>
      </c>
      <c r="P207" s="83">
        <v>5.1396273728205502E-2</v>
      </c>
      <c r="Q207" s="83">
        <v>-0.14199999999999999</v>
      </c>
      <c r="R207" s="148" t="s">
        <v>54</v>
      </c>
      <c r="S207" s="114">
        <v>1.10705773127911E-2</v>
      </c>
      <c r="T207" s="83">
        <v>2.19148880560763E-2</v>
      </c>
      <c r="U207" s="83">
        <v>0.17699999999999999</v>
      </c>
      <c r="V207" s="74" t="s">
        <v>54</v>
      </c>
    </row>
    <row r="208" spans="1:22" x14ac:dyDescent="0.35">
      <c r="A208" s="12" t="s">
        <v>40</v>
      </c>
      <c r="B208" s="13" t="s">
        <v>247</v>
      </c>
      <c r="C208" s="17">
        <v>0.73953884498433098</v>
      </c>
      <c r="D208" s="16">
        <v>1.00822956294837</v>
      </c>
      <c r="E208" s="107">
        <v>0.98222149125106695</v>
      </c>
      <c r="F208" s="14">
        <v>0.55678009998922895</v>
      </c>
      <c r="G208" s="16">
        <v>0.75210074574016295</v>
      </c>
      <c r="H208" s="100">
        <v>0.75130211018763104</v>
      </c>
      <c r="I208" s="17">
        <f t="shared" si="6"/>
        <v>0.74029989086274128</v>
      </c>
      <c r="J208" s="7">
        <f t="shared" si="7"/>
        <v>0.74108683103549122</v>
      </c>
      <c r="K208" s="17">
        <v>8.8070550766245899E-5</v>
      </c>
      <c r="L208" s="15">
        <v>2.8994012780348397E-4</v>
      </c>
      <c r="M208" s="15">
        <v>-0.27200000000000002</v>
      </c>
      <c r="N208" s="56" t="s">
        <v>54</v>
      </c>
      <c r="O208" s="114">
        <v>4.7978359423966903E-6</v>
      </c>
      <c r="P208" s="83">
        <v>1.23312800975634E-5</v>
      </c>
      <c r="Q208" s="83">
        <v>-0.30499999999999999</v>
      </c>
      <c r="R208" s="92" t="s">
        <v>55</v>
      </c>
      <c r="S208" s="114">
        <v>0.64642983897950301</v>
      </c>
      <c r="T208" s="83">
        <v>0.74276056008233104</v>
      </c>
      <c r="U208" s="83">
        <v>-3.1899999999999998E-2</v>
      </c>
      <c r="V208" s="74" t="s">
        <v>329</v>
      </c>
    </row>
    <row r="209" spans="1:22" x14ac:dyDescent="0.35">
      <c r="A209" s="12" t="s">
        <v>40</v>
      </c>
      <c r="B209" s="13" t="s">
        <v>248</v>
      </c>
      <c r="C209" s="17">
        <v>0.77011443184695005</v>
      </c>
      <c r="D209" s="16">
        <v>0.845763826504628</v>
      </c>
      <c r="E209" s="107">
        <v>1.1139941803877</v>
      </c>
      <c r="F209" s="14">
        <v>0.74360753970941296</v>
      </c>
      <c r="G209" s="16">
        <v>0.79563467625881701</v>
      </c>
      <c r="H209" s="100">
        <v>1.04069979201314</v>
      </c>
      <c r="I209" s="17">
        <f t="shared" si="6"/>
        <v>0.9346092646514067</v>
      </c>
      <c r="J209" s="7">
        <f t="shared" si="7"/>
        <v>0.71452646134479492</v>
      </c>
      <c r="K209" s="17">
        <v>0.13861521324644899</v>
      </c>
      <c r="L209" s="15">
        <v>0.224388162879611</v>
      </c>
      <c r="M209" s="15">
        <v>-0.10299999999999999</v>
      </c>
      <c r="N209" s="56" t="s">
        <v>54</v>
      </c>
      <c r="O209" s="114">
        <v>1.77877330126614E-9</v>
      </c>
      <c r="P209" s="83">
        <v>6.6818022727048403E-9</v>
      </c>
      <c r="Q209" s="83">
        <v>-0.40200000000000002</v>
      </c>
      <c r="R209" s="92" t="s">
        <v>55</v>
      </c>
      <c r="S209" s="114">
        <v>2.4688030888718999E-6</v>
      </c>
      <c r="T209" s="83">
        <v>1.0796407537902499E-5</v>
      </c>
      <c r="U209" s="83">
        <v>-0.32700000000000001</v>
      </c>
      <c r="V209" s="94" t="s">
        <v>55</v>
      </c>
    </row>
    <row r="210" spans="1:22" x14ac:dyDescent="0.35">
      <c r="A210" s="12" t="s">
        <v>40</v>
      </c>
      <c r="B210" s="13" t="s">
        <v>249</v>
      </c>
      <c r="C210" s="17">
        <v>4.7349591777347699</v>
      </c>
      <c r="D210" s="16">
        <v>4.8620066275817004</v>
      </c>
      <c r="E210" s="107">
        <v>4.6632936907979401</v>
      </c>
      <c r="F210" s="14">
        <v>4.4786701677356398</v>
      </c>
      <c r="G210" s="16">
        <v>4.6313299169064903</v>
      </c>
      <c r="H210" s="100">
        <v>4.6436118129245898</v>
      </c>
      <c r="I210" s="17">
        <f t="shared" si="6"/>
        <v>0.96703760001774608</v>
      </c>
      <c r="J210" s="7">
        <f t="shared" si="7"/>
        <v>0.96447988078377545</v>
      </c>
      <c r="K210" s="17">
        <v>0.56991957288917605</v>
      </c>
      <c r="L210" s="15">
        <v>0.65484891406604295</v>
      </c>
      <c r="M210" s="15">
        <v>-3.95E-2</v>
      </c>
      <c r="N210" s="56" t="s">
        <v>329</v>
      </c>
      <c r="O210" s="114">
        <v>0.562310737869258</v>
      </c>
      <c r="P210" s="83">
        <v>0.62645299582778902</v>
      </c>
      <c r="Q210" s="83">
        <v>-3.8699999999999998E-2</v>
      </c>
      <c r="R210" s="148" t="s">
        <v>329</v>
      </c>
      <c r="S210" s="114">
        <v>0.91469850618127102</v>
      </c>
      <c r="T210" s="83">
        <v>0.94368543067293098</v>
      </c>
      <c r="U210" s="83">
        <v>7.4400000000000004E-3</v>
      </c>
      <c r="V210" s="74" t="s">
        <v>329</v>
      </c>
    </row>
    <row r="211" spans="1:22" x14ac:dyDescent="0.35">
      <c r="A211" s="12" t="s">
        <v>40</v>
      </c>
      <c r="B211" s="13" t="s">
        <v>250</v>
      </c>
      <c r="C211" s="17">
        <v>3.6111741132881798</v>
      </c>
      <c r="D211" s="16">
        <v>5.1778793612305103</v>
      </c>
      <c r="E211" s="107">
        <v>1.91777702654416</v>
      </c>
      <c r="F211" s="14">
        <v>2.44661021523383</v>
      </c>
      <c r="G211" s="16">
        <v>0.75575491814109597</v>
      </c>
      <c r="H211" s="100">
        <v>0.79259052489903803</v>
      </c>
      <c r="I211" s="17">
        <f t="shared" si="6"/>
        <v>3.2373063760559733</v>
      </c>
      <c r="J211" s="7">
        <f t="shared" si="7"/>
        <v>3.0868527169757485</v>
      </c>
      <c r="K211" s="17">
        <v>4.1815049311185E-3</v>
      </c>
      <c r="L211" s="15">
        <v>1.05619046967045E-2</v>
      </c>
      <c r="M211" s="15">
        <v>0.19900000000000001</v>
      </c>
      <c r="N211" s="56" t="s">
        <v>54</v>
      </c>
      <c r="O211" s="114">
        <v>4.5602132931291302E-4</v>
      </c>
      <c r="P211" s="83">
        <v>9.4761879069988296E-4</v>
      </c>
      <c r="Q211" s="83">
        <v>0.23499999999999999</v>
      </c>
      <c r="R211" s="148" t="s">
        <v>54</v>
      </c>
      <c r="S211" s="114">
        <v>0.99628416322267999</v>
      </c>
      <c r="T211" s="83">
        <v>0.999696095288511</v>
      </c>
      <c r="U211" s="83">
        <v>-3.2400000000000001E-4</v>
      </c>
      <c r="V211" s="74" t="s">
        <v>329</v>
      </c>
    </row>
    <row r="212" spans="1:22" x14ac:dyDescent="0.35">
      <c r="A212" s="12" t="s">
        <v>40</v>
      </c>
      <c r="B212" s="13" t="s">
        <v>251</v>
      </c>
      <c r="C212" s="17">
        <v>49.4750758794776</v>
      </c>
      <c r="D212" s="16">
        <v>48.725385987697997</v>
      </c>
      <c r="E212" s="107">
        <v>56.486210634280098</v>
      </c>
      <c r="F212" s="14">
        <v>48.8433323311422</v>
      </c>
      <c r="G212" s="16">
        <v>46.130261692511702</v>
      </c>
      <c r="H212" s="100">
        <v>54.317100169295401</v>
      </c>
      <c r="I212" s="17">
        <f t="shared" si="6"/>
        <v>1.0588132505450518</v>
      </c>
      <c r="J212" s="7">
        <f t="shared" si="7"/>
        <v>0.89922569833270605</v>
      </c>
      <c r="K212" s="17">
        <v>0.76388355478646197</v>
      </c>
      <c r="L212" s="15">
        <v>0.80510029335407696</v>
      </c>
      <c r="M212" s="15">
        <v>2.0899999999999998E-2</v>
      </c>
      <c r="N212" s="56" t="s">
        <v>329</v>
      </c>
      <c r="O212" s="114">
        <v>2.7166934572969499E-3</v>
      </c>
      <c r="P212" s="83">
        <v>4.9440446148323299E-3</v>
      </c>
      <c r="Q212" s="83">
        <v>-0.2</v>
      </c>
      <c r="R212" s="148" t="s">
        <v>54</v>
      </c>
      <c r="S212" s="114">
        <v>3.4799371666079901E-4</v>
      </c>
      <c r="T212" s="83">
        <v>9.80405374823213E-4</v>
      </c>
      <c r="U212" s="83">
        <v>-0.249</v>
      </c>
      <c r="V212" s="74" t="s">
        <v>54</v>
      </c>
    </row>
    <row r="213" spans="1:22" x14ac:dyDescent="0.35">
      <c r="A213" s="12" t="s">
        <v>40</v>
      </c>
      <c r="B213" s="13" t="s">
        <v>252</v>
      </c>
      <c r="C213" s="17">
        <v>60.531786880143699</v>
      </c>
      <c r="D213" s="16">
        <v>51.740504629337202</v>
      </c>
      <c r="E213" s="107">
        <v>47.907743919618603</v>
      </c>
      <c r="F213" s="14">
        <v>58.586425716896699</v>
      </c>
      <c r="G213" s="16">
        <v>48.849468008402603</v>
      </c>
      <c r="H213" s="100">
        <v>49.6701863817039</v>
      </c>
      <c r="I213" s="17">
        <f t="shared" si="6"/>
        <v>1.1993257676177607</v>
      </c>
      <c r="J213" s="7">
        <f t="shared" si="7"/>
        <v>1.1795088761429957</v>
      </c>
      <c r="K213" s="17">
        <v>9.5504882236648204E-3</v>
      </c>
      <c r="L213" s="15">
        <v>2.1199189769195399E-2</v>
      </c>
      <c r="M213" s="15">
        <v>0.18</v>
      </c>
      <c r="N213" s="56" t="s">
        <v>54</v>
      </c>
      <c r="O213" s="114">
        <v>6.3390152728735199E-4</v>
      </c>
      <c r="P213" s="83">
        <v>1.27214484585749E-3</v>
      </c>
      <c r="Q213" s="83">
        <v>0.22900000000000001</v>
      </c>
      <c r="R213" s="148" t="s">
        <v>54</v>
      </c>
      <c r="S213" s="114">
        <v>0.62319497831040305</v>
      </c>
      <c r="T213" s="83">
        <v>0.73331778572268302</v>
      </c>
      <c r="U213" s="83">
        <v>3.4099999999999998E-2</v>
      </c>
      <c r="V213" s="74" t="s">
        <v>329</v>
      </c>
    </row>
    <row r="214" spans="1:22" x14ac:dyDescent="0.35">
      <c r="A214" s="12" t="s">
        <v>40</v>
      </c>
      <c r="B214" s="13" t="s">
        <v>253</v>
      </c>
      <c r="C214" s="17">
        <v>13.7452929564641</v>
      </c>
      <c r="D214" s="16">
        <v>12.4450759491759</v>
      </c>
      <c r="E214" s="107">
        <v>11.5807364836608</v>
      </c>
      <c r="F214" s="14">
        <v>10.386073443470901</v>
      </c>
      <c r="G214" s="16">
        <v>7.5981015231183404</v>
      </c>
      <c r="H214" s="100">
        <v>8.0469306081158702</v>
      </c>
      <c r="I214" s="17">
        <f t="shared" si="6"/>
        <v>1.3669300695535254</v>
      </c>
      <c r="J214" s="7">
        <f t="shared" si="7"/>
        <v>1.2906875862699558</v>
      </c>
      <c r="K214" s="17">
        <v>0.14621700654224601</v>
      </c>
      <c r="L214" s="15">
        <v>0.231576123875016</v>
      </c>
      <c r="M214" s="15">
        <v>0.10100000000000001</v>
      </c>
      <c r="N214" s="56" t="s">
        <v>54</v>
      </c>
      <c r="O214" s="114">
        <v>6.67894730009016E-2</v>
      </c>
      <c r="P214" s="83">
        <v>9.2745571513100394E-2</v>
      </c>
      <c r="Q214" s="83">
        <v>0.122</v>
      </c>
      <c r="R214" s="148" t="s">
        <v>54</v>
      </c>
      <c r="S214" s="114">
        <v>0.77991643202336802</v>
      </c>
      <c r="T214" s="83">
        <v>0.85266983053301104</v>
      </c>
      <c r="U214" s="83">
        <v>1.9400000000000001E-2</v>
      </c>
      <c r="V214" s="74" t="s">
        <v>329</v>
      </c>
    </row>
    <row r="215" spans="1:22" x14ac:dyDescent="0.35">
      <c r="A215" s="12" t="s">
        <v>40</v>
      </c>
      <c r="B215" s="13" t="s">
        <v>254</v>
      </c>
      <c r="C215" s="17">
        <v>52.514491205961399</v>
      </c>
      <c r="D215" s="16">
        <v>40.567609952533303</v>
      </c>
      <c r="E215" s="107">
        <v>61.936422313559298</v>
      </c>
      <c r="F215" s="14">
        <v>47.8808016878872</v>
      </c>
      <c r="G215" s="16">
        <v>41.718654342477798</v>
      </c>
      <c r="H215" s="100">
        <v>56.929297194855799</v>
      </c>
      <c r="I215" s="17">
        <f t="shared" si="6"/>
        <v>1.1477072413415579</v>
      </c>
      <c r="J215" s="7">
        <f t="shared" si="7"/>
        <v>0.84105731226581459</v>
      </c>
      <c r="K215" s="17">
        <v>2.0977478178734999E-3</v>
      </c>
      <c r="L215" s="15">
        <v>5.4878581306869101E-3</v>
      </c>
      <c r="M215" s="15">
        <v>0.214</v>
      </c>
      <c r="N215" s="56" t="s">
        <v>54</v>
      </c>
      <c r="O215" s="114">
        <v>4.3308086944647099E-2</v>
      </c>
      <c r="P215" s="83">
        <v>6.4087219569604004E-2</v>
      </c>
      <c r="Q215" s="83">
        <v>-0.13500000000000001</v>
      </c>
      <c r="R215" s="148" t="s">
        <v>54</v>
      </c>
      <c r="S215" s="114">
        <v>5.6690087396842704E-6</v>
      </c>
      <c r="T215" s="83">
        <v>2.1855520535888E-5</v>
      </c>
      <c r="U215" s="83">
        <v>-0.316</v>
      </c>
      <c r="V215" s="94" t="s">
        <v>55</v>
      </c>
    </row>
    <row r="216" spans="1:22" x14ac:dyDescent="0.35">
      <c r="A216" s="12" t="s">
        <v>40</v>
      </c>
      <c r="B216" s="13" t="s">
        <v>255</v>
      </c>
      <c r="C216" s="17">
        <v>0.55267243162014301</v>
      </c>
      <c r="D216" s="16">
        <v>0.33935836723523199</v>
      </c>
      <c r="E216" s="107">
        <v>0.49597384790871302</v>
      </c>
      <c r="F216" s="14">
        <v>0.19594906682320401</v>
      </c>
      <c r="G216" s="16">
        <v>0.16677919035939201</v>
      </c>
      <c r="H216" s="100">
        <v>0.17615224495411999</v>
      </c>
      <c r="I216" s="17">
        <f t="shared" si="6"/>
        <v>1.1749011756260113</v>
      </c>
      <c r="J216" s="7">
        <f t="shared" si="7"/>
        <v>1.1123847264861157</v>
      </c>
      <c r="K216" s="17">
        <v>2.02091303516842E-4</v>
      </c>
      <c r="L216" s="15">
        <v>6.1044074155087199E-4</v>
      </c>
      <c r="M216" s="15">
        <v>0.25900000000000001</v>
      </c>
      <c r="N216" s="56" t="s">
        <v>54</v>
      </c>
      <c r="O216" s="114">
        <v>4.5266581186803101E-2</v>
      </c>
      <c r="P216" s="83">
        <v>6.6315541438666595E-2</v>
      </c>
      <c r="Q216" s="83">
        <v>0.13400000000000001</v>
      </c>
      <c r="R216" s="148" t="s">
        <v>54</v>
      </c>
      <c r="S216" s="114">
        <v>0.11817805217452799</v>
      </c>
      <c r="T216" s="83">
        <v>0.175767356787496</v>
      </c>
      <c r="U216" s="83">
        <v>-0.108</v>
      </c>
      <c r="V216" s="74" t="s">
        <v>54</v>
      </c>
    </row>
    <row r="217" spans="1:22" x14ac:dyDescent="0.35">
      <c r="A217" s="12" t="s">
        <v>40</v>
      </c>
      <c r="B217" s="13" t="s">
        <v>256</v>
      </c>
      <c r="C217" s="17">
        <v>0.39222728212342101</v>
      </c>
      <c r="D217" s="16">
        <v>0.44716437800917103</v>
      </c>
      <c r="E217" s="107">
        <v>0.37998435376212603</v>
      </c>
      <c r="F217" s="14">
        <v>0.23787700409627999</v>
      </c>
      <c r="G217" s="16">
        <v>0.28490608119789002</v>
      </c>
      <c r="H217" s="100">
        <v>0.235389066127243</v>
      </c>
      <c r="I217" s="17">
        <f t="shared" si="6"/>
        <v>0.83493129769685548</v>
      </c>
      <c r="J217" s="7">
        <f t="shared" si="7"/>
        <v>1.0105694712586697</v>
      </c>
      <c r="K217" s="17">
        <v>0.24525378165547601</v>
      </c>
      <c r="L217" s="15">
        <v>0.34515300615814898</v>
      </c>
      <c r="M217" s="15">
        <v>-8.0600000000000005E-2</v>
      </c>
      <c r="N217" s="56" t="s">
        <v>329</v>
      </c>
      <c r="O217" s="114">
        <v>0.84792799640293903</v>
      </c>
      <c r="P217" s="83">
        <v>0.88100320193638704</v>
      </c>
      <c r="Q217" s="83">
        <v>-1.2800000000000001E-2</v>
      </c>
      <c r="R217" s="148" t="s">
        <v>329</v>
      </c>
      <c r="S217" s="114">
        <v>0.33154193113855501</v>
      </c>
      <c r="T217" s="83">
        <v>0.43174127032709603</v>
      </c>
      <c r="U217" s="83">
        <v>6.7500000000000004E-2</v>
      </c>
      <c r="V217" s="74" t="s">
        <v>329</v>
      </c>
    </row>
    <row r="218" spans="1:22" x14ac:dyDescent="0.35">
      <c r="A218" s="12" t="s">
        <v>40</v>
      </c>
      <c r="B218" s="13" t="s">
        <v>257</v>
      </c>
      <c r="C218" s="17">
        <v>1.01468873232919</v>
      </c>
      <c r="D218" s="16">
        <v>0.96328474003040299</v>
      </c>
      <c r="E218" s="107">
        <v>1.1397853846433501</v>
      </c>
      <c r="F218" s="14">
        <v>0.93328988059537499</v>
      </c>
      <c r="G218" s="16">
        <v>0.92384590703804004</v>
      </c>
      <c r="H218" s="100">
        <v>1.0195972133831901</v>
      </c>
      <c r="I218" s="17">
        <f t="shared" si="6"/>
        <v>1.0102224553742014</v>
      </c>
      <c r="J218" s="7">
        <f t="shared" si="7"/>
        <v>0.91535154112334882</v>
      </c>
      <c r="K218" s="17">
        <v>0.46467545933443699</v>
      </c>
      <c r="L218" s="15">
        <v>0.56260293216938095</v>
      </c>
      <c r="M218" s="15">
        <v>5.0799999999999998E-2</v>
      </c>
      <c r="N218" s="56" t="s">
        <v>329</v>
      </c>
      <c r="O218" s="114">
        <v>4.6386476578245697E-2</v>
      </c>
      <c r="P218" s="83">
        <v>6.7618097698636706E-2</v>
      </c>
      <c r="Q218" s="83">
        <v>-0.13300000000000001</v>
      </c>
      <c r="R218" s="148" t="s">
        <v>54</v>
      </c>
      <c r="S218" s="114">
        <v>1.3754069467131799E-2</v>
      </c>
      <c r="T218" s="83">
        <v>2.6339492508951699E-2</v>
      </c>
      <c r="U218" s="83">
        <v>-0.17100000000000001</v>
      </c>
      <c r="V218" s="74" t="s">
        <v>54</v>
      </c>
    </row>
    <row r="219" spans="1:22" x14ac:dyDescent="0.35">
      <c r="A219" s="12" t="s">
        <v>40</v>
      </c>
      <c r="B219" s="13" t="s">
        <v>258</v>
      </c>
      <c r="C219" s="17">
        <v>1.63537992884265</v>
      </c>
      <c r="D219" s="16">
        <v>1.5911104572220001</v>
      </c>
      <c r="E219" s="107">
        <v>1.3588034321070701</v>
      </c>
      <c r="F219" s="14">
        <v>0.25063855789814299</v>
      </c>
      <c r="G219" s="16">
        <v>1.01054903372671</v>
      </c>
      <c r="H219" s="100">
        <v>0.72299392991703004</v>
      </c>
      <c r="I219" s="17">
        <f t="shared" si="6"/>
        <v>0.24802216372800467</v>
      </c>
      <c r="J219" s="7">
        <f t="shared" si="7"/>
        <v>0.34666758257141383</v>
      </c>
      <c r="K219" s="17">
        <v>6.8621175762003097E-3</v>
      </c>
      <c r="L219" s="15">
        <v>1.6084803598613501E-2</v>
      </c>
      <c r="M219" s="15">
        <v>-0.188</v>
      </c>
      <c r="N219" s="56" t="s">
        <v>54</v>
      </c>
      <c r="O219" s="114">
        <v>0.40134594715613497</v>
      </c>
      <c r="P219" s="83">
        <v>0.46850343632170299</v>
      </c>
      <c r="Q219" s="83">
        <v>-5.6099999999999997E-2</v>
      </c>
      <c r="R219" s="148" t="s">
        <v>329</v>
      </c>
      <c r="S219" s="114">
        <v>6.1506493905597301E-2</v>
      </c>
      <c r="T219" s="83">
        <v>9.95657608527072E-2</v>
      </c>
      <c r="U219" s="83">
        <v>0.13</v>
      </c>
      <c r="V219" s="74" t="s">
        <v>54</v>
      </c>
    </row>
    <row r="220" spans="1:22" x14ac:dyDescent="0.35">
      <c r="A220" s="12" t="s">
        <v>40</v>
      </c>
      <c r="B220" s="13" t="s">
        <v>259</v>
      </c>
      <c r="C220" s="17">
        <v>0.70704587114934803</v>
      </c>
      <c r="D220" s="16">
        <v>0.85611715652093701</v>
      </c>
      <c r="E220" s="107">
        <v>0.844443412359418</v>
      </c>
      <c r="F220" s="14">
        <v>0.689408809412832</v>
      </c>
      <c r="G220" s="16">
        <v>0.81079599946539105</v>
      </c>
      <c r="H220" s="100">
        <v>0.80759596977676995</v>
      </c>
      <c r="I220" s="17">
        <f t="shared" si="6"/>
        <v>0.8502863974013225</v>
      </c>
      <c r="J220" s="7">
        <f t="shared" si="7"/>
        <v>0.85365558424393029</v>
      </c>
      <c r="K220" s="17">
        <v>7.8321415935968999E-3</v>
      </c>
      <c r="L220" s="15">
        <v>1.7789282844371201E-2</v>
      </c>
      <c r="M220" s="15">
        <v>-0.185</v>
      </c>
      <c r="N220" s="56" t="s">
        <v>54</v>
      </c>
      <c r="O220" s="114">
        <v>2.0234843317655099E-3</v>
      </c>
      <c r="P220" s="83">
        <v>3.8005186487647001E-3</v>
      </c>
      <c r="Q220" s="83">
        <v>-0.20599999999999999</v>
      </c>
      <c r="R220" s="148" t="s">
        <v>54</v>
      </c>
      <c r="S220" s="114">
        <v>0.97213677021007305</v>
      </c>
      <c r="T220" s="83">
        <v>0.98901414469288695</v>
      </c>
      <c r="U220" s="83">
        <v>-2.4299999999999999E-3</v>
      </c>
      <c r="V220" s="74" t="s">
        <v>329</v>
      </c>
    </row>
    <row r="221" spans="1:22" x14ac:dyDescent="0.35">
      <c r="A221" s="12" t="s">
        <v>40</v>
      </c>
      <c r="B221" s="13" t="s">
        <v>260</v>
      </c>
      <c r="C221" s="17">
        <v>0.302090876137248</v>
      </c>
      <c r="D221" s="16">
        <v>0.36179415516517299</v>
      </c>
      <c r="E221" s="107">
        <v>0.65379116446281504</v>
      </c>
      <c r="F221" s="14">
        <v>3.7950609567162001E-2</v>
      </c>
      <c r="G221" s="16">
        <v>3.8597349127293699E-2</v>
      </c>
      <c r="H221" s="100">
        <v>0.69311590598427597</v>
      </c>
      <c r="I221" s="17">
        <f t="shared" si="6"/>
        <v>0.98324393838554147</v>
      </c>
      <c r="J221" s="7">
        <f t="shared" si="7"/>
        <v>5.4753626687111333E-2</v>
      </c>
      <c r="K221" s="17">
        <v>0.91654611839823896</v>
      </c>
      <c r="L221" s="15">
        <v>0.93245837739820903</v>
      </c>
      <c r="M221" s="15">
        <v>-7.3000000000000001E-3</v>
      </c>
      <c r="N221" s="56" t="s">
        <v>329</v>
      </c>
      <c r="O221" s="114">
        <v>2.2726153561161599E-7</v>
      </c>
      <c r="P221" s="83">
        <v>6.5281990131572105E-7</v>
      </c>
      <c r="Q221" s="83">
        <v>-0.34599999999999997</v>
      </c>
      <c r="R221" s="92" t="s">
        <v>55</v>
      </c>
      <c r="S221" s="114">
        <v>1.10097296765929E-5</v>
      </c>
      <c r="T221" s="83">
        <v>3.9339643844411302E-5</v>
      </c>
      <c r="U221" s="83">
        <v>-0.30599999999999999</v>
      </c>
      <c r="V221" s="94" t="s">
        <v>55</v>
      </c>
    </row>
    <row r="222" spans="1:22" x14ac:dyDescent="0.35">
      <c r="A222" s="12" t="s">
        <v>40</v>
      </c>
      <c r="B222" s="13" t="s">
        <v>261</v>
      </c>
      <c r="C222" s="17">
        <v>0.53559038699352202</v>
      </c>
      <c r="D222" s="16">
        <v>0.46065296155244401</v>
      </c>
      <c r="E222" s="107">
        <v>1.2697964439320999</v>
      </c>
      <c r="F222" s="14">
        <v>0.133572853644226</v>
      </c>
      <c r="G222" s="16">
        <v>9.5441185294800508E-3</v>
      </c>
      <c r="H222" s="100">
        <v>1.1611173619061901</v>
      </c>
      <c r="I222" s="17">
        <f t="shared" si="6"/>
        <v>13.995305405275897</v>
      </c>
      <c r="J222" s="7">
        <f t="shared" si="7"/>
        <v>0.11503820201684119</v>
      </c>
      <c r="K222" s="17">
        <v>0.50245843192927597</v>
      </c>
      <c r="L222" s="15">
        <v>0.60089926757256296</v>
      </c>
      <c r="M222" s="15">
        <v>4.6600000000000003E-2</v>
      </c>
      <c r="N222" s="56" t="s">
        <v>329</v>
      </c>
      <c r="O222" s="114">
        <v>2.8728093965175098E-10</v>
      </c>
      <c r="P222" s="83">
        <v>1.2024759331137599E-9</v>
      </c>
      <c r="Q222" s="83">
        <v>-0.42199999999999999</v>
      </c>
      <c r="R222" s="92" t="s">
        <v>55</v>
      </c>
      <c r="S222" s="114">
        <v>3.42352549373052E-11</v>
      </c>
      <c r="T222" s="83">
        <v>3.1346655301970098E-10</v>
      </c>
      <c r="U222" s="83">
        <v>-0.46100000000000002</v>
      </c>
      <c r="V222" s="94" t="s">
        <v>55</v>
      </c>
    </row>
    <row r="223" spans="1:22" x14ac:dyDescent="0.35">
      <c r="A223" s="12" t="s">
        <v>40</v>
      </c>
      <c r="B223" s="13" t="s">
        <v>262</v>
      </c>
      <c r="C223" s="17">
        <v>2.20527990225143</v>
      </c>
      <c r="D223" s="16">
        <v>1.97196861818941</v>
      </c>
      <c r="E223" s="107">
        <v>2.1367527044191301</v>
      </c>
      <c r="F223" s="14">
        <v>2.0929530699304801</v>
      </c>
      <c r="G223" s="16">
        <v>1.97420101559565</v>
      </c>
      <c r="H223" s="100">
        <v>2.1915502257639199</v>
      </c>
      <c r="I223" s="17">
        <f t="shared" si="6"/>
        <v>1.060151956865953</v>
      </c>
      <c r="J223" s="7">
        <f t="shared" si="7"/>
        <v>0.95501031430887184</v>
      </c>
      <c r="K223" s="17">
        <v>0.122627252082877</v>
      </c>
      <c r="L223" s="15">
        <v>0.202993134803858</v>
      </c>
      <c r="M223" s="15">
        <v>0.107</v>
      </c>
      <c r="N223" s="56" t="s">
        <v>54</v>
      </c>
      <c r="O223" s="114">
        <v>0.94082677925640301</v>
      </c>
      <c r="P223" s="83">
        <v>0.960495631784412</v>
      </c>
      <c r="Q223" s="83">
        <v>4.96E-3</v>
      </c>
      <c r="R223" s="148" t="s">
        <v>329</v>
      </c>
      <c r="S223" s="114">
        <v>8.95974992580508E-2</v>
      </c>
      <c r="T223" s="83">
        <v>0.13816877517162601</v>
      </c>
      <c r="U223" s="83">
        <v>-0.11799999999999999</v>
      </c>
      <c r="V223" s="74" t="s">
        <v>54</v>
      </c>
    </row>
    <row r="224" spans="1:22" x14ac:dyDescent="0.35">
      <c r="A224" s="12" t="s">
        <v>40</v>
      </c>
      <c r="B224" s="13" t="s">
        <v>263</v>
      </c>
      <c r="C224" s="17">
        <v>2.2417469124139799</v>
      </c>
      <c r="D224" s="16">
        <v>2.6463708149770699</v>
      </c>
      <c r="E224" s="107">
        <v>4.0537425134176797</v>
      </c>
      <c r="F224" s="14">
        <v>1.9136576981317801</v>
      </c>
      <c r="G224" s="16">
        <v>1.83515491891035</v>
      </c>
      <c r="H224" s="100">
        <v>3.9047655716406098</v>
      </c>
      <c r="I224" s="17">
        <f t="shared" si="6"/>
        <v>1.0427771946730482</v>
      </c>
      <c r="J224" s="7">
        <f t="shared" si="7"/>
        <v>0.49008260880761295</v>
      </c>
      <c r="K224" s="17">
        <v>0.28201812612829502</v>
      </c>
      <c r="L224" s="15">
        <v>0.37904271080545998</v>
      </c>
      <c r="M224" s="15">
        <v>-7.51E-2</v>
      </c>
      <c r="N224" s="56" t="s">
        <v>329</v>
      </c>
      <c r="O224" s="114">
        <v>1.3257789484499299E-9</v>
      </c>
      <c r="P224" s="83">
        <v>5.1112267354714598E-9</v>
      </c>
      <c r="Q224" s="83">
        <v>-0.40500000000000003</v>
      </c>
      <c r="R224" s="92" t="s">
        <v>55</v>
      </c>
      <c r="S224" s="114">
        <v>9.4701161414174595E-6</v>
      </c>
      <c r="T224" s="83">
        <v>3.4256099128830997E-5</v>
      </c>
      <c r="U224" s="83">
        <v>-0.308</v>
      </c>
      <c r="V224" s="94" t="s">
        <v>55</v>
      </c>
    </row>
    <row r="225" spans="1:22" x14ac:dyDescent="0.35">
      <c r="A225" s="12" t="s">
        <v>40</v>
      </c>
      <c r="B225" s="13" t="s">
        <v>264</v>
      </c>
      <c r="C225" s="17">
        <v>0.85830318941158601</v>
      </c>
      <c r="D225" s="16">
        <v>0.80561246710064005</v>
      </c>
      <c r="E225" s="107">
        <v>0.90789076832433102</v>
      </c>
      <c r="F225" s="14">
        <v>0.959542572298134</v>
      </c>
      <c r="G225" s="16">
        <v>0.94192138058740604</v>
      </c>
      <c r="H225" s="100">
        <v>0.95276978480236896</v>
      </c>
      <c r="I225" s="17">
        <f t="shared" si="6"/>
        <v>1.0187077096601618</v>
      </c>
      <c r="J225" s="7">
        <f t="shared" si="7"/>
        <v>1.0071085246444607</v>
      </c>
      <c r="K225" s="17">
        <v>0.63975435925641</v>
      </c>
      <c r="L225" s="15">
        <v>0.71003040629593905</v>
      </c>
      <c r="M225" s="15">
        <v>3.2500000000000001E-2</v>
      </c>
      <c r="N225" s="56" t="s">
        <v>329</v>
      </c>
      <c r="O225" s="114">
        <v>0.81736113982520298</v>
      </c>
      <c r="P225" s="83">
        <v>0.855310049888516</v>
      </c>
      <c r="Q225" s="83">
        <v>1.54E-2</v>
      </c>
      <c r="R225" s="148" t="s">
        <v>329</v>
      </c>
      <c r="S225" s="114">
        <v>0.90731313251651302</v>
      </c>
      <c r="T225" s="83">
        <v>0.93937366723441196</v>
      </c>
      <c r="U225" s="83">
        <v>-8.0599999999999995E-3</v>
      </c>
      <c r="V225" s="74" t="s">
        <v>329</v>
      </c>
    </row>
    <row r="226" spans="1:22" x14ac:dyDescent="0.35">
      <c r="A226" s="12" t="s">
        <v>40</v>
      </c>
      <c r="B226" s="13" t="s">
        <v>265</v>
      </c>
      <c r="C226" s="17">
        <v>0.76682394620805705</v>
      </c>
      <c r="D226" s="16">
        <v>0.88713991123904601</v>
      </c>
      <c r="E226" s="107">
        <v>0.49668105578898097</v>
      </c>
      <c r="F226" s="14">
        <v>0.48054337581266598</v>
      </c>
      <c r="G226" s="16">
        <v>0.66661035232698496</v>
      </c>
      <c r="H226" s="100">
        <v>0.26573927305878098</v>
      </c>
      <c r="I226" s="17">
        <f t="shared" si="6"/>
        <v>0.7208759571992821</v>
      </c>
      <c r="J226" s="7">
        <f t="shared" si="7"/>
        <v>1.8083265235183013</v>
      </c>
      <c r="K226" s="17">
        <v>0.207758166291095</v>
      </c>
      <c r="L226" s="15">
        <v>0.30589518956427503</v>
      </c>
      <c r="M226" s="15">
        <v>-8.7599999999999997E-2</v>
      </c>
      <c r="N226" s="56" t="s">
        <v>329</v>
      </c>
      <c r="O226" s="114">
        <v>4.2856510519102001E-4</v>
      </c>
      <c r="P226" s="83">
        <v>8.9692554157835001E-4</v>
      </c>
      <c r="Q226" s="83">
        <v>0.23499999999999999</v>
      </c>
      <c r="R226" s="148" t="s">
        <v>54</v>
      </c>
      <c r="S226" s="114">
        <v>6.8340890730177902E-6</v>
      </c>
      <c r="T226" s="83">
        <v>2.6005040238885899E-5</v>
      </c>
      <c r="U226" s="83">
        <v>0.313</v>
      </c>
      <c r="V226" s="94" t="s">
        <v>55</v>
      </c>
    </row>
    <row r="227" spans="1:22" x14ac:dyDescent="0.35">
      <c r="A227" s="12" t="s">
        <v>40</v>
      </c>
      <c r="B227" s="13" t="s">
        <v>266</v>
      </c>
      <c r="C227" s="17">
        <v>0.48550829106939702</v>
      </c>
      <c r="D227" s="16">
        <v>0.89229261067355004</v>
      </c>
      <c r="E227" s="107">
        <v>0.474338204860484</v>
      </c>
      <c r="F227" s="14">
        <v>0.322979480129168</v>
      </c>
      <c r="G227" s="16">
        <v>0.70950125608841497</v>
      </c>
      <c r="H227" s="100">
        <v>0.112736858016955</v>
      </c>
      <c r="I227" s="17">
        <f t="shared" si="6"/>
        <v>0.45522044867094597</v>
      </c>
      <c r="J227" s="7">
        <f t="shared" si="7"/>
        <v>2.864896945066481</v>
      </c>
      <c r="K227" s="17">
        <v>3.65063761540728E-5</v>
      </c>
      <c r="L227" s="15">
        <v>1.42618242841911E-4</v>
      </c>
      <c r="M227" s="15">
        <v>-0.28699999999999998</v>
      </c>
      <c r="N227" s="56" t="s">
        <v>54</v>
      </c>
      <c r="O227" s="114">
        <v>0.37305311625145299</v>
      </c>
      <c r="P227" s="83">
        <v>0.43897414884207098</v>
      </c>
      <c r="Q227" s="83">
        <v>5.9499999999999997E-2</v>
      </c>
      <c r="R227" s="148" t="s">
        <v>329</v>
      </c>
      <c r="S227" s="114">
        <v>3.0300309421453102E-6</v>
      </c>
      <c r="T227" s="83">
        <v>1.2866653131138799E-5</v>
      </c>
      <c r="U227" s="83">
        <v>0.32500000000000001</v>
      </c>
      <c r="V227" s="94" t="s">
        <v>55</v>
      </c>
    </row>
    <row r="228" spans="1:22" x14ac:dyDescent="0.35">
      <c r="A228" s="12" t="s">
        <v>40</v>
      </c>
      <c r="B228" s="13" t="s">
        <v>267</v>
      </c>
      <c r="C228" s="17">
        <v>0.42936798233898299</v>
      </c>
      <c r="D228" s="16">
        <v>0.36773849554239602</v>
      </c>
      <c r="E228" s="107">
        <v>0.43392630400076598</v>
      </c>
      <c r="F228" s="14">
        <v>0.41661552802184998</v>
      </c>
      <c r="G228" s="16">
        <v>0.344322954603626</v>
      </c>
      <c r="H228" s="100">
        <v>0.441901572836704</v>
      </c>
      <c r="I228" s="17">
        <f t="shared" si="6"/>
        <v>1.2099557187566683</v>
      </c>
      <c r="J228" s="7">
        <f t="shared" si="7"/>
        <v>0.94277901150580878</v>
      </c>
      <c r="K228" s="17">
        <v>7.3582059153548896E-3</v>
      </c>
      <c r="L228" s="15">
        <v>1.68433932281171E-2</v>
      </c>
      <c r="M228" s="15">
        <v>0.186</v>
      </c>
      <c r="N228" s="56" t="s">
        <v>54</v>
      </c>
      <c r="O228" s="114">
        <v>0.98519395376966801</v>
      </c>
      <c r="P228" s="83">
        <v>0.99012898512931202</v>
      </c>
      <c r="Q228" s="83">
        <v>1.24E-3</v>
      </c>
      <c r="R228" s="148" t="s">
        <v>329</v>
      </c>
      <c r="S228" s="114">
        <v>8.5450135006302503E-4</v>
      </c>
      <c r="T228" s="83">
        <v>2.2156539430837701E-3</v>
      </c>
      <c r="U228" s="83">
        <v>-0.23100000000000001</v>
      </c>
      <c r="V228" s="74" t="s">
        <v>54</v>
      </c>
    </row>
    <row r="229" spans="1:22" x14ac:dyDescent="0.35">
      <c r="A229" s="12" t="s">
        <v>40</v>
      </c>
      <c r="B229" s="13" t="s">
        <v>268</v>
      </c>
      <c r="C229" s="17">
        <v>2.5431164239213899</v>
      </c>
      <c r="D229" s="16">
        <v>2.3024737081738</v>
      </c>
      <c r="E229" s="107">
        <v>2.1869144893102299</v>
      </c>
      <c r="F229" s="14">
        <v>2.4795736488734699</v>
      </c>
      <c r="G229" s="16">
        <v>2.2500661770700199</v>
      </c>
      <c r="H229" s="100">
        <v>2.1696806415076901</v>
      </c>
      <c r="I229" s="17">
        <f t="shared" si="6"/>
        <v>1.1020003207649247</v>
      </c>
      <c r="J229" s="7">
        <f t="shared" si="7"/>
        <v>1.1428288575918888</v>
      </c>
      <c r="K229" s="17">
        <v>1.7366442952483599E-3</v>
      </c>
      <c r="L229" s="15">
        <v>4.7114516528497198E-3</v>
      </c>
      <c r="M229" s="15">
        <v>0.218</v>
      </c>
      <c r="N229" s="56" t="s">
        <v>54</v>
      </c>
      <c r="O229" s="114">
        <v>1.4353562753532401E-5</v>
      </c>
      <c r="P229" s="83">
        <v>3.5341125099033603E-5</v>
      </c>
      <c r="Q229" s="83">
        <v>0.28999999999999998</v>
      </c>
      <c r="R229" s="148" t="s">
        <v>54</v>
      </c>
      <c r="S229" s="114">
        <v>0.21028916251028201</v>
      </c>
      <c r="T229" s="83">
        <v>0.29063549346939899</v>
      </c>
      <c r="U229" s="83">
        <v>8.6900000000000005E-2</v>
      </c>
      <c r="V229" s="74" t="s">
        <v>329</v>
      </c>
    </row>
    <row r="230" spans="1:22" x14ac:dyDescent="0.35">
      <c r="A230" s="12" t="s">
        <v>40</v>
      </c>
      <c r="B230" s="13" t="s">
        <v>269</v>
      </c>
      <c r="C230" s="17">
        <v>0.25746845079748898</v>
      </c>
      <c r="D230" s="16">
        <v>0.20266350625122301</v>
      </c>
      <c r="E230" s="107">
        <v>0.24371593443484299</v>
      </c>
      <c r="F230" s="14">
        <v>0.26064792894838201</v>
      </c>
      <c r="G230" s="16">
        <v>0.200136375524471</v>
      </c>
      <c r="H230" s="100">
        <v>0.240735959376495</v>
      </c>
      <c r="I230" s="17">
        <f t="shared" si="6"/>
        <v>1.3023516003292073</v>
      </c>
      <c r="J230" s="7">
        <f t="shared" si="7"/>
        <v>1.0827129009868692</v>
      </c>
      <c r="K230" s="17">
        <v>4.3766964902296397E-5</v>
      </c>
      <c r="L230" s="15">
        <v>1.62325578688264E-4</v>
      </c>
      <c r="M230" s="15">
        <v>0.28399999999999997</v>
      </c>
      <c r="N230" s="56" t="s">
        <v>54</v>
      </c>
      <c r="O230" s="114">
        <v>0.32129187380257201</v>
      </c>
      <c r="P230" s="83">
        <v>0.38900214472790701</v>
      </c>
      <c r="Q230" s="83">
        <v>6.6299999999999998E-2</v>
      </c>
      <c r="R230" s="148" t="s">
        <v>329</v>
      </c>
      <c r="S230" s="114">
        <v>3.3280886967299099E-4</v>
      </c>
      <c r="T230" s="83">
        <v>9.4672814382705105E-4</v>
      </c>
      <c r="U230" s="83">
        <v>-0.25</v>
      </c>
      <c r="V230" s="74" t="s">
        <v>54</v>
      </c>
    </row>
    <row r="231" spans="1:22" x14ac:dyDescent="0.35">
      <c r="A231" s="12" t="s">
        <v>40</v>
      </c>
      <c r="B231" s="13" t="s">
        <v>270</v>
      </c>
      <c r="C231" s="17">
        <v>0.47547141976790103</v>
      </c>
      <c r="D231" s="16">
        <v>0.37876485862652398</v>
      </c>
      <c r="E231" s="107">
        <v>0.53033419266978699</v>
      </c>
      <c r="F231" s="14">
        <v>0.41263679708552298</v>
      </c>
      <c r="G231" s="16">
        <v>0.174711705898801</v>
      </c>
      <c r="H231" s="100">
        <v>0.46244436798871402</v>
      </c>
      <c r="I231" s="17">
        <f t="shared" si="6"/>
        <v>2.3618153973296807</v>
      </c>
      <c r="J231" s="7">
        <f t="shared" si="7"/>
        <v>0.89229499946162905</v>
      </c>
      <c r="K231" s="17">
        <v>0.19704205402238101</v>
      </c>
      <c r="L231" s="15">
        <v>0.29158243347756402</v>
      </c>
      <c r="M231" s="15">
        <v>8.9700000000000002E-2</v>
      </c>
      <c r="N231" s="56" t="s">
        <v>329</v>
      </c>
      <c r="O231" s="114">
        <v>0.23986651415302099</v>
      </c>
      <c r="P231" s="83">
        <v>0.30163471522246799</v>
      </c>
      <c r="Q231" s="83">
        <v>-7.8799999999999995E-2</v>
      </c>
      <c r="R231" s="148" t="s">
        <v>329</v>
      </c>
      <c r="S231" s="114">
        <v>5.6286933184675203E-3</v>
      </c>
      <c r="T231" s="83">
        <v>1.20380083380364E-2</v>
      </c>
      <c r="U231" s="83">
        <v>-0.193</v>
      </c>
      <c r="V231" s="74" t="s">
        <v>54</v>
      </c>
    </row>
    <row r="232" spans="1:22" x14ac:dyDescent="0.35">
      <c r="A232" s="12" t="s">
        <v>40</v>
      </c>
      <c r="B232" s="13" t="s">
        <v>271</v>
      </c>
      <c r="C232" s="17">
        <v>6.3972508356994098</v>
      </c>
      <c r="D232" s="16">
        <v>6.1074523396249596</v>
      </c>
      <c r="E232" s="107">
        <v>5.0365288830972403</v>
      </c>
      <c r="F232" s="14">
        <v>6.1599085256500699</v>
      </c>
      <c r="G232" s="16">
        <v>5.8591272533033996</v>
      </c>
      <c r="H232" s="100">
        <v>4.8910155660931602</v>
      </c>
      <c r="I232" s="17">
        <f t="shared" si="6"/>
        <v>1.0513355077203843</v>
      </c>
      <c r="J232" s="7">
        <f t="shared" si="7"/>
        <v>1.2594334330795178</v>
      </c>
      <c r="K232" s="17">
        <v>0.11600108034078201</v>
      </c>
      <c r="L232" s="15">
        <v>0.19533515252786901</v>
      </c>
      <c r="M232" s="15">
        <v>0.109</v>
      </c>
      <c r="N232" s="56" t="s">
        <v>54</v>
      </c>
      <c r="O232" s="114">
        <v>3.6693783484999598E-11</v>
      </c>
      <c r="P232" s="83">
        <v>1.7340771872749799E-10</v>
      </c>
      <c r="Q232" s="83">
        <v>0.442</v>
      </c>
      <c r="R232" s="92" t="s">
        <v>55</v>
      </c>
      <c r="S232" s="114">
        <v>2.8291517130031601E-7</v>
      </c>
      <c r="T232" s="83">
        <v>1.4049855117117399E-6</v>
      </c>
      <c r="U232" s="83">
        <v>0.35699999999999998</v>
      </c>
      <c r="V232" s="94" t="s">
        <v>55</v>
      </c>
    </row>
    <row r="233" spans="1:22" x14ac:dyDescent="0.35">
      <c r="A233" s="12" t="s">
        <v>40</v>
      </c>
      <c r="B233" s="13" t="s">
        <v>272</v>
      </c>
      <c r="C233" s="17">
        <v>10.692038321441601</v>
      </c>
      <c r="D233" s="16">
        <v>11.1341741612398</v>
      </c>
      <c r="E233" s="107">
        <v>9.4264968463485701</v>
      </c>
      <c r="F233" s="14">
        <v>10.040001891217299</v>
      </c>
      <c r="G233" s="16">
        <v>10.176213079923601</v>
      </c>
      <c r="H233" s="100">
        <v>9.2189744372284892</v>
      </c>
      <c r="I233" s="17">
        <f t="shared" si="6"/>
        <v>0.98661474679858763</v>
      </c>
      <c r="J233" s="7">
        <f t="shared" si="7"/>
        <v>1.0890584369854959</v>
      </c>
      <c r="K233" s="17">
        <v>0.54644280232749698</v>
      </c>
      <c r="L233" s="15">
        <v>0.63534817889665296</v>
      </c>
      <c r="M233" s="15">
        <v>-4.19E-2</v>
      </c>
      <c r="N233" s="56" t="s">
        <v>329</v>
      </c>
      <c r="O233" s="114">
        <v>7.9602115201741503E-3</v>
      </c>
      <c r="P233" s="83">
        <v>1.3560127764017601E-2</v>
      </c>
      <c r="Q233" s="83">
        <v>0.17699999999999999</v>
      </c>
      <c r="R233" s="148" t="s">
        <v>54</v>
      </c>
      <c r="S233" s="114">
        <v>9.1355263735517697E-4</v>
      </c>
      <c r="T233" s="83">
        <v>2.3479905503953199E-3</v>
      </c>
      <c r="U233" s="83">
        <v>0.23100000000000001</v>
      </c>
      <c r="V233" s="74" t="s">
        <v>54</v>
      </c>
    </row>
    <row r="234" spans="1:22" x14ac:dyDescent="0.35">
      <c r="A234" s="12" t="s">
        <v>40</v>
      </c>
      <c r="B234" s="13" t="s">
        <v>273</v>
      </c>
      <c r="C234" s="17">
        <v>10.1107891787433</v>
      </c>
      <c r="D234" s="16">
        <v>10.782658442171901</v>
      </c>
      <c r="E234" s="107">
        <v>10.3683188671711</v>
      </c>
      <c r="F234" s="14">
        <v>9.7017465142402397</v>
      </c>
      <c r="G234" s="16">
        <v>10.458838937030899</v>
      </c>
      <c r="H234" s="100">
        <v>10.6582497926016</v>
      </c>
      <c r="I234" s="17">
        <f t="shared" si="6"/>
        <v>0.92761219219945401</v>
      </c>
      <c r="J234" s="7">
        <f t="shared" si="7"/>
        <v>0.91025700307518453</v>
      </c>
      <c r="K234" s="17">
        <v>0.101633881009697</v>
      </c>
      <c r="L234" s="15">
        <v>0.17414460313357399</v>
      </c>
      <c r="M234" s="15">
        <v>-0.114</v>
      </c>
      <c r="N234" s="56" t="s">
        <v>54</v>
      </c>
      <c r="O234" s="114">
        <v>0.47812755144198299</v>
      </c>
      <c r="P234" s="83">
        <v>0.55154083689960998</v>
      </c>
      <c r="Q234" s="83">
        <v>-4.7399999999999998E-2</v>
      </c>
      <c r="R234" s="148" t="s">
        <v>329</v>
      </c>
      <c r="S234" s="114">
        <v>0.634766458237222</v>
      </c>
      <c r="T234" s="83">
        <v>0.73704901535420597</v>
      </c>
      <c r="U234" s="83">
        <v>3.3000000000000002E-2</v>
      </c>
      <c r="V234" s="74" t="s">
        <v>329</v>
      </c>
    </row>
    <row r="235" spans="1:22" x14ac:dyDescent="0.35">
      <c r="A235" s="12" t="s">
        <v>40</v>
      </c>
      <c r="B235" s="13" t="s">
        <v>274</v>
      </c>
      <c r="C235" s="17">
        <v>2.00092672343684</v>
      </c>
      <c r="D235" s="16">
        <v>1.7916149691774601</v>
      </c>
      <c r="E235" s="107">
        <v>1.7427366110606</v>
      </c>
      <c r="F235" s="14">
        <v>1.9646220617756101</v>
      </c>
      <c r="G235" s="16">
        <v>1.7683028237671401</v>
      </c>
      <c r="H235" s="100">
        <v>1.6991279299220601</v>
      </c>
      <c r="I235" s="17">
        <f t="shared" si="6"/>
        <v>1.1110212772211929</v>
      </c>
      <c r="J235" s="7">
        <f t="shared" si="7"/>
        <v>1.1562531738653301</v>
      </c>
      <c r="K235" s="17">
        <v>5.7504408886054096E-3</v>
      </c>
      <c r="L235" s="15">
        <v>1.3587735325495001E-2</v>
      </c>
      <c r="M235" s="15">
        <v>0.192</v>
      </c>
      <c r="N235" s="56" t="s">
        <v>54</v>
      </c>
      <c r="O235" s="114">
        <v>1.01571628157008E-4</v>
      </c>
      <c r="P235" s="83">
        <v>2.30701450000026E-4</v>
      </c>
      <c r="Q235" s="83">
        <v>0.26</v>
      </c>
      <c r="R235" s="148" t="s">
        <v>54</v>
      </c>
      <c r="S235" s="114">
        <v>0.36626908858245799</v>
      </c>
      <c r="T235" s="83">
        <v>0.47068790769587798</v>
      </c>
      <c r="U235" s="83">
        <v>6.2799999999999995E-2</v>
      </c>
      <c r="V235" s="74" t="s">
        <v>329</v>
      </c>
    </row>
    <row r="236" spans="1:22" x14ac:dyDescent="0.35">
      <c r="A236" s="12" t="s">
        <v>40</v>
      </c>
      <c r="B236" s="13" t="s">
        <v>275</v>
      </c>
      <c r="C236" s="17">
        <v>1.2411118079964001</v>
      </c>
      <c r="D236" s="16">
        <v>1.35198436506593</v>
      </c>
      <c r="E236" s="107">
        <v>1.4204357877673699</v>
      </c>
      <c r="F236" s="14">
        <v>1.2224509361084299</v>
      </c>
      <c r="G236" s="16">
        <v>1.3004672950219101</v>
      </c>
      <c r="H236" s="100">
        <v>1.3591952460613701</v>
      </c>
      <c r="I236" s="17">
        <f t="shared" si="6"/>
        <v>0.94000898045485581</v>
      </c>
      <c r="J236" s="7">
        <f t="shared" si="7"/>
        <v>0.89939318111272593</v>
      </c>
      <c r="K236" s="17">
        <v>0.18211457559726801</v>
      </c>
      <c r="L236" s="15">
        <v>0.27364104540095802</v>
      </c>
      <c r="M236" s="15">
        <v>-9.2399999999999996E-2</v>
      </c>
      <c r="N236" s="56" t="s">
        <v>329</v>
      </c>
      <c r="O236" s="114">
        <v>3.4799916730927898E-3</v>
      </c>
      <c r="P236" s="83">
        <v>6.2554451547005398E-3</v>
      </c>
      <c r="Q236" s="83">
        <v>-0.19500000000000001</v>
      </c>
      <c r="R236" s="148" t="s">
        <v>54</v>
      </c>
      <c r="S236" s="114">
        <v>0.15821059275459001</v>
      </c>
      <c r="T236" s="83">
        <v>0.22835322008421099</v>
      </c>
      <c r="U236" s="83">
        <v>-9.8000000000000004E-2</v>
      </c>
      <c r="V236" s="74" t="s">
        <v>329</v>
      </c>
    </row>
    <row r="237" spans="1:22" x14ac:dyDescent="0.35">
      <c r="A237" s="12" t="s">
        <v>40</v>
      </c>
      <c r="B237" s="13" t="s">
        <v>276</v>
      </c>
      <c r="C237" s="17">
        <v>2.9938537548702802</v>
      </c>
      <c r="D237" s="16">
        <v>3.0643364016599</v>
      </c>
      <c r="E237" s="107">
        <v>2.97998728054614</v>
      </c>
      <c r="F237" s="14">
        <v>2.84153975310551</v>
      </c>
      <c r="G237" s="16">
        <v>3.02199042882101</v>
      </c>
      <c r="H237" s="100">
        <v>2.9623409245633701</v>
      </c>
      <c r="I237" s="17">
        <f t="shared" si="6"/>
        <v>0.940287476097037</v>
      </c>
      <c r="J237" s="7">
        <f t="shared" si="7"/>
        <v>0.95922104358205651</v>
      </c>
      <c r="K237" s="17">
        <v>0.42581691331129001</v>
      </c>
      <c r="L237" s="15">
        <v>0.52866330100669701</v>
      </c>
      <c r="M237" s="15">
        <v>-5.5300000000000002E-2</v>
      </c>
      <c r="N237" s="56" t="s">
        <v>329</v>
      </c>
      <c r="O237" s="114">
        <v>0.89827402594397299</v>
      </c>
      <c r="P237" s="83">
        <v>0.923488735444155</v>
      </c>
      <c r="Q237" s="83">
        <v>8.5500000000000003E-3</v>
      </c>
      <c r="R237" s="148" t="s">
        <v>329</v>
      </c>
      <c r="S237" s="114">
        <v>0.47038271606234899</v>
      </c>
      <c r="T237" s="83">
        <v>0.58152799918256604</v>
      </c>
      <c r="U237" s="83">
        <v>5.0200000000000002E-2</v>
      </c>
      <c r="V237" s="74" t="s">
        <v>329</v>
      </c>
    </row>
    <row r="238" spans="1:22" x14ac:dyDescent="0.35">
      <c r="A238" s="12" t="s">
        <v>40</v>
      </c>
      <c r="B238" s="13" t="s">
        <v>277</v>
      </c>
      <c r="C238" s="17">
        <v>8.0102975243123993</v>
      </c>
      <c r="D238" s="16">
        <v>8.4497811915806498</v>
      </c>
      <c r="E238" s="107">
        <v>7.4566062683376799</v>
      </c>
      <c r="F238" s="14">
        <v>7.5591202669887503</v>
      </c>
      <c r="G238" s="16">
        <v>7.8961984214879104</v>
      </c>
      <c r="H238" s="100">
        <v>7.4372287230431198</v>
      </c>
      <c r="I238" s="17">
        <f t="shared" si="6"/>
        <v>0.95731133686029601</v>
      </c>
      <c r="J238" s="7">
        <f t="shared" si="7"/>
        <v>1.0163893768075154</v>
      </c>
      <c r="K238" s="17">
        <v>0.32463234597702401</v>
      </c>
      <c r="L238" s="15">
        <v>0.430394920231982</v>
      </c>
      <c r="M238" s="15">
        <v>-6.8500000000000005E-2</v>
      </c>
      <c r="N238" s="56" t="s">
        <v>329</v>
      </c>
      <c r="O238" s="114">
        <v>0.11049738319010401</v>
      </c>
      <c r="P238" s="83">
        <v>0.14649653065475399</v>
      </c>
      <c r="Q238" s="83">
        <v>0.107</v>
      </c>
      <c r="R238" s="148" t="s">
        <v>54</v>
      </c>
      <c r="S238" s="114">
        <v>1.11444311274927E-2</v>
      </c>
      <c r="T238" s="83">
        <v>2.19148880560763E-2</v>
      </c>
      <c r="U238" s="83">
        <v>0.17699999999999999</v>
      </c>
      <c r="V238" s="74" t="s">
        <v>54</v>
      </c>
    </row>
    <row r="239" spans="1:22" x14ac:dyDescent="0.35">
      <c r="A239" s="12" t="s">
        <v>40</v>
      </c>
      <c r="B239" s="13" t="s">
        <v>278</v>
      </c>
      <c r="C239" s="17">
        <v>23.6491179153324</v>
      </c>
      <c r="D239" s="16">
        <v>23.6959842523117</v>
      </c>
      <c r="E239" s="107">
        <v>16.244076207819301</v>
      </c>
      <c r="F239" s="14">
        <v>23.4972595296043</v>
      </c>
      <c r="G239" s="16">
        <v>22.386932033392199</v>
      </c>
      <c r="H239" s="100">
        <v>16.484404484247602</v>
      </c>
      <c r="I239" s="17">
        <f t="shared" si="6"/>
        <v>1.0495971263304835</v>
      </c>
      <c r="J239" s="7">
        <f t="shared" si="7"/>
        <v>1.4254236209781275</v>
      </c>
      <c r="K239" s="17">
        <v>0.52345559932207297</v>
      </c>
      <c r="L239" s="15">
        <v>0.61772997466697599</v>
      </c>
      <c r="M239" s="15">
        <v>4.4299999999999999E-2</v>
      </c>
      <c r="N239" s="56" t="s">
        <v>329</v>
      </c>
      <c r="O239" s="114">
        <v>2.1943554993941299E-21</v>
      </c>
      <c r="P239" s="83">
        <v>3.3839271648551503E-20</v>
      </c>
      <c r="Q239" s="83">
        <v>0.63500000000000001</v>
      </c>
      <c r="R239" s="149" t="s">
        <v>56</v>
      </c>
      <c r="S239" s="114">
        <v>2.1649773697295699E-19</v>
      </c>
      <c r="T239" s="83">
        <v>7.0482041036751404E-18</v>
      </c>
      <c r="U239" s="83">
        <v>0.626</v>
      </c>
      <c r="V239" s="96" t="s">
        <v>56</v>
      </c>
    </row>
    <row r="240" spans="1:22" x14ac:dyDescent="0.35">
      <c r="A240" s="12" t="s">
        <v>40</v>
      </c>
      <c r="B240" s="13" t="s">
        <v>279</v>
      </c>
      <c r="C240" s="17">
        <v>19.219243694307099</v>
      </c>
      <c r="D240" s="16">
        <v>19.2498073466808</v>
      </c>
      <c r="E240" s="107">
        <v>15.0417238541917</v>
      </c>
      <c r="F240" s="14">
        <v>19.114385978027698</v>
      </c>
      <c r="G240" s="16">
        <v>19.001865229899199</v>
      </c>
      <c r="H240" s="100">
        <v>14.812753395405901</v>
      </c>
      <c r="I240" s="17">
        <f t="shared" si="6"/>
        <v>1.0059215633185026</v>
      </c>
      <c r="J240" s="7">
        <f t="shared" si="7"/>
        <v>1.2904006073547358</v>
      </c>
      <c r="K240" s="17">
        <v>0.57625943778875</v>
      </c>
      <c r="L240" s="15">
        <v>0.65954693465665604</v>
      </c>
      <c r="M240" s="15">
        <v>3.8899999999999997E-2</v>
      </c>
      <c r="N240" s="56" t="s">
        <v>329</v>
      </c>
      <c r="O240" s="114">
        <v>2.6226312496946899E-11</v>
      </c>
      <c r="P240" s="83">
        <v>1.2807337803138499E-10</v>
      </c>
      <c r="Q240" s="83">
        <v>0.44600000000000001</v>
      </c>
      <c r="R240" s="92" t="s">
        <v>55</v>
      </c>
      <c r="S240" s="114">
        <v>3.14424640023346E-9</v>
      </c>
      <c r="T240" s="83">
        <v>2.1238066983096799E-8</v>
      </c>
      <c r="U240" s="83">
        <v>0.41099999999999998</v>
      </c>
      <c r="V240" s="94" t="s">
        <v>55</v>
      </c>
    </row>
    <row r="241" spans="1:22" x14ac:dyDescent="0.35">
      <c r="A241" s="12" t="s">
        <v>40</v>
      </c>
      <c r="B241" s="13" t="s">
        <v>280</v>
      </c>
      <c r="C241" s="17">
        <v>6.1032721021650698</v>
      </c>
      <c r="D241" s="16">
        <v>6.11600097082726</v>
      </c>
      <c r="E241" s="107">
        <v>6.5501414988741598</v>
      </c>
      <c r="F241" s="14">
        <v>5.8204352468915701</v>
      </c>
      <c r="G241" s="16">
        <v>5.8710919286739598</v>
      </c>
      <c r="H241" s="100">
        <v>6.4531712660053202</v>
      </c>
      <c r="I241" s="17">
        <f t="shared" si="6"/>
        <v>0.99137184660063205</v>
      </c>
      <c r="J241" s="7">
        <f t="shared" si="7"/>
        <v>0.90194960074174046</v>
      </c>
      <c r="K241" s="17">
        <v>0.98699510014467595</v>
      </c>
      <c r="L241" s="15">
        <v>0.98699510014467595</v>
      </c>
      <c r="M241" s="15">
        <v>-1.1299999999999999E-3</v>
      </c>
      <c r="N241" s="56" t="s">
        <v>329</v>
      </c>
      <c r="O241" s="114">
        <v>0.136556030351979</v>
      </c>
      <c r="P241" s="83">
        <v>0.1778262973028</v>
      </c>
      <c r="Q241" s="83">
        <v>-9.9599999999999994E-2</v>
      </c>
      <c r="R241" s="148" t="s">
        <v>329</v>
      </c>
      <c r="S241" s="114">
        <v>0.12490077806752301</v>
      </c>
      <c r="T241" s="83">
        <v>0.18389913554665399</v>
      </c>
      <c r="U241" s="83">
        <v>-0.106</v>
      </c>
      <c r="V241" s="74" t="s">
        <v>54</v>
      </c>
    </row>
    <row r="242" spans="1:22" x14ac:dyDescent="0.35">
      <c r="A242" s="12" t="s">
        <v>40</v>
      </c>
      <c r="B242" s="13" t="s">
        <v>281</v>
      </c>
      <c r="C242" s="17">
        <v>0.78007355425714497</v>
      </c>
      <c r="D242" s="16">
        <v>0.82082088953506305</v>
      </c>
      <c r="E242" s="107">
        <v>0.89457761185371099</v>
      </c>
      <c r="F242" s="14">
        <v>0.77730233411957605</v>
      </c>
      <c r="G242" s="16">
        <v>0.79354729501585197</v>
      </c>
      <c r="H242" s="100">
        <v>0.84958887101250202</v>
      </c>
      <c r="I242" s="17">
        <f t="shared" si="6"/>
        <v>0.97952867964101442</v>
      </c>
      <c r="J242" s="7">
        <f t="shared" si="7"/>
        <v>0.91491586182528717</v>
      </c>
      <c r="K242" s="17">
        <v>0.36012506110902298</v>
      </c>
      <c r="L242" s="15">
        <v>0.464831026012969</v>
      </c>
      <c r="M242" s="15">
        <v>-6.3600000000000004E-2</v>
      </c>
      <c r="N242" s="56" t="s">
        <v>329</v>
      </c>
      <c r="O242" s="114">
        <v>1.8227094354352901E-3</v>
      </c>
      <c r="P242" s="83">
        <v>3.4678822375489699E-3</v>
      </c>
      <c r="Q242" s="83">
        <v>-0.20799999999999999</v>
      </c>
      <c r="R242" s="148" t="s">
        <v>54</v>
      </c>
      <c r="S242" s="114">
        <v>5.0191834267638201E-2</v>
      </c>
      <c r="T242" s="83">
        <v>8.3557996820556799E-2</v>
      </c>
      <c r="U242" s="83">
        <v>-0.13600000000000001</v>
      </c>
      <c r="V242" s="74" t="s">
        <v>54</v>
      </c>
    </row>
    <row r="243" spans="1:22" x14ac:dyDescent="0.35">
      <c r="A243" s="12" t="s">
        <v>40</v>
      </c>
      <c r="B243" s="13" t="s">
        <v>282</v>
      </c>
      <c r="C243" s="17">
        <v>0.91003901388855701</v>
      </c>
      <c r="D243" s="16">
        <v>0.536126912312062</v>
      </c>
      <c r="E243" s="107">
        <v>0.972651468205319</v>
      </c>
      <c r="F243" s="14">
        <v>0.894596622589653</v>
      </c>
      <c r="G243" s="16">
        <v>0.19220490983230501</v>
      </c>
      <c r="H243" s="100">
        <v>1.01590591974057</v>
      </c>
      <c r="I243" s="17">
        <f t="shared" si="6"/>
        <v>4.6543900640736542</v>
      </c>
      <c r="J243" s="7">
        <f t="shared" si="7"/>
        <v>0.88059002827555577</v>
      </c>
      <c r="K243" s="17">
        <v>3.2982830898605898E-5</v>
      </c>
      <c r="L243" s="15">
        <v>1.34221797962382E-4</v>
      </c>
      <c r="M243" s="15">
        <v>0.28799999999999998</v>
      </c>
      <c r="N243" s="56" t="s">
        <v>54</v>
      </c>
      <c r="O243" s="114">
        <v>0.286407096475154</v>
      </c>
      <c r="P243" s="83">
        <v>0.35111832329380799</v>
      </c>
      <c r="Q243" s="83">
        <v>-7.1499999999999994E-2</v>
      </c>
      <c r="R243" s="148" t="s">
        <v>329</v>
      </c>
      <c r="S243" s="114">
        <v>2.7046879225649699E-6</v>
      </c>
      <c r="T243" s="83">
        <v>1.1654022960463801E-5</v>
      </c>
      <c r="U243" s="83">
        <v>-0.32600000000000001</v>
      </c>
      <c r="V243" s="94" t="s">
        <v>55</v>
      </c>
    </row>
    <row r="244" spans="1:22" x14ac:dyDescent="0.35">
      <c r="A244" s="12" t="s">
        <v>40</v>
      </c>
      <c r="B244" s="13" t="s">
        <v>283</v>
      </c>
      <c r="C244" s="17">
        <v>10.5134455944234</v>
      </c>
      <c r="D244" s="16">
        <v>10.8531822127099</v>
      </c>
      <c r="E244" s="107">
        <v>8.4132207736289093</v>
      </c>
      <c r="F244" s="14">
        <v>10.3468302749041</v>
      </c>
      <c r="G244" s="16">
        <v>10.004993688484101</v>
      </c>
      <c r="H244" s="100">
        <v>8.2287083073554292</v>
      </c>
      <c r="I244" s="17">
        <f t="shared" si="6"/>
        <v>1.034166596907848</v>
      </c>
      <c r="J244" s="7">
        <f t="shared" si="7"/>
        <v>1.2574063739329946</v>
      </c>
      <c r="K244" s="17">
        <v>0.863190714481608</v>
      </c>
      <c r="L244" s="15">
        <v>0.89054534979968702</v>
      </c>
      <c r="M244" s="15">
        <v>-1.2E-2</v>
      </c>
      <c r="N244" s="56" t="s">
        <v>329</v>
      </c>
      <c r="O244" s="114">
        <v>1.3725832506434401E-10</v>
      </c>
      <c r="P244" s="83">
        <v>6.1871829605927298E-10</v>
      </c>
      <c r="Q244" s="83">
        <v>0.42899999999999999</v>
      </c>
      <c r="R244" s="92" t="s">
        <v>55</v>
      </c>
      <c r="S244" s="114">
        <v>2.2679157766635901E-11</v>
      </c>
      <c r="T244" s="83">
        <v>2.1435462018142999E-10</v>
      </c>
      <c r="U244" s="83">
        <v>0.46500000000000002</v>
      </c>
      <c r="V244" s="94" t="s">
        <v>55</v>
      </c>
    </row>
    <row r="245" spans="1:22" x14ac:dyDescent="0.35">
      <c r="A245" s="12" t="s">
        <v>40</v>
      </c>
      <c r="B245" s="13" t="s">
        <v>284</v>
      </c>
      <c r="C245" s="17">
        <v>21.106410635466101</v>
      </c>
      <c r="D245" s="16">
        <v>21.552706232591401</v>
      </c>
      <c r="E245" s="107">
        <v>15.8923443315608</v>
      </c>
      <c r="F245" s="14">
        <v>20.803898041994</v>
      </c>
      <c r="G245" s="16">
        <v>20.828962257795201</v>
      </c>
      <c r="H245" s="100">
        <v>15.608105415091</v>
      </c>
      <c r="I245" s="17">
        <f t="shared" si="6"/>
        <v>0.99879666516790477</v>
      </c>
      <c r="J245" s="7">
        <f t="shared" si="7"/>
        <v>1.3328906672990142</v>
      </c>
      <c r="K245" s="17">
        <v>0.76743758095807602</v>
      </c>
      <c r="L245" s="15">
        <v>0.805946993622639</v>
      </c>
      <c r="M245" s="15">
        <v>-2.06E-2</v>
      </c>
      <c r="N245" s="56" t="s">
        <v>329</v>
      </c>
      <c r="O245" s="114">
        <v>1.75755019675325E-16</v>
      </c>
      <c r="P245" s="83">
        <v>1.66116841177001E-15</v>
      </c>
      <c r="Q245" s="83">
        <v>0.55100000000000005</v>
      </c>
      <c r="R245" s="149" t="s">
        <v>56</v>
      </c>
      <c r="S245" s="114">
        <v>3.6146998986777202E-17</v>
      </c>
      <c r="T245" s="83">
        <v>7.5650505022326602E-16</v>
      </c>
      <c r="U245" s="83">
        <v>0.58499999999999996</v>
      </c>
      <c r="V245" s="96" t="s">
        <v>56</v>
      </c>
    </row>
    <row r="246" spans="1:22" x14ac:dyDescent="0.35">
      <c r="A246" s="12" t="s">
        <v>40</v>
      </c>
      <c r="B246" s="13" t="s">
        <v>285</v>
      </c>
      <c r="C246" s="17">
        <v>12.7702849907377</v>
      </c>
      <c r="D246" s="16">
        <v>12.6606050812457</v>
      </c>
      <c r="E246" s="107">
        <v>12.5371938096824</v>
      </c>
      <c r="F246" s="14">
        <v>12.3273731343573</v>
      </c>
      <c r="G246" s="16">
        <v>12.208151456020101</v>
      </c>
      <c r="H246" s="100">
        <v>12.592676937167299</v>
      </c>
      <c r="I246" s="17">
        <f t="shared" si="6"/>
        <v>1.0097657437136733</v>
      </c>
      <c r="J246" s="7">
        <f t="shared" si="7"/>
        <v>0.97893189794880275</v>
      </c>
      <c r="K246" s="17">
        <v>0.66155216550395401</v>
      </c>
      <c r="L246" s="15">
        <v>0.73145201695342799</v>
      </c>
      <c r="M246" s="15">
        <v>3.04E-2</v>
      </c>
      <c r="N246" s="56" t="s">
        <v>329</v>
      </c>
      <c r="O246" s="114">
        <v>0.82859294009245099</v>
      </c>
      <c r="P246" s="83">
        <v>0.86397769198252095</v>
      </c>
      <c r="Q246" s="83">
        <v>1.4500000000000001E-2</v>
      </c>
      <c r="R246" s="148" t="s">
        <v>329</v>
      </c>
      <c r="S246" s="114">
        <v>0.89809253859466598</v>
      </c>
      <c r="T246" s="83">
        <v>0.93644524486917102</v>
      </c>
      <c r="U246" s="83">
        <v>-8.8999999999999999E-3</v>
      </c>
      <c r="V246" s="74" t="s">
        <v>329</v>
      </c>
    </row>
    <row r="247" spans="1:22" x14ac:dyDescent="0.35">
      <c r="A247" s="12" t="s">
        <v>40</v>
      </c>
      <c r="B247" s="13" t="s">
        <v>286</v>
      </c>
      <c r="C247" s="17">
        <v>0.97002488773726403</v>
      </c>
      <c r="D247" s="16">
        <v>0.82706245531377598</v>
      </c>
      <c r="E247" s="107">
        <v>0.78371259654774095</v>
      </c>
      <c r="F247" s="14">
        <v>1.0022913414221299</v>
      </c>
      <c r="G247" s="16">
        <v>0.78309515789678097</v>
      </c>
      <c r="H247" s="100">
        <v>0.75797397119042598</v>
      </c>
      <c r="I247" s="17">
        <f t="shared" si="6"/>
        <v>1.2799100228305089</v>
      </c>
      <c r="J247" s="7">
        <f t="shared" si="7"/>
        <v>1.3223294987926757</v>
      </c>
      <c r="K247" s="17">
        <v>1.7653278844959701E-2</v>
      </c>
      <c r="L247" s="15">
        <v>3.80324316292147E-2</v>
      </c>
      <c r="M247" s="15">
        <v>0.16500000000000001</v>
      </c>
      <c r="N247" s="56" t="s">
        <v>54</v>
      </c>
      <c r="O247" s="114">
        <v>2.59076034779106E-3</v>
      </c>
      <c r="P247" s="83">
        <v>4.7443298868923801E-3</v>
      </c>
      <c r="Q247" s="83">
        <v>0.20100000000000001</v>
      </c>
      <c r="R247" s="148" t="s">
        <v>54</v>
      </c>
      <c r="S247" s="114">
        <v>0.52497249309205296</v>
      </c>
      <c r="T247" s="83">
        <v>0.62782424684070004</v>
      </c>
      <c r="U247" s="83">
        <v>4.4200000000000003E-2</v>
      </c>
      <c r="V247" s="74" t="s">
        <v>329</v>
      </c>
    </row>
    <row r="248" spans="1:22" x14ac:dyDescent="0.35">
      <c r="A248" s="12" t="s">
        <v>40</v>
      </c>
      <c r="B248" s="13" t="s">
        <v>287</v>
      </c>
      <c r="C248" s="17">
        <v>2.2908222840727199</v>
      </c>
      <c r="D248" s="16">
        <v>2.32117677051997</v>
      </c>
      <c r="E248" s="107">
        <v>2.2122212532085501</v>
      </c>
      <c r="F248" s="14">
        <v>2.2514676727952398</v>
      </c>
      <c r="G248" s="16">
        <v>2.1320289461502901</v>
      </c>
      <c r="H248" s="100">
        <v>2.1602241461039502</v>
      </c>
      <c r="I248" s="17">
        <f t="shared" si="6"/>
        <v>1.0560211562139505</v>
      </c>
      <c r="J248" s="7">
        <f t="shared" si="7"/>
        <v>1.0422379903751429</v>
      </c>
      <c r="K248" s="17">
        <v>0.88520708789834202</v>
      </c>
      <c r="L248" s="15">
        <v>0.90687299564410495</v>
      </c>
      <c r="M248" s="15">
        <v>0.01</v>
      </c>
      <c r="N248" s="56" t="s">
        <v>329</v>
      </c>
      <c r="O248" s="114">
        <v>0.25246087856502097</v>
      </c>
      <c r="P248" s="83">
        <v>0.31477037199808999</v>
      </c>
      <c r="Q248" s="83">
        <v>7.6200000000000004E-2</v>
      </c>
      <c r="R248" s="148" t="s">
        <v>329</v>
      </c>
      <c r="S248" s="114">
        <v>0.41507226054114299</v>
      </c>
      <c r="T248" s="83">
        <v>0.52647693653054095</v>
      </c>
      <c r="U248" s="83">
        <v>5.6599999999999998E-2</v>
      </c>
      <c r="V248" s="74" t="s">
        <v>329</v>
      </c>
    </row>
    <row r="249" spans="1:22" x14ac:dyDescent="0.35">
      <c r="A249" s="12" t="s">
        <v>40</v>
      </c>
      <c r="B249" s="13" t="s">
        <v>288</v>
      </c>
      <c r="C249" s="17">
        <v>3.8296775179085198</v>
      </c>
      <c r="D249" s="16">
        <v>3.77005347689117</v>
      </c>
      <c r="E249" s="107">
        <v>4.5933101354382204</v>
      </c>
      <c r="F249" s="14">
        <v>3.8053752374688399</v>
      </c>
      <c r="G249" s="16">
        <v>3.71658438662541</v>
      </c>
      <c r="H249" s="100">
        <v>4.6169913130411198</v>
      </c>
      <c r="I249" s="17">
        <f t="shared" si="6"/>
        <v>1.0238904439148362</v>
      </c>
      <c r="J249" s="7">
        <f t="shared" si="7"/>
        <v>0.82421104556125213</v>
      </c>
      <c r="K249" s="17">
        <v>0.36503556716492802</v>
      </c>
      <c r="L249" s="15">
        <v>0.46910272447071899</v>
      </c>
      <c r="M249" s="15">
        <v>6.3E-2</v>
      </c>
      <c r="N249" s="56" t="s">
        <v>329</v>
      </c>
      <c r="O249" s="114">
        <v>7.3773652392413706E-8</v>
      </c>
      <c r="P249" s="83">
        <v>2.2056816480589E-7</v>
      </c>
      <c r="Q249" s="83">
        <v>-0.35899999999999999</v>
      </c>
      <c r="R249" s="92" t="s">
        <v>55</v>
      </c>
      <c r="S249" s="114">
        <v>2.72440351822887E-8</v>
      </c>
      <c r="T249" s="83">
        <v>1.5350965977712701E-7</v>
      </c>
      <c r="U249" s="83">
        <v>-0.38600000000000001</v>
      </c>
      <c r="V249" s="94" t="s">
        <v>55</v>
      </c>
    </row>
    <row r="250" spans="1:22" x14ac:dyDescent="0.35">
      <c r="A250" s="12" t="s">
        <v>40</v>
      </c>
      <c r="B250" s="13" t="s">
        <v>289</v>
      </c>
      <c r="C250" s="17">
        <v>8.4730337770740292</v>
      </c>
      <c r="D250" s="16">
        <v>7.8905157325205</v>
      </c>
      <c r="E250" s="107">
        <v>8.3690250141364508</v>
      </c>
      <c r="F250" s="14">
        <v>8.4846560807816296</v>
      </c>
      <c r="G250" s="16">
        <v>7.9068921886868102</v>
      </c>
      <c r="H250" s="100">
        <v>8.4232144662037403</v>
      </c>
      <c r="I250" s="17">
        <f t="shared" si="6"/>
        <v>1.0730709206989675</v>
      </c>
      <c r="J250" s="7">
        <f t="shared" si="7"/>
        <v>1.0072943191491099</v>
      </c>
      <c r="K250" s="17">
        <v>2.4934838862502199E-2</v>
      </c>
      <c r="L250" s="15">
        <v>5.0040464292555903E-2</v>
      </c>
      <c r="M250" s="15">
        <v>0.156</v>
      </c>
      <c r="N250" s="56" t="s">
        <v>54</v>
      </c>
      <c r="O250" s="114">
        <v>0.86573270486946696</v>
      </c>
      <c r="P250" s="83">
        <v>0.89632396652563195</v>
      </c>
      <c r="Q250" s="83">
        <v>-1.1299999999999999E-2</v>
      </c>
      <c r="R250" s="148" t="s">
        <v>329</v>
      </c>
      <c r="S250" s="114">
        <v>8.6828103723398404E-3</v>
      </c>
      <c r="T250" s="83">
        <v>1.7788458957631498E-2</v>
      </c>
      <c r="U250" s="83">
        <v>-0.182</v>
      </c>
      <c r="V250" s="74" t="s">
        <v>54</v>
      </c>
    </row>
    <row r="251" spans="1:22" x14ac:dyDescent="0.35">
      <c r="A251" s="12" t="s">
        <v>40</v>
      </c>
      <c r="B251" s="13" t="s">
        <v>290</v>
      </c>
      <c r="C251" s="17">
        <v>11.066804831412099</v>
      </c>
      <c r="D251" s="16">
        <v>9.9010268751533204</v>
      </c>
      <c r="E251" s="107">
        <v>8.2511047766065797</v>
      </c>
      <c r="F251" s="14">
        <v>10.495444737878699</v>
      </c>
      <c r="G251" s="16">
        <v>10.029720682213799</v>
      </c>
      <c r="H251" s="100">
        <v>8.1587259460745205</v>
      </c>
      <c r="I251" s="17">
        <f t="shared" si="6"/>
        <v>1.0464343993637621</v>
      </c>
      <c r="J251" s="7">
        <f t="shared" si="7"/>
        <v>1.2864073149715813</v>
      </c>
      <c r="K251" s="17">
        <v>4.4478490455257501E-2</v>
      </c>
      <c r="L251" s="15">
        <v>8.3007628684015705E-2</v>
      </c>
      <c r="M251" s="15">
        <v>0.14000000000000001</v>
      </c>
      <c r="N251" s="56" t="s">
        <v>54</v>
      </c>
      <c r="O251" s="114">
        <v>1.84372585068525E-11</v>
      </c>
      <c r="P251" s="83">
        <v>9.3139943836341095E-11</v>
      </c>
      <c r="Q251" s="83">
        <v>0.44900000000000001</v>
      </c>
      <c r="R251" s="92" t="s">
        <v>55</v>
      </c>
      <c r="S251" s="114">
        <v>1.9399043953166499E-6</v>
      </c>
      <c r="T251" s="83">
        <v>8.88112480980903E-6</v>
      </c>
      <c r="U251" s="83">
        <v>0.33100000000000002</v>
      </c>
      <c r="V251" s="94" t="s">
        <v>55</v>
      </c>
    </row>
    <row r="252" spans="1:22" x14ac:dyDescent="0.35">
      <c r="A252" s="12" t="s">
        <v>40</v>
      </c>
      <c r="B252" s="13" t="s">
        <v>291</v>
      </c>
      <c r="C252" s="17">
        <v>0.371778128849236</v>
      </c>
      <c r="D252" s="16">
        <v>0.26534032960162701</v>
      </c>
      <c r="E252" s="107">
        <v>0.25400776454955698</v>
      </c>
      <c r="F252" s="14">
        <v>0.35866002287205601</v>
      </c>
      <c r="G252" s="16">
        <v>0.111429718345485</v>
      </c>
      <c r="H252" s="100">
        <v>3.8270114121957299E-2</v>
      </c>
      <c r="I252" s="17">
        <f t="shared" si="6"/>
        <v>3.2187106653185622</v>
      </c>
      <c r="J252" s="7">
        <f t="shared" si="7"/>
        <v>9.3718043727044051</v>
      </c>
      <c r="K252" s="17">
        <v>5.4138981202219799E-2</v>
      </c>
      <c r="L252" s="15">
        <v>9.7317309768407398E-2</v>
      </c>
      <c r="M252" s="15">
        <v>0.13400000000000001</v>
      </c>
      <c r="N252" s="56" t="s">
        <v>54</v>
      </c>
      <c r="O252" s="114">
        <v>8.9880071221388504E-3</v>
      </c>
      <c r="P252" s="83">
        <v>1.52224629294028E-2</v>
      </c>
      <c r="Q252" s="83">
        <v>0.17399999999999999</v>
      </c>
      <c r="R252" s="148" t="s">
        <v>54</v>
      </c>
      <c r="S252" s="114">
        <v>0.36012554853890899</v>
      </c>
      <c r="T252" s="83">
        <v>0.46641080650889899</v>
      </c>
      <c r="U252" s="83">
        <v>6.3600000000000004E-2</v>
      </c>
      <c r="V252" s="74" t="s">
        <v>329</v>
      </c>
    </row>
    <row r="253" spans="1:22" x14ac:dyDescent="0.35">
      <c r="A253" s="12" t="s">
        <v>40</v>
      </c>
      <c r="B253" s="13" t="s">
        <v>292</v>
      </c>
      <c r="C253" s="17">
        <v>1.3626602927481599</v>
      </c>
      <c r="D253" s="16">
        <v>1.13506960359682</v>
      </c>
      <c r="E253" s="107">
        <v>1.1042273605478099</v>
      </c>
      <c r="F253" s="14">
        <v>1.3095104221429199</v>
      </c>
      <c r="G253" s="16">
        <v>1.12400202087316</v>
      </c>
      <c r="H253" s="100">
        <v>1.0564201457504101</v>
      </c>
      <c r="I253" s="17">
        <f t="shared" si="6"/>
        <v>1.1650427648925854</v>
      </c>
      <c r="J253" s="7">
        <f t="shared" si="7"/>
        <v>1.2395735043586578</v>
      </c>
      <c r="K253" s="17">
        <v>8.8356443371095299E-4</v>
      </c>
      <c r="L253" s="15">
        <v>2.44230546299348E-3</v>
      </c>
      <c r="M253" s="15">
        <v>0.23100000000000001</v>
      </c>
      <c r="N253" s="56" t="s">
        <v>54</v>
      </c>
      <c r="O253" s="114">
        <v>1.99389846010856E-4</v>
      </c>
      <c r="P253" s="83">
        <v>4.3925732993368901E-4</v>
      </c>
      <c r="Q253" s="83">
        <v>0.249</v>
      </c>
      <c r="R253" s="148" t="s">
        <v>54</v>
      </c>
      <c r="S253" s="114">
        <v>0.74090387387420997</v>
      </c>
      <c r="T253" s="83">
        <v>0.81918805677412698</v>
      </c>
      <c r="U253" s="83">
        <v>2.3E-2</v>
      </c>
      <c r="V253" s="74" t="s">
        <v>329</v>
      </c>
    </row>
    <row r="254" spans="1:22" x14ac:dyDescent="0.35">
      <c r="A254" s="12" t="s">
        <v>40</v>
      </c>
      <c r="B254" s="13" t="s">
        <v>293</v>
      </c>
      <c r="C254" s="17">
        <v>1.0110127380087801</v>
      </c>
      <c r="D254" s="16">
        <v>0.90147562479119603</v>
      </c>
      <c r="E254" s="107">
        <v>1.0943448176602799</v>
      </c>
      <c r="F254" s="14">
        <v>1.02116794213303</v>
      </c>
      <c r="G254" s="16">
        <v>0.941619777609773</v>
      </c>
      <c r="H254" s="100">
        <v>1.0617043269115001</v>
      </c>
      <c r="I254" s="17">
        <f t="shared" si="6"/>
        <v>1.0844801335048246</v>
      </c>
      <c r="J254" s="7">
        <f t="shared" si="7"/>
        <v>0.96181951627117268</v>
      </c>
      <c r="K254" s="17">
        <v>2.7771528876098499E-2</v>
      </c>
      <c r="L254" s="15">
        <v>5.4980434642956898E-2</v>
      </c>
      <c r="M254" s="15">
        <v>0.153</v>
      </c>
      <c r="N254" s="56" t="s">
        <v>54</v>
      </c>
      <c r="O254" s="114">
        <v>0.37526964563015702</v>
      </c>
      <c r="P254" s="83">
        <v>0.43981602467854403</v>
      </c>
      <c r="Q254" s="83">
        <v>-5.9299999999999999E-2</v>
      </c>
      <c r="R254" s="148" t="s">
        <v>329</v>
      </c>
      <c r="S254" s="114">
        <v>4.8388736077369602E-3</v>
      </c>
      <c r="T254" s="83">
        <v>1.0580522142290501E-2</v>
      </c>
      <c r="U254" s="83">
        <v>-0.19600000000000001</v>
      </c>
      <c r="V254" s="74" t="s">
        <v>54</v>
      </c>
    </row>
    <row r="255" spans="1:22" x14ac:dyDescent="0.35">
      <c r="A255" s="12" t="s">
        <v>41</v>
      </c>
      <c r="B255" s="13" t="s">
        <v>294</v>
      </c>
      <c r="C255" s="17">
        <v>0.69905291436309003</v>
      </c>
      <c r="D255" s="16">
        <v>0.77016255121356403</v>
      </c>
      <c r="E255" s="107">
        <v>0.91222441058534498</v>
      </c>
      <c r="F255" s="14">
        <v>0.70607054490630405</v>
      </c>
      <c r="G255" s="16">
        <v>0.76816329366288305</v>
      </c>
      <c r="H255" s="100">
        <v>0.92302458665653098</v>
      </c>
      <c r="I255" s="17">
        <f t="shared" si="6"/>
        <v>0.91916725353993667</v>
      </c>
      <c r="J255" s="7">
        <f t="shared" si="7"/>
        <v>0.76495312813269811</v>
      </c>
      <c r="K255" s="17">
        <v>7.2973669405338407E-2</v>
      </c>
      <c r="L255" s="15">
        <v>0.12803164751954599</v>
      </c>
      <c r="M255" s="15">
        <v>-0.124</v>
      </c>
      <c r="N255" s="56" t="s">
        <v>54</v>
      </c>
      <c r="O255" s="114">
        <v>1.0151231305412901E-7</v>
      </c>
      <c r="P255" s="83">
        <v>3.0043543156423999E-7</v>
      </c>
      <c r="Q255" s="83">
        <v>-0.35499999999999998</v>
      </c>
      <c r="R255" s="92" t="s">
        <v>55</v>
      </c>
      <c r="S255" s="114">
        <v>8.2633706182783204E-4</v>
      </c>
      <c r="T255" s="83">
        <v>2.1617567778174501E-3</v>
      </c>
      <c r="U255" s="83">
        <v>-0.23200000000000001</v>
      </c>
      <c r="V255" s="74" t="s">
        <v>54</v>
      </c>
    </row>
    <row r="256" spans="1:22" x14ac:dyDescent="0.35">
      <c r="A256" s="12" t="s">
        <v>41</v>
      </c>
      <c r="B256" s="13" t="s">
        <v>295</v>
      </c>
      <c r="C256" s="17">
        <v>1.0206965069884499</v>
      </c>
      <c r="D256" s="16">
        <v>1.1380134064249801</v>
      </c>
      <c r="E256" s="107">
        <v>1.12426554234707</v>
      </c>
      <c r="F256" s="14">
        <v>1.01398882917376</v>
      </c>
      <c r="G256" s="16">
        <v>1.1361426390217999</v>
      </c>
      <c r="H256" s="100">
        <v>1.1363358952436899</v>
      </c>
      <c r="I256" s="17">
        <f t="shared" si="6"/>
        <v>0.89248373782255697</v>
      </c>
      <c r="J256" s="7">
        <f t="shared" si="7"/>
        <v>0.89233195344613103</v>
      </c>
      <c r="K256" s="17">
        <v>9.3172496023248397E-2</v>
      </c>
      <c r="L256" s="15">
        <v>0.160585537263599</v>
      </c>
      <c r="M256" s="15">
        <v>-0.11700000000000001</v>
      </c>
      <c r="N256" s="56" t="s">
        <v>54</v>
      </c>
      <c r="O256" s="114">
        <v>3.0540972033542901E-2</v>
      </c>
      <c r="P256" s="83">
        <v>4.7097393714884597E-2</v>
      </c>
      <c r="Q256" s="83">
        <v>-0.14399999999999999</v>
      </c>
      <c r="R256" s="148" t="s">
        <v>54</v>
      </c>
      <c r="S256" s="114">
        <v>0.75325034233716603</v>
      </c>
      <c r="T256" s="83">
        <v>0.82970808385259298</v>
      </c>
      <c r="U256" s="83">
        <v>-2.18E-2</v>
      </c>
      <c r="V256" s="74" t="s">
        <v>329</v>
      </c>
    </row>
    <row r="257" spans="1:22" x14ac:dyDescent="0.35">
      <c r="A257" s="12" t="s">
        <v>41</v>
      </c>
      <c r="B257" s="13" t="s">
        <v>296</v>
      </c>
      <c r="C257" s="17">
        <v>3.1022618649976099</v>
      </c>
      <c r="D257" s="16">
        <v>3.4249682408950202</v>
      </c>
      <c r="E257" s="107">
        <v>2.6377401188320202</v>
      </c>
      <c r="F257" s="14">
        <v>3.1070564301250601</v>
      </c>
      <c r="G257" s="16">
        <v>3.1879177915509098</v>
      </c>
      <c r="H257" s="100">
        <v>2.61315911124843</v>
      </c>
      <c r="I257" s="17">
        <f t="shared" si="6"/>
        <v>0.97463505437933173</v>
      </c>
      <c r="J257" s="7">
        <f t="shared" si="7"/>
        <v>1.1890039212501959</v>
      </c>
      <c r="K257" s="17">
        <v>0.12094373805797901</v>
      </c>
      <c r="L257" s="15">
        <v>0.20249437286278801</v>
      </c>
      <c r="M257" s="15">
        <v>-0.108</v>
      </c>
      <c r="N257" s="56" t="s">
        <v>54</v>
      </c>
      <c r="O257" s="114">
        <v>9.1948085392180798E-6</v>
      </c>
      <c r="P257" s="83">
        <v>2.30263154016316E-5</v>
      </c>
      <c r="Q257" s="83">
        <v>0.29699999999999999</v>
      </c>
      <c r="R257" s="148" t="s">
        <v>54</v>
      </c>
      <c r="S257" s="114">
        <v>1.5278006566746501E-8</v>
      </c>
      <c r="T257" s="83">
        <v>9.1356243348096603E-8</v>
      </c>
      <c r="U257" s="83">
        <v>0.39300000000000002</v>
      </c>
      <c r="V257" s="94" t="s">
        <v>55</v>
      </c>
    </row>
    <row r="258" spans="1:22" x14ac:dyDescent="0.35">
      <c r="A258" s="12" t="s">
        <v>41</v>
      </c>
      <c r="B258" s="13" t="s">
        <v>297</v>
      </c>
      <c r="C258" s="17">
        <v>2.4145204201828099</v>
      </c>
      <c r="D258" s="16">
        <v>2.42512661241823</v>
      </c>
      <c r="E258" s="107">
        <v>1.9546180679326099</v>
      </c>
      <c r="F258" s="14">
        <v>2.3894721769429701</v>
      </c>
      <c r="G258" s="16">
        <v>2.32509975763673</v>
      </c>
      <c r="H258" s="100">
        <v>1.89107354153857</v>
      </c>
      <c r="I258" s="17">
        <f t="shared" si="6"/>
        <v>1.0276858741629518</v>
      </c>
      <c r="J258" s="7">
        <f t="shared" si="7"/>
        <v>1.2635532804286951</v>
      </c>
      <c r="K258" s="17">
        <v>0.59064680267260905</v>
      </c>
      <c r="L258" s="15">
        <v>0.670773449564386</v>
      </c>
      <c r="M258" s="15">
        <v>3.7400000000000003E-2</v>
      </c>
      <c r="N258" s="56" t="s">
        <v>329</v>
      </c>
      <c r="O258" s="114">
        <v>2.3531069643916402E-8</v>
      </c>
      <c r="P258" s="83">
        <v>7.7467453996264195E-8</v>
      </c>
      <c r="Q258" s="83">
        <v>0.373</v>
      </c>
      <c r="R258" s="92" t="s">
        <v>55</v>
      </c>
      <c r="S258" s="114">
        <v>2.1516229593280099E-6</v>
      </c>
      <c r="T258" s="83">
        <v>9.6988542628170292E-6</v>
      </c>
      <c r="U258" s="83">
        <v>0.32900000000000001</v>
      </c>
      <c r="V258" s="94" t="s">
        <v>55</v>
      </c>
    </row>
    <row r="259" spans="1:22" x14ac:dyDescent="0.35">
      <c r="A259" s="12" t="s">
        <v>41</v>
      </c>
      <c r="B259" s="13" t="s">
        <v>298</v>
      </c>
      <c r="C259" s="17">
        <v>0.60759221736330604</v>
      </c>
      <c r="D259" s="16">
        <v>0.618890922171215</v>
      </c>
      <c r="E259" s="107">
        <v>0.61809963575720295</v>
      </c>
      <c r="F259" s="14">
        <v>0.61562717116654997</v>
      </c>
      <c r="G259" s="16">
        <v>0.60424123309871602</v>
      </c>
      <c r="H259" s="100">
        <v>0.63851405381641202</v>
      </c>
      <c r="I259" s="17">
        <f t="shared" si="6"/>
        <v>1.0188433649412565</v>
      </c>
      <c r="J259" s="7">
        <f t="shared" si="7"/>
        <v>0.96415602364103548</v>
      </c>
      <c r="K259" s="17">
        <v>0.94430749054031204</v>
      </c>
      <c r="L259" s="15">
        <v>0.95737749040938203</v>
      </c>
      <c r="M259" s="15">
        <v>4.8599999999999997E-3</v>
      </c>
      <c r="N259" s="56" t="s">
        <v>329</v>
      </c>
      <c r="O259" s="114">
        <v>0.73524081586059697</v>
      </c>
      <c r="P259" s="83">
        <v>0.77770959944821205</v>
      </c>
      <c r="Q259" s="83">
        <v>-2.2599999999999999E-2</v>
      </c>
      <c r="R259" s="148" t="s">
        <v>329</v>
      </c>
      <c r="S259" s="114">
        <v>0.52345588027606005</v>
      </c>
      <c r="T259" s="83">
        <v>0.62782424684070004</v>
      </c>
      <c r="U259" s="83">
        <v>-4.4299999999999999E-2</v>
      </c>
      <c r="V259" s="74" t="s">
        <v>329</v>
      </c>
    </row>
    <row r="260" spans="1:22" x14ac:dyDescent="0.35">
      <c r="A260" s="12" t="s">
        <v>42</v>
      </c>
      <c r="B260" s="13" t="s">
        <v>299</v>
      </c>
      <c r="C260" s="17">
        <v>0.44526913879392899</v>
      </c>
      <c r="D260" s="16">
        <v>0.37792034291781601</v>
      </c>
      <c r="E260" s="107">
        <v>0.55266489599781898</v>
      </c>
      <c r="F260" s="14">
        <v>0.44812992625234499</v>
      </c>
      <c r="G260" s="16">
        <v>0.37412496908982501</v>
      </c>
      <c r="H260" s="100">
        <v>0.57870572685661104</v>
      </c>
      <c r="I260" s="17">
        <f t="shared" ref="I260:I296" si="8">F260/G260</f>
        <v>1.1978081210205243</v>
      </c>
      <c r="J260" s="7">
        <f t="shared" si="7"/>
        <v>0.77436580537482824</v>
      </c>
      <c r="K260" s="17">
        <v>5.5487135533435301E-3</v>
      </c>
      <c r="L260" s="15">
        <v>1.33260087797513E-2</v>
      </c>
      <c r="M260" s="15">
        <v>0.193</v>
      </c>
      <c r="N260" s="56" t="s">
        <v>54</v>
      </c>
      <c r="O260" s="114">
        <v>4.7786636937971298E-5</v>
      </c>
      <c r="P260" s="83">
        <v>1.12915198571174E-4</v>
      </c>
      <c r="Q260" s="83">
        <v>-0.27200000000000002</v>
      </c>
      <c r="R260" s="148" t="s">
        <v>54</v>
      </c>
      <c r="S260" s="114">
        <v>1.76772061110824E-10</v>
      </c>
      <c r="T260" s="83">
        <v>1.43872816404088E-9</v>
      </c>
      <c r="U260" s="83">
        <v>-0.443</v>
      </c>
      <c r="V260" s="94" t="s">
        <v>55</v>
      </c>
    </row>
    <row r="261" spans="1:22" x14ac:dyDescent="0.35">
      <c r="A261" s="12" t="s">
        <v>42</v>
      </c>
      <c r="B261" s="13" t="s">
        <v>300</v>
      </c>
      <c r="C261" s="17">
        <v>0.66168557848305198</v>
      </c>
      <c r="D261" s="16">
        <v>0.68044220207259798</v>
      </c>
      <c r="E261" s="107">
        <v>0.57569824031157601</v>
      </c>
      <c r="F261" s="14">
        <v>0.42796705082514902</v>
      </c>
      <c r="G261" s="16">
        <v>0.52702605127673796</v>
      </c>
      <c r="H261" s="100">
        <v>0.467350398665624</v>
      </c>
      <c r="I261" s="17">
        <f t="shared" si="8"/>
        <v>0.81204154858831878</v>
      </c>
      <c r="J261" s="7">
        <f t="shared" ref="J261:J296" si="9">F261/H261</f>
        <v>0.91573057827077486</v>
      </c>
      <c r="K261" s="17">
        <v>0.42581753937740802</v>
      </c>
      <c r="L261" s="15">
        <v>0.52866330100669701</v>
      </c>
      <c r="M261" s="15">
        <v>-5.5300000000000002E-2</v>
      </c>
      <c r="N261" s="56" t="s">
        <v>329</v>
      </c>
      <c r="O261" s="114">
        <v>0.98354904144086197</v>
      </c>
      <c r="P261" s="83">
        <v>0.99012898512931202</v>
      </c>
      <c r="Q261" s="83">
        <v>1.3799999999999999E-3</v>
      </c>
      <c r="R261" s="148" t="s">
        <v>329</v>
      </c>
      <c r="S261" s="114">
        <v>0.42176923134085997</v>
      </c>
      <c r="T261" s="83">
        <v>0.53207369545345595</v>
      </c>
      <c r="U261" s="83">
        <v>5.5800000000000002E-2</v>
      </c>
      <c r="V261" s="74" t="s">
        <v>329</v>
      </c>
    </row>
    <row r="262" spans="1:22" x14ac:dyDescent="0.35">
      <c r="A262" s="12" t="s">
        <v>42</v>
      </c>
      <c r="B262" s="13" t="s">
        <v>301</v>
      </c>
      <c r="C262" s="17">
        <v>9.4946350022919503</v>
      </c>
      <c r="D262" s="16">
        <v>9.3522169915108204</v>
      </c>
      <c r="E262" s="107">
        <v>12.070691067700499</v>
      </c>
      <c r="F262" s="14">
        <v>9.6464805321327898</v>
      </c>
      <c r="G262" s="16">
        <v>9.0164805118147093</v>
      </c>
      <c r="H262" s="100">
        <v>11.872325812198</v>
      </c>
      <c r="I262" s="17">
        <f t="shared" si="8"/>
        <v>1.0698720547881806</v>
      </c>
      <c r="J262" s="7">
        <f t="shared" si="9"/>
        <v>0.81251817754375422</v>
      </c>
      <c r="K262" s="17">
        <v>0.40317991813816201</v>
      </c>
      <c r="L262" s="15">
        <v>0.50918843109690204</v>
      </c>
      <c r="M262" s="15">
        <v>5.8099999999999999E-2</v>
      </c>
      <c r="N262" s="56" t="s">
        <v>329</v>
      </c>
      <c r="O262" s="114">
        <v>1.56579246756517E-9</v>
      </c>
      <c r="P262" s="83">
        <v>5.9581453635921403E-9</v>
      </c>
      <c r="Q262" s="83">
        <v>-0.40400000000000003</v>
      </c>
      <c r="R262" s="92" t="s">
        <v>55</v>
      </c>
      <c r="S262" s="114">
        <v>2.6599309998364802E-10</v>
      </c>
      <c r="T262" s="83">
        <v>2.0509467972423399E-9</v>
      </c>
      <c r="U262" s="83">
        <v>-0.439</v>
      </c>
      <c r="V262" s="94" t="s">
        <v>55</v>
      </c>
    </row>
    <row r="263" spans="1:22" x14ac:dyDescent="0.35">
      <c r="A263" s="12" t="s">
        <v>42</v>
      </c>
      <c r="B263" s="13" t="s">
        <v>302</v>
      </c>
      <c r="C263" s="17">
        <v>10.6843981767733</v>
      </c>
      <c r="D263" s="16">
        <v>10.2709254810266</v>
      </c>
      <c r="E263" s="107">
        <v>11.504653223483199</v>
      </c>
      <c r="F263" s="14">
        <v>10.760351709487001</v>
      </c>
      <c r="G263" s="16">
        <v>10.090666078441</v>
      </c>
      <c r="H263" s="100">
        <v>11.385212884951301</v>
      </c>
      <c r="I263" s="17">
        <f t="shared" si="8"/>
        <v>1.0663668409835505</v>
      </c>
      <c r="J263" s="7">
        <f t="shared" si="9"/>
        <v>0.94511642586058042</v>
      </c>
      <c r="K263" s="17">
        <v>0.172397310392193</v>
      </c>
      <c r="L263" s="15">
        <v>0.26172234168348502</v>
      </c>
      <c r="M263" s="15">
        <v>9.4500000000000001E-2</v>
      </c>
      <c r="N263" s="56" t="s">
        <v>329</v>
      </c>
      <c r="O263" s="114">
        <v>1.43007849839429E-2</v>
      </c>
      <c r="P263" s="83">
        <v>2.3408547487683E-2</v>
      </c>
      <c r="Q263" s="83">
        <v>-0.16400000000000001</v>
      </c>
      <c r="R263" s="148" t="s">
        <v>54</v>
      </c>
      <c r="S263" s="114">
        <v>4.9054251553308796E-4</v>
      </c>
      <c r="T263" s="83">
        <v>1.33082367639995E-3</v>
      </c>
      <c r="U263" s="83">
        <v>-0.24299999999999999</v>
      </c>
      <c r="V263" s="74" t="s">
        <v>54</v>
      </c>
    </row>
    <row r="264" spans="1:22" x14ac:dyDescent="0.35">
      <c r="A264" s="12" t="s">
        <v>42</v>
      </c>
      <c r="B264" s="13" t="s">
        <v>303</v>
      </c>
      <c r="C264" s="17">
        <v>14.6053975689018</v>
      </c>
      <c r="D264" s="16">
        <v>20.4260365399515</v>
      </c>
      <c r="E264" s="107">
        <v>25.7427451808923</v>
      </c>
      <c r="F264" s="14">
        <v>5.3099999999999898</v>
      </c>
      <c r="G264" s="16">
        <v>18.1999999999999</v>
      </c>
      <c r="H264" s="100">
        <v>25.45</v>
      </c>
      <c r="I264" s="17">
        <f t="shared" si="8"/>
        <v>0.29175824175824283</v>
      </c>
      <c r="J264" s="7">
        <f t="shared" si="9"/>
        <v>0.20864440078585422</v>
      </c>
      <c r="K264" s="17">
        <v>6.0879221734188801E-4</v>
      </c>
      <c r="L264" s="15">
        <v>1.7135510688541099E-3</v>
      </c>
      <c r="M264" s="15">
        <v>-0.23799999999999999</v>
      </c>
      <c r="N264" s="56" t="s">
        <v>54</v>
      </c>
      <c r="O264" s="114">
        <v>1.0019400142087399E-5</v>
      </c>
      <c r="P264" s="83">
        <v>2.4878680013827099E-5</v>
      </c>
      <c r="Q264" s="83">
        <v>-0.29499999999999998</v>
      </c>
      <c r="R264" s="148" t="s">
        <v>54</v>
      </c>
      <c r="S264" s="114">
        <v>9.1592277382619297E-2</v>
      </c>
      <c r="T264" s="83">
        <v>0.14050543074925401</v>
      </c>
      <c r="U264" s="83">
        <v>-0.11700000000000001</v>
      </c>
      <c r="V264" s="74" t="s">
        <v>54</v>
      </c>
    </row>
    <row r="265" spans="1:22" x14ac:dyDescent="0.35">
      <c r="A265" s="12" t="s">
        <v>42</v>
      </c>
      <c r="B265" s="13" t="s">
        <v>304</v>
      </c>
      <c r="C265" s="17">
        <v>120.327433426196</v>
      </c>
      <c r="D265" s="16">
        <v>121.436139234805</v>
      </c>
      <c r="E265" s="107">
        <v>123.58185195487501</v>
      </c>
      <c r="F265" s="14">
        <v>118.53906669586</v>
      </c>
      <c r="G265" s="16">
        <v>116.41172263827799</v>
      </c>
      <c r="H265" s="100">
        <v>122.996603506668</v>
      </c>
      <c r="I265" s="17">
        <f t="shared" si="8"/>
        <v>1.0182743112924479</v>
      </c>
      <c r="J265" s="7">
        <f t="shared" si="9"/>
        <v>0.96375886257244214</v>
      </c>
      <c r="K265" s="17">
        <v>0.746185285949996</v>
      </c>
      <c r="L265" s="15">
        <v>0.79878882336016499</v>
      </c>
      <c r="M265" s="15">
        <v>2.2499999999999999E-2</v>
      </c>
      <c r="N265" s="56" t="s">
        <v>329</v>
      </c>
      <c r="O265" s="114">
        <v>0.33765176204983999</v>
      </c>
      <c r="P265" s="83">
        <v>0.403803944002461</v>
      </c>
      <c r="Q265" s="83">
        <v>-6.4100000000000004E-2</v>
      </c>
      <c r="R265" s="148" t="s">
        <v>329</v>
      </c>
      <c r="S265" s="114">
        <v>0.25193378492691199</v>
      </c>
      <c r="T265" s="83">
        <v>0.338608252218281</v>
      </c>
      <c r="U265" s="83">
        <v>-7.9899999999999999E-2</v>
      </c>
      <c r="V265" s="74" t="s">
        <v>329</v>
      </c>
    </row>
    <row r="266" spans="1:22" x14ac:dyDescent="0.35">
      <c r="A266" s="12" t="s">
        <v>42</v>
      </c>
      <c r="B266" s="13" t="s">
        <v>305</v>
      </c>
      <c r="C266" s="17">
        <v>16.9376008501382</v>
      </c>
      <c r="D266" s="16">
        <v>18.2157215406619</v>
      </c>
      <c r="E266" s="107">
        <v>18.289428227735399</v>
      </c>
      <c r="F266" s="14">
        <v>17.180916949987299</v>
      </c>
      <c r="G266" s="16">
        <v>17.4927647070995</v>
      </c>
      <c r="H266" s="100">
        <v>18.167282933575599</v>
      </c>
      <c r="I266" s="17">
        <f t="shared" si="8"/>
        <v>0.98217275757527134</v>
      </c>
      <c r="J266" s="7">
        <f t="shared" si="9"/>
        <v>0.94570646655337975</v>
      </c>
      <c r="K266" s="17">
        <v>0.16518892157339499</v>
      </c>
      <c r="L266" s="15">
        <v>0.25583551040904901</v>
      </c>
      <c r="M266" s="15">
        <v>-9.6600000000000005E-2</v>
      </c>
      <c r="N266" s="56" t="s">
        <v>329</v>
      </c>
      <c r="O266" s="114">
        <v>4.1421294168118801E-2</v>
      </c>
      <c r="P266" s="83">
        <v>6.1606290310958399E-2</v>
      </c>
      <c r="Q266" s="83">
        <v>-0.13600000000000001</v>
      </c>
      <c r="R266" s="148" t="s">
        <v>54</v>
      </c>
      <c r="S266" s="114">
        <v>0.61171405270040902</v>
      </c>
      <c r="T266" s="83">
        <v>0.72271055419846697</v>
      </c>
      <c r="U266" s="83">
        <v>-3.5299999999999998E-2</v>
      </c>
      <c r="V266" s="74" t="s">
        <v>329</v>
      </c>
    </row>
    <row r="267" spans="1:22" x14ac:dyDescent="0.35">
      <c r="A267" s="12" t="s">
        <v>42</v>
      </c>
      <c r="B267" s="13" t="s">
        <v>306</v>
      </c>
      <c r="C267" s="17">
        <v>3.2435447133459898</v>
      </c>
      <c r="D267" s="16">
        <v>3.2432903582942099</v>
      </c>
      <c r="E267" s="107">
        <v>4.1113276076706304</v>
      </c>
      <c r="F267" s="14">
        <v>3.3420018072251501</v>
      </c>
      <c r="G267" s="16">
        <v>3.1147242318605501</v>
      </c>
      <c r="H267" s="100">
        <v>3.9741391012543898</v>
      </c>
      <c r="I267" s="17">
        <f t="shared" si="8"/>
        <v>1.0729687633466152</v>
      </c>
      <c r="J267" s="7">
        <f t="shared" si="9"/>
        <v>0.84093730040055392</v>
      </c>
      <c r="K267" s="17">
        <v>0.73563283095648602</v>
      </c>
      <c r="L267" s="15">
        <v>0.79535210136623702</v>
      </c>
      <c r="M267" s="15">
        <v>2.35E-2</v>
      </c>
      <c r="N267" s="56" t="s">
        <v>329</v>
      </c>
      <c r="O267" s="114">
        <v>2.4807000546603999E-10</v>
      </c>
      <c r="P267" s="83">
        <v>1.0688898764933801E-9</v>
      </c>
      <c r="Q267" s="83">
        <v>-0.42299999999999999</v>
      </c>
      <c r="R267" s="92" t="s">
        <v>55</v>
      </c>
      <c r="S267" s="114">
        <v>2.43446404090699E-9</v>
      </c>
      <c r="T267" s="83">
        <v>1.69832848568036E-8</v>
      </c>
      <c r="U267" s="83">
        <v>-0.41499999999999998</v>
      </c>
      <c r="V267" s="94" t="s">
        <v>55</v>
      </c>
    </row>
    <row r="268" spans="1:22" x14ac:dyDescent="0.35">
      <c r="A268" s="12" t="s">
        <v>42</v>
      </c>
      <c r="B268" s="13" t="s">
        <v>307</v>
      </c>
      <c r="C268" s="17">
        <v>41.939583020018297</v>
      </c>
      <c r="D268" s="16">
        <v>41.793312655639298</v>
      </c>
      <c r="E268" s="107">
        <v>40.670953456582801</v>
      </c>
      <c r="F268" s="14">
        <v>40.806196800573801</v>
      </c>
      <c r="G268" s="16">
        <v>39.523692079223601</v>
      </c>
      <c r="H268" s="100">
        <v>40.308288589582901</v>
      </c>
      <c r="I268" s="17">
        <f t="shared" si="8"/>
        <v>1.0324490110584676</v>
      </c>
      <c r="J268" s="7">
        <f t="shared" si="9"/>
        <v>1.0123525018901343</v>
      </c>
      <c r="K268" s="17">
        <v>0.59064692828536403</v>
      </c>
      <c r="L268" s="15">
        <v>0.670773449564386</v>
      </c>
      <c r="M268" s="15">
        <v>3.7400000000000003E-2</v>
      </c>
      <c r="N268" s="56" t="s">
        <v>329</v>
      </c>
      <c r="O268" s="114">
        <v>0.36974273700568699</v>
      </c>
      <c r="P268" s="83">
        <v>0.436833152994622</v>
      </c>
      <c r="Q268" s="83">
        <v>5.9900000000000002E-2</v>
      </c>
      <c r="R268" s="148" t="s">
        <v>329</v>
      </c>
      <c r="S268" s="114">
        <v>0.63642798936728295</v>
      </c>
      <c r="T268" s="83">
        <v>0.73704901535420597</v>
      </c>
      <c r="U268" s="83">
        <v>3.2899999999999999E-2</v>
      </c>
      <c r="V268" s="74" t="s">
        <v>329</v>
      </c>
    </row>
    <row r="269" spans="1:22" x14ac:dyDescent="0.35">
      <c r="A269" s="12" t="s">
        <v>42</v>
      </c>
      <c r="B269" s="13" t="s">
        <v>308</v>
      </c>
      <c r="C269" s="17">
        <v>6.5531928573672404</v>
      </c>
      <c r="D269" s="16">
        <v>6.6556302324836798</v>
      </c>
      <c r="E269" s="107">
        <v>7.0123890134268203</v>
      </c>
      <c r="F269" s="14">
        <v>6.4385511396929296</v>
      </c>
      <c r="G269" s="16">
        <v>6.4056341935077503</v>
      </c>
      <c r="H269" s="100">
        <v>6.9025370515417697</v>
      </c>
      <c r="I269" s="17">
        <f t="shared" si="8"/>
        <v>1.0051387489810988</v>
      </c>
      <c r="J269" s="7">
        <f t="shared" si="9"/>
        <v>0.93278038083907089</v>
      </c>
      <c r="K269" s="17">
        <v>0.84492365831771699</v>
      </c>
      <c r="L269" s="15">
        <v>0.877881673358479</v>
      </c>
      <c r="M269" s="15">
        <v>-1.3599999999999999E-2</v>
      </c>
      <c r="N269" s="56" t="s">
        <v>329</v>
      </c>
      <c r="O269" s="114">
        <v>0.102019846367591</v>
      </c>
      <c r="P269" s="83">
        <v>0.13587188629865499</v>
      </c>
      <c r="Q269" s="83">
        <v>-0.11</v>
      </c>
      <c r="R269" s="148" t="s">
        <v>54</v>
      </c>
      <c r="S269" s="114">
        <v>0.18211634980754199</v>
      </c>
      <c r="T269" s="83">
        <v>0.258859278357567</v>
      </c>
      <c r="U269" s="83">
        <v>-9.2399999999999996E-2</v>
      </c>
      <c r="V269" s="74" t="s">
        <v>329</v>
      </c>
    </row>
    <row r="270" spans="1:22" x14ac:dyDescent="0.35">
      <c r="A270" s="12" t="s">
        <v>42</v>
      </c>
      <c r="B270" s="13" t="s">
        <v>309</v>
      </c>
      <c r="C270" s="17">
        <v>2.4665707181618601</v>
      </c>
      <c r="D270" s="16">
        <v>2.43605451483789</v>
      </c>
      <c r="E270" s="107">
        <v>3.1509676331462302</v>
      </c>
      <c r="F270" s="14">
        <v>2.4015884175060198</v>
      </c>
      <c r="G270" s="16">
        <v>2.2951905242688802</v>
      </c>
      <c r="H270" s="100">
        <v>3.16730452519004</v>
      </c>
      <c r="I270" s="17">
        <f t="shared" si="8"/>
        <v>1.046356889378947</v>
      </c>
      <c r="J270" s="7">
        <f t="shared" si="9"/>
        <v>0.75824361011258401</v>
      </c>
      <c r="K270" s="17">
        <v>0.69737122808451801</v>
      </c>
      <c r="L270" s="15">
        <v>0.759590222411761</v>
      </c>
      <c r="M270" s="15">
        <v>2.7E-2</v>
      </c>
      <c r="N270" s="56" t="s">
        <v>329</v>
      </c>
      <c r="O270" s="114">
        <v>6.2355909676222198E-7</v>
      </c>
      <c r="P270" s="83">
        <v>1.74002681286982E-6</v>
      </c>
      <c r="Q270" s="83">
        <v>-0.33300000000000002</v>
      </c>
      <c r="R270" s="92" t="s">
        <v>55</v>
      </c>
      <c r="S270" s="114">
        <v>8.4985232382467304E-6</v>
      </c>
      <c r="T270" s="83">
        <v>3.1125841360078698E-5</v>
      </c>
      <c r="U270" s="83">
        <v>-0.309</v>
      </c>
      <c r="V270" s="94" t="s">
        <v>55</v>
      </c>
    </row>
    <row r="271" spans="1:22" x14ac:dyDescent="0.35">
      <c r="A271" s="12" t="s">
        <v>42</v>
      </c>
      <c r="B271" s="13" t="s">
        <v>310</v>
      </c>
      <c r="C271" s="17">
        <v>20.285144617180698</v>
      </c>
      <c r="D271" s="16">
        <v>21.357344865417598</v>
      </c>
      <c r="E271" s="107">
        <v>24.394670018957701</v>
      </c>
      <c r="F271" s="14">
        <v>20.0536943774169</v>
      </c>
      <c r="G271" s="16">
        <v>20.218503749739</v>
      </c>
      <c r="H271" s="100">
        <v>24.206028047463999</v>
      </c>
      <c r="I271" s="17">
        <f t="shared" si="8"/>
        <v>0.9918485870981314</v>
      </c>
      <c r="J271" s="7">
        <f t="shared" si="9"/>
        <v>0.82845869376400527</v>
      </c>
      <c r="K271" s="17">
        <v>0.35283639911828601</v>
      </c>
      <c r="L271" s="15">
        <v>0.45743834044981302</v>
      </c>
      <c r="M271" s="15">
        <v>-6.4600000000000005E-2</v>
      </c>
      <c r="N271" s="56" t="s">
        <v>329</v>
      </c>
      <c r="O271" s="114">
        <v>3.8593642272206696E-6</v>
      </c>
      <c r="P271" s="83">
        <v>1.00963724872826E-5</v>
      </c>
      <c r="Q271" s="83">
        <v>-0.309</v>
      </c>
      <c r="R271" s="92" t="s">
        <v>55</v>
      </c>
      <c r="S271" s="114">
        <v>5.2583044605283402E-4</v>
      </c>
      <c r="T271" s="83">
        <v>1.41347083205028E-3</v>
      </c>
      <c r="U271" s="83">
        <v>-0.24099999999999999</v>
      </c>
      <c r="V271" s="74" t="s">
        <v>54</v>
      </c>
    </row>
    <row r="272" spans="1:22" x14ac:dyDescent="0.35">
      <c r="A272" s="12" t="s">
        <v>42</v>
      </c>
      <c r="B272" s="13" t="s">
        <v>311</v>
      </c>
      <c r="C272" s="17">
        <v>9.5267883320574906</v>
      </c>
      <c r="D272" s="16">
        <v>10.184071829369699</v>
      </c>
      <c r="E272" s="107">
        <v>14.8781724519992</v>
      </c>
      <c r="F272" s="14">
        <v>9.1485561316353703</v>
      </c>
      <c r="G272" s="16">
        <v>9.5406455739726397</v>
      </c>
      <c r="H272" s="100">
        <v>14.378850040956999</v>
      </c>
      <c r="I272" s="17">
        <f t="shared" si="8"/>
        <v>0.9589032587682631</v>
      </c>
      <c r="J272" s="7">
        <f t="shared" si="9"/>
        <v>0.63625088971485499</v>
      </c>
      <c r="K272" s="17">
        <v>0.21455836269336301</v>
      </c>
      <c r="L272" s="15">
        <v>0.31121584291660997</v>
      </c>
      <c r="M272" s="15">
        <v>-8.6199999999999999E-2</v>
      </c>
      <c r="N272" s="56" t="s">
        <v>329</v>
      </c>
      <c r="O272" s="114">
        <v>2.1189799868323801E-20</v>
      </c>
      <c r="P272" s="83">
        <v>2.9564816006756599E-19</v>
      </c>
      <c r="Q272" s="83">
        <v>-0.61899999999999999</v>
      </c>
      <c r="R272" s="89" t="s">
        <v>56</v>
      </c>
      <c r="S272" s="114">
        <v>2.3409505825176399E-15</v>
      </c>
      <c r="T272" s="83">
        <v>4.0314096744082802E-14</v>
      </c>
      <c r="U272" s="83">
        <v>-0.55000000000000004</v>
      </c>
      <c r="V272" s="91" t="s">
        <v>56</v>
      </c>
    </row>
    <row r="273" spans="1:22" x14ac:dyDescent="0.35">
      <c r="A273" s="12" t="s">
        <v>42</v>
      </c>
      <c r="B273" s="13" t="s">
        <v>312</v>
      </c>
      <c r="C273" s="17">
        <v>0.42996871698443301</v>
      </c>
      <c r="D273" s="16">
        <v>0.43460463704365498</v>
      </c>
      <c r="E273" s="107">
        <v>3.1974489481787298</v>
      </c>
      <c r="F273" s="14">
        <v>3.3769496942415003E-2</v>
      </c>
      <c r="G273" s="16">
        <v>3.4854458313071698E-2</v>
      </c>
      <c r="H273" s="100">
        <v>3.1986432366496298</v>
      </c>
      <c r="I273" s="17">
        <f t="shared" si="8"/>
        <v>0.96887166167061634</v>
      </c>
      <c r="J273" s="7">
        <f t="shared" si="9"/>
        <v>1.0557444029858844E-2</v>
      </c>
      <c r="K273" s="17">
        <v>0.75325058457712302</v>
      </c>
      <c r="L273" s="15">
        <v>0.79964645391701805</v>
      </c>
      <c r="M273" s="15">
        <v>-2.18E-2</v>
      </c>
      <c r="N273" s="56" t="s">
        <v>329</v>
      </c>
      <c r="O273" s="114">
        <v>1.2397674544205499E-27</v>
      </c>
      <c r="P273" s="83">
        <v>2.4216790943014701E-26</v>
      </c>
      <c r="Q273" s="83">
        <v>-0.72799999999999998</v>
      </c>
      <c r="R273" s="89" t="s">
        <v>56</v>
      </c>
      <c r="S273" s="114">
        <v>1.5293723533419701E-25</v>
      </c>
      <c r="T273" s="83">
        <v>1.12026524882299E-23</v>
      </c>
      <c r="U273" s="83">
        <v>-0.72299999999999998</v>
      </c>
      <c r="V273" s="91" t="s">
        <v>56</v>
      </c>
    </row>
    <row r="274" spans="1:22" x14ac:dyDescent="0.35">
      <c r="A274" s="12" t="s">
        <v>42</v>
      </c>
      <c r="B274" s="13" t="s">
        <v>313</v>
      </c>
      <c r="C274" s="17">
        <v>6.2839545584847398</v>
      </c>
      <c r="D274" s="16">
        <v>7.5569707601416596</v>
      </c>
      <c r="E274" s="107">
        <v>9.06192383873368</v>
      </c>
      <c r="F274" s="14">
        <v>6.2427725033682497</v>
      </c>
      <c r="G274" s="16">
        <v>7.1752401478983998</v>
      </c>
      <c r="H274" s="100">
        <v>8.6869009292305908</v>
      </c>
      <c r="I274" s="17">
        <f t="shared" si="8"/>
        <v>0.87004370232775186</v>
      </c>
      <c r="J274" s="7">
        <f t="shared" si="9"/>
        <v>0.71864207433998895</v>
      </c>
      <c r="K274" s="17">
        <v>4.6150246467365001E-4</v>
      </c>
      <c r="L274" s="15">
        <v>1.31281769077067E-3</v>
      </c>
      <c r="M274" s="15">
        <v>-0.24299999999999999</v>
      </c>
      <c r="N274" s="56" t="s">
        <v>54</v>
      </c>
      <c r="O274" s="114">
        <v>1.68566910282472E-14</v>
      </c>
      <c r="P274" s="83">
        <v>1.14860708634336E-13</v>
      </c>
      <c r="Q274" s="83">
        <v>-0.51200000000000001</v>
      </c>
      <c r="R274" s="89" t="s">
        <v>56</v>
      </c>
      <c r="S274" s="114">
        <v>1.90922619232064E-5</v>
      </c>
      <c r="T274" s="83">
        <v>6.4236298896345797E-5</v>
      </c>
      <c r="U274" s="83">
        <v>-0.29699999999999999</v>
      </c>
      <c r="V274" s="74" t="s">
        <v>54</v>
      </c>
    </row>
    <row r="275" spans="1:22" x14ac:dyDescent="0.35">
      <c r="A275" s="12" t="s">
        <v>42</v>
      </c>
      <c r="B275" s="13" t="s">
        <v>314</v>
      </c>
      <c r="C275" s="17">
        <v>1.4035225724377001</v>
      </c>
      <c r="D275" s="16">
        <v>1.4799297807234999</v>
      </c>
      <c r="E275" s="107">
        <v>3.7122931792092002</v>
      </c>
      <c r="F275" s="14">
        <v>1.2370239306264801</v>
      </c>
      <c r="G275" s="16">
        <v>1.1531857485281101</v>
      </c>
      <c r="H275" s="100">
        <v>3.3617732779730001</v>
      </c>
      <c r="I275" s="17">
        <f t="shared" si="8"/>
        <v>1.0727013685396116</v>
      </c>
      <c r="J275" s="7">
        <f t="shared" si="9"/>
        <v>0.367967685010677</v>
      </c>
      <c r="K275" s="17">
        <v>0.31109521063772599</v>
      </c>
      <c r="L275" s="15">
        <v>0.41621414025960601</v>
      </c>
      <c r="M275" s="15">
        <v>7.0199999999999999E-2</v>
      </c>
      <c r="N275" s="56" t="s">
        <v>329</v>
      </c>
      <c r="O275" s="114">
        <v>1.38821015860078E-27</v>
      </c>
      <c r="P275" s="83">
        <v>2.5421598529376799E-26</v>
      </c>
      <c r="Q275" s="83">
        <v>-0.72799999999999998</v>
      </c>
      <c r="R275" s="89" t="s">
        <v>56</v>
      </c>
      <c r="S275" s="114">
        <v>8.2677539621816893E-21</v>
      </c>
      <c r="T275" s="83">
        <v>3.4606455870274802E-19</v>
      </c>
      <c r="U275" s="83">
        <v>-0.65100000000000002</v>
      </c>
      <c r="V275" s="91" t="s">
        <v>56</v>
      </c>
    </row>
    <row r="276" spans="1:22" x14ac:dyDescent="0.35">
      <c r="A276" s="12" t="s">
        <v>42</v>
      </c>
      <c r="B276" s="13" t="s">
        <v>315</v>
      </c>
      <c r="C276" s="17">
        <v>9.5687831912686008</v>
      </c>
      <c r="D276" s="16">
        <v>20.884062721169201</v>
      </c>
      <c r="E276" s="107">
        <v>19.4498502362325</v>
      </c>
      <c r="F276" s="14">
        <v>3.39437884533849</v>
      </c>
      <c r="G276" s="16">
        <v>2.4449982836287898</v>
      </c>
      <c r="H276" s="100">
        <v>9.7289449029175294</v>
      </c>
      <c r="I276" s="17">
        <f t="shared" si="8"/>
        <v>1.3882949808458185</v>
      </c>
      <c r="J276" s="7">
        <f t="shared" si="9"/>
        <v>0.34889485748044263</v>
      </c>
      <c r="K276" s="17">
        <v>0.37123125840361798</v>
      </c>
      <c r="L276" s="15">
        <v>0.47291634222721701</v>
      </c>
      <c r="M276" s="15">
        <v>-6.2100000000000002E-2</v>
      </c>
      <c r="N276" s="56" t="s">
        <v>329</v>
      </c>
      <c r="O276" s="114">
        <v>1.92739763529454E-3</v>
      </c>
      <c r="P276" s="83">
        <v>3.6434032718793601E-3</v>
      </c>
      <c r="Q276" s="83">
        <v>-0.20699999999999999</v>
      </c>
      <c r="R276" s="148" t="s">
        <v>54</v>
      </c>
      <c r="S276" s="114">
        <v>0.181354521522755</v>
      </c>
      <c r="T276" s="83">
        <v>0.258859278357567</v>
      </c>
      <c r="U276" s="83">
        <v>-9.3100000000000002E-2</v>
      </c>
      <c r="V276" s="74" t="s">
        <v>329</v>
      </c>
    </row>
    <row r="277" spans="1:22" x14ac:dyDescent="0.35">
      <c r="A277" s="12" t="s">
        <v>42</v>
      </c>
      <c r="B277" s="13" t="s">
        <v>316</v>
      </c>
      <c r="C277" s="17">
        <v>26.601236141153802</v>
      </c>
      <c r="D277" s="16">
        <v>26.237010847958</v>
      </c>
      <c r="E277" s="107">
        <v>42.737959072082099</v>
      </c>
      <c r="F277" s="14">
        <v>27.2142985017101</v>
      </c>
      <c r="G277" s="16">
        <v>27.053263340069201</v>
      </c>
      <c r="H277" s="100">
        <v>40.057958739597602</v>
      </c>
      <c r="I277" s="17">
        <f t="shared" si="8"/>
        <v>1.0059525226075918</v>
      </c>
      <c r="J277" s="7">
        <f t="shared" si="9"/>
        <v>0.6793730723679775</v>
      </c>
      <c r="K277" s="17">
        <v>0.96285490050674005</v>
      </c>
      <c r="L277" s="15">
        <v>0.96947245996039499</v>
      </c>
      <c r="M277" s="15">
        <v>-3.2399999999999998E-3</v>
      </c>
      <c r="N277" s="56" t="s">
        <v>329</v>
      </c>
      <c r="O277" s="114">
        <v>4.14584360830088E-17</v>
      </c>
      <c r="P277" s="83">
        <v>4.18873164562813E-16</v>
      </c>
      <c r="Q277" s="83">
        <v>-0.56200000000000006</v>
      </c>
      <c r="R277" s="89" t="s">
        <v>56</v>
      </c>
      <c r="S277" s="114">
        <v>2.4766339296706098E-15</v>
      </c>
      <c r="T277" s="83">
        <v>4.0314096744082802E-14</v>
      </c>
      <c r="U277" s="83">
        <v>-0.55000000000000004</v>
      </c>
      <c r="V277" s="91" t="s">
        <v>56</v>
      </c>
    </row>
    <row r="278" spans="1:22" x14ac:dyDescent="0.35">
      <c r="A278" s="12" t="s">
        <v>42</v>
      </c>
      <c r="B278" s="13" t="s">
        <v>317</v>
      </c>
      <c r="C278" s="17">
        <v>8.6542875402298094</v>
      </c>
      <c r="D278" s="16">
        <v>6.4617207174461297</v>
      </c>
      <c r="E278" s="107">
        <v>10.791492820759199</v>
      </c>
      <c r="F278" s="14">
        <v>8.7279783466490404</v>
      </c>
      <c r="G278" s="16">
        <v>4.8981764853775598</v>
      </c>
      <c r="H278" s="100">
        <v>10.766629976971601</v>
      </c>
      <c r="I278" s="17">
        <f t="shared" si="8"/>
        <v>1.7818831911640016</v>
      </c>
      <c r="J278" s="7">
        <f t="shared" si="9"/>
        <v>0.810650906116123</v>
      </c>
      <c r="K278" s="17">
        <v>1.8119407380391201E-5</v>
      </c>
      <c r="L278" s="15">
        <v>8.4269624800866998E-5</v>
      </c>
      <c r="M278" s="15">
        <v>0.29799999999999999</v>
      </c>
      <c r="N278" s="56" t="s">
        <v>54</v>
      </c>
      <c r="O278" s="114">
        <v>1.79249099063743E-4</v>
      </c>
      <c r="P278" s="83">
        <v>3.9787868201270201E-4</v>
      </c>
      <c r="Q278" s="83">
        <v>-0.251</v>
      </c>
      <c r="R278" s="148" t="s">
        <v>54</v>
      </c>
      <c r="S278" s="114">
        <v>6.4051654599662594E-11</v>
      </c>
      <c r="T278" s="83">
        <v>5.6870105447579203E-10</v>
      </c>
      <c r="U278" s="83">
        <v>-0.45400000000000001</v>
      </c>
      <c r="V278" s="94" t="s">
        <v>55</v>
      </c>
    </row>
    <row r="279" spans="1:22" x14ac:dyDescent="0.35">
      <c r="A279" s="12" t="s">
        <v>42</v>
      </c>
      <c r="B279" s="13" t="s">
        <v>318</v>
      </c>
      <c r="C279" s="17">
        <v>15.3900290820999</v>
      </c>
      <c r="D279" s="16">
        <v>18.1739198172843</v>
      </c>
      <c r="E279" s="107">
        <v>17.4149132015507</v>
      </c>
      <c r="F279" s="14">
        <v>14.8076864527968</v>
      </c>
      <c r="G279" s="16">
        <v>17.714473387412699</v>
      </c>
      <c r="H279" s="100">
        <v>17.398244758640299</v>
      </c>
      <c r="I279" s="17">
        <f t="shared" si="8"/>
        <v>0.83590892762968816</v>
      </c>
      <c r="J279" s="7">
        <f t="shared" si="9"/>
        <v>0.85110231855101481</v>
      </c>
      <c r="K279" s="17">
        <v>4.5557090357883201E-5</v>
      </c>
      <c r="L279" s="15">
        <v>1.64796840243468E-4</v>
      </c>
      <c r="M279" s="15">
        <v>-0.28399999999999997</v>
      </c>
      <c r="N279" s="56" t="s">
        <v>54</v>
      </c>
      <c r="O279" s="114">
        <v>2.3267582178698E-4</v>
      </c>
      <c r="P279" s="83">
        <v>5.0499270950803805E-4</v>
      </c>
      <c r="Q279" s="83">
        <v>-0.246</v>
      </c>
      <c r="R279" s="148" t="s">
        <v>54</v>
      </c>
      <c r="S279" s="114">
        <v>0.60682315045703905</v>
      </c>
      <c r="T279" s="83">
        <v>0.71983474932758096</v>
      </c>
      <c r="U279" s="83">
        <v>3.5799999999999998E-2</v>
      </c>
      <c r="V279" s="74" t="s">
        <v>329</v>
      </c>
    </row>
    <row r="280" spans="1:22" x14ac:dyDescent="0.35">
      <c r="A280" s="12" t="s">
        <v>42</v>
      </c>
      <c r="B280" s="13" t="s">
        <v>319</v>
      </c>
      <c r="C280" s="17">
        <v>14.4214549217387</v>
      </c>
      <c r="D280" s="16">
        <v>16.1707777661634</v>
      </c>
      <c r="E280" s="107">
        <v>17.491187285432801</v>
      </c>
      <c r="F280" s="14">
        <v>14.201199711823101</v>
      </c>
      <c r="G280" s="16">
        <v>15.358430412158</v>
      </c>
      <c r="H280" s="100">
        <v>17.322938663915998</v>
      </c>
      <c r="I280" s="17">
        <f t="shared" si="8"/>
        <v>0.92465176002498173</v>
      </c>
      <c r="J280" s="7">
        <f t="shared" si="9"/>
        <v>0.81979160622466807</v>
      </c>
      <c r="K280" s="17">
        <v>1.86799350066073E-2</v>
      </c>
      <c r="L280" s="15">
        <v>3.9340418750272999E-2</v>
      </c>
      <c r="M280" s="15">
        <v>-0.16300000000000001</v>
      </c>
      <c r="N280" s="56" t="s">
        <v>54</v>
      </c>
      <c r="O280" s="114">
        <v>1.88239267670031E-7</v>
      </c>
      <c r="P280" s="83">
        <v>5.4608025175563395E-7</v>
      </c>
      <c r="Q280" s="83">
        <v>-0.34799999999999998</v>
      </c>
      <c r="R280" s="92" t="s">
        <v>55</v>
      </c>
      <c r="S280" s="114">
        <v>8.1629222760287393E-3</v>
      </c>
      <c r="T280" s="83">
        <v>1.6962668275719298E-2</v>
      </c>
      <c r="U280" s="83">
        <v>-0.184</v>
      </c>
      <c r="V280" s="74" t="s">
        <v>54</v>
      </c>
    </row>
    <row r="281" spans="1:22" x14ac:dyDescent="0.35">
      <c r="A281" s="12" t="s">
        <v>42</v>
      </c>
      <c r="B281" s="13" t="s">
        <v>320</v>
      </c>
      <c r="C281" s="17">
        <v>23.305082114508298</v>
      </c>
      <c r="D281" s="16">
        <v>22.6447022347817</v>
      </c>
      <c r="E281" s="107">
        <v>19.616613371015202</v>
      </c>
      <c r="F281" s="14">
        <v>23.7349650255113</v>
      </c>
      <c r="G281" s="16">
        <v>24.148024772757601</v>
      </c>
      <c r="H281" s="100">
        <v>20.711833892466199</v>
      </c>
      <c r="I281" s="17">
        <f t="shared" si="8"/>
        <v>0.98289467767515748</v>
      </c>
      <c r="J281" s="7">
        <f t="shared" si="9"/>
        <v>1.1459615381593393</v>
      </c>
      <c r="K281" s="17">
        <v>0.91285140973365497</v>
      </c>
      <c r="L281" s="15">
        <v>0.93193541133087399</v>
      </c>
      <c r="M281" s="15">
        <v>7.5799999999999999E-3</v>
      </c>
      <c r="N281" s="56" t="s">
        <v>329</v>
      </c>
      <c r="O281" s="114">
        <v>4.8137677744841797E-4</v>
      </c>
      <c r="P281" s="83">
        <v>9.863174530936119E-4</v>
      </c>
      <c r="Q281" s="83">
        <v>0.23300000000000001</v>
      </c>
      <c r="R281" s="148" t="s">
        <v>54</v>
      </c>
      <c r="S281" s="114">
        <v>4.73468076314094E-3</v>
      </c>
      <c r="T281" s="83">
        <v>1.0430537320303E-2</v>
      </c>
      <c r="U281" s="83">
        <v>0.19600000000000001</v>
      </c>
      <c r="V281" s="74" t="s">
        <v>54</v>
      </c>
    </row>
    <row r="282" spans="1:22" x14ac:dyDescent="0.35">
      <c r="A282" s="12" t="s">
        <v>42</v>
      </c>
      <c r="B282" s="13" t="s">
        <v>321</v>
      </c>
      <c r="C282" s="17">
        <v>74.381376751143705</v>
      </c>
      <c r="D282" s="16">
        <v>75.034747687329499</v>
      </c>
      <c r="E282" s="107">
        <v>56.776231765432598</v>
      </c>
      <c r="F282" s="14">
        <v>73.020277135267094</v>
      </c>
      <c r="G282" s="16">
        <v>72.700578782301804</v>
      </c>
      <c r="H282" s="100">
        <v>55.591124041833297</v>
      </c>
      <c r="I282" s="17">
        <f t="shared" si="8"/>
        <v>1.004397466407009</v>
      </c>
      <c r="J282" s="7">
        <f t="shared" si="9"/>
        <v>1.313524027330659</v>
      </c>
      <c r="K282" s="17">
        <v>0.877857823354949</v>
      </c>
      <c r="L282" s="15">
        <v>0.90249944646666702</v>
      </c>
      <c r="M282" s="15">
        <v>1.0699999999999999E-2</v>
      </c>
      <c r="N282" s="56" t="s">
        <v>329</v>
      </c>
      <c r="O282" s="114">
        <v>7.8644681206699003E-14</v>
      </c>
      <c r="P282" s="83">
        <v>5.12064257634729E-13</v>
      </c>
      <c r="Q282" s="83">
        <v>0.499</v>
      </c>
      <c r="R282" s="92" t="s">
        <v>55</v>
      </c>
      <c r="S282" s="114">
        <v>4.0775359212157599E-12</v>
      </c>
      <c r="T282" s="83">
        <v>4.1197173272973002E-11</v>
      </c>
      <c r="U282" s="83">
        <v>0.48199999999999998</v>
      </c>
      <c r="V282" s="94" t="s">
        <v>55</v>
      </c>
    </row>
    <row r="283" spans="1:22" x14ac:dyDescent="0.35">
      <c r="A283" s="12" t="s">
        <v>42</v>
      </c>
      <c r="B283" s="13" t="s">
        <v>322</v>
      </c>
      <c r="C283" s="17">
        <v>32.258551922205598</v>
      </c>
      <c r="D283" s="16">
        <v>29.259468524005602</v>
      </c>
      <c r="E283" s="107">
        <v>28.918963000343499</v>
      </c>
      <c r="F283" s="14">
        <v>31.860867364927401</v>
      </c>
      <c r="G283" s="16">
        <v>30.268920496487699</v>
      </c>
      <c r="H283" s="100">
        <v>29.708486120656801</v>
      </c>
      <c r="I283" s="17">
        <f t="shared" si="8"/>
        <v>1.0525934470845906</v>
      </c>
      <c r="J283" s="7">
        <f t="shared" si="9"/>
        <v>1.0724500479603374</v>
      </c>
      <c r="K283" s="17">
        <v>5.0191911942190498E-2</v>
      </c>
      <c r="L283" s="15">
        <v>9.1913938744136295E-2</v>
      </c>
      <c r="M283" s="15">
        <v>0.13600000000000001</v>
      </c>
      <c r="N283" s="56" t="s">
        <v>54</v>
      </c>
      <c r="O283" s="114">
        <v>4.9407935338500797E-2</v>
      </c>
      <c r="P283" s="83">
        <v>7.1312931301382901E-2</v>
      </c>
      <c r="Q283" s="83">
        <v>0.13200000000000001</v>
      </c>
      <c r="R283" s="148" t="s">
        <v>54</v>
      </c>
      <c r="S283" s="114">
        <v>0.91839395771099996</v>
      </c>
      <c r="T283" s="83">
        <v>0.94417343722569502</v>
      </c>
      <c r="U283" s="83">
        <v>-7.0899999999999999E-3</v>
      </c>
      <c r="V283" s="74" t="s">
        <v>329</v>
      </c>
    </row>
    <row r="284" spans="1:22" x14ac:dyDescent="0.35">
      <c r="A284" s="12" t="s">
        <v>42</v>
      </c>
      <c r="B284" s="13" t="s">
        <v>323</v>
      </c>
      <c r="C284" s="17">
        <v>6.08681723348385</v>
      </c>
      <c r="D284" s="16">
        <v>8.0651008341863406</v>
      </c>
      <c r="E284" s="107">
        <v>6.6165381686901004</v>
      </c>
      <c r="F284" s="14">
        <v>4.1420428846523398</v>
      </c>
      <c r="G284" s="16">
        <v>5.8089773623554803</v>
      </c>
      <c r="H284" s="100">
        <v>4.9099070393264101</v>
      </c>
      <c r="I284" s="17">
        <f t="shared" si="8"/>
        <v>0.71304166401033864</v>
      </c>
      <c r="J284" s="7">
        <f t="shared" si="9"/>
        <v>0.84360922752227641</v>
      </c>
      <c r="K284" s="17">
        <v>8.6829461566255203E-3</v>
      </c>
      <c r="L284" s="15">
        <v>1.9570024799163699E-2</v>
      </c>
      <c r="M284" s="15">
        <v>-0.182</v>
      </c>
      <c r="N284" s="56" t="s">
        <v>54</v>
      </c>
      <c r="O284" s="114">
        <v>8.4001252286295694E-2</v>
      </c>
      <c r="P284" s="83">
        <v>0.113946143147614</v>
      </c>
      <c r="Q284" s="83">
        <v>-0.11600000000000001</v>
      </c>
      <c r="R284" s="148" t="s">
        <v>54</v>
      </c>
      <c r="S284" s="114">
        <v>0.236844496819057</v>
      </c>
      <c r="T284" s="83">
        <v>0.32127517392585098</v>
      </c>
      <c r="U284" s="83">
        <v>8.2000000000000003E-2</v>
      </c>
      <c r="V284" s="74" t="s">
        <v>329</v>
      </c>
    </row>
    <row r="285" spans="1:22" x14ac:dyDescent="0.35">
      <c r="A285" s="12" t="s">
        <v>42</v>
      </c>
      <c r="B285" s="13" t="s">
        <v>324</v>
      </c>
      <c r="C285" s="17">
        <v>1.28630108546675</v>
      </c>
      <c r="D285" s="16">
        <v>1.7531466813258001</v>
      </c>
      <c r="E285" s="107">
        <v>1.66380861740659</v>
      </c>
      <c r="F285" s="14">
        <v>1.0288207470903099</v>
      </c>
      <c r="G285" s="16">
        <v>1.4477060266497299</v>
      </c>
      <c r="H285" s="100">
        <v>1.39752493502842</v>
      </c>
      <c r="I285" s="17">
        <f t="shared" si="8"/>
        <v>0.71065584321093067</v>
      </c>
      <c r="J285" s="7">
        <f t="shared" si="9"/>
        <v>0.73617344585654054</v>
      </c>
      <c r="K285" s="17">
        <v>1.17423131954035E-4</v>
      </c>
      <c r="L285" s="15">
        <v>3.6994599637131401E-4</v>
      </c>
      <c r="M285" s="15">
        <v>-0.26800000000000002</v>
      </c>
      <c r="N285" s="56" t="s">
        <v>54</v>
      </c>
      <c r="O285" s="114">
        <v>3.4665943285195601E-5</v>
      </c>
      <c r="P285" s="83">
        <v>8.2578222622457803E-5</v>
      </c>
      <c r="Q285" s="83">
        <v>-0.27700000000000002</v>
      </c>
      <c r="R285" s="148" t="s">
        <v>54</v>
      </c>
      <c r="S285" s="114">
        <v>0.98327989232090796</v>
      </c>
      <c r="T285" s="83">
        <v>0.99345175327595103</v>
      </c>
      <c r="U285" s="83">
        <v>1.4599999999999999E-3</v>
      </c>
      <c r="V285" s="74" t="s">
        <v>329</v>
      </c>
    </row>
    <row r="286" spans="1:22" x14ac:dyDescent="0.35">
      <c r="A286" s="12" t="s">
        <v>42</v>
      </c>
      <c r="B286" s="13" t="s">
        <v>325</v>
      </c>
      <c r="C286" s="17">
        <v>1.5904750230421001</v>
      </c>
      <c r="D286" s="16">
        <v>1.5668395650251601</v>
      </c>
      <c r="E286" s="107">
        <v>1.6153076019983299</v>
      </c>
      <c r="F286" s="14">
        <v>1.5272348230783399</v>
      </c>
      <c r="G286" s="16">
        <v>1.42083080414878</v>
      </c>
      <c r="H286" s="100">
        <v>1.43271113396954</v>
      </c>
      <c r="I286" s="17">
        <f t="shared" si="8"/>
        <v>1.0748885923776874</v>
      </c>
      <c r="J286" s="7">
        <f t="shared" si="9"/>
        <v>1.0659753992745962</v>
      </c>
      <c r="K286" s="17">
        <v>0.46467515725513903</v>
      </c>
      <c r="L286" s="15">
        <v>0.56260293216938095</v>
      </c>
      <c r="M286" s="15">
        <v>5.0799999999999998E-2</v>
      </c>
      <c r="N286" s="56" t="s">
        <v>329</v>
      </c>
      <c r="O286" s="114">
        <v>0.98848391899486598</v>
      </c>
      <c r="P286" s="83">
        <v>0.99012898512931202</v>
      </c>
      <c r="Q286" s="83">
        <v>9.6199999999999996E-4</v>
      </c>
      <c r="R286" s="148" t="s">
        <v>329</v>
      </c>
      <c r="S286" s="114">
        <v>0.51290066764847497</v>
      </c>
      <c r="T286" s="83">
        <v>0.62616623175417996</v>
      </c>
      <c r="U286" s="83">
        <v>-4.5499999999999999E-2</v>
      </c>
      <c r="V286" s="74" t="s">
        <v>329</v>
      </c>
    </row>
    <row r="287" spans="1:22" ht="15" thickBot="1" x14ac:dyDescent="0.4">
      <c r="A287" s="18" t="s">
        <v>68</v>
      </c>
      <c r="B287" s="19" t="s">
        <v>43</v>
      </c>
      <c r="C287" s="30">
        <v>7220.1743067936804</v>
      </c>
      <c r="D287" s="29">
        <v>5844.7400326132401</v>
      </c>
      <c r="E287" s="70">
        <v>6941.8133832200901</v>
      </c>
      <c r="F287" s="20">
        <v>7012.5615966723699</v>
      </c>
      <c r="G287" s="22">
        <v>5690.4187462809496</v>
      </c>
      <c r="H287" s="42">
        <v>6782.2193410096597</v>
      </c>
      <c r="I287" s="23">
        <f t="shared" si="8"/>
        <v>1.2323454405276457</v>
      </c>
      <c r="J287" s="109">
        <f t="shared" si="9"/>
        <v>1.0339626668028727</v>
      </c>
      <c r="K287" s="23">
        <v>1.08143139725711E-15</v>
      </c>
      <c r="L287" s="21">
        <v>3.1685939939633398E-14</v>
      </c>
      <c r="M287" s="21">
        <v>0.55700000000000005</v>
      </c>
      <c r="N287" s="90" t="s">
        <v>56</v>
      </c>
      <c r="O287" s="115">
        <v>3.4205711184300602E-2</v>
      </c>
      <c r="P287" s="84">
        <v>5.1396273728205502E-2</v>
      </c>
      <c r="Q287" s="84">
        <v>0.14199999999999999</v>
      </c>
      <c r="R287" s="150" t="s">
        <v>54</v>
      </c>
      <c r="S287" s="115">
        <v>1.37035961699184E-9</v>
      </c>
      <c r="T287" s="84">
        <v>9.7930577506977498E-9</v>
      </c>
      <c r="U287" s="84">
        <v>-0.42099999999999999</v>
      </c>
      <c r="V287" s="155" t="s">
        <v>55</v>
      </c>
    </row>
    <row r="288" spans="1:22" x14ac:dyDescent="0.35">
      <c r="A288" s="12" t="s">
        <v>67</v>
      </c>
      <c r="B288" s="25" t="s">
        <v>44</v>
      </c>
      <c r="C288" s="9">
        <v>105.85153997861001</v>
      </c>
      <c r="D288" s="11">
        <v>100.13971102003499</v>
      </c>
      <c r="E288" s="106">
        <v>106.31035098879499</v>
      </c>
      <c r="F288" s="26">
        <v>104.075492978054</v>
      </c>
      <c r="G288" s="11">
        <v>98.8542651784432</v>
      </c>
      <c r="H288" s="101">
        <v>107.434116665822</v>
      </c>
      <c r="I288" s="9">
        <f t="shared" si="8"/>
        <v>1.0528174256334402</v>
      </c>
      <c r="J288" s="110">
        <f t="shared" si="9"/>
        <v>0.96873782935996833</v>
      </c>
      <c r="K288" s="9">
        <v>0.19303018907046299</v>
      </c>
      <c r="L288" s="10">
        <v>0.28709566191698299</v>
      </c>
      <c r="M288" s="10">
        <v>9.0399999999999994E-2</v>
      </c>
      <c r="N288" s="78" t="s">
        <v>329</v>
      </c>
      <c r="O288" s="113">
        <v>0.60909383092497504</v>
      </c>
      <c r="P288" s="81">
        <v>0.66591228530230495</v>
      </c>
      <c r="Q288" s="81">
        <v>-3.4099999999999998E-2</v>
      </c>
      <c r="R288" s="147" t="s">
        <v>329</v>
      </c>
      <c r="S288" s="113">
        <v>4.3743931532711097E-2</v>
      </c>
      <c r="T288" s="81">
        <v>7.5840070645469507E-2</v>
      </c>
      <c r="U288" s="81">
        <v>-0.14000000000000001</v>
      </c>
      <c r="V288" s="77" t="s">
        <v>54</v>
      </c>
    </row>
    <row r="289" spans="1:22" x14ac:dyDescent="0.35">
      <c r="A289" s="12" t="s">
        <v>67</v>
      </c>
      <c r="B289" s="13" t="s">
        <v>45</v>
      </c>
      <c r="C289" s="17">
        <v>88.893583176880895</v>
      </c>
      <c r="D289" s="16">
        <v>124.219391949816</v>
      </c>
      <c r="E289" s="107">
        <v>112.824381625166</v>
      </c>
      <c r="F289" s="14">
        <v>82.295984642782997</v>
      </c>
      <c r="G289" s="16">
        <v>110.784435747061</v>
      </c>
      <c r="H289" s="100">
        <v>107.410126886819</v>
      </c>
      <c r="I289" s="17">
        <f t="shared" si="8"/>
        <v>0.74284789273719098</v>
      </c>
      <c r="J289" s="111">
        <f t="shared" si="9"/>
        <v>0.76618459569925412</v>
      </c>
      <c r="K289" s="7">
        <v>1.8817987333888901E-9</v>
      </c>
      <c r="L289" s="31">
        <v>2.0264364305292699E-8</v>
      </c>
      <c r="M289" s="31">
        <v>-0.41799999999999998</v>
      </c>
      <c r="N289" s="92" t="s">
        <v>55</v>
      </c>
      <c r="O289" s="114">
        <v>1.6854960432160399E-6</v>
      </c>
      <c r="P289" s="83">
        <v>4.4895485514754603E-6</v>
      </c>
      <c r="Q289" s="83">
        <v>-0.32</v>
      </c>
      <c r="R289" s="92" t="s">
        <v>55</v>
      </c>
      <c r="S289" s="114">
        <v>0.107608123353558</v>
      </c>
      <c r="T289" s="83">
        <v>0.16245293371587399</v>
      </c>
      <c r="U289" s="83">
        <v>0.112</v>
      </c>
      <c r="V289" s="74" t="s">
        <v>54</v>
      </c>
    </row>
    <row r="290" spans="1:22" x14ac:dyDescent="0.35">
      <c r="A290" s="12" t="s">
        <v>67</v>
      </c>
      <c r="B290" s="13" t="s">
        <v>46</v>
      </c>
      <c r="C290" s="17">
        <v>1390.68120988755</v>
      </c>
      <c r="D290" s="16">
        <v>1889.48491605615</v>
      </c>
      <c r="E290" s="107">
        <v>1411.24859606119</v>
      </c>
      <c r="F290" s="14">
        <v>1232.9304212517</v>
      </c>
      <c r="G290" s="16">
        <v>1641.4427128181101</v>
      </c>
      <c r="H290" s="100">
        <v>1269.1470717427901</v>
      </c>
      <c r="I290" s="17">
        <f t="shared" si="8"/>
        <v>0.75112607441227353</v>
      </c>
      <c r="J290" s="111">
        <f t="shared" si="9"/>
        <v>0.97146378753302598</v>
      </c>
      <c r="K290" s="17">
        <v>3.47023668030926E-5</v>
      </c>
      <c r="L290" s="15">
        <v>1.3928484210008399E-4</v>
      </c>
      <c r="M290" s="15">
        <v>-0.28799999999999998</v>
      </c>
      <c r="N290" s="56" t="s">
        <v>54</v>
      </c>
      <c r="O290" s="114">
        <v>0.59759435521501403</v>
      </c>
      <c r="P290" s="83">
        <v>0.65982949143093805</v>
      </c>
      <c r="Q290" s="83">
        <v>-3.5299999999999998E-2</v>
      </c>
      <c r="R290" s="148" t="s">
        <v>329</v>
      </c>
      <c r="S290" s="114">
        <v>6.7715626457681097E-5</v>
      </c>
      <c r="T290" s="83">
        <v>2.1565954947935399E-4</v>
      </c>
      <c r="U290" s="83">
        <v>0.27700000000000002</v>
      </c>
      <c r="V290" s="74" t="s">
        <v>54</v>
      </c>
    </row>
    <row r="291" spans="1:22" x14ac:dyDescent="0.35">
      <c r="A291" s="12" t="s">
        <v>67</v>
      </c>
      <c r="B291" s="13" t="s">
        <v>47</v>
      </c>
      <c r="C291" s="17">
        <v>180.36924831634099</v>
      </c>
      <c r="D291" s="16">
        <v>252.02053186180501</v>
      </c>
      <c r="E291" s="107">
        <v>296.22897937996999</v>
      </c>
      <c r="F291" s="14">
        <v>175.64945911344299</v>
      </c>
      <c r="G291" s="16">
        <v>248.90637356914499</v>
      </c>
      <c r="H291" s="100">
        <v>293.60088344543101</v>
      </c>
      <c r="I291" s="17">
        <f t="shared" si="8"/>
        <v>0.70568485890799582</v>
      </c>
      <c r="J291" s="111">
        <f t="shared" si="9"/>
        <v>0.59825930035421504</v>
      </c>
      <c r="K291" s="23">
        <v>8.1340498490551996E-17</v>
      </c>
      <c r="L291" s="21">
        <v>2.9790957572164702E-15</v>
      </c>
      <c r="M291" s="21">
        <v>-0.57899999999999996</v>
      </c>
      <c r="N291" s="89" t="s">
        <v>56</v>
      </c>
      <c r="O291" s="114">
        <v>9.4444735431155301E-28</v>
      </c>
      <c r="P291" s="83">
        <v>1.97659339152346E-26</v>
      </c>
      <c r="Q291" s="83">
        <v>-0.72799999999999998</v>
      </c>
      <c r="R291" s="89" t="s">
        <v>56</v>
      </c>
      <c r="S291" s="114">
        <v>5.0191655126651203E-6</v>
      </c>
      <c r="T291" s="83">
        <v>1.9608206602811701E-5</v>
      </c>
      <c r="U291" s="83">
        <v>-0.317</v>
      </c>
      <c r="V291" s="94" t="s">
        <v>55</v>
      </c>
    </row>
    <row r="292" spans="1:22" x14ac:dyDescent="0.35">
      <c r="A292" s="12" t="s">
        <v>67</v>
      </c>
      <c r="B292" s="13" t="s">
        <v>48</v>
      </c>
      <c r="C292" s="17">
        <v>2317.8315841071999</v>
      </c>
      <c r="D292" s="16">
        <v>2318.8119083229499</v>
      </c>
      <c r="E292" s="107">
        <v>2191.89794076523</v>
      </c>
      <c r="F292" s="14">
        <v>2229.9420283235399</v>
      </c>
      <c r="G292" s="16">
        <v>2178.6918600378499</v>
      </c>
      <c r="H292" s="100">
        <v>2233.9377791460101</v>
      </c>
      <c r="I292" s="17">
        <f t="shared" si="8"/>
        <v>1.0235233670376864</v>
      </c>
      <c r="J292" s="111">
        <f t="shared" si="9"/>
        <v>0.99821134193630157</v>
      </c>
      <c r="K292" s="17">
        <v>0.75678987442492895</v>
      </c>
      <c r="L292" s="15">
        <v>0.80050336897654994</v>
      </c>
      <c r="M292" s="15">
        <v>2.1499999999999998E-2</v>
      </c>
      <c r="N292" s="56" t="s">
        <v>329</v>
      </c>
      <c r="O292" s="114">
        <v>0.11235119769046401</v>
      </c>
      <c r="P292" s="83">
        <v>0.14828333749236899</v>
      </c>
      <c r="Q292" s="83">
        <v>0.106</v>
      </c>
      <c r="R292" s="148" t="s">
        <v>54</v>
      </c>
      <c r="S292" s="114">
        <v>0.27890512283860402</v>
      </c>
      <c r="T292" s="83">
        <v>0.36810450897167102</v>
      </c>
      <c r="U292" s="83">
        <v>7.51E-2</v>
      </c>
      <c r="V292" s="74" t="s">
        <v>329</v>
      </c>
    </row>
    <row r="293" spans="1:22" x14ac:dyDescent="0.35">
      <c r="A293" s="12" t="s">
        <v>67</v>
      </c>
      <c r="B293" s="13" t="s">
        <v>49</v>
      </c>
      <c r="C293" s="17">
        <v>478.83308485395798</v>
      </c>
      <c r="D293" s="16">
        <v>502.152109363573</v>
      </c>
      <c r="E293" s="107">
        <v>525.60074407984405</v>
      </c>
      <c r="F293" s="14">
        <v>474.193726684453</v>
      </c>
      <c r="G293" s="16">
        <v>485.126454564678</v>
      </c>
      <c r="H293" s="100">
        <v>524.50076517545494</v>
      </c>
      <c r="I293" s="17">
        <f t="shared" si="8"/>
        <v>0.97746416882164189</v>
      </c>
      <c r="J293" s="111">
        <f t="shared" si="9"/>
        <v>0.90408586253601875</v>
      </c>
      <c r="K293" s="17">
        <v>0.22774190728028201</v>
      </c>
      <c r="L293" s="15">
        <v>0.325504286990842</v>
      </c>
      <c r="M293" s="15">
        <v>-8.4099999999999994E-2</v>
      </c>
      <c r="N293" s="56" t="s">
        <v>329</v>
      </c>
      <c r="O293" s="114">
        <v>2.4367348089890102E-3</v>
      </c>
      <c r="P293" s="83">
        <v>4.5187550571758302E-3</v>
      </c>
      <c r="Q293" s="83">
        <v>-0.20200000000000001</v>
      </c>
      <c r="R293" s="148" t="s">
        <v>54</v>
      </c>
      <c r="S293" s="114">
        <v>6.1183738822691701E-2</v>
      </c>
      <c r="T293" s="83">
        <v>9.95657608527072E-2</v>
      </c>
      <c r="U293" s="83">
        <v>-0.13</v>
      </c>
      <c r="V293" s="74" t="s">
        <v>54</v>
      </c>
    </row>
    <row r="294" spans="1:22" x14ac:dyDescent="0.35">
      <c r="A294" s="12" t="s">
        <v>67</v>
      </c>
      <c r="B294" s="13" t="s">
        <v>50</v>
      </c>
      <c r="C294" s="17">
        <v>7.8441239238952702</v>
      </c>
      <c r="D294" s="16">
        <v>8.3771617331230104</v>
      </c>
      <c r="E294" s="107">
        <v>7.2469477754542497</v>
      </c>
      <c r="F294" s="14">
        <v>7.8295098204782798</v>
      </c>
      <c r="G294" s="16">
        <v>8.0579844927457405</v>
      </c>
      <c r="H294" s="100">
        <v>7.1583162070534598</v>
      </c>
      <c r="I294" s="17">
        <f t="shared" si="8"/>
        <v>0.97164617622767246</v>
      </c>
      <c r="J294" s="111">
        <f t="shared" si="9"/>
        <v>1.093764174983421</v>
      </c>
      <c r="K294" s="17">
        <v>0.271732250952055</v>
      </c>
      <c r="L294" s="15">
        <v>0.37031418385559101</v>
      </c>
      <c r="M294" s="15">
        <v>-7.6499999999999999E-2</v>
      </c>
      <c r="N294" s="56" t="s">
        <v>329</v>
      </c>
      <c r="O294" s="114">
        <v>2.9448104214274101E-2</v>
      </c>
      <c r="P294" s="83">
        <v>4.5895183695650703E-2</v>
      </c>
      <c r="Q294" s="83">
        <v>0.14599999999999999</v>
      </c>
      <c r="R294" s="148" t="s">
        <v>54</v>
      </c>
      <c r="S294" s="114">
        <v>1.3116522552282599E-3</v>
      </c>
      <c r="T294" s="83">
        <v>3.2568992439142501E-3</v>
      </c>
      <c r="U294" s="83">
        <v>0.223</v>
      </c>
      <c r="V294" s="74" t="s">
        <v>54</v>
      </c>
    </row>
    <row r="295" spans="1:22" x14ac:dyDescent="0.35">
      <c r="A295" s="44" t="s">
        <v>67</v>
      </c>
      <c r="B295" s="19" t="s">
        <v>350</v>
      </c>
      <c r="C295" s="23">
        <v>10181.705400532501</v>
      </c>
      <c r="D295" s="22">
        <v>10272.7164329558</v>
      </c>
      <c r="E295" s="107">
        <v>10333.2415127478</v>
      </c>
      <c r="F295" s="20">
        <v>10120.6546394826</v>
      </c>
      <c r="G295" s="22">
        <v>9514.9252373978397</v>
      </c>
      <c r="H295" s="42">
        <v>10081.8017437869</v>
      </c>
      <c r="I295" s="23">
        <f t="shared" si="8"/>
        <v>1.0636609733625628</v>
      </c>
      <c r="J295" s="111">
        <f t="shared" si="9"/>
        <v>1.0038537650990453</v>
      </c>
      <c r="K295" s="23">
        <v>0.96842352025714196</v>
      </c>
      <c r="L295" s="21">
        <v>0.97174003916213203</v>
      </c>
      <c r="M295" s="21">
        <v>2.7499999999999998E-3</v>
      </c>
      <c r="N295" s="56" t="s">
        <v>329</v>
      </c>
      <c r="O295" s="114">
        <v>0.88197856949412301</v>
      </c>
      <c r="P295" s="83">
        <v>0.90992859458372599</v>
      </c>
      <c r="Q295" s="83">
        <v>-9.8899999999999995E-3</v>
      </c>
      <c r="R295" s="148" t="s">
        <v>329</v>
      </c>
      <c r="S295" s="114">
        <v>0.78528220948206096</v>
      </c>
      <c r="T295" s="83">
        <v>0.85534456274440096</v>
      </c>
      <c r="U295" s="83">
        <v>-1.89E-2</v>
      </c>
      <c r="V295" s="74" t="s">
        <v>329</v>
      </c>
    </row>
    <row r="296" spans="1:22" ht="15" thickBot="1" x14ac:dyDescent="0.4">
      <c r="A296" s="46" t="s">
        <v>67</v>
      </c>
      <c r="B296" s="27" t="s">
        <v>51</v>
      </c>
      <c r="C296" s="30">
        <v>14752.0097747769</v>
      </c>
      <c r="D296" s="29">
        <v>15467.9221632633</v>
      </c>
      <c r="E296" s="70">
        <v>14984.5994534235</v>
      </c>
      <c r="F296" s="28">
        <v>14795.456884610699</v>
      </c>
      <c r="G296" s="29">
        <v>14833.492830358</v>
      </c>
      <c r="H296" s="102">
        <v>14822.351591668599</v>
      </c>
      <c r="I296" s="30">
        <f t="shared" si="8"/>
        <v>0.99743580651015273</v>
      </c>
      <c r="J296" s="112">
        <f t="shared" si="9"/>
        <v>0.99818553035315827</v>
      </c>
      <c r="K296" s="30">
        <v>0.21370092473563199</v>
      </c>
      <c r="L296" s="45">
        <v>0.31121584291660997</v>
      </c>
      <c r="M296" s="45">
        <v>-8.6199999999999999E-2</v>
      </c>
      <c r="N296" s="79" t="s">
        <v>329</v>
      </c>
      <c r="O296" s="69">
        <v>0.67552387978070405</v>
      </c>
      <c r="P296" s="85">
        <v>0.72501280870236695</v>
      </c>
      <c r="Q296" s="85">
        <v>-2.8000000000000001E-2</v>
      </c>
      <c r="R296" s="151" t="s">
        <v>329</v>
      </c>
      <c r="S296" s="69">
        <v>0.42311662471213402</v>
      </c>
      <c r="T296" s="85">
        <v>0.53207369545345595</v>
      </c>
      <c r="U296" s="85">
        <v>5.57E-2</v>
      </c>
      <c r="V296" s="75" t="s">
        <v>329</v>
      </c>
    </row>
  </sheetData>
  <autoFilter ref="A3:AH296" xr:uid="{00000000-0009-0000-0000-000000000000}"/>
  <mergeCells count="9">
    <mergeCell ref="A2:A3"/>
    <mergeCell ref="B2:B3"/>
    <mergeCell ref="F2:H2"/>
    <mergeCell ref="J2:J3"/>
    <mergeCell ref="S2:V2"/>
    <mergeCell ref="O2:R2"/>
    <mergeCell ref="C2:E2"/>
    <mergeCell ref="K2:N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8"/>
  <sheetViews>
    <sheetView zoomScale="80" zoomScaleNormal="80" workbookViewId="0">
      <pane ySplit="3" topLeftCell="A4" activePane="bottomLeft" state="frozen"/>
      <selection pane="bottomLeft" activeCell="G5" sqref="G5"/>
    </sheetView>
  </sheetViews>
  <sheetFormatPr defaultRowHeight="14.5" x14ac:dyDescent="0.35"/>
  <cols>
    <col min="1" max="1" width="25.54296875" style="41" customWidth="1"/>
    <col min="2" max="2" width="16.54296875" style="24" customWidth="1"/>
    <col min="3" max="3" width="12" style="24" bestFit="1" customWidth="1"/>
    <col min="4" max="4" width="14.6328125" customWidth="1"/>
    <col min="5" max="5" width="12.90625" customWidth="1"/>
  </cols>
  <sheetData>
    <row r="1" spans="1:5" ht="45" customHeight="1" thickBot="1" x14ac:dyDescent="0.4">
      <c r="A1" s="156" t="s">
        <v>450</v>
      </c>
    </row>
    <row r="2" spans="1:5" ht="45" customHeight="1" thickBot="1" x14ac:dyDescent="0.4">
      <c r="A2" s="88"/>
      <c r="B2" s="219" t="s">
        <v>337</v>
      </c>
      <c r="C2" s="220"/>
      <c r="D2" s="221" t="s">
        <v>338</v>
      </c>
      <c r="E2" s="222"/>
    </row>
    <row r="3" spans="1:5" s="40" customFormat="1" ht="25.5" customHeight="1" thickBot="1" x14ac:dyDescent="0.4">
      <c r="A3" s="120" t="s">
        <v>0</v>
      </c>
      <c r="B3" s="121" t="s">
        <v>52</v>
      </c>
      <c r="C3" s="121" t="s">
        <v>53</v>
      </c>
      <c r="D3" s="124" t="s">
        <v>52</v>
      </c>
      <c r="E3" s="125" t="s">
        <v>53</v>
      </c>
    </row>
    <row r="4" spans="1:5" x14ac:dyDescent="0.35">
      <c r="A4" s="99" t="s">
        <v>351</v>
      </c>
      <c r="B4" s="9">
        <v>1</v>
      </c>
      <c r="C4" s="119">
        <v>1</v>
      </c>
      <c r="D4" s="9">
        <v>0.53215057434545399</v>
      </c>
      <c r="E4" s="119">
        <v>1</v>
      </c>
    </row>
    <row r="5" spans="1:5" x14ac:dyDescent="0.35">
      <c r="A5" s="122" t="s">
        <v>352</v>
      </c>
      <c r="B5" s="17">
        <v>2.9749999999999999E-2</v>
      </c>
      <c r="C5" s="117">
        <v>0.20824999999999999</v>
      </c>
      <c r="D5" s="17">
        <v>2.0203004939282201E-5</v>
      </c>
      <c r="E5" s="117">
        <v>3.1651374404875402E-4</v>
      </c>
    </row>
    <row r="6" spans="1:5" x14ac:dyDescent="0.35">
      <c r="A6" s="122" t="s">
        <v>353</v>
      </c>
      <c r="B6" s="17">
        <v>1</v>
      </c>
      <c r="C6" s="117">
        <v>1</v>
      </c>
      <c r="D6" s="17">
        <v>0.74823517264997896</v>
      </c>
      <c r="E6" s="117">
        <v>1</v>
      </c>
    </row>
    <row r="7" spans="1:5" x14ac:dyDescent="0.35">
      <c r="A7" s="122" t="s">
        <v>354</v>
      </c>
      <c r="B7" s="17">
        <v>0.75329999999999997</v>
      </c>
      <c r="C7" s="117">
        <v>1</v>
      </c>
      <c r="D7" s="17">
        <v>0.76856809157441797</v>
      </c>
      <c r="E7" s="117">
        <v>1</v>
      </c>
    </row>
    <row r="8" spans="1:5" x14ac:dyDescent="0.35">
      <c r="A8" s="122" t="s">
        <v>355</v>
      </c>
      <c r="B8" s="17">
        <v>1</v>
      </c>
      <c r="C8" s="117">
        <v>1</v>
      </c>
      <c r="D8" s="17">
        <v>1</v>
      </c>
      <c r="E8" s="117">
        <v>1</v>
      </c>
    </row>
    <row r="9" spans="1:5" x14ac:dyDescent="0.35">
      <c r="A9" s="122" t="s">
        <v>356</v>
      </c>
      <c r="B9" s="17">
        <v>2.5860000000000001E-2</v>
      </c>
      <c r="C9" s="117">
        <v>0.19395000000000001</v>
      </c>
      <c r="D9" s="17">
        <v>2.8037474330427799E-2</v>
      </c>
      <c r="E9" s="117">
        <v>0.161328732018761</v>
      </c>
    </row>
    <row r="10" spans="1:5" x14ac:dyDescent="0.35">
      <c r="A10" s="122" t="s">
        <v>357</v>
      </c>
      <c r="B10" s="17">
        <v>1</v>
      </c>
      <c r="C10" s="117">
        <v>1</v>
      </c>
      <c r="D10" s="17">
        <v>5.4219400444967102E-3</v>
      </c>
      <c r="E10" s="117">
        <v>5.0919798504432602E-2</v>
      </c>
    </row>
    <row r="11" spans="1:5" x14ac:dyDescent="0.35">
      <c r="A11" s="122" t="s">
        <v>358</v>
      </c>
      <c r="B11" s="17">
        <v>0.47989999999999999</v>
      </c>
      <c r="C11" s="117">
        <v>1</v>
      </c>
      <c r="D11" s="17">
        <v>1.8957957437965299E-4</v>
      </c>
      <c r="E11" s="117">
        <v>2.5457828559553399E-3</v>
      </c>
    </row>
    <row r="12" spans="1:5" x14ac:dyDescent="0.35">
      <c r="A12" s="122" t="s">
        <v>359</v>
      </c>
      <c r="B12" s="17">
        <v>0.7752</v>
      </c>
      <c r="C12" s="117">
        <v>1</v>
      </c>
      <c r="D12" s="17">
        <v>0.49880150110875399</v>
      </c>
      <c r="E12" s="117">
        <v>0.98197045550138495</v>
      </c>
    </row>
    <row r="13" spans="1:5" x14ac:dyDescent="0.35">
      <c r="A13" s="122" t="s">
        <v>360</v>
      </c>
      <c r="B13" s="17">
        <v>0.18360000000000001</v>
      </c>
      <c r="C13" s="117">
        <v>0.62187096774193595</v>
      </c>
      <c r="D13" s="17">
        <v>1</v>
      </c>
      <c r="E13" s="117">
        <v>1</v>
      </c>
    </row>
    <row r="14" spans="1:5" x14ac:dyDescent="0.35">
      <c r="A14" s="122" t="s">
        <v>361</v>
      </c>
      <c r="B14" s="17">
        <v>6.8559999999999996E-2</v>
      </c>
      <c r="C14" s="117">
        <v>0.32721818181818202</v>
      </c>
      <c r="D14" s="17">
        <v>0.49853754696643798</v>
      </c>
      <c r="E14" s="117">
        <v>0.98197045550138495</v>
      </c>
    </row>
    <row r="15" spans="1:5" x14ac:dyDescent="0.35">
      <c r="A15" s="122" t="s">
        <v>362</v>
      </c>
      <c r="B15" s="17">
        <v>0.2215</v>
      </c>
      <c r="C15" s="117">
        <v>0.67549999999999999</v>
      </c>
      <c r="D15" s="17">
        <v>0.28486459895481198</v>
      </c>
      <c r="E15" s="117">
        <v>0.78756683240448</v>
      </c>
    </row>
    <row r="16" spans="1:5" x14ac:dyDescent="0.35">
      <c r="A16" s="122" t="s">
        <v>363</v>
      </c>
      <c r="B16" s="17">
        <v>0.7752</v>
      </c>
      <c r="C16" s="117">
        <v>1</v>
      </c>
      <c r="D16" s="17">
        <v>1</v>
      </c>
      <c r="E16" s="117">
        <v>1</v>
      </c>
    </row>
    <row r="17" spans="1:5" x14ac:dyDescent="0.35">
      <c r="A17" s="122" t="s">
        <v>364</v>
      </c>
      <c r="B17" s="17">
        <v>4.9500000000000002E-2</v>
      </c>
      <c r="C17" s="117">
        <v>0.28875000000000001</v>
      </c>
      <c r="D17" s="17">
        <v>1</v>
      </c>
      <c r="E17" s="117">
        <v>1</v>
      </c>
    </row>
    <row r="18" spans="1:5" x14ac:dyDescent="0.35">
      <c r="A18" s="122" t="s">
        <v>365</v>
      </c>
      <c r="B18" s="17">
        <v>1.323E-3</v>
      </c>
      <c r="C18" s="117">
        <v>2.7782999999999999E-2</v>
      </c>
      <c r="D18" s="17">
        <v>8.2999857249693998E-3</v>
      </c>
      <c r="E18" s="117">
        <v>6.5016554845593696E-2</v>
      </c>
    </row>
    <row r="19" spans="1:5" x14ac:dyDescent="0.35">
      <c r="A19" s="122" t="s">
        <v>366</v>
      </c>
      <c r="B19" s="17">
        <v>9.8400000000000001E-2</v>
      </c>
      <c r="C19" s="117">
        <v>0.41327999999999998</v>
      </c>
      <c r="D19" s="17">
        <v>0.57378316200972901</v>
      </c>
      <c r="E19" s="117">
        <v>1</v>
      </c>
    </row>
    <row r="20" spans="1:5" x14ac:dyDescent="0.35">
      <c r="A20" s="122" t="s">
        <v>367</v>
      </c>
      <c r="B20" s="17">
        <v>0.3775</v>
      </c>
      <c r="C20" s="117">
        <v>0.92180232558139497</v>
      </c>
      <c r="D20" s="17">
        <v>0.25246587466151399</v>
      </c>
      <c r="E20" s="117">
        <v>0.76554168445749304</v>
      </c>
    </row>
    <row r="21" spans="1:5" x14ac:dyDescent="0.35">
      <c r="A21" s="122" t="s">
        <v>368</v>
      </c>
      <c r="B21" s="17">
        <v>0.21229999999999999</v>
      </c>
      <c r="C21" s="117">
        <v>0.67549999999999999</v>
      </c>
      <c r="D21" s="17">
        <v>1</v>
      </c>
      <c r="E21" s="117">
        <v>1</v>
      </c>
    </row>
    <row r="22" spans="1:5" x14ac:dyDescent="0.35">
      <c r="A22" s="122" t="s">
        <v>369</v>
      </c>
      <c r="B22" s="17">
        <v>0.7752</v>
      </c>
      <c r="C22" s="117">
        <v>1</v>
      </c>
      <c r="D22" s="17">
        <v>0.74823517264997896</v>
      </c>
      <c r="E22" s="117">
        <v>1</v>
      </c>
    </row>
    <row r="23" spans="1:5" x14ac:dyDescent="0.35">
      <c r="A23" s="122" t="s">
        <v>370</v>
      </c>
      <c r="B23" s="17">
        <v>0.45889999999999997</v>
      </c>
      <c r="C23" s="117">
        <v>1</v>
      </c>
      <c r="D23" s="17">
        <v>1</v>
      </c>
      <c r="E23" s="117">
        <v>1</v>
      </c>
    </row>
    <row r="24" spans="1:5" x14ac:dyDescent="0.35">
      <c r="A24" s="122" t="s">
        <v>371</v>
      </c>
      <c r="B24" s="17">
        <v>6.0260000000000004E-6</v>
      </c>
      <c r="C24" s="117">
        <v>2.1091E-4</v>
      </c>
      <c r="D24" s="17">
        <v>0.62161394395633496</v>
      </c>
      <c r="E24" s="117">
        <v>1</v>
      </c>
    </row>
    <row r="25" spans="1:5" x14ac:dyDescent="0.35">
      <c r="A25" s="122" t="s">
        <v>372</v>
      </c>
      <c r="B25" s="17">
        <v>0.12590000000000001</v>
      </c>
      <c r="C25" s="117">
        <v>0.489611111111111</v>
      </c>
      <c r="D25" s="17">
        <v>0.81538795044068602</v>
      </c>
      <c r="E25" s="117">
        <v>1</v>
      </c>
    </row>
    <row r="26" spans="1:5" x14ac:dyDescent="0.35">
      <c r="A26" s="122" t="s">
        <v>57</v>
      </c>
      <c r="B26" s="17">
        <v>1</v>
      </c>
      <c r="C26" s="117">
        <v>1</v>
      </c>
      <c r="D26" s="17">
        <v>1</v>
      </c>
      <c r="E26" s="117">
        <v>1</v>
      </c>
    </row>
    <row r="27" spans="1:5" x14ac:dyDescent="0.35">
      <c r="A27" s="122" t="s">
        <v>58</v>
      </c>
      <c r="B27" s="17">
        <v>0.77500000000000002</v>
      </c>
      <c r="C27" s="117">
        <v>1</v>
      </c>
      <c r="D27" s="17">
        <v>0.675838351354353</v>
      </c>
      <c r="E27" s="117">
        <v>1</v>
      </c>
    </row>
    <row r="28" spans="1:5" x14ac:dyDescent="0.35">
      <c r="A28" s="122" t="s">
        <v>59</v>
      </c>
      <c r="B28" s="17">
        <v>6.3060000000000005E-2</v>
      </c>
      <c r="C28" s="117">
        <v>0.32721818181818202</v>
      </c>
      <c r="D28" s="17">
        <v>0.79622369950703298</v>
      </c>
      <c r="E28" s="117">
        <v>1</v>
      </c>
    </row>
    <row r="29" spans="1:5" x14ac:dyDescent="0.35">
      <c r="A29" s="122" t="s">
        <v>60</v>
      </c>
      <c r="B29" s="17">
        <v>6.8129999999999996E-2</v>
      </c>
      <c r="C29" s="117">
        <v>0.32721818181818202</v>
      </c>
      <c r="D29" s="17">
        <v>0.59438812568542798</v>
      </c>
      <c r="E29" s="117">
        <v>1</v>
      </c>
    </row>
    <row r="30" spans="1:5" x14ac:dyDescent="0.35">
      <c r="A30" s="122" t="s">
        <v>61</v>
      </c>
      <c r="B30" s="17">
        <v>0.73509999999999998</v>
      </c>
      <c r="C30" s="117">
        <v>1</v>
      </c>
      <c r="D30" s="17">
        <v>1</v>
      </c>
      <c r="E30" s="117">
        <v>1</v>
      </c>
    </row>
    <row r="31" spans="1:5" x14ac:dyDescent="0.35">
      <c r="A31" s="122" t="s">
        <v>62</v>
      </c>
      <c r="B31" s="17">
        <v>1</v>
      </c>
      <c r="C31" s="117">
        <v>1</v>
      </c>
      <c r="D31" s="17">
        <v>0.497757847533631</v>
      </c>
      <c r="E31" s="117">
        <v>0.98197045550138495</v>
      </c>
    </row>
    <row r="32" spans="1:5" x14ac:dyDescent="0.35">
      <c r="A32" s="122" t="s">
        <v>63</v>
      </c>
      <c r="B32" s="17">
        <v>1</v>
      </c>
      <c r="C32" s="117">
        <v>1</v>
      </c>
      <c r="D32" s="17">
        <v>0.49880150110875399</v>
      </c>
      <c r="E32" s="117">
        <v>0.98197045550138495</v>
      </c>
    </row>
    <row r="33" spans="1:5" x14ac:dyDescent="0.35">
      <c r="A33" s="122" t="s">
        <v>64</v>
      </c>
      <c r="B33" s="17">
        <v>0.375</v>
      </c>
      <c r="C33" s="117">
        <v>0.92180232558139497</v>
      </c>
      <c r="D33" s="17">
        <v>3.8951418516148898E-11</v>
      </c>
      <c r="E33" s="117">
        <v>2.2414427838560501E-9</v>
      </c>
    </row>
    <row r="34" spans="1:5" x14ac:dyDescent="0.35">
      <c r="A34" s="122" t="s">
        <v>373</v>
      </c>
      <c r="B34" s="17">
        <v>4.326E-7</v>
      </c>
      <c r="C34" s="117">
        <v>2.2711500000000001E-5</v>
      </c>
      <c r="D34" s="17">
        <v>5.6434892113586699E-3</v>
      </c>
      <c r="E34" s="117">
        <v>5.0919798504432602E-2</v>
      </c>
    </row>
    <row r="35" spans="1:5" x14ac:dyDescent="0.35">
      <c r="A35" s="122" t="s">
        <v>374</v>
      </c>
      <c r="B35" s="17">
        <v>0.3377</v>
      </c>
      <c r="C35" s="117">
        <v>0.88646250000000004</v>
      </c>
      <c r="D35" s="17">
        <v>0.53486838471542097</v>
      </c>
      <c r="E35" s="117">
        <v>1</v>
      </c>
    </row>
    <row r="36" spans="1:5" x14ac:dyDescent="0.35">
      <c r="A36" s="122" t="s">
        <v>375</v>
      </c>
      <c r="B36" s="17">
        <v>0.17810000000000001</v>
      </c>
      <c r="C36" s="117">
        <v>0.62187096774193595</v>
      </c>
      <c r="D36" s="17">
        <v>1.7143886466688799E-2</v>
      </c>
      <c r="E36" s="117">
        <v>0.115108951990625</v>
      </c>
    </row>
    <row r="37" spans="1:5" x14ac:dyDescent="0.35">
      <c r="A37" s="122" t="s">
        <v>376</v>
      </c>
      <c r="B37" s="17">
        <v>0.58079999999999998</v>
      </c>
      <c r="C37" s="117">
        <v>1</v>
      </c>
      <c r="D37" s="17">
        <v>0.14313749846301199</v>
      </c>
      <c r="E37" s="117">
        <v>0.51749710982781305</v>
      </c>
    </row>
    <row r="38" spans="1:5" x14ac:dyDescent="0.35">
      <c r="A38" s="122" t="s">
        <v>377</v>
      </c>
      <c r="B38" s="17">
        <v>1</v>
      </c>
      <c r="C38" s="117">
        <v>1</v>
      </c>
      <c r="D38" s="17">
        <v>8.2918979178231905E-2</v>
      </c>
      <c r="E38" s="117">
        <v>0.37116114489303798</v>
      </c>
    </row>
    <row r="39" spans="1:5" x14ac:dyDescent="0.35">
      <c r="A39" s="122" t="s">
        <v>378</v>
      </c>
      <c r="B39" s="17">
        <v>0.22489999999999999</v>
      </c>
      <c r="C39" s="117">
        <v>0.67549999999999999</v>
      </c>
      <c r="D39" s="17">
        <v>0.68213551855378196</v>
      </c>
      <c r="E39" s="117">
        <v>1</v>
      </c>
    </row>
    <row r="40" spans="1:5" x14ac:dyDescent="0.35">
      <c r="A40" s="122" t="s">
        <v>379</v>
      </c>
      <c r="B40" s="17">
        <v>0.3775</v>
      </c>
      <c r="C40" s="117">
        <v>0.92180232558139497</v>
      </c>
      <c r="D40" s="17">
        <v>1</v>
      </c>
      <c r="E40" s="117">
        <v>1</v>
      </c>
    </row>
    <row r="41" spans="1:5" x14ac:dyDescent="0.35">
      <c r="A41" s="122" t="s">
        <v>380</v>
      </c>
      <c r="B41" s="17">
        <v>0.57850000000000001</v>
      </c>
      <c r="C41" s="117">
        <v>1</v>
      </c>
      <c r="D41" s="17">
        <v>1.5670500604293899E-5</v>
      </c>
      <c r="E41" s="117">
        <v>2.94605411360726E-4</v>
      </c>
    </row>
    <row r="42" spans="1:5" x14ac:dyDescent="0.35">
      <c r="A42" s="122" t="s">
        <v>381</v>
      </c>
      <c r="B42" s="17">
        <v>1</v>
      </c>
      <c r="C42" s="117">
        <v>1</v>
      </c>
      <c r="D42" s="17">
        <v>2.9176472811903501E-2</v>
      </c>
      <c r="E42" s="117">
        <v>0.161328732018761</v>
      </c>
    </row>
    <row r="43" spans="1:5" x14ac:dyDescent="0.35">
      <c r="A43" s="122" t="s">
        <v>382</v>
      </c>
      <c r="B43" s="17">
        <v>1</v>
      </c>
      <c r="C43" s="117">
        <v>1</v>
      </c>
      <c r="D43" s="17">
        <v>0.62161394395633496</v>
      </c>
      <c r="E43" s="117">
        <v>1</v>
      </c>
    </row>
    <row r="44" spans="1:5" x14ac:dyDescent="0.35">
      <c r="A44" s="122" t="s">
        <v>383</v>
      </c>
      <c r="B44" s="17">
        <v>0.29820000000000002</v>
      </c>
      <c r="C44" s="117">
        <v>0.82397368421052597</v>
      </c>
      <c r="D44" s="17">
        <v>0.47765966633713097</v>
      </c>
      <c r="E44" s="117">
        <v>0.98197045550138495</v>
      </c>
    </row>
    <row r="45" spans="1:5" x14ac:dyDescent="0.35">
      <c r="A45" s="122" t="s">
        <v>384</v>
      </c>
      <c r="B45" s="17">
        <v>0.47989999999999999</v>
      </c>
      <c r="C45" s="117">
        <v>1</v>
      </c>
      <c r="D45" s="17">
        <v>0.607937469297264</v>
      </c>
      <c r="E45" s="117">
        <v>1</v>
      </c>
    </row>
    <row r="46" spans="1:5" x14ac:dyDescent="0.35">
      <c r="A46" s="122" t="s">
        <v>385</v>
      </c>
      <c r="B46" s="17">
        <v>2.308E-2</v>
      </c>
      <c r="C46" s="117">
        <v>0.18641538461538501</v>
      </c>
      <c r="D46" s="17">
        <v>0.68213551855378196</v>
      </c>
      <c r="E46" s="117">
        <v>1</v>
      </c>
    </row>
    <row r="47" spans="1:5" x14ac:dyDescent="0.35">
      <c r="A47" s="122" t="s">
        <v>386</v>
      </c>
      <c r="B47" s="17">
        <v>0.3115</v>
      </c>
      <c r="C47" s="117">
        <v>0.83865384615384597</v>
      </c>
      <c r="D47" s="17">
        <v>5.9586998249867903E-3</v>
      </c>
      <c r="E47" s="117">
        <v>5.0919798504432602E-2</v>
      </c>
    </row>
    <row r="48" spans="1:5" x14ac:dyDescent="0.35">
      <c r="A48" s="122" t="s">
        <v>387</v>
      </c>
      <c r="B48" s="17">
        <v>1</v>
      </c>
      <c r="C48" s="117">
        <v>1</v>
      </c>
      <c r="D48" s="17">
        <v>0.357437956748551</v>
      </c>
      <c r="E48" s="117">
        <v>0.93331022039899403</v>
      </c>
    </row>
    <row r="49" spans="1:5" x14ac:dyDescent="0.35">
      <c r="A49" s="122" t="s">
        <v>388</v>
      </c>
      <c r="B49" s="17">
        <v>1.8540000000000001E-2</v>
      </c>
      <c r="C49" s="117">
        <v>0.16222500000000001</v>
      </c>
      <c r="D49" s="17">
        <v>0.27062493204400601</v>
      </c>
      <c r="E49" s="117">
        <v>0.78756683240448</v>
      </c>
    </row>
    <row r="50" spans="1:5" x14ac:dyDescent="0.35">
      <c r="A50" s="122" t="s">
        <v>389</v>
      </c>
      <c r="B50" s="17">
        <v>1</v>
      </c>
      <c r="C50" s="117">
        <v>1</v>
      </c>
      <c r="D50" s="17">
        <v>0.721556389504863</v>
      </c>
      <c r="E50" s="117">
        <v>1</v>
      </c>
    </row>
    <row r="51" spans="1:5" x14ac:dyDescent="0.35">
      <c r="A51" s="122" t="s">
        <v>390</v>
      </c>
      <c r="B51" s="17">
        <v>1</v>
      </c>
      <c r="C51" s="117">
        <v>1</v>
      </c>
      <c r="D51" s="17">
        <v>0.15807223934833201</v>
      </c>
      <c r="E51" s="117">
        <v>0.55032557402752602</v>
      </c>
    </row>
    <row r="52" spans="1:5" x14ac:dyDescent="0.35">
      <c r="A52" s="122" t="s">
        <v>391</v>
      </c>
      <c r="B52" s="17">
        <v>1</v>
      </c>
      <c r="C52" s="117">
        <v>1</v>
      </c>
      <c r="D52" s="17">
        <v>4.76902719969373E-11</v>
      </c>
      <c r="E52" s="117">
        <v>2.2414427838560501E-9</v>
      </c>
    </row>
    <row r="53" spans="1:5" x14ac:dyDescent="0.35">
      <c r="A53" s="122" t="s">
        <v>392</v>
      </c>
      <c r="B53" s="17">
        <v>1</v>
      </c>
      <c r="C53" s="117">
        <v>1</v>
      </c>
      <c r="D53" s="17">
        <v>1</v>
      </c>
      <c r="E53" s="117">
        <v>1</v>
      </c>
    </row>
    <row r="54" spans="1:5" x14ac:dyDescent="0.35">
      <c r="A54" s="122" t="s">
        <v>393</v>
      </c>
      <c r="B54" s="17">
        <v>1</v>
      </c>
      <c r="C54" s="117">
        <v>1</v>
      </c>
      <c r="D54" s="17">
        <v>1</v>
      </c>
      <c r="E54" s="117">
        <v>1</v>
      </c>
    </row>
    <row r="55" spans="1:5" x14ac:dyDescent="0.35">
      <c r="A55" s="122" t="s">
        <v>394</v>
      </c>
      <c r="B55" s="17">
        <v>0.501</v>
      </c>
      <c r="C55" s="117">
        <v>1</v>
      </c>
      <c r="D55" s="17">
        <v>1</v>
      </c>
      <c r="E55" s="117">
        <v>1</v>
      </c>
    </row>
    <row r="56" spans="1:5" x14ac:dyDescent="0.35">
      <c r="A56" s="122" t="s">
        <v>395</v>
      </c>
      <c r="B56" s="17">
        <v>0.66269999999999996</v>
      </c>
      <c r="C56" s="117">
        <v>1</v>
      </c>
      <c r="D56" s="17">
        <v>0.44566730754638001</v>
      </c>
      <c r="E56" s="117">
        <v>0.98197045550138495</v>
      </c>
    </row>
    <row r="57" spans="1:5" x14ac:dyDescent="0.35">
      <c r="A57" s="122" t="s">
        <v>396</v>
      </c>
      <c r="B57" s="17">
        <v>6.368E-2</v>
      </c>
      <c r="C57" s="117">
        <v>0.32721818181818202</v>
      </c>
      <c r="D57" s="17">
        <v>0.56938814852641695</v>
      </c>
      <c r="E57" s="117">
        <v>1</v>
      </c>
    </row>
    <row r="58" spans="1:5" x14ac:dyDescent="0.35">
      <c r="A58" s="122" t="s">
        <v>397</v>
      </c>
      <c r="B58" s="17">
        <v>0.75970000000000004</v>
      </c>
      <c r="C58" s="117">
        <v>1</v>
      </c>
      <c r="D58" s="17">
        <v>6.9548153002286603E-2</v>
      </c>
      <c r="E58" s="117">
        <v>0.32687631911074699</v>
      </c>
    </row>
    <row r="59" spans="1:5" x14ac:dyDescent="0.35">
      <c r="A59" s="122" t="s">
        <v>398</v>
      </c>
      <c r="B59" s="17">
        <v>0.16520000000000001</v>
      </c>
      <c r="C59" s="117">
        <v>0.59813793103448298</v>
      </c>
      <c r="D59" s="17">
        <v>1.57674978739403E-2</v>
      </c>
      <c r="E59" s="117">
        <v>0.114011138473107</v>
      </c>
    </row>
    <row r="60" spans="1:5" x14ac:dyDescent="0.35">
      <c r="A60" s="122" t="s">
        <v>399</v>
      </c>
      <c r="B60" s="17">
        <v>4.3249999999999999E-3</v>
      </c>
      <c r="C60" s="117">
        <v>5.6765625E-2</v>
      </c>
      <c r="D60" s="17">
        <v>0.64366638340279803</v>
      </c>
      <c r="E60" s="117">
        <v>1</v>
      </c>
    </row>
    <row r="61" spans="1:5" x14ac:dyDescent="0.35">
      <c r="A61" s="122" t="s">
        <v>400</v>
      </c>
      <c r="B61" s="17">
        <v>1</v>
      </c>
      <c r="C61" s="117">
        <v>1</v>
      </c>
      <c r="D61" s="17">
        <v>1</v>
      </c>
      <c r="E61" s="117">
        <v>1</v>
      </c>
    </row>
    <row r="62" spans="1:5" x14ac:dyDescent="0.35">
      <c r="A62" s="122" t="s">
        <v>401</v>
      </c>
      <c r="B62" s="17">
        <v>0.7288</v>
      </c>
      <c r="C62" s="117">
        <v>1</v>
      </c>
      <c r="D62" s="17">
        <v>0.56938814852641695</v>
      </c>
      <c r="E62" s="117">
        <v>1</v>
      </c>
    </row>
    <row r="63" spans="1:5" x14ac:dyDescent="0.35">
      <c r="A63" s="122" t="s">
        <v>402</v>
      </c>
      <c r="B63" s="17">
        <v>3.9919999999999997E-2</v>
      </c>
      <c r="C63" s="117">
        <v>0.24656470588235299</v>
      </c>
      <c r="D63" s="17">
        <v>0.33251238674793798</v>
      </c>
      <c r="E63" s="117">
        <v>0.89303326726588905</v>
      </c>
    </row>
    <row r="64" spans="1:5" x14ac:dyDescent="0.35">
      <c r="A64" s="122" t="s">
        <v>403</v>
      </c>
      <c r="B64" s="17">
        <v>1</v>
      </c>
      <c r="C64" s="117">
        <v>1</v>
      </c>
      <c r="D64" s="17">
        <v>0.120610316216679</v>
      </c>
      <c r="E64" s="117">
        <v>0.47239040518199299</v>
      </c>
    </row>
    <row r="65" spans="1:5" x14ac:dyDescent="0.35">
      <c r="A65" s="122" t="s">
        <v>404</v>
      </c>
      <c r="B65" s="17">
        <v>2.185E-7</v>
      </c>
      <c r="C65" s="117">
        <v>2.2711500000000001E-5</v>
      </c>
      <c r="D65" s="17">
        <v>0.12684662661802301</v>
      </c>
      <c r="E65" s="117">
        <v>0.476943316083766</v>
      </c>
    </row>
    <row r="66" spans="1:5" x14ac:dyDescent="0.35">
      <c r="A66" s="122" t="s">
        <v>405</v>
      </c>
      <c r="B66" s="17">
        <v>9.1609999999999997E-2</v>
      </c>
      <c r="C66" s="117">
        <v>0.41327999999999998</v>
      </c>
      <c r="D66" s="17">
        <v>1</v>
      </c>
      <c r="E66" s="117">
        <v>1</v>
      </c>
    </row>
    <row r="67" spans="1:5" x14ac:dyDescent="0.35">
      <c r="A67" s="122" t="s">
        <v>406</v>
      </c>
      <c r="B67" s="17">
        <v>0.26079999999999998</v>
      </c>
      <c r="C67" s="117">
        <v>0.74010810810810801</v>
      </c>
      <c r="D67" s="17">
        <v>1</v>
      </c>
      <c r="E67" s="117">
        <v>1</v>
      </c>
    </row>
    <row r="68" spans="1:5" x14ac:dyDescent="0.35">
      <c r="A68" s="122" t="s">
        <v>407</v>
      </c>
      <c r="B68" s="17">
        <v>1</v>
      </c>
      <c r="C68" s="117">
        <v>1</v>
      </c>
      <c r="D68" s="17">
        <v>0.202287176686651</v>
      </c>
      <c r="E68" s="117">
        <v>0.67910695030518697</v>
      </c>
    </row>
    <row r="69" spans="1:5" x14ac:dyDescent="0.35">
      <c r="A69" s="122" t="s">
        <v>408</v>
      </c>
      <c r="B69" s="17">
        <v>0.70660000000000001</v>
      </c>
      <c r="C69" s="117">
        <v>1</v>
      </c>
      <c r="D69" s="17">
        <v>5.5173115600576001E-10</v>
      </c>
      <c r="E69" s="117">
        <v>1.7287576221513799E-8</v>
      </c>
    </row>
    <row r="70" spans="1:5" x14ac:dyDescent="0.35">
      <c r="A70" s="122" t="s">
        <v>409</v>
      </c>
      <c r="B70" s="17">
        <v>0.1191</v>
      </c>
      <c r="C70" s="117">
        <v>0.48098076923076899</v>
      </c>
      <c r="D70" s="17">
        <v>1</v>
      </c>
      <c r="E70" s="117">
        <v>1</v>
      </c>
    </row>
    <row r="71" spans="1:5" x14ac:dyDescent="0.35">
      <c r="A71" s="122" t="s">
        <v>410</v>
      </c>
      <c r="B71" s="17">
        <v>9.5000000000000001E-2</v>
      </c>
      <c r="C71" s="117">
        <v>0.41327999999999998</v>
      </c>
      <c r="D71" s="17">
        <v>0.497757847533631</v>
      </c>
      <c r="E71" s="117">
        <v>0.98197045550138495</v>
      </c>
    </row>
    <row r="72" spans="1:5" x14ac:dyDescent="0.35">
      <c r="A72" s="122" t="s">
        <v>411</v>
      </c>
      <c r="B72" s="17">
        <v>0.8286</v>
      </c>
      <c r="C72" s="117">
        <v>1</v>
      </c>
      <c r="D72" s="17">
        <v>1</v>
      </c>
      <c r="E72" s="117">
        <v>1</v>
      </c>
    </row>
    <row r="73" spans="1:5" x14ac:dyDescent="0.35">
      <c r="A73" s="122" t="s">
        <v>412</v>
      </c>
      <c r="B73" s="17">
        <v>0.501</v>
      </c>
      <c r="C73" s="117">
        <v>1</v>
      </c>
      <c r="D73" s="17">
        <v>5.8988577557444001E-2</v>
      </c>
      <c r="E73" s="117">
        <v>0.308051460577763</v>
      </c>
    </row>
    <row r="74" spans="1:5" x14ac:dyDescent="0.35">
      <c r="A74" s="122" t="s">
        <v>413</v>
      </c>
      <c r="B74" s="17">
        <v>0.62649999999999995</v>
      </c>
      <c r="C74" s="117">
        <v>1</v>
      </c>
      <c r="D74" s="17">
        <v>0.246636771300448</v>
      </c>
      <c r="E74" s="117">
        <v>0.76554168445749304</v>
      </c>
    </row>
    <row r="75" spans="1:5" x14ac:dyDescent="0.35">
      <c r="A75" s="122" t="s">
        <v>414</v>
      </c>
      <c r="B75" s="17">
        <v>1</v>
      </c>
      <c r="C75" s="117">
        <v>1</v>
      </c>
      <c r="D75" s="17">
        <v>1</v>
      </c>
      <c r="E75" s="117">
        <v>1</v>
      </c>
    </row>
    <row r="76" spans="1:5" x14ac:dyDescent="0.35">
      <c r="A76" s="122" t="s">
        <v>415</v>
      </c>
      <c r="B76" s="17">
        <v>1</v>
      </c>
      <c r="C76" s="117">
        <v>1</v>
      </c>
      <c r="D76" s="17">
        <v>1</v>
      </c>
      <c r="E76" s="117">
        <v>1</v>
      </c>
    </row>
    <row r="77" spans="1:5" x14ac:dyDescent="0.35">
      <c r="A77" s="122" t="s">
        <v>416</v>
      </c>
      <c r="B77" s="17">
        <v>1</v>
      </c>
      <c r="C77" s="117">
        <v>1</v>
      </c>
      <c r="D77" s="17">
        <v>1</v>
      </c>
      <c r="E77" s="117">
        <v>1</v>
      </c>
    </row>
    <row r="78" spans="1:5" x14ac:dyDescent="0.35">
      <c r="A78" s="122" t="s">
        <v>417</v>
      </c>
      <c r="B78" s="17">
        <v>1</v>
      </c>
      <c r="C78" s="117">
        <v>1</v>
      </c>
      <c r="D78" s="17">
        <v>0.87886913692542701</v>
      </c>
      <c r="E78" s="117">
        <v>1</v>
      </c>
    </row>
    <row r="79" spans="1:5" x14ac:dyDescent="0.35">
      <c r="A79" s="122" t="s">
        <v>418</v>
      </c>
      <c r="B79" s="17">
        <v>1.502E-2</v>
      </c>
      <c r="C79" s="117">
        <v>0.15606818181818199</v>
      </c>
      <c r="D79" s="17">
        <v>3.85645067993046E-3</v>
      </c>
      <c r="E79" s="117">
        <v>4.5313295489182899E-2</v>
      </c>
    </row>
    <row r="80" spans="1:5" x14ac:dyDescent="0.35">
      <c r="A80" s="122" t="s">
        <v>419</v>
      </c>
      <c r="B80" s="17">
        <v>1</v>
      </c>
      <c r="C80" s="117">
        <v>1</v>
      </c>
      <c r="D80" s="17">
        <v>1</v>
      </c>
      <c r="E80" s="117">
        <v>1</v>
      </c>
    </row>
    <row r="81" spans="1:5" x14ac:dyDescent="0.35">
      <c r="A81" s="122" t="s">
        <v>420</v>
      </c>
      <c r="B81" s="17">
        <v>0.65090000000000003</v>
      </c>
      <c r="C81" s="117">
        <v>1</v>
      </c>
      <c r="D81" s="17">
        <v>0.770537360495539</v>
      </c>
      <c r="E81" s="117">
        <v>1</v>
      </c>
    </row>
    <row r="82" spans="1:5" x14ac:dyDescent="0.35">
      <c r="A82" s="122" t="s">
        <v>421</v>
      </c>
      <c r="B82" s="17">
        <v>1</v>
      </c>
      <c r="C82" s="117">
        <v>1</v>
      </c>
      <c r="D82" s="17">
        <v>1</v>
      </c>
      <c r="E82" s="117">
        <v>1</v>
      </c>
    </row>
    <row r="83" spans="1:5" x14ac:dyDescent="0.35">
      <c r="A83" s="122" t="s">
        <v>422</v>
      </c>
      <c r="B83" s="17">
        <v>0.23130000000000001</v>
      </c>
      <c r="C83" s="117">
        <v>0.67549999999999999</v>
      </c>
      <c r="D83" s="17">
        <v>0.43936870202877598</v>
      </c>
      <c r="E83" s="117">
        <v>0.98197045550138495</v>
      </c>
    </row>
    <row r="84" spans="1:5" x14ac:dyDescent="0.35">
      <c r="A84" s="122" t="s">
        <v>423</v>
      </c>
      <c r="B84" s="17">
        <v>1</v>
      </c>
      <c r="C84" s="117">
        <v>1</v>
      </c>
      <c r="D84" s="17">
        <v>1</v>
      </c>
      <c r="E84" s="117">
        <v>1</v>
      </c>
    </row>
    <row r="85" spans="1:5" x14ac:dyDescent="0.35">
      <c r="A85" s="122" t="s">
        <v>424</v>
      </c>
      <c r="B85" s="17">
        <v>0.62649999999999995</v>
      </c>
      <c r="C85" s="117">
        <v>1</v>
      </c>
      <c r="D85" s="17">
        <v>0.721556389504863</v>
      </c>
      <c r="E85" s="117">
        <v>1</v>
      </c>
    </row>
    <row r="86" spans="1:5" x14ac:dyDescent="0.35">
      <c r="A86" s="122" t="s">
        <v>425</v>
      </c>
      <c r="B86" s="17">
        <v>0.62529999999999997</v>
      </c>
      <c r="C86" s="117">
        <v>1</v>
      </c>
      <c r="D86" s="17">
        <v>1</v>
      </c>
      <c r="E86" s="117">
        <v>1</v>
      </c>
    </row>
    <row r="87" spans="1:5" x14ac:dyDescent="0.35">
      <c r="A87" s="122" t="s">
        <v>426</v>
      </c>
      <c r="B87" s="17">
        <v>1</v>
      </c>
      <c r="C87" s="117">
        <v>1</v>
      </c>
      <c r="D87" s="17">
        <v>1</v>
      </c>
      <c r="E87" s="117">
        <v>1</v>
      </c>
    </row>
    <row r="88" spans="1:5" x14ac:dyDescent="0.35">
      <c r="A88" s="122" t="s">
        <v>427</v>
      </c>
      <c r="B88" s="17">
        <v>3.8920000000000001E-3</v>
      </c>
      <c r="C88" s="117">
        <v>5.6765625E-2</v>
      </c>
      <c r="D88" s="17">
        <v>2.5920039042796699E-2</v>
      </c>
      <c r="E88" s="117">
        <v>0.161328732018761</v>
      </c>
    </row>
    <row r="89" spans="1:5" x14ac:dyDescent="0.35">
      <c r="A89" s="122" t="s">
        <v>428</v>
      </c>
      <c r="B89" s="17">
        <v>1</v>
      </c>
      <c r="C89" s="117">
        <v>1</v>
      </c>
      <c r="D89" s="17">
        <v>1</v>
      </c>
      <c r="E89" s="117">
        <v>1</v>
      </c>
    </row>
    <row r="90" spans="1:5" x14ac:dyDescent="0.35">
      <c r="A90" s="122" t="s">
        <v>429</v>
      </c>
      <c r="B90" s="17">
        <v>1</v>
      </c>
      <c r="C90" s="117">
        <v>1</v>
      </c>
      <c r="D90" s="17">
        <v>1</v>
      </c>
      <c r="E90" s="117">
        <v>1</v>
      </c>
    </row>
    <row r="91" spans="1:5" x14ac:dyDescent="0.35">
      <c r="A91" s="122" t="s">
        <v>430</v>
      </c>
      <c r="B91" s="17">
        <v>1</v>
      </c>
      <c r="C91" s="117">
        <v>1</v>
      </c>
      <c r="D91" s="17">
        <v>1</v>
      </c>
      <c r="E91" s="117">
        <v>1</v>
      </c>
    </row>
    <row r="92" spans="1:5" x14ac:dyDescent="0.35">
      <c r="A92" s="122" t="s">
        <v>431</v>
      </c>
      <c r="B92" s="17">
        <v>0.501</v>
      </c>
      <c r="C92" s="117">
        <v>1</v>
      </c>
      <c r="D92" s="17">
        <v>0.497757847533631</v>
      </c>
      <c r="E92" s="117">
        <v>0.98197045550138495</v>
      </c>
    </row>
    <row r="93" spans="1:5" x14ac:dyDescent="0.35">
      <c r="A93" s="122" t="s">
        <v>432</v>
      </c>
      <c r="B93" s="17">
        <v>1.635E-2</v>
      </c>
      <c r="C93" s="117">
        <v>0.15606818181818199</v>
      </c>
      <c r="D93" s="17">
        <v>0.89358313325310501</v>
      </c>
      <c r="E93" s="117">
        <v>1</v>
      </c>
    </row>
    <row r="94" spans="1:5" x14ac:dyDescent="0.35">
      <c r="A94" s="122" t="s">
        <v>433</v>
      </c>
      <c r="B94" s="17">
        <v>1</v>
      </c>
      <c r="C94" s="117">
        <v>1</v>
      </c>
      <c r="D94" s="17">
        <v>1</v>
      </c>
      <c r="E94" s="117">
        <v>1</v>
      </c>
    </row>
    <row r="95" spans="1:5" x14ac:dyDescent="0.35">
      <c r="A95" s="122" t="s">
        <v>434</v>
      </c>
      <c r="B95" s="17">
        <v>0.45889999999999997</v>
      </c>
      <c r="C95" s="117">
        <v>1</v>
      </c>
      <c r="D95" s="17">
        <v>1</v>
      </c>
      <c r="E95" s="117">
        <v>1</v>
      </c>
    </row>
    <row r="96" spans="1:5" x14ac:dyDescent="0.35">
      <c r="A96" s="122" t="s">
        <v>435</v>
      </c>
      <c r="B96" s="17">
        <v>0.45900000000000002</v>
      </c>
      <c r="C96" s="117">
        <v>1</v>
      </c>
      <c r="D96" s="17">
        <v>1</v>
      </c>
      <c r="E96" s="117">
        <v>1</v>
      </c>
    </row>
    <row r="97" spans="1:5" x14ac:dyDescent="0.35">
      <c r="A97" s="122" t="s">
        <v>436</v>
      </c>
      <c r="B97" s="17">
        <v>0.2316</v>
      </c>
      <c r="C97" s="117">
        <v>0.67549999999999999</v>
      </c>
      <c r="D97" s="17">
        <v>0.40867400964705802</v>
      </c>
      <c r="E97" s="117">
        <v>0.98197045550138495</v>
      </c>
    </row>
    <row r="98" spans="1:5" x14ac:dyDescent="0.35">
      <c r="A98" s="122" t="s">
        <v>437</v>
      </c>
      <c r="B98" s="17">
        <v>0.501</v>
      </c>
      <c r="C98" s="117">
        <v>1</v>
      </c>
      <c r="D98" s="17">
        <v>0.497757847533631</v>
      </c>
      <c r="E98" s="117">
        <v>0.98197045550138495</v>
      </c>
    </row>
    <row r="99" spans="1:5" x14ac:dyDescent="0.35">
      <c r="A99" s="122" t="s">
        <v>438</v>
      </c>
      <c r="B99" s="17">
        <v>6.7140000000000003E-3</v>
      </c>
      <c r="C99" s="117">
        <v>7.8329999999999997E-2</v>
      </c>
      <c r="D99" s="17">
        <v>2.4154943652147201E-6</v>
      </c>
      <c r="E99" s="117">
        <v>5.6764117582545901E-5</v>
      </c>
    </row>
    <row r="100" spans="1:5" x14ac:dyDescent="0.35">
      <c r="A100" s="122" t="s">
        <v>439</v>
      </c>
      <c r="B100" s="17">
        <v>3.0149999999999999E-3</v>
      </c>
      <c r="C100" s="117">
        <v>5.2762499999999997E-2</v>
      </c>
      <c r="D100" s="17">
        <v>0.107911089529044</v>
      </c>
      <c r="E100" s="117">
        <v>0.44102793111870298</v>
      </c>
    </row>
    <row r="101" spans="1:5" x14ac:dyDescent="0.35">
      <c r="A101" s="122" t="s">
        <v>440</v>
      </c>
      <c r="B101" s="17">
        <v>0.15010000000000001</v>
      </c>
      <c r="C101" s="117">
        <v>0.56287500000000001</v>
      </c>
      <c r="D101" s="17">
        <v>1</v>
      </c>
      <c r="E101" s="117">
        <v>1</v>
      </c>
    </row>
    <row r="102" spans="1:5" x14ac:dyDescent="0.35">
      <c r="A102" s="122" t="s">
        <v>441</v>
      </c>
      <c r="B102" s="17">
        <v>0.65780000000000005</v>
      </c>
      <c r="C102" s="117">
        <v>1</v>
      </c>
      <c r="D102" s="17">
        <v>0.501431721958154</v>
      </c>
      <c r="E102" s="117">
        <v>0.98197045550138495</v>
      </c>
    </row>
    <row r="103" spans="1:5" x14ac:dyDescent="0.35">
      <c r="A103" s="122" t="s">
        <v>442</v>
      </c>
      <c r="B103" s="17">
        <v>0.60809999999999997</v>
      </c>
      <c r="C103" s="117">
        <v>1</v>
      </c>
      <c r="D103" s="17">
        <v>0.100016910283523</v>
      </c>
      <c r="E103" s="117">
        <v>0.42734498030232698</v>
      </c>
    </row>
    <row r="104" spans="1:5" x14ac:dyDescent="0.35">
      <c r="A104" s="122" t="s">
        <v>443</v>
      </c>
      <c r="B104" s="17">
        <v>2.7989999999999997E-4</v>
      </c>
      <c r="C104" s="117">
        <v>7.3473749999999997E-3</v>
      </c>
      <c r="D104" s="17">
        <v>6.5105574465864902E-2</v>
      </c>
      <c r="E104" s="117">
        <v>0.32210126314691101</v>
      </c>
    </row>
    <row r="105" spans="1:5" x14ac:dyDescent="0.35">
      <c r="A105" s="122" t="s">
        <v>444</v>
      </c>
      <c r="B105" s="17">
        <v>1</v>
      </c>
      <c r="C105" s="117">
        <v>1</v>
      </c>
      <c r="D105" s="17">
        <v>0.28346784566276501</v>
      </c>
      <c r="E105" s="117">
        <v>0.78756683240448</v>
      </c>
    </row>
    <row r="106" spans="1:5" x14ac:dyDescent="0.35">
      <c r="A106" s="122" t="s">
        <v>445</v>
      </c>
      <c r="B106" s="17">
        <v>1</v>
      </c>
      <c r="C106" s="117">
        <v>1</v>
      </c>
      <c r="D106" s="17">
        <v>1</v>
      </c>
      <c r="E106" s="117">
        <v>1</v>
      </c>
    </row>
    <row r="107" spans="1:5" x14ac:dyDescent="0.35">
      <c r="A107" s="122" t="s">
        <v>446</v>
      </c>
      <c r="B107" s="17">
        <v>3.7920000000000002E-2</v>
      </c>
      <c r="C107" s="117">
        <v>0.24656470588235299</v>
      </c>
      <c r="D107" s="17">
        <v>0.58012488002544305</v>
      </c>
      <c r="E107" s="117">
        <v>1</v>
      </c>
    </row>
    <row r="108" spans="1:5" ht="15" thickBot="1" x14ac:dyDescent="0.4">
      <c r="A108" s="123" t="s">
        <v>447</v>
      </c>
      <c r="B108" s="30">
        <v>0.57779999999999998</v>
      </c>
      <c r="C108" s="118">
        <v>1</v>
      </c>
      <c r="D108" s="30">
        <v>0.22536190513816901</v>
      </c>
      <c r="E108" s="118">
        <v>0.73048341665475303</v>
      </c>
    </row>
  </sheetData>
  <autoFilter ref="A3:E3" xr:uid="{00000000-0009-0000-0000-000001000000}"/>
  <mergeCells count="2">
    <mergeCell ref="B2:C2"/>
    <mergeCell ref="D2:E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96"/>
  <sheetViews>
    <sheetView zoomScale="80" zoomScaleNormal="80" workbookViewId="0">
      <pane ySplit="3" topLeftCell="A4" activePane="bottomLeft" state="frozen"/>
      <selection pane="bottomLeft" activeCell="G14" sqref="G14"/>
    </sheetView>
  </sheetViews>
  <sheetFormatPr defaultRowHeight="14.5" x14ac:dyDescent="0.35"/>
  <cols>
    <col min="1" max="1" width="17.08984375" style="86" customWidth="1"/>
    <col min="2" max="2" width="16.453125" style="86" customWidth="1"/>
    <col min="3" max="5" width="9.6328125" style="86" bestFit="1" customWidth="1"/>
    <col min="6" max="6" width="10.08984375" style="86" customWidth="1"/>
    <col min="7" max="7" width="10.36328125" style="86" customWidth="1"/>
    <col min="8" max="8" width="10.36328125" style="137" customWidth="1"/>
    <col min="9" max="12" width="9.54296875" style="86" bestFit="1" customWidth="1"/>
    <col min="13" max="13" width="10.6328125" style="86" customWidth="1"/>
    <col min="14" max="14" width="11.54296875" style="86" customWidth="1"/>
    <col min="15" max="16" width="9.08984375" style="137"/>
    <col min="17" max="17" width="11.453125" style="137" customWidth="1"/>
    <col min="18" max="18" width="14.08984375" style="86" customWidth="1"/>
    <col min="19" max="19" width="9.6328125" style="86" customWidth="1"/>
    <col min="20" max="20" width="9.54296875" style="86" customWidth="1"/>
    <col min="21" max="21" width="10.36328125" style="86" customWidth="1"/>
    <col min="22" max="22" width="10.6328125" style="86" customWidth="1"/>
    <col min="23" max="30" width="11.90625" style="86" customWidth="1"/>
    <col min="31" max="50" width="12.453125" style="86" customWidth="1"/>
    <col min="51" max="51" width="13.54296875" style="86" customWidth="1"/>
    <col min="52" max="52" width="11.54296875" style="86" bestFit="1" customWidth="1"/>
    <col min="53" max="53" width="12.453125" style="86" customWidth="1"/>
    <col min="54" max="54" width="13.08984375" style="86" customWidth="1"/>
  </cols>
  <sheetData>
    <row r="1" spans="1:54" ht="40.5" customHeight="1" thickBot="1" x14ac:dyDescent="0.4">
      <c r="A1" s="156" t="s">
        <v>458</v>
      </c>
    </row>
    <row r="2" spans="1:54" x14ac:dyDescent="0.35">
      <c r="A2" s="203" t="s">
        <v>66</v>
      </c>
      <c r="B2" s="203" t="s">
        <v>65</v>
      </c>
      <c r="C2" s="221" t="s">
        <v>1</v>
      </c>
      <c r="D2" s="229"/>
      <c r="E2" s="229"/>
      <c r="F2" s="229"/>
      <c r="G2" s="229"/>
      <c r="H2" s="222"/>
      <c r="I2" s="230" t="s">
        <v>2</v>
      </c>
      <c r="J2" s="231"/>
      <c r="K2" s="231"/>
      <c r="L2" s="231"/>
      <c r="M2" s="231"/>
      <c r="N2" s="231"/>
      <c r="O2" s="230" t="s">
        <v>339</v>
      </c>
      <c r="P2" s="231"/>
      <c r="Q2" s="231"/>
      <c r="R2" s="231"/>
      <c r="S2" s="243" t="s">
        <v>340</v>
      </c>
      <c r="T2" s="244"/>
      <c r="U2" s="244"/>
      <c r="V2" s="245"/>
      <c r="W2" s="234" t="s">
        <v>341</v>
      </c>
      <c r="X2" s="235"/>
      <c r="Y2" s="235"/>
      <c r="Z2" s="236"/>
      <c r="AA2" s="246" t="s">
        <v>342</v>
      </c>
      <c r="AB2" s="246"/>
      <c r="AC2" s="246"/>
      <c r="AD2" s="247"/>
      <c r="AE2" s="237" t="s">
        <v>343</v>
      </c>
      <c r="AF2" s="238"/>
      <c r="AG2" s="238"/>
      <c r="AH2" s="239"/>
      <c r="AI2" s="248" t="s">
        <v>344</v>
      </c>
      <c r="AJ2" s="249"/>
      <c r="AK2" s="249"/>
      <c r="AL2" s="250"/>
      <c r="AM2" s="240" t="s">
        <v>345</v>
      </c>
      <c r="AN2" s="241"/>
      <c r="AO2" s="241"/>
      <c r="AP2" s="242"/>
      <c r="AQ2" s="232" t="s">
        <v>346</v>
      </c>
      <c r="AR2" s="232"/>
      <c r="AS2" s="232"/>
      <c r="AT2" s="233"/>
      <c r="AU2" s="226" t="s">
        <v>347</v>
      </c>
      <c r="AV2" s="227"/>
      <c r="AW2" s="227"/>
      <c r="AX2" s="228"/>
      <c r="AY2" s="223" t="s">
        <v>348</v>
      </c>
      <c r="AZ2" s="224"/>
      <c r="BA2" s="224"/>
      <c r="BB2" s="225"/>
    </row>
    <row r="3" spans="1:54" s="52" customFormat="1" ht="15" thickBot="1" x14ac:dyDescent="0.4">
      <c r="A3" s="204"/>
      <c r="B3" s="204"/>
      <c r="C3" s="47" t="s">
        <v>3</v>
      </c>
      <c r="D3" s="48" t="s">
        <v>69</v>
      </c>
      <c r="E3" s="48" t="s">
        <v>70</v>
      </c>
      <c r="F3" s="48" t="s">
        <v>71</v>
      </c>
      <c r="G3" s="126" t="s">
        <v>332</v>
      </c>
      <c r="H3" s="48" t="s">
        <v>333</v>
      </c>
      <c r="I3" s="127" t="s">
        <v>3</v>
      </c>
      <c r="J3" s="48" t="s">
        <v>69</v>
      </c>
      <c r="K3" s="48" t="s">
        <v>70</v>
      </c>
      <c r="L3" s="48" t="s">
        <v>71</v>
      </c>
      <c r="M3" s="126" t="s">
        <v>332</v>
      </c>
      <c r="N3" s="48" t="s">
        <v>333</v>
      </c>
      <c r="O3" s="64" t="s">
        <v>52</v>
      </c>
      <c r="P3" s="65" t="s">
        <v>53</v>
      </c>
      <c r="Q3" s="63" t="s">
        <v>72</v>
      </c>
      <c r="R3" s="87" t="s">
        <v>327</v>
      </c>
      <c r="S3" s="49" t="s">
        <v>52</v>
      </c>
      <c r="T3" s="50" t="s">
        <v>53</v>
      </c>
      <c r="U3" s="50" t="s">
        <v>72</v>
      </c>
      <c r="V3" s="63" t="s">
        <v>327</v>
      </c>
      <c r="W3" s="49" t="s">
        <v>328</v>
      </c>
      <c r="X3" s="50" t="s">
        <v>52</v>
      </c>
      <c r="Y3" s="66" t="s">
        <v>331</v>
      </c>
      <c r="Z3" s="67" t="s">
        <v>327</v>
      </c>
      <c r="AA3" s="131" t="s">
        <v>328</v>
      </c>
      <c r="AB3" s="131" t="s">
        <v>52</v>
      </c>
      <c r="AC3" s="131" t="s">
        <v>331</v>
      </c>
      <c r="AD3" s="131" t="s">
        <v>327</v>
      </c>
      <c r="AE3" s="49" t="s">
        <v>328</v>
      </c>
      <c r="AF3" s="50" t="s">
        <v>52</v>
      </c>
      <c r="AG3" s="66" t="s">
        <v>331</v>
      </c>
      <c r="AH3" s="67" t="s">
        <v>327</v>
      </c>
      <c r="AI3" s="135" t="s">
        <v>328</v>
      </c>
      <c r="AJ3" s="52" t="s">
        <v>52</v>
      </c>
      <c r="AK3" s="52" t="s">
        <v>331</v>
      </c>
      <c r="AL3" s="136" t="s">
        <v>327</v>
      </c>
      <c r="AM3" s="59" t="s">
        <v>328</v>
      </c>
      <c r="AN3" s="60" t="s">
        <v>52</v>
      </c>
      <c r="AO3" s="61" t="s">
        <v>331</v>
      </c>
      <c r="AP3" s="62" t="s">
        <v>327</v>
      </c>
      <c r="AQ3" s="87" t="s">
        <v>328</v>
      </c>
      <c r="AR3" s="87" t="s">
        <v>52</v>
      </c>
      <c r="AS3" s="87" t="s">
        <v>331</v>
      </c>
      <c r="AT3" s="62" t="s">
        <v>327</v>
      </c>
      <c r="AU3" s="49" t="s">
        <v>328</v>
      </c>
      <c r="AV3" s="50" t="s">
        <v>52</v>
      </c>
      <c r="AW3" s="50" t="s">
        <v>331</v>
      </c>
      <c r="AX3" s="51" t="s">
        <v>327</v>
      </c>
      <c r="AY3" s="47" t="s">
        <v>328</v>
      </c>
      <c r="AZ3" s="48" t="s">
        <v>52</v>
      </c>
      <c r="BA3" s="48" t="s">
        <v>331</v>
      </c>
      <c r="BB3" s="130" t="s">
        <v>327</v>
      </c>
    </row>
    <row r="4" spans="1:54" x14ac:dyDescent="0.35">
      <c r="A4" s="53" t="s">
        <v>4</v>
      </c>
      <c r="B4" s="54" t="s">
        <v>73</v>
      </c>
      <c r="C4" s="113">
        <v>43.705504168456699</v>
      </c>
      <c r="D4" s="81">
        <v>37.20182583727</v>
      </c>
      <c r="E4" s="81">
        <v>49.154507071109499</v>
      </c>
      <c r="F4" s="81">
        <v>46.148006972637297</v>
      </c>
      <c r="G4" s="81">
        <v>42.3121825479598</v>
      </c>
      <c r="H4" s="106">
        <v>43.736329948429102</v>
      </c>
      <c r="I4" s="113">
        <v>40.814615195986597</v>
      </c>
      <c r="J4" s="81">
        <v>35.728394998312602</v>
      </c>
      <c r="K4" s="81">
        <v>48.380599262187097</v>
      </c>
      <c r="L4" s="81">
        <v>47.289967324456001</v>
      </c>
      <c r="M4" s="138">
        <v>41.176197724599803</v>
      </c>
      <c r="N4" s="106">
        <v>44.363582467384397</v>
      </c>
      <c r="O4" s="26">
        <v>1.80403591211087E-3</v>
      </c>
      <c r="P4" s="10">
        <v>5.3860385013574097E-3</v>
      </c>
      <c r="Q4" s="10">
        <v>8.1198817577833704E-2</v>
      </c>
      <c r="R4" s="78" t="s">
        <v>55</v>
      </c>
      <c r="S4" s="7">
        <v>2.5073736133533701E-3</v>
      </c>
      <c r="T4" s="31">
        <v>4.15062411701998E-3</v>
      </c>
      <c r="U4" s="31">
        <v>7.6650175926237199E-2</v>
      </c>
      <c r="V4" s="35" t="s">
        <v>55</v>
      </c>
      <c r="W4" s="132">
        <f>I4/M4</f>
        <v>0.99121865182813651</v>
      </c>
      <c r="X4" s="31">
        <v>0.58887319655228998</v>
      </c>
      <c r="Y4" s="133">
        <v>6.4727493250065854E-2</v>
      </c>
      <c r="Z4" s="68" t="s">
        <v>329</v>
      </c>
      <c r="AA4" s="9">
        <f>I4/N4</f>
        <v>0.92000268972851862</v>
      </c>
      <c r="AB4" s="10">
        <v>0.64948688014938705</v>
      </c>
      <c r="AC4" s="10">
        <v>-5.4421451052285283E-2</v>
      </c>
      <c r="AD4" s="34" t="s">
        <v>329</v>
      </c>
      <c r="AE4" s="80">
        <f t="shared" ref="AE4:AE67" si="0">J4/M4</f>
        <v>0.86769534276273086</v>
      </c>
      <c r="AF4" s="10">
        <v>0.108344975021485</v>
      </c>
      <c r="AG4" s="81">
        <v>-0.20026556901873571</v>
      </c>
      <c r="AH4" s="78" t="s">
        <v>54</v>
      </c>
      <c r="AI4" s="9">
        <f>J4/N4</f>
        <v>0.80535414434981023</v>
      </c>
      <c r="AJ4" s="10">
        <v>0.108344975021485</v>
      </c>
      <c r="AK4" s="10">
        <v>-0.31125532043665505</v>
      </c>
      <c r="AL4" s="93" t="s">
        <v>55</v>
      </c>
      <c r="AM4" s="132">
        <f t="shared" ref="AM4:AM67" si="1">K4/M4</f>
        <v>1.1749651967812265</v>
      </c>
      <c r="AN4" s="31">
        <v>2.04715577078423E-2</v>
      </c>
      <c r="AO4" s="133">
        <v>0.28594906683408766</v>
      </c>
      <c r="AP4" s="35" t="s">
        <v>54</v>
      </c>
      <c r="AQ4" s="5">
        <f>K4/N4</f>
        <v>1.0905476197229105</v>
      </c>
      <c r="AR4" s="31">
        <v>2.04715577078423E-2</v>
      </c>
      <c r="AS4" s="8">
        <v>0.17564606877001607</v>
      </c>
      <c r="AT4" s="68" t="s">
        <v>54</v>
      </c>
      <c r="AU4" s="113">
        <f t="shared" ref="AU4:AU67" si="2">L4/M4</f>
        <v>1.148478245629845</v>
      </c>
      <c r="AV4" s="10">
        <v>6.4795688674965199E-2</v>
      </c>
      <c r="AW4" s="81">
        <v>0.22223106015855934</v>
      </c>
      <c r="AX4" s="78" t="s">
        <v>54</v>
      </c>
      <c r="AY4" s="113">
        <f>L4/N4</f>
        <v>1.0659636732273154</v>
      </c>
      <c r="AZ4" s="81">
        <v>6.4795688674965199E-2</v>
      </c>
      <c r="BA4" s="81">
        <v>0.11283995783157476</v>
      </c>
      <c r="BB4" s="77" t="s">
        <v>54</v>
      </c>
    </row>
    <row r="5" spans="1:54" x14ac:dyDescent="0.35">
      <c r="A5" s="12" t="s">
        <v>4</v>
      </c>
      <c r="B5" s="55" t="s">
        <v>74</v>
      </c>
      <c r="C5" s="114">
        <v>13.412521867295499</v>
      </c>
      <c r="D5" s="83">
        <v>12.4427815587691</v>
      </c>
      <c r="E5" s="83">
        <v>11.6336072949567</v>
      </c>
      <c r="F5" s="83">
        <v>11.4018964121636</v>
      </c>
      <c r="G5" s="83">
        <v>8.4694751568113702</v>
      </c>
      <c r="H5" s="107">
        <v>9.1814037206839405</v>
      </c>
      <c r="I5" s="114">
        <v>12.8783466677923</v>
      </c>
      <c r="J5" s="83">
        <v>11.809878168354</v>
      </c>
      <c r="K5" s="83">
        <v>10.631592069085199</v>
      </c>
      <c r="L5" s="83">
        <v>9.7057764267520206</v>
      </c>
      <c r="M5" s="139">
        <v>7.4990003785518597</v>
      </c>
      <c r="N5" s="107">
        <v>8.4580565840625805</v>
      </c>
      <c r="O5" s="14">
        <v>3.0455063788623299E-4</v>
      </c>
      <c r="P5" s="15">
        <v>1.1546134176024601E-3</v>
      </c>
      <c r="Q5" s="15">
        <v>0.105465788786499</v>
      </c>
      <c r="R5" s="56" t="s">
        <v>55</v>
      </c>
      <c r="S5" s="17">
        <v>3.0689735572566098E-3</v>
      </c>
      <c r="T5" s="15">
        <v>4.9680069186529598E-3</v>
      </c>
      <c r="U5" s="15">
        <v>7.3846776873313202E-2</v>
      </c>
      <c r="V5" s="32" t="s">
        <v>55</v>
      </c>
      <c r="W5" s="114">
        <f t="shared" ref="W5:W67" si="3">I5/M5</f>
        <v>1.7173417812627516</v>
      </c>
      <c r="X5" s="15">
        <v>5.67431162963531E-6</v>
      </c>
      <c r="Y5" s="83">
        <v>0.56103190752738863</v>
      </c>
      <c r="Z5" s="89" t="s">
        <v>56</v>
      </c>
      <c r="AA5" s="17">
        <f t="shared" ref="AA5:AA68" si="4">I5/N5</f>
        <v>1.5226129714075005</v>
      </c>
      <c r="AB5" s="15">
        <v>9.0842685401629599E-5</v>
      </c>
      <c r="AC5" s="15">
        <v>0.4798409004109917</v>
      </c>
      <c r="AD5" s="94" t="s">
        <v>55</v>
      </c>
      <c r="AE5" s="82">
        <f t="shared" si="0"/>
        <v>1.5748603243349375</v>
      </c>
      <c r="AF5" s="15">
        <v>1.1550697638377E-3</v>
      </c>
      <c r="AG5" s="83">
        <v>0.41039123568072361</v>
      </c>
      <c r="AH5" s="92" t="s">
        <v>55</v>
      </c>
      <c r="AI5" s="17">
        <f t="shared" ref="AI5:AI68" si="5">J5/N5</f>
        <v>1.3962874391981746</v>
      </c>
      <c r="AJ5" s="15">
        <v>1.1550697638377E-3</v>
      </c>
      <c r="AK5" s="15">
        <v>0.33425061288874086</v>
      </c>
      <c r="AL5" s="94" t="s">
        <v>55</v>
      </c>
      <c r="AM5" s="114">
        <f t="shared" si="1"/>
        <v>1.4177345689290761</v>
      </c>
      <c r="AN5" s="15">
        <v>7.9303254288625395E-3</v>
      </c>
      <c r="AO5" s="83">
        <v>0.32843894097430992</v>
      </c>
      <c r="AP5" s="94" t="s">
        <v>55</v>
      </c>
      <c r="AQ5" s="14">
        <f t="shared" ref="AQ5:AQ68" si="6">K5/N5</f>
        <v>1.256978120614396</v>
      </c>
      <c r="AR5" s="15">
        <v>7.9303254288625395E-3</v>
      </c>
      <c r="AS5" s="100">
        <v>0.25433394971811368</v>
      </c>
      <c r="AT5" s="68" t="s">
        <v>54</v>
      </c>
      <c r="AU5" s="114">
        <f t="shared" si="2"/>
        <v>1.2942760283773067</v>
      </c>
      <c r="AV5" s="15">
        <v>1.4970218527110999E-2</v>
      </c>
      <c r="AW5" s="83">
        <v>0.29394823217331462</v>
      </c>
      <c r="AX5" s="56" t="s">
        <v>54</v>
      </c>
      <c r="AY5" s="114">
        <f t="shared" ref="AY5:AY68" si="7">L5/N5</f>
        <v>1.1475185026594057</v>
      </c>
      <c r="AZ5" s="83">
        <v>1.4970218527110999E-2</v>
      </c>
      <c r="BA5" s="83">
        <v>0.20998795641786114</v>
      </c>
      <c r="BB5" s="74" t="s">
        <v>54</v>
      </c>
    </row>
    <row r="6" spans="1:54" x14ac:dyDescent="0.35">
      <c r="A6" s="12" t="s">
        <v>4</v>
      </c>
      <c r="B6" s="55" t="s">
        <v>75</v>
      </c>
      <c r="C6" s="114">
        <v>58.6907204273164</v>
      </c>
      <c r="D6" s="83">
        <v>50.406485860671999</v>
      </c>
      <c r="E6" s="83">
        <v>45.974636208963801</v>
      </c>
      <c r="F6" s="83">
        <v>49.637349667924099</v>
      </c>
      <c r="G6" s="83">
        <v>48.536835132849902</v>
      </c>
      <c r="H6" s="107">
        <v>59.121961298527403</v>
      </c>
      <c r="I6" s="114">
        <v>51.738244124547897</v>
      </c>
      <c r="J6" s="83">
        <v>45.637830325242803</v>
      </c>
      <c r="K6" s="83">
        <v>45.647798844735902</v>
      </c>
      <c r="L6" s="83">
        <v>43.7082175984402</v>
      </c>
      <c r="M6" s="139">
        <v>44.936849033303503</v>
      </c>
      <c r="N6" s="107">
        <v>58.565697817454399</v>
      </c>
      <c r="O6" s="14">
        <v>8.4501185232255305E-2</v>
      </c>
      <c r="P6" s="15">
        <v>0.125044683197226</v>
      </c>
      <c r="Q6" s="15">
        <v>2.5929461932890498E-2</v>
      </c>
      <c r="R6" s="56" t="s">
        <v>54</v>
      </c>
      <c r="S6" s="17">
        <v>1.48598841352476E-2</v>
      </c>
      <c r="T6" s="15">
        <v>2.11711694237544E-2</v>
      </c>
      <c r="U6" s="15">
        <v>5.1610523833218097E-2</v>
      </c>
      <c r="V6" s="32" t="s">
        <v>54</v>
      </c>
      <c r="W6" s="114">
        <f t="shared" si="3"/>
        <v>1.1513545172293624</v>
      </c>
      <c r="X6" s="15">
        <v>2.42692580604583E-2</v>
      </c>
      <c r="Y6" s="83">
        <v>0.27181325476603702</v>
      </c>
      <c r="Z6" s="56" t="s">
        <v>54</v>
      </c>
      <c r="AA6" s="17">
        <f t="shared" si="4"/>
        <v>0.88342231122751669</v>
      </c>
      <c r="AB6" s="15">
        <v>0.90920358569279003</v>
      </c>
      <c r="AC6" s="15">
        <v>-1.3652089822589124E-2</v>
      </c>
      <c r="AD6" s="32" t="s">
        <v>329</v>
      </c>
      <c r="AE6" s="82">
        <f t="shared" si="0"/>
        <v>1.0155992533303746</v>
      </c>
      <c r="AF6" s="15">
        <v>0.843199526734145</v>
      </c>
      <c r="AG6" s="83">
        <v>2.4573768889904823E-2</v>
      </c>
      <c r="AH6" s="56" t="s">
        <v>329</v>
      </c>
      <c r="AI6" s="17">
        <f t="shared" si="5"/>
        <v>0.77925871330848051</v>
      </c>
      <c r="AJ6" s="15">
        <v>0.843199526734145</v>
      </c>
      <c r="AK6" s="15">
        <v>-0.26623357804492342</v>
      </c>
      <c r="AL6" s="32" t="s">
        <v>54</v>
      </c>
      <c r="AM6" s="114">
        <f t="shared" si="1"/>
        <v>1.0158210872975428</v>
      </c>
      <c r="AN6" s="15">
        <v>0.69588246953350796</v>
      </c>
      <c r="AO6" s="83">
        <v>-4.7839225279142659E-2</v>
      </c>
      <c r="AP6" s="32" t="s">
        <v>329</v>
      </c>
      <c r="AQ6" s="14">
        <f t="shared" si="6"/>
        <v>0.77942892419752641</v>
      </c>
      <c r="AR6" s="15">
        <v>0.69588246953350796</v>
      </c>
      <c r="AS6" s="100">
        <v>-0.33972869110891663</v>
      </c>
      <c r="AT6" s="94" t="s">
        <v>55</v>
      </c>
      <c r="AU6" s="114">
        <f t="shared" si="2"/>
        <v>0.97265870969384738</v>
      </c>
      <c r="AV6" s="15">
        <v>0.64553035641561995</v>
      </c>
      <c r="AW6" s="83">
        <v>5.5081100084747717E-2</v>
      </c>
      <c r="AX6" s="56" t="s">
        <v>329</v>
      </c>
      <c r="AY6" s="114">
        <f t="shared" si="7"/>
        <v>0.7463108820913561</v>
      </c>
      <c r="AZ6" s="83">
        <v>0.64553035641561995</v>
      </c>
      <c r="BA6" s="83">
        <v>-0.24270381906825295</v>
      </c>
      <c r="BB6" s="74" t="s">
        <v>54</v>
      </c>
    </row>
    <row r="7" spans="1:54" x14ac:dyDescent="0.35">
      <c r="A7" s="12" t="s">
        <v>4</v>
      </c>
      <c r="B7" s="55" t="s">
        <v>76</v>
      </c>
      <c r="C7" s="114">
        <v>6.7583388562168596E-3</v>
      </c>
      <c r="D7" s="83">
        <v>7.3374877034221003E-3</v>
      </c>
      <c r="E7" s="83">
        <v>6.6124307999896603E-3</v>
      </c>
      <c r="F7" s="83">
        <v>7.4329683241838402E-3</v>
      </c>
      <c r="G7" s="83">
        <v>6.6765416421447604E-3</v>
      </c>
      <c r="H7" s="107">
        <v>7.5996116826240502E-3</v>
      </c>
      <c r="I7" s="114">
        <v>6.7231442217911804E-3</v>
      </c>
      <c r="J7" s="83">
        <v>6.1348380064847599E-3</v>
      </c>
      <c r="K7" s="83">
        <v>6.4831276825967196E-3</v>
      </c>
      <c r="L7" s="83">
        <v>6.6968788817452097E-3</v>
      </c>
      <c r="M7" s="139">
        <v>6.3353801093099698E-3</v>
      </c>
      <c r="N7" s="107">
        <v>6.7729116214720201E-3</v>
      </c>
      <c r="O7" s="14">
        <v>0.89033856558769997</v>
      </c>
      <c r="P7" s="15">
        <v>0.90266159071694196</v>
      </c>
      <c r="Q7" s="15">
        <v>-1.7748951479124999E-2</v>
      </c>
      <c r="R7" s="56" t="s">
        <v>54</v>
      </c>
      <c r="S7" s="17">
        <v>0.78639337119580799</v>
      </c>
      <c r="T7" s="15">
        <v>0.80283365073300295</v>
      </c>
      <c r="U7" s="15">
        <v>-1.4050734331071801E-2</v>
      </c>
      <c r="V7" s="32" t="s">
        <v>54</v>
      </c>
      <c r="W7" s="114">
        <f t="shared" si="3"/>
        <v>1.0612061321958226</v>
      </c>
      <c r="X7" s="15">
        <v>0.65799994085397395</v>
      </c>
      <c r="Y7" s="83">
        <v>5.3007713182491256E-2</v>
      </c>
      <c r="Z7" s="56" t="s">
        <v>329</v>
      </c>
      <c r="AA7" s="17">
        <f t="shared" si="4"/>
        <v>0.99265199334314902</v>
      </c>
      <c r="AB7" s="15">
        <v>0.41769191249620202</v>
      </c>
      <c r="AC7" s="15">
        <v>-9.7113421882990617E-2</v>
      </c>
      <c r="AD7" s="32" t="s">
        <v>329</v>
      </c>
      <c r="AE7" s="82">
        <f t="shared" si="0"/>
        <v>0.96834568733602755</v>
      </c>
      <c r="AF7" s="15">
        <v>0.87425181681419495</v>
      </c>
      <c r="AG7" s="83">
        <v>1.9660832219454031E-2</v>
      </c>
      <c r="AH7" s="56" t="s">
        <v>329</v>
      </c>
      <c r="AI7" s="17">
        <f t="shared" si="5"/>
        <v>0.90579035270969888</v>
      </c>
      <c r="AJ7" s="15">
        <v>0.87425181681419495</v>
      </c>
      <c r="AK7" s="15">
        <v>-0.11627857074580669</v>
      </c>
      <c r="AL7" s="32" t="s">
        <v>54</v>
      </c>
      <c r="AM7" s="114">
        <f t="shared" si="1"/>
        <v>1.0233210274265363</v>
      </c>
      <c r="AN7" s="15">
        <v>0.835863655238828</v>
      </c>
      <c r="AO7" s="83">
        <v>2.5352721710313077E-2</v>
      </c>
      <c r="AP7" s="32" t="s">
        <v>329</v>
      </c>
      <c r="AQ7" s="14">
        <f t="shared" si="6"/>
        <v>0.95721427429281603</v>
      </c>
      <c r="AR7" s="15">
        <v>0.835863655238828</v>
      </c>
      <c r="AS7" s="100">
        <v>-0.12388044682561311</v>
      </c>
      <c r="AT7" s="116" t="s">
        <v>54</v>
      </c>
      <c r="AU7" s="114">
        <f t="shared" si="2"/>
        <v>1.0570603130669318</v>
      </c>
      <c r="AV7" s="15">
        <v>0.33700964155927399</v>
      </c>
      <c r="AW7" s="83">
        <v>0.11509409547358601</v>
      </c>
      <c r="AX7" s="56" t="s">
        <v>54</v>
      </c>
      <c r="AY7" s="114">
        <f t="shared" si="7"/>
        <v>0.98877399500005803</v>
      </c>
      <c r="AZ7" s="83">
        <v>0.33700964155927399</v>
      </c>
      <c r="BA7" s="83">
        <v>-2.5525280071964349E-2</v>
      </c>
      <c r="BB7" s="74" t="s">
        <v>329</v>
      </c>
    </row>
    <row r="8" spans="1:54" x14ac:dyDescent="0.35">
      <c r="A8" s="12" t="s">
        <v>4</v>
      </c>
      <c r="B8" s="55" t="s">
        <v>77</v>
      </c>
      <c r="C8" s="114">
        <v>4.9555845066299502E-2</v>
      </c>
      <c r="D8" s="83">
        <v>4.5826527527778202E-2</v>
      </c>
      <c r="E8" s="83">
        <v>4.7511817013290603E-2</v>
      </c>
      <c r="F8" s="83">
        <v>4.9629693951372497E-2</v>
      </c>
      <c r="G8" s="83">
        <v>4.44004116876031E-2</v>
      </c>
      <c r="H8" s="107">
        <v>5.3473190969257199E-2</v>
      </c>
      <c r="I8" s="114">
        <v>5.2688506442962697E-2</v>
      </c>
      <c r="J8" s="83">
        <v>4.7767298873840097E-2</v>
      </c>
      <c r="K8" s="83">
        <v>4.9092157100168003E-2</v>
      </c>
      <c r="L8" s="83">
        <v>5.3066963769003599E-2</v>
      </c>
      <c r="M8" s="139">
        <v>4.65968981476272E-2</v>
      </c>
      <c r="N8" s="107">
        <v>5.4586201289171403E-2</v>
      </c>
      <c r="O8" s="14">
        <v>0.115544863726686</v>
      </c>
      <c r="P8" s="15">
        <v>0.158941995642813</v>
      </c>
      <c r="Q8" s="15">
        <v>2.10763808913811E-2</v>
      </c>
      <c r="R8" s="56" t="s">
        <v>54</v>
      </c>
      <c r="S8" s="17">
        <v>7.0577215505798596E-2</v>
      </c>
      <c r="T8" s="15">
        <v>8.9520017935926302E-2</v>
      </c>
      <c r="U8" s="15">
        <v>2.8680303972581301E-2</v>
      </c>
      <c r="V8" s="32" t="s">
        <v>54</v>
      </c>
      <c r="W8" s="114">
        <f t="shared" si="3"/>
        <v>1.1307299098758936</v>
      </c>
      <c r="X8" s="15">
        <v>2.9146099647598098E-2</v>
      </c>
      <c r="Y8" s="83">
        <v>0.26307700557057445</v>
      </c>
      <c r="Z8" s="56" t="s">
        <v>54</v>
      </c>
      <c r="AA8" s="17">
        <f t="shared" si="4"/>
        <v>0.96523489817223895</v>
      </c>
      <c r="AB8" s="15">
        <v>0.30181249126909399</v>
      </c>
      <c r="AC8" s="15">
        <v>-0.12380862448636078</v>
      </c>
      <c r="AD8" s="32" t="s">
        <v>54</v>
      </c>
      <c r="AE8" s="82">
        <f t="shared" si="0"/>
        <v>1.0251175673218604</v>
      </c>
      <c r="AF8" s="15">
        <v>0.77337691375292605</v>
      </c>
      <c r="AG8" s="83">
        <v>3.5776865181311721E-2</v>
      </c>
      <c r="AH8" s="56" t="s">
        <v>329</v>
      </c>
      <c r="AI8" s="17">
        <f t="shared" si="5"/>
        <v>0.87508010716466522</v>
      </c>
      <c r="AJ8" s="15">
        <v>0.77337691375292605</v>
      </c>
      <c r="AK8" s="15">
        <v>-0.35184395299711491</v>
      </c>
      <c r="AL8" s="94" t="s">
        <v>55</v>
      </c>
      <c r="AM8" s="114">
        <f t="shared" si="1"/>
        <v>1.0535498939142984</v>
      </c>
      <c r="AN8" s="15">
        <v>0.23139395021366299</v>
      </c>
      <c r="AO8" s="83">
        <v>0.14676033788191739</v>
      </c>
      <c r="AP8" s="32" t="s">
        <v>54</v>
      </c>
      <c r="AQ8" s="14">
        <f t="shared" si="6"/>
        <v>0.89935104368412444</v>
      </c>
      <c r="AR8" s="15">
        <v>0.23139395021366299</v>
      </c>
      <c r="AS8" s="100">
        <v>-0.23275998494890629</v>
      </c>
      <c r="AT8" s="116" t="s">
        <v>54</v>
      </c>
      <c r="AU8" s="114">
        <f t="shared" si="2"/>
        <v>1.1388518523460101</v>
      </c>
      <c r="AV8" s="15">
        <v>4.6231598745037898E-2</v>
      </c>
      <c r="AW8" s="83">
        <v>0.24008389611661937</v>
      </c>
      <c r="AX8" s="56" t="s">
        <v>54</v>
      </c>
      <c r="AY8" s="114">
        <f t="shared" si="7"/>
        <v>0.97216810321495695</v>
      </c>
      <c r="AZ8" s="83">
        <v>4.6231598745037898E-2</v>
      </c>
      <c r="BA8" s="83">
        <v>-0.15168804840217637</v>
      </c>
      <c r="BB8" s="74" t="s">
        <v>54</v>
      </c>
    </row>
    <row r="9" spans="1:54" x14ac:dyDescent="0.35">
      <c r="A9" s="12" t="s">
        <v>4</v>
      </c>
      <c r="B9" s="55" t="s">
        <v>78</v>
      </c>
      <c r="C9" s="114">
        <v>1.5549467933344E-2</v>
      </c>
      <c r="D9" s="83">
        <v>2.0565107609444699E-2</v>
      </c>
      <c r="E9" s="83">
        <v>1.7379971596971699E-2</v>
      </c>
      <c r="F9" s="83">
        <v>2.4026337295375101E-2</v>
      </c>
      <c r="G9" s="83">
        <v>2.0458198617409801E-2</v>
      </c>
      <c r="H9" s="107">
        <v>1.85116620767511E-2</v>
      </c>
      <c r="I9" s="114">
        <v>1.35794840856502E-2</v>
      </c>
      <c r="J9" s="83">
        <v>1.5396920577825201E-2</v>
      </c>
      <c r="K9" s="83">
        <v>1.48571493712767E-2</v>
      </c>
      <c r="L9" s="83">
        <v>1.4257114603713599E-2</v>
      </c>
      <c r="M9" s="139">
        <v>1.45472414975158E-2</v>
      </c>
      <c r="N9" s="107">
        <v>1.45833475772857E-2</v>
      </c>
      <c r="O9" s="14">
        <v>0.35240769023989998</v>
      </c>
      <c r="P9" s="15">
        <v>0.412820435642892</v>
      </c>
      <c r="Q9" s="15">
        <v>2.5789184029231501E-3</v>
      </c>
      <c r="R9" s="56" t="s">
        <v>54</v>
      </c>
      <c r="S9" s="17">
        <v>0.41564436115401099</v>
      </c>
      <c r="T9" s="15">
        <v>0.44446641539461701</v>
      </c>
      <c r="U9" s="15">
        <v>-4.35781374639624E-4</v>
      </c>
      <c r="V9" s="32" t="s">
        <v>54</v>
      </c>
      <c r="W9" s="114">
        <f t="shared" si="3"/>
        <v>0.9334748507453553</v>
      </c>
      <c r="X9" s="15">
        <v>0.93107409184194601</v>
      </c>
      <c r="Y9" s="83">
        <v>-1.0354040944565206E-2</v>
      </c>
      <c r="Z9" s="56" t="s">
        <v>329</v>
      </c>
      <c r="AA9" s="17">
        <f t="shared" si="4"/>
        <v>0.93116371352219096</v>
      </c>
      <c r="AB9" s="15">
        <v>0.25217514965769999</v>
      </c>
      <c r="AC9" s="15">
        <v>-0.13735341133583678</v>
      </c>
      <c r="AD9" s="32" t="s">
        <v>54</v>
      </c>
      <c r="AE9" s="82">
        <f t="shared" si="0"/>
        <v>1.0584082611438395</v>
      </c>
      <c r="AF9" s="15">
        <v>0.104518684621435</v>
      </c>
      <c r="AG9" s="83">
        <v>0.20248537645439441</v>
      </c>
      <c r="AH9" s="56" t="s">
        <v>54</v>
      </c>
      <c r="AI9" s="17">
        <f t="shared" si="5"/>
        <v>1.0557878084046135</v>
      </c>
      <c r="AJ9" s="15">
        <v>0.104518684621435</v>
      </c>
      <c r="AK9" s="15">
        <v>7.9124608258605428E-2</v>
      </c>
      <c r="AL9" s="32" t="s">
        <v>329</v>
      </c>
      <c r="AM9" s="114">
        <f t="shared" si="1"/>
        <v>1.0213035491171176</v>
      </c>
      <c r="AN9" s="15">
        <v>0.28426025835110802</v>
      </c>
      <c r="AO9" s="83">
        <v>0.1312536104265967</v>
      </c>
      <c r="AP9" s="32" t="s">
        <v>54</v>
      </c>
      <c r="AQ9" s="14">
        <f t="shared" si="6"/>
        <v>1.0187749618213489</v>
      </c>
      <c r="AR9" s="15">
        <v>0.28426025835110802</v>
      </c>
      <c r="AS9" s="100">
        <v>1.1351644350770311E-2</v>
      </c>
      <c r="AT9" s="116" t="s">
        <v>329</v>
      </c>
      <c r="AU9" s="114">
        <f t="shared" si="2"/>
        <v>0.98005622620262789</v>
      </c>
      <c r="AV9" s="15">
        <v>0.81440209576750999</v>
      </c>
      <c r="AW9" s="83">
        <v>2.8103825420962843E-2</v>
      </c>
      <c r="AX9" s="56" t="s">
        <v>329</v>
      </c>
      <c r="AY9" s="114">
        <f t="shared" si="7"/>
        <v>0.97762976080469854</v>
      </c>
      <c r="AZ9" s="83">
        <v>0.81440209576750999</v>
      </c>
      <c r="BA9" s="83">
        <v>-9.1864324570849767E-2</v>
      </c>
      <c r="BB9" s="74" t="s">
        <v>329</v>
      </c>
    </row>
    <row r="10" spans="1:54" x14ac:dyDescent="0.35">
      <c r="A10" s="12" t="s">
        <v>4</v>
      </c>
      <c r="B10" s="55" t="s">
        <v>79</v>
      </c>
      <c r="C10" s="114">
        <v>0.21768997522346201</v>
      </c>
      <c r="D10" s="83">
        <v>0.10910090076461</v>
      </c>
      <c r="E10" s="83">
        <v>0.161396249018391</v>
      </c>
      <c r="F10" s="83">
        <v>0.26534651539488202</v>
      </c>
      <c r="G10" s="83">
        <v>0.114552515612313</v>
      </c>
      <c r="H10" s="107">
        <v>0.191279028753088</v>
      </c>
      <c r="I10" s="114">
        <v>0.108962116245175</v>
      </c>
      <c r="J10" s="83">
        <v>5.3412464315456799E-2</v>
      </c>
      <c r="K10" s="83">
        <v>0.16239737824835901</v>
      </c>
      <c r="L10" s="83">
        <v>0.23419747668320601</v>
      </c>
      <c r="M10" s="139">
        <v>8.3994716911444597E-2</v>
      </c>
      <c r="N10" s="107">
        <v>0.14810193345067699</v>
      </c>
      <c r="O10" s="14">
        <v>3.7697053015850297E-5</v>
      </c>
      <c r="P10" s="15">
        <v>2.4544970074764699E-4</v>
      </c>
      <c r="Q10" s="15">
        <v>0.13347437984258501</v>
      </c>
      <c r="R10" s="56" t="s">
        <v>55</v>
      </c>
      <c r="S10" s="17">
        <v>3.0031558944383098E-4</v>
      </c>
      <c r="T10" s="15">
        <v>6.1966526554255402E-4</v>
      </c>
      <c r="U10" s="15">
        <v>0.105655057680847</v>
      </c>
      <c r="V10" s="32" t="s">
        <v>55</v>
      </c>
      <c r="W10" s="114">
        <f t="shared" si="3"/>
        <v>1.2972496396416631</v>
      </c>
      <c r="X10" s="15">
        <v>3.0691036988147999E-2</v>
      </c>
      <c r="Y10" s="83">
        <v>0.26057498370765031</v>
      </c>
      <c r="Z10" s="56" t="s">
        <v>54</v>
      </c>
      <c r="AA10" s="17">
        <f t="shared" si="4"/>
        <v>0.73572379310944724</v>
      </c>
      <c r="AB10" s="15">
        <v>0.85300497603187897</v>
      </c>
      <c r="AC10" s="15">
        <v>-2.2181253597827362E-2</v>
      </c>
      <c r="AD10" s="32" t="s">
        <v>329</v>
      </c>
      <c r="AE10" s="82">
        <f t="shared" si="0"/>
        <v>0.63590266482794888</v>
      </c>
      <c r="AF10" s="15">
        <v>0.41692139502604603</v>
      </c>
      <c r="AG10" s="83">
        <v>-0.10094656229859701</v>
      </c>
      <c r="AH10" s="56" t="s">
        <v>54</v>
      </c>
      <c r="AI10" s="17">
        <f t="shared" si="5"/>
        <v>0.36064663756226367</v>
      </c>
      <c r="AJ10" s="15">
        <v>0.41692139502604603</v>
      </c>
      <c r="AK10" s="15">
        <v>-0.37191470813039246</v>
      </c>
      <c r="AL10" s="94" t="s">
        <v>55</v>
      </c>
      <c r="AM10" s="114">
        <f t="shared" si="1"/>
        <v>1.9334237225845303</v>
      </c>
      <c r="AN10" s="15">
        <v>6.1262700643696801E-2</v>
      </c>
      <c r="AO10" s="83">
        <v>0.2302515357195638</v>
      </c>
      <c r="AP10" s="32" t="s">
        <v>54</v>
      </c>
      <c r="AQ10" s="14">
        <f t="shared" si="6"/>
        <v>1.0965243630829633</v>
      </c>
      <c r="AR10" s="15">
        <v>6.1262700643696801E-2</v>
      </c>
      <c r="AS10" s="100">
        <v>-5.2793443659334659E-2</v>
      </c>
      <c r="AT10" s="116" t="s">
        <v>329</v>
      </c>
      <c r="AU10" s="114">
        <f t="shared" si="2"/>
        <v>2.7882405619643884</v>
      </c>
      <c r="AV10" s="15">
        <v>4.7140630125844697E-5</v>
      </c>
      <c r="AW10" s="83">
        <v>0.49988501746595648</v>
      </c>
      <c r="AX10" s="92" t="s">
        <v>55</v>
      </c>
      <c r="AY10" s="114">
        <f t="shared" si="7"/>
        <v>1.5813262610862659</v>
      </c>
      <c r="AZ10" s="83">
        <v>4.7140630125844697E-5</v>
      </c>
      <c r="BA10" s="83">
        <v>0.22774836440586105</v>
      </c>
      <c r="BB10" s="74" t="s">
        <v>54</v>
      </c>
    </row>
    <row r="11" spans="1:54" x14ac:dyDescent="0.35">
      <c r="A11" s="12" t="s">
        <v>4</v>
      </c>
      <c r="B11" s="55" t="s">
        <v>80</v>
      </c>
      <c r="C11" s="114">
        <v>2.4170117125584999E-2</v>
      </c>
      <c r="D11" s="83">
        <v>2.17217955824585E-2</v>
      </c>
      <c r="E11" s="83">
        <v>1.8257047820435399E-2</v>
      </c>
      <c r="F11" s="83">
        <v>2.40327989868271E-2</v>
      </c>
      <c r="G11" s="83">
        <v>1.9775821776832202E-2</v>
      </c>
      <c r="H11" s="107">
        <v>2.38959428286502E-2</v>
      </c>
      <c r="I11" s="114">
        <v>2.2360201263624101E-2</v>
      </c>
      <c r="J11" s="83">
        <v>1.8602955437023099E-2</v>
      </c>
      <c r="K11" s="83">
        <v>1.67538600782648E-2</v>
      </c>
      <c r="L11" s="83">
        <v>2.5557577674127901E-2</v>
      </c>
      <c r="M11" s="139">
        <v>1.73213675232568E-2</v>
      </c>
      <c r="N11" s="107">
        <v>1.9504618843839201E-2</v>
      </c>
      <c r="O11" s="14">
        <v>1.9696743464917701E-2</v>
      </c>
      <c r="P11" s="15">
        <v>3.7968064705400699E-2</v>
      </c>
      <c r="Q11" s="15">
        <v>4.755327946771E-2</v>
      </c>
      <c r="R11" s="56" t="s">
        <v>54</v>
      </c>
      <c r="S11" s="17">
        <v>5.5652970060074199E-2</v>
      </c>
      <c r="T11" s="15">
        <v>7.1206638548479195E-2</v>
      </c>
      <c r="U11" s="15">
        <v>3.2269852092866702E-2</v>
      </c>
      <c r="V11" s="32" t="s">
        <v>54</v>
      </c>
      <c r="W11" s="114">
        <f t="shared" si="3"/>
        <v>1.2909027669785214</v>
      </c>
      <c r="X11" s="15">
        <v>7.1601759931176401E-2</v>
      </c>
      <c r="Y11" s="83">
        <v>0.21675760400270164</v>
      </c>
      <c r="Z11" s="56" t="s">
        <v>54</v>
      </c>
      <c r="AA11" s="17">
        <f t="shared" si="4"/>
        <v>1.1464054459432247</v>
      </c>
      <c r="AB11" s="15">
        <v>0.58976917871659595</v>
      </c>
      <c r="AC11" s="15">
        <v>6.4571772730479648E-2</v>
      </c>
      <c r="AD11" s="32" t="s">
        <v>329</v>
      </c>
      <c r="AE11" s="82">
        <f t="shared" si="0"/>
        <v>1.0739888413571017</v>
      </c>
      <c r="AF11" s="15">
        <v>0.46099495744217101</v>
      </c>
      <c r="AG11" s="83">
        <v>9.1657863589755292E-2</v>
      </c>
      <c r="AH11" s="56" t="s">
        <v>329</v>
      </c>
      <c r="AI11" s="17">
        <f t="shared" si="5"/>
        <v>0.95377180071883816</v>
      </c>
      <c r="AJ11" s="15">
        <v>0.46099495744217101</v>
      </c>
      <c r="AK11" s="15">
        <v>-5.6395276627086599E-2</v>
      </c>
      <c r="AL11" s="32" t="s">
        <v>329</v>
      </c>
      <c r="AM11" s="114">
        <f t="shared" si="1"/>
        <v>0.96723656811565095</v>
      </c>
      <c r="AN11" s="15">
        <v>0.47039027497894198</v>
      </c>
      <c r="AO11" s="83">
        <v>-8.839475160854994E-2</v>
      </c>
      <c r="AP11" s="32" t="s">
        <v>329</v>
      </c>
      <c r="AQ11" s="14">
        <f t="shared" si="6"/>
        <v>0.85896885309075055</v>
      </c>
      <c r="AR11" s="15">
        <v>0.47039027497894198</v>
      </c>
      <c r="AS11" s="100">
        <v>-0.22986248013627933</v>
      </c>
      <c r="AT11" s="116" t="s">
        <v>54</v>
      </c>
      <c r="AU11" s="114">
        <f t="shared" si="2"/>
        <v>1.475494220638909</v>
      </c>
      <c r="AV11" s="15">
        <v>2.1303699498127601E-2</v>
      </c>
      <c r="AW11" s="83">
        <v>0.27790988893083812</v>
      </c>
      <c r="AX11" s="56" t="s">
        <v>54</v>
      </c>
      <c r="AY11" s="114">
        <f t="shared" si="7"/>
        <v>1.3103346381055074</v>
      </c>
      <c r="AZ11" s="83">
        <v>2.1303699498127601E-2</v>
      </c>
      <c r="BA11" s="83">
        <v>0.11833152770143714</v>
      </c>
      <c r="BB11" s="74" t="s">
        <v>54</v>
      </c>
    </row>
    <row r="12" spans="1:54" x14ac:dyDescent="0.35">
      <c r="A12" s="12" t="s">
        <v>4</v>
      </c>
      <c r="B12" s="55" t="s">
        <v>81</v>
      </c>
      <c r="C12" s="114">
        <v>0.22902756668600399</v>
      </c>
      <c r="D12" s="83">
        <v>0.16447238266945699</v>
      </c>
      <c r="E12" s="83">
        <v>0.182994936462887</v>
      </c>
      <c r="F12" s="83">
        <v>0.26006620918046203</v>
      </c>
      <c r="G12" s="83">
        <v>0.179410819067847</v>
      </c>
      <c r="H12" s="107">
        <v>0.48107063203042499</v>
      </c>
      <c r="I12" s="114">
        <v>0.18902171494770501</v>
      </c>
      <c r="J12" s="83">
        <v>0.15175310340564599</v>
      </c>
      <c r="K12" s="83">
        <v>0.171567749458333</v>
      </c>
      <c r="L12" s="83">
        <v>0.24495533013065399</v>
      </c>
      <c r="M12" s="139">
        <v>0.166922169830268</v>
      </c>
      <c r="N12" s="107">
        <v>0.25581750635959499</v>
      </c>
      <c r="O12" s="14">
        <v>3.55725572626404E-2</v>
      </c>
      <c r="P12" s="15">
        <v>6.0951808643003598E-2</v>
      </c>
      <c r="Q12" s="15">
        <v>3.8927703298366603E-2</v>
      </c>
      <c r="R12" s="56" t="s">
        <v>54</v>
      </c>
      <c r="S12" s="17">
        <v>3.34589836905672E-3</v>
      </c>
      <c r="T12" s="15">
        <v>5.3279794681174997E-3</v>
      </c>
      <c r="U12" s="15">
        <v>7.2645758652762196E-2</v>
      </c>
      <c r="V12" s="32" t="s">
        <v>55</v>
      </c>
      <c r="W12" s="114">
        <f t="shared" si="3"/>
        <v>1.1323943077178338</v>
      </c>
      <c r="X12" s="15">
        <v>0.116997951205618</v>
      </c>
      <c r="Y12" s="83">
        <v>0.18835696956610204</v>
      </c>
      <c r="Z12" s="56" t="s">
        <v>54</v>
      </c>
      <c r="AA12" s="17">
        <f t="shared" si="4"/>
        <v>0.73889280541263214</v>
      </c>
      <c r="AB12" s="15">
        <v>0.137140341947801</v>
      </c>
      <c r="AC12" s="15">
        <v>-0.17855822493913487</v>
      </c>
      <c r="AD12" s="32" t="s">
        <v>54</v>
      </c>
      <c r="AE12" s="82">
        <f t="shared" si="0"/>
        <v>0.90912491468301415</v>
      </c>
      <c r="AF12" s="15">
        <v>0.52520440572159099</v>
      </c>
      <c r="AG12" s="83">
        <v>-7.897568631745186E-2</v>
      </c>
      <c r="AH12" s="56" t="s">
        <v>329</v>
      </c>
      <c r="AI12" s="17">
        <f t="shared" si="5"/>
        <v>0.59320843817596758</v>
      </c>
      <c r="AJ12" s="15">
        <v>0.52520440572159099</v>
      </c>
      <c r="AK12" s="15">
        <v>-0.44675531209609515</v>
      </c>
      <c r="AL12" s="94" t="s">
        <v>55</v>
      </c>
      <c r="AM12" s="114">
        <f t="shared" si="1"/>
        <v>1.0278308126043938</v>
      </c>
      <c r="AN12" s="15">
        <v>0.74549400006869804</v>
      </c>
      <c r="AO12" s="83">
        <v>3.972227668588852E-2</v>
      </c>
      <c r="AP12" s="32" t="s">
        <v>329</v>
      </c>
      <c r="AQ12" s="14">
        <f t="shared" si="6"/>
        <v>0.67066461517752962</v>
      </c>
      <c r="AR12" s="15">
        <v>0.74549400006869804</v>
      </c>
      <c r="AS12" s="100">
        <v>-0.32608020831026091</v>
      </c>
      <c r="AT12" s="94" t="s">
        <v>55</v>
      </c>
      <c r="AU12" s="114">
        <f t="shared" si="2"/>
        <v>1.4674823025589272</v>
      </c>
      <c r="AV12" s="15">
        <v>2.5851492551530301E-2</v>
      </c>
      <c r="AW12" s="83">
        <v>0.26882306696474007</v>
      </c>
      <c r="AX12" s="56" t="s">
        <v>54</v>
      </c>
      <c r="AY12" s="114">
        <f t="shared" si="7"/>
        <v>0.95753935536502188</v>
      </c>
      <c r="AZ12" s="83">
        <v>2.5851492551530301E-2</v>
      </c>
      <c r="BA12" s="83">
        <v>-8.3143090993995694E-2</v>
      </c>
      <c r="BB12" s="74" t="s">
        <v>329</v>
      </c>
    </row>
    <row r="13" spans="1:54" x14ac:dyDescent="0.35">
      <c r="A13" s="12" t="s">
        <v>4</v>
      </c>
      <c r="B13" s="55" t="s">
        <v>82</v>
      </c>
      <c r="C13" s="114">
        <v>0.15609375783149701</v>
      </c>
      <c r="D13" s="83">
        <v>0.15793383329730301</v>
      </c>
      <c r="E13" s="83">
        <v>0.17818933928333699</v>
      </c>
      <c r="F13" s="83">
        <v>0.204198406362919</v>
      </c>
      <c r="G13" s="83">
        <v>0.13740820939457499</v>
      </c>
      <c r="H13" s="107">
        <v>0.23519864390256701</v>
      </c>
      <c r="I13" s="114">
        <v>0.15223650698990701</v>
      </c>
      <c r="J13" s="83">
        <v>0.14474474659465</v>
      </c>
      <c r="K13" s="83">
        <v>0.16745950228499301</v>
      </c>
      <c r="L13" s="83">
        <v>0.20593204669009399</v>
      </c>
      <c r="M13" s="139">
        <v>0.13647112284401</v>
      </c>
      <c r="N13" s="107">
        <v>0.22642963323537099</v>
      </c>
      <c r="O13" s="14">
        <v>2.3404638740456402E-6</v>
      </c>
      <c r="P13" s="15">
        <v>2.7028054653069999E-5</v>
      </c>
      <c r="Q13" s="15">
        <v>0.170193679406698</v>
      </c>
      <c r="R13" s="56" t="s">
        <v>56</v>
      </c>
      <c r="S13" s="17">
        <v>1.6860962867807399E-8</v>
      </c>
      <c r="T13" s="15">
        <v>9.1486335560510607E-8</v>
      </c>
      <c r="U13" s="15">
        <v>0.23442960388117701</v>
      </c>
      <c r="V13" s="32" t="s">
        <v>56</v>
      </c>
      <c r="W13" s="114">
        <f t="shared" si="3"/>
        <v>1.1155217588699498</v>
      </c>
      <c r="X13" s="15">
        <v>6.2207385255754401E-2</v>
      </c>
      <c r="Y13" s="83">
        <v>0.22443868295736263</v>
      </c>
      <c r="Z13" s="56" t="s">
        <v>54</v>
      </c>
      <c r="AA13" s="17">
        <f t="shared" si="4"/>
        <v>0.67233473293514956</v>
      </c>
      <c r="AB13" s="15">
        <v>8.1086329194652593E-9</v>
      </c>
      <c r="AC13" s="15">
        <v>-0.72733224195731883</v>
      </c>
      <c r="AD13" s="91" t="s">
        <v>56</v>
      </c>
      <c r="AE13" s="82">
        <f t="shared" si="0"/>
        <v>1.060625453782607</v>
      </c>
      <c r="AF13" s="15">
        <v>0.152783265987361</v>
      </c>
      <c r="AG13" s="83">
        <v>0.17817817423817311</v>
      </c>
      <c r="AH13" s="56" t="s">
        <v>54</v>
      </c>
      <c r="AI13" s="17">
        <f t="shared" si="5"/>
        <v>0.63924824912024436</v>
      </c>
      <c r="AJ13" s="15">
        <v>0.152783265987361</v>
      </c>
      <c r="AK13" s="15">
        <v>-0.72966605015080177</v>
      </c>
      <c r="AL13" s="91" t="s">
        <v>56</v>
      </c>
      <c r="AM13" s="114">
        <f t="shared" si="1"/>
        <v>1.2270691322471459</v>
      </c>
      <c r="AN13" s="15">
        <v>2.7385263971563099E-4</v>
      </c>
      <c r="AO13" s="83">
        <v>0.45452256457266887</v>
      </c>
      <c r="AP13" s="94" t="s">
        <v>55</v>
      </c>
      <c r="AQ13" s="14">
        <f t="shared" si="6"/>
        <v>0.73956531171395212</v>
      </c>
      <c r="AR13" s="15">
        <v>2.7385263971563099E-4</v>
      </c>
      <c r="AS13" s="100">
        <v>-0.49300368435689368</v>
      </c>
      <c r="AT13" s="94" t="s">
        <v>55</v>
      </c>
      <c r="AU13" s="114">
        <f t="shared" si="2"/>
        <v>1.508978913623211</v>
      </c>
      <c r="AV13" s="15">
        <v>6.7049967759221406E-8</v>
      </c>
      <c r="AW13" s="83">
        <v>0.67655938244083647</v>
      </c>
      <c r="AX13" s="89" t="s">
        <v>56</v>
      </c>
      <c r="AY13" s="114">
        <f t="shared" si="7"/>
        <v>0.90947480569396144</v>
      </c>
      <c r="AZ13" s="83">
        <v>6.7049967759221406E-8</v>
      </c>
      <c r="BA13" s="83">
        <v>-0.23872975629704016</v>
      </c>
      <c r="BB13" s="74" t="s">
        <v>54</v>
      </c>
    </row>
    <row r="14" spans="1:54" x14ac:dyDescent="0.35">
      <c r="A14" s="12" t="s">
        <v>4</v>
      </c>
      <c r="B14" s="55" t="s">
        <v>83</v>
      </c>
      <c r="C14" s="114">
        <v>1.1489941688773399E-2</v>
      </c>
      <c r="D14" s="83">
        <v>1.0148929105853299E-2</v>
      </c>
      <c r="E14" s="83">
        <v>1.06217523717192E-2</v>
      </c>
      <c r="F14" s="83">
        <v>1.0892663262026699E-2</v>
      </c>
      <c r="G14" s="83">
        <v>1.10308981727612E-2</v>
      </c>
      <c r="H14" s="107">
        <v>1.34246570180158E-2</v>
      </c>
      <c r="I14" s="114">
        <v>9.9797515335440703E-3</v>
      </c>
      <c r="J14" s="83">
        <v>9.0599186874654805E-3</v>
      </c>
      <c r="K14" s="83">
        <v>9.2261781337510205E-3</v>
      </c>
      <c r="L14" s="83">
        <v>1.0195292151496E-2</v>
      </c>
      <c r="M14" s="139">
        <v>1.00260514593839E-2</v>
      </c>
      <c r="N14" s="107">
        <v>1.29503720722735E-2</v>
      </c>
      <c r="O14" s="14">
        <v>0.363736207170893</v>
      </c>
      <c r="P14" s="15">
        <v>0.420658213968929</v>
      </c>
      <c r="Q14" s="15">
        <v>2.0095893211595E-3</v>
      </c>
      <c r="R14" s="56" t="s">
        <v>54</v>
      </c>
      <c r="S14" s="17">
        <v>3.2576496479645401E-3</v>
      </c>
      <c r="T14" s="15">
        <v>5.2157997095825604E-3</v>
      </c>
      <c r="U14" s="15">
        <v>7.3017523922761299E-2</v>
      </c>
      <c r="V14" s="32" t="s">
        <v>55</v>
      </c>
      <c r="W14" s="114">
        <f t="shared" si="3"/>
        <v>0.99538203788127422</v>
      </c>
      <c r="X14" s="15">
        <v>0.802971494272124</v>
      </c>
      <c r="Y14" s="83">
        <v>2.9870280089940755E-2</v>
      </c>
      <c r="Z14" s="56" t="s">
        <v>329</v>
      </c>
      <c r="AA14" s="17">
        <f t="shared" si="4"/>
        <v>0.77061504317011309</v>
      </c>
      <c r="AB14" s="15">
        <v>2.7048974885203698E-2</v>
      </c>
      <c r="AC14" s="15">
        <v>-0.26666444846181531</v>
      </c>
      <c r="AD14" s="32" t="s">
        <v>54</v>
      </c>
      <c r="AE14" s="82">
        <f t="shared" si="0"/>
        <v>0.90363776050499267</v>
      </c>
      <c r="AF14" s="15">
        <v>0.18366577510090501</v>
      </c>
      <c r="AG14" s="83">
        <v>-0.16561812371167756</v>
      </c>
      <c r="AH14" s="56" t="s">
        <v>54</v>
      </c>
      <c r="AI14" s="17">
        <f t="shared" si="5"/>
        <v>0.69958752049005557</v>
      </c>
      <c r="AJ14" s="15">
        <v>0.18366577510090501</v>
      </c>
      <c r="AK14" s="15">
        <v>-0.4595944255571186</v>
      </c>
      <c r="AL14" s="94" t="s">
        <v>55</v>
      </c>
      <c r="AM14" s="114">
        <f t="shared" si="1"/>
        <v>0.92022050466495098</v>
      </c>
      <c r="AN14" s="15">
        <v>0.34527374042362202</v>
      </c>
      <c r="AO14" s="83">
        <v>-0.11564047893866973</v>
      </c>
      <c r="AP14" s="32" t="s">
        <v>54</v>
      </c>
      <c r="AQ14" s="14">
        <f t="shared" si="6"/>
        <v>0.71242571891074025</v>
      </c>
      <c r="AR14" s="15">
        <v>0.34527374042362202</v>
      </c>
      <c r="AS14" s="100">
        <v>-0.40877300915076781</v>
      </c>
      <c r="AT14" s="94" t="s">
        <v>55</v>
      </c>
      <c r="AU14" s="114">
        <f t="shared" si="2"/>
        <v>1.0168800941026188</v>
      </c>
      <c r="AV14" s="15">
        <v>0.77067762179727395</v>
      </c>
      <c r="AW14" s="83">
        <v>3.4897950996168374E-2</v>
      </c>
      <c r="AX14" s="56" t="s">
        <v>329</v>
      </c>
      <c r="AY14" s="114">
        <f t="shared" si="7"/>
        <v>0.7872586281381001</v>
      </c>
      <c r="AZ14" s="83">
        <v>0.77067762179727395</v>
      </c>
      <c r="BA14" s="83">
        <v>-0.25991344976658004</v>
      </c>
      <c r="BB14" s="74" t="s">
        <v>54</v>
      </c>
    </row>
    <row r="15" spans="1:54" x14ac:dyDescent="0.35">
      <c r="A15" s="12" t="s">
        <v>4</v>
      </c>
      <c r="B15" s="55" t="s">
        <v>84</v>
      </c>
      <c r="C15" s="114">
        <v>3.4426764698497897E-2</v>
      </c>
      <c r="D15" s="83">
        <v>2.9300625889875798E-2</v>
      </c>
      <c r="E15" s="83">
        <v>2.5302998035761901E-2</v>
      </c>
      <c r="F15" s="83">
        <v>3.2011757593606298E-2</v>
      </c>
      <c r="G15" s="83">
        <v>2.6107679654433402E-2</v>
      </c>
      <c r="H15" s="107">
        <v>3.2817555959709199E-2</v>
      </c>
      <c r="I15" s="114">
        <v>2.8125826689699499E-2</v>
      </c>
      <c r="J15" s="83">
        <v>2.3644089070833301E-2</v>
      </c>
      <c r="K15" s="83">
        <v>2.3195755698694399E-2</v>
      </c>
      <c r="L15" s="83">
        <v>2.3366181251815301E-2</v>
      </c>
      <c r="M15" s="139">
        <v>2.2484237701233499E-2</v>
      </c>
      <c r="N15" s="107">
        <v>2.98300978362291E-2</v>
      </c>
      <c r="O15" s="14">
        <v>2.7590077779696302E-2</v>
      </c>
      <c r="P15" s="15">
        <v>4.9855036620647698E-2</v>
      </c>
      <c r="Q15" s="15">
        <v>4.2656572148436302E-2</v>
      </c>
      <c r="R15" s="56" t="s">
        <v>54</v>
      </c>
      <c r="S15" s="17">
        <v>1.5101469480610899E-2</v>
      </c>
      <c r="T15" s="15">
        <v>2.13515113447863E-2</v>
      </c>
      <c r="U15" s="15">
        <v>5.1379164537973199E-2</v>
      </c>
      <c r="V15" s="32" t="s">
        <v>54</v>
      </c>
      <c r="W15" s="114">
        <f t="shared" si="3"/>
        <v>1.2509130646735913</v>
      </c>
      <c r="X15" s="15">
        <v>5.1343878874969403E-3</v>
      </c>
      <c r="Y15" s="83">
        <v>0.3390991504521102</v>
      </c>
      <c r="Z15" s="92" t="s">
        <v>55</v>
      </c>
      <c r="AA15" s="17">
        <f t="shared" si="4"/>
        <v>0.94286739668484298</v>
      </c>
      <c r="AB15" s="15">
        <v>0.96361903707099195</v>
      </c>
      <c r="AC15" s="15">
        <v>-5.4601840350901728E-3</v>
      </c>
      <c r="AD15" s="32" t="s">
        <v>329</v>
      </c>
      <c r="AE15" s="82">
        <f t="shared" si="0"/>
        <v>1.0515850875182737</v>
      </c>
      <c r="AF15" s="15">
        <v>0.51811404802940697</v>
      </c>
      <c r="AG15" s="83">
        <v>8.0333800896727231E-2</v>
      </c>
      <c r="AH15" s="56" t="s">
        <v>329</v>
      </c>
      <c r="AI15" s="17">
        <f t="shared" si="5"/>
        <v>0.79262526058889426</v>
      </c>
      <c r="AJ15" s="15">
        <v>0.51811404802940697</v>
      </c>
      <c r="AK15" s="15">
        <v>-0.26962950336479646</v>
      </c>
      <c r="AL15" s="32" t="s">
        <v>54</v>
      </c>
      <c r="AM15" s="114">
        <f t="shared" si="1"/>
        <v>1.031645191040738</v>
      </c>
      <c r="AN15" s="15">
        <v>0.98070008802407405</v>
      </c>
      <c r="AO15" s="83">
        <v>-2.9599939236417735E-3</v>
      </c>
      <c r="AP15" s="32" t="s">
        <v>329</v>
      </c>
      <c r="AQ15" s="14">
        <f t="shared" si="6"/>
        <v>0.77759569633468673</v>
      </c>
      <c r="AR15" s="15">
        <v>0.98070008802407405</v>
      </c>
      <c r="AS15" s="100">
        <v>-0.34964108318467796</v>
      </c>
      <c r="AT15" s="94" t="s">
        <v>55</v>
      </c>
      <c r="AU15" s="114">
        <f t="shared" si="2"/>
        <v>1.0392249700568419</v>
      </c>
      <c r="AV15" s="15">
        <v>0.128978754819389</v>
      </c>
      <c r="AW15" s="83">
        <v>0.18238280220220274</v>
      </c>
      <c r="AX15" s="56" t="s">
        <v>54</v>
      </c>
      <c r="AY15" s="114">
        <f t="shared" si="7"/>
        <v>0.78330890431866851</v>
      </c>
      <c r="AZ15" s="83">
        <v>0.128978754819389</v>
      </c>
      <c r="BA15" s="83">
        <v>-0.17078242287532364</v>
      </c>
      <c r="BB15" s="74" t="s">
        <v>54</v>
      </c>
    </row>
    <row r="16" spans="1:54" x14ac:dyDescent="0.35">
      <c r="A16" s="12" t="s">
        <v>4</v>
      </c>
      <c r="B16" s="55" t="s">
        <v>85</v>
      </c>
      <c r="C16" s="114">
        <v>8.5669615389736595E-2</v>
      </c>
      <c r="D16" s="83">
        <v>6.5524706958727003E-2</v>
      </c>
      <c r="E16" s="83">
        <v>8.0132235420062106E-2</v>
      </c>
      <c r="F16" s="83">
        <v>7.6335907911462705E-2</v>
      </c>
      <c r="G16" s="83">
        <v>5.38951956202086E-2</v>
      </c>
      <c r="H16" s="107">
        <v>6.8799252243958803E-2</v>
      </c>
      <c r="I16" s="114">
        <v>6.9302158660050198E-2</v>
      </c>
      <c r="J16" s="83">
        <v>5.7602683982859698E-2</v>
      </c>
      <c r="K16" s="83">
        <v>6.5958824796412602E-2</v>
      </c>
      <c r="L16" s="83">
        <v>5.8922784460906603E-2</v>
      </c>
      <c r="M16" s="139">
        <v>5.22484561920291E-2</v>
      </c>
      <c r="N16" s="107">
        <v>6.4941957866619299E-2</v>
      </c>
      <c r="O16" s="14">
        <v>4.3084696048088303E-3</v>
      </c>
      <c r="P16" s="15">
        <v>1.11715185328229E-2</v>
      </c>
      <c r="Q16" s="15">
        <v>6.9120920270389699E-2</v>
      </c>
      <c r="R16" s="56" t="s">
        <v>55</v>
      </c>
      <c r="S16" s="17">
        <v>0.143150157694031</v>
      </c>
      <c r="T16" s="15">
        <v>0.16844576788896001</v>
      </c>
      <c r="U16" s="15">
        <v>1.7690364869908101E-2</v>
      </c>
      <c r="V16" s="32" t="s">
        <v>54</v>
      </c>
      <c r="W16" s="114">
        <f t="shared" si="3"/>
        <v>1.3263962939946687</v>
      </c>
      <c r="X16" s="15">
        <v>2.14757052297602E-4</v>
      </c>
      <c r="Y16" s="83">
        <v>0.45259324212937602</v>
      </c>
      <c r="Z16" s="92" t="s">
        <v>55</v>
      </c>
      <c r="AA16" s="17">
        <f t="shared" si="4"/>
        <v>1.0671399652345881</v>
      </c>
      <c r="AB16" s="15">
        <v>6.3213088061102193E-2</v>
      </c>
      <c r="AC16" s="15">
        <v>0.22357195656578516</v>
      </c>
      <c r="AD16" s="32" t="s">
        <v>54</v>
      </c>
      <c r="AE16" s="82">
        <f t="shared" si="0"/>
        <v>1.1024762869768279</v>
      </c>
      <c r="AF16" s="15">
        <v>0.26577399763369403</v>
      </c>
      <c r="AG16" s="83">
        <v>0.13851021072861858</v>
      </c>
      <c r="AH16" s="56" t="s">
        <v>54</v>
      </c>
      <c r="AI16" s="17">
        <f t="shared" si="5"/>
        <v>0.88698717863059606</v>
      </c>
      <c r="AJ16" s="15">
        <v>0.26577399763369403</v>
      </c>
      <c r="AK16" s="15">
        <v>-8.0148356188191147E-2</v>
      </c>
      <c r="AL16" s="32" t="s">
        <v>329</v>
      </c>
      <c r="AM16" s="114">
        <f t="shared" si="1"/>
        <v>1.2624071523566878</v>
      </c>
      <c r="AN16" s="15">
        <v>1.05179344009516E-2</v>
      </c>
      <c r="AO16" s="83">
        <v>0.31622793277078992</v>
      </c>
      <c r="AP16" s="94" t="s">
        <v>55</v>
      </c>
      <c r="AQ16" s="14">
        <f t="shared" si="6"/>
        <v>1.0156580885947692</v>
      </c>
      <c r="AR16" s="15">
        <v>1.05179344009516E-2</v>
      </c>
      <c r="AS16" s="100">
        <v>9.4885558212543422E-2</v>
      </c>
      <c r="AT16" s="116" t="s">
        <v>329</v>
      </c>
      <c r="AU16" s="114">
        <f t="shared" si="2"/>
        <v>1.1277421144147743</v>
      </c>
      <c r="AV16" s="15">
        <v>4.2014248664516002E-2</v>
      </c>
      <c r="AW16" s="83">
        <v>0.24497604445433049</v>
      </c>
      <c r="AX16" s="56" t="s">
        <v>54</v>
      </c>
      <c r="AY16" s="114">
        <f t="shared" si="7"/>
        <v>0.90731456821681999</v>
      </c>
      <c r="AZ16" s="83">
        <v>4.2014248664516002E-2</v>
      </c>
      <c r="BA16" s="83">
        <v>1.8780044351525929E-2</v>
      </c>
      <c r="BB16" s="74" t="s">
        <v>329</v>
      </c>
    </row>
    <row r="17" spans="1:54" x14ac:dyDescent="0.35">
      <c r="A17" s="12" t="s">
        <v>4</v>
      </c>
      <c r="B17" s="55" t="s">
        <v>86</v>
      </c>
      <c r="C17" s="114">
        <v>1.20289122359949E-2</v>
      </c>
      <c r="D17" s="83">
        <v>1.08561918380268E-2</v>
      </c>
      <c r="E17" s="83">
        <v>1.40798899131816E-2</v>
      </c>
      <c r="F17" s="83">
        <v>1.5360679116889899E-2</v>
      </c>
      <c r="G17" s="83">
        <v>9.7899143262007403E-3</v>
      </c>
      <c r="H17" s="107">
        <v>4.3425766293757301E-2</v>
      </c>
      <c r="I17" s="114">
        <v>5.1958289243672403E-3</v>
      </c>
      <c r="J17" s="83">
        <v>5.7628300405380096E-3</v>
      </c>
      <c r="K17" s="83">
        <v>5.8009520944851496E-3</v>
      </c>
      <c r="L17" s="83">
        <v>5.31625456056043E-3</v>
      </c>
      <c r="M17" s="139">
        <v>5.0270468623360102E-3</v>
      </c>
      <c r="N17" s="107">
        <v>2.9972251675560901E-2</v>
      </c>
      <c r="O17" s="14">
        <v>0.52453788111016197</v>
      </c>
      <c r="P17" s="15">
        <v>0.56712029212279502</v>
      </c>
      <c r="Q17" s="15">
        <v>-4.9232460529666702E-3</v>
      </c>
      <c r="R17" s="56" t="s">
        <v>54</v>
      </c>
      <c r="S17" s="17">
        <v>8.8440023536298396E-7</v>
      </c>
      <c r="T17" s="15">
        <v>3.0131310344343502E-6</v>
      </c>
      <c r="U17" s="15">
        <v>0.18294566563675899</v>
      </c>
      <c r="V17" s="32" t="s">
        <v>56</v>
      </c>
      <c r="W17" s="114">
        <f t="shared" si="3"/>
        <v>1.0335747938408513</v>
      </c>
      <c r="X17" s="15">
        <v>0.82848691814708597</v>
      </c>
      <c r="Y17" s="83">
        <v>2.5935611493314997E-2</v>
      </c>
      <c r="Z17" s="56" t="s">
        <v>329</v>
      </c>
      <c r="AA17" s="17">
        <f t="shared" si="4"/>
        <v>0.17335464083947591</v>
      </c>
      <c r="AB17" s="15">
        <v>1.10693912197777E-7</v>
      </c>
      <c r="AC17" s="15">
        <v>-0.66416927410833471</v>
      </c>
      <c r="AD17" s="91" t="s">
        <v>56</v>
      </c>
      <c r="AE17" s="82">
        <f t="shared" si="0"/>
        <v>1.1463648934157915</v>
      </c>
      <c r="AF17" s="15">
        <v>0.52202097780220202</v>
      </c>
      <c r="AG17" s="83">
        <v>7.9584267491866242E-2</v>
      </c>
      <c r="AH17" s="56" t="s">
        <v>329</v>
      </c>
      <c r="AI17" s="17">
        <f t="shared" si="5"/>
        <v>0.19227217570833921</v>
      </c>
      <c r="AJ17" s="15">
        <v>0.52202097780220202</v>
      </c>
      <c r="AK17" s="15">
        <v>-0.62445284164826476</v>
      </c>
      <c r="AL17" s="91" t="s">
        <v>56</v>
      </c>
      <c r="AM17" s="114">
        <f t="shared" si="1"/>
        <v>1.1539482828273286</v>
      </c>
      <c r="AN17" s="15">
        <v>0.10343270862166599</v>
      </c>
      <c r="AO17" s="83">
        <v>0.20007252713992241</v>
      </c>
      <c r="AP17" s="32" t="s">
        <v>54</v>
      </c>
      <c r="AQ17" s="14">
        <f t="shared" si="6"/>
        <v>0.19354408728708203</v>
      </c>
      <c r="AR17" s="15">
        <v>0.10343270862166599</v>
      </c>
      <c r="AS17" s="100">
        <v>-0.49808653624845761</v>
      </c>
      <c r="AT17" s="94" t="s">
        <v>55</v>
      </c>
      <c r="AU17" s="114">
        <f t="shared" si="2"/>
        <v>1.0575303366259108</v>
      </c>
      <c r="AV17" s="15">
        <v>0.42692887240508098</v>
      </c>
      <c r="AW17" s="83">
        <v>9.5195483094781333E-2</v>
      </c>
      <c r="AX17" s="56" t="s">
        <v>329</v>
      </c>
      <c r="AY17" s="114">
        <f t="shared" si="7"/>
        <v>0.17737254504956848</v>
      </c>
      <c r="AZ17" s="83">
        <v>0.42692887240508098</v>
      </c>
      <c r="BA17" s="83">
        <v>-0.58735835904167155</v>
      </c>
      <c r="BB17" s="91" t="s">
        <v>56</v>
      </c>
    </row>
    <row r="18" spans="1:54" x14ac:dyDescent="0.35">
      <c r="A18" s="12" t="s">
        <v>4</v>
      </c>
      <c r="B18" s="55" t="s">
        <v>87</v>
      </c>
      <c r="C18" s="114">
        <v>0.218759957827866</v>
      </c>
      <c r="D18" s="83">
        <v>0.15228874257082001</v>
      </c>
      <c r="E18" s="83">
        <v>0.21197466897236</v>
      </c>
      <c r="F18" s="83">
        <v>0.16286008576339001</v>
      </c>
      <c r="G18" s="83">
        <v>0.15232021744482499</v>
      </c>
      <c r="H18" s="107">
        <v>0.13604457283847601</v>
      </c>
      <c r="I18" s="114">
        <v>0.18088024740330499</v>
      </c>
      <c r="J18" s="83">
        <v>0.11386135600312</v>
      </c>
      <c r="K18" s="83">
        <v>0.15952977606701599</v>
      </c>
      <c r="L18" s="83">
        <v>0.136681320847514</v>
      </c>
      <c r="M18" s="139">
        <v>0.10780670481933401</v>
      </c>
      <c r="N18" s="107">
        <v>0.123823373006785</v>
      </c>
      <c r="O18" s="14">
        <v>1.1635557291103899E-2</v>
      </c>
      <c r="P18" s="15">
        <v>2.4526750261103999E-2</v>
      </c>
      <c r="Q18" s="15">
        <v>5.5107989828223798E-2</v>
      </c>
      <c r="R18" s="56" t="s">
        <v>54</v>
      </c>
      <c r="S18" s="17">
        <v>4.1349349563866399E-3</v>
      </c>
      <c r="T18" s="15">
        <v>6.4788018300603496E-3</v>
      </c>
      <c r="U18" s="15">
        <v>6.9695054766561196E-2</v>
      </c>
      <c r="V18" s="32" t="s">
        <v>55</v>
      </c>
      <c r="W18" s="114">
        <f t="shared" si="3"/>
        <v>1.6778200178405416</v>
      </c>
      <c r="X18" s="15">
        <v>2.4757127903608702E-3</v>
      </c>
      <c r="Y18" s="83">
        <v>0.36746433898424863</v>
      </c>
      <c r="Z18" s="92" t="s">
        <v>55</v>
      </c>
      <c r="AA18" s="17">
        <f t="shared" si="4"/>
        <v>1.4607924417742482</v>
      </c>
      <c r="AB18" s="15">
        <v>8.7615672210640202E-4</v>
      </c>
      <c r="AC18" s="15">
        <v>0.40525386521494311</v>
      </c>
      <c r="AD18" s="94" t="s">
        <v>55</v>
      </c>
      <c r="AE18" s="82">
        <f t="shared" si="0"/>
        <v>1.0561621022916208</v>
      </c>
      <c r="AF18" s="15">
        <v>0.92420675177075295</v>
      </c>
      <c r="AG18" s="83">
        <v>1.1818566237562091E-2</v>
      </c>
      <c r="AH18" s="56" t="s">
        <v>329</v>
      </c>
      <c r="AI18" s="17">
        <f t="shared" si="5"/>
        <v>0.91954655440440047</v>
      </c>
      <c r="AJ18" s="15">
        <v>0.92420675177075295</v>
      </c>
      <c r="AK18" s="15">
        <v>1.9393327671415092E-2</v>
      </c>
      <c r="AL18" s="32" t="s">
        <v>329</v>
      </c>
      <c r="AM18" s="114">
        <f t="shared" si="1"/>
        <v>1.4797760151779167</v>
      </c>
      <c r="AN18" s="15">
        <v>3.3936473694392399E-2</v>
      </c>
      <c r="AO18" s="83">
        <v>0.26131663667020399</v>
      </c>
      <c r="AP18" s="32" t="s">
        <v>54</v>
      </c>
      <c r="AQ18" s="14">
        <f t="shared" si="6"/>
        <v>1.2883656146103726</v>
      </c>
      <c r="AR18" s="15">
        <v>3.3936473694392399E-2</v>
      </c>
      <c r="AS18" s="100">
        <v>0.29234198573200582</v>
      </c>
      <c r="AT18" s="68" t="s">
        <v>54</v>
      </c>
      <c r="AU18" s="114">
        <f t="shared" si="2"/>
        <v>1.267836922356258</v>
      </c>
      <c r="AV18" s="15">
        <v>0.27804265519814603</v>
      </c>
      <c r="AW18" s="83">
        <v>0.13008663117060273</v>
      </c>
      <c r="AX18" s="56" t="s">
        <v>54</v>
      </c>
      <c r="AY18" s="114">
        <f t="shared" si="7"/>
        <v>1.1038410400920384</v>
      </c>
      <c r="AZ18" s="83">
        <v>0.27804265519814603</v>
      </c>
      <c r="BA18" s="83">
        <v>0.15530136784881046</v>
      </c>
      <c r="BB18" s="74" t="s">
        <v>54</v>
      </c>
    </row>
    <row r="19" spans="1:54" x14ac:dyDescent="0.35">
      <c r="A19" s="12" t="s">
        <v>4</v>
      </c>
      <c r="B19" s="55" t="s">
        <v>88</v>
      </c>
      <c r="C19" s="114">
        <v>0.24504142362381001</v>
      </c>
      <c r="D19" s="83">
        <v>0.189264795608374</v>
      </c>
      <c r="E19" s="83">
        <v>0.17358672375019901</v>
      </c>
      <c r="F19" s="83">
        <v>0.14227248600551801</v>
      </c>
      <c r="G19" s="83">
        <v>0.17394319815901699</v>
      </c>
      <c r="H19" s="107">
        <v>0.18096456641144301</v>
      </c>
      <c r="I19" s="114">
        <v>0.231723171630944</v>
      </c>
      <c r="J19" s="83">
        <v>0.13893202533430399</v>
      </c>
      <c r="K19" s="83">
        <v>0.18530386166853699</v>
      </c>
      <c r="L19" s="83">
        <v>0.103457472315687</v>
      </c>
      <c r="M19" s="139">
        <v>0.15091921725527199</v>
      </c>
      <c r="N19" s="107">
        <v>0.164537510944057</v>
      </c>
      <c r="O19" s="14">
        <v>1.38661067393083E-4</v>
      </c>
      <c r="P19" s="15">
        <v>6.5695490797959099E-4</v>
      </c>
      <c r="Q19" s="15">
        <v>0.116065153757811</v>
      </c>
      <c r="R19" s="56" t="s">
        <v>55</v>
      </c>
      <c r="S19" s="17">
        <v>2.4848155722061399E-4</v>
      </c>
      <c r="T19" s="15">
        <v>5.2377767097582699E-4</v>
      </c>
      <c r="U19" s="15">
        <v>0.10821353238657699</v>
      </c>
      <c r="V19" s="32" t="s">
        <v>55</v>
      </c>
      <c r="W19" s="114">
        <f t="shared" si="3"/>
        <v>1.5354119630702585</v>
      </c>
      <c r="X19" s="15">
        <v>2.76534348541357E-3</v>
      </c>
      <c r="Y19" s="83">
        <v>0.36326869412694046</v>
      </c>
      <c r="Z19" s="92" t="s">
        <v>55</v>
      </c>
      <c r="AA19" s="17">
        <f t="shared" si="4"/>
        <v>1.4083303576272661</v>
      </c>
      <c r="AB19" s="15">
        <v>7.69881054787555E-3</v>
      </c>
      <c r="AC19" s="15">
        <v>0.3225582934083796</v>
      </c>
      <c r="AD19" s="94" t="s">
        <v>55</v>
      </c>
      <c r="AE19" s="82">
        <f t="shared" si="0"/>
        <v>0.92057213031596707</v>
      </c>
      <c r="AF19" s="15">
        <v>0.64934012234495297</v>
      </c>
      <c r="AG19" s="83">
        <v>-5.6501169544534463E-2</v>
      </c>
      <c r="AH19" s="56" t="s">
        <v>329</v>
      </c>
      <c r="AI19" s="17">
        <f t="shared" si="5"/>
        <v>0.84437903878065279</v>
      </c>
      <c r="AJ19" s="15">
        <v>0.64934012234495297</v>
      </c>
      <c r="AK19" s="15">
        <v>-9.233206465289831E-2</v>
      </c>
      <c r="AL19" s="32" t="s">
        <v>329</v>
      </c>
      <c r="AM19" s="114">
        <f t="shared" si="1"/>
        <v>1.2278347651055277</v>
      </c>
      <c r="AN19" s="15">
        <v>0.57815322568034</v>
      </c>
      <c r="AO19" s="83">
        <v>6.8073997145309817E-2</v>
      </c>
      <c r="AP19" s="32" t="s">
        <v>329</v>
      </c>
      <c r="AQ19" s="14">
        <f t="shared" si="6"/>
        <v>1.1262104343582819</v>
      </c>
      <c r="AR19" s="15">
        <v>0.57815322568034</v>
      </c>
      <c r="AS19" s="100">
        <v>1.2159987396336374E-2</v>
      </c>
      <c r="AT19" s="116" t="s">
        <v>329</v>
      </c>
      <c r="AU19" s="114">
        <f t="shared" si="2"/>
        <v>0.68551556387079637</v>
      </c>
      <c r="AV19" s="15">
        <v>6.2647922423128305E-2</v>
      </c>
      <c r="AW19" s="83">
        <v>-0.22405759421497246</v>
      </c>
      <c r="AX19" s="56" t="s">
        <v>54</v>
      </c>
      <c r="AY19" s="114">
        <f t="shared" si="7"/>
        <v>0.62877742420002147</v>
      </c>
      <c r="AZ19" s="83">
        <v>6.2647922423128305E-2</v>
      </c>
      <c r="BA19" s="83">
        <v>-0.24684625945607377</v>
      </c>
      <c r="BB19" s="74" t="s">
        <v>54</v>
      </c>
    </row>
    <row r="20" spans="1:54" x14ac:dyDescent="0.35">
      <c r="A20" s="12" t="s">
        <v>4</v>
      </c>
      <c r="B20" s="55" t="s">
        <v>89</v>
      </c>
      <c r="C20" s="114">
        <v>0.33035150645412698</v>
      </c>
      <c r="D20" s="83">
        <v>0.229101933762555</v>
      </c>
      <c r="E20" s="83">
        <v>0.31946862272974702</v>
      </c>
      <c r="F20" s="83">
        <v>0.256677526496004</v>
      </c>
      <c r="G20" s="83">
        <v>0.22371503134661999</v>
      </c>
      <c r="H20" s="107">
        <v>0.20163546051496301</v>
      </c>
      <c r="I20" s="114">
        <v>0.24502278593215199</v>
      </c>
      <c r="J20" s="83">
        <v>0.17322339200071701</v>
      </c>
      <c r="K20" s="83">
        <v>0.25345641907637001</v>
      </c>
      <c r="L20" s="83">
        <v>0.20656497099232399</v>
      </c>
      <c r="M20" s="139">
        <v>0.153471710068141</v>
      </c>
      <c r="N20" s="107">
        <v>0.17149894344799099</v>
      </c>
      <c r="O20" s="14">
        <v>3.2376502737228399E-3</v>
      </c>
      <c r="P20" s="15">
        <v>8.7030415614751493E-3</v>
      </c>
      <c r="Q20" s="15">
        <v>7.3103152004130006E-2</v>
      </c>
      <c r="R20" s="56" t="s">
        <v>55</v>
      </c>
      <c r="S20" s="17">
        <v>1.18571637268933E-3</v>
      </c>
      <c r="T20" s="15">
        <v>2.1313797374108798E-3</v>
      </c>
      <c r="U20" s="15">
        <v>8.6968222317018604E-2</v>
      </c>
      <c r="V20" s="32" t="s">
        <v>55</v>
      </c>
      <c r="W20" s="114">
        <f t="shared" si="3"/>
        <v>1.5965338877332023</v>
      </c>
      <c r="X20" s="15">
        <v>6.6410968207200995E-4</v>
      </c>
      <c r="Y20" s="83">
        <v>0.41489738303789048</v>
      </c>
      <c r="Z20" s="92" t="s">
        <v>55</v>
      </c>
      <c r="AA20" s="17">
        <f t="shared" si="4"/>
        <v>1.4287130929553391</v>
      </c>
      <c r="AB20" s="15">
        <v>2.22615384441579E-4</v>
      </c>
      <c r="AC20" s="15">
        <v>0.45142916717778231</v>
      </c>
      <c r="AD20" s="94" t="s">
        <v>55</v>
      </c>
      <c r="AE20" s="82">
        <f t="shared" si="0"/>
        <v>1.1286991714877375</v>
      </c>
      <c r="AF20" s="15">
        <v>0.76071238065199198</v>
      </c>
      <c r="AG20" s="83">
        <v>3.7837980353703837E-2</v>
      </c>
      <c r="AH20" s="56" t="s">
        <v>329</v>
      </c>
      <c r="AI20" s="17">
        <f t="shared" si="5"/>
        <v>1.0100551555482262</v>
      </c>
      <c r="AJ20" s="15">
        <v>0.76071238065199198</v>
      </c>
      <c r="AK20" s="15">
        <v>6.021773412153035E-2</v>
      </c>
      <c r="AL20" s="32" t="s">
        <v>329</v>
      </c>
      <c r="AM20" s="114">
        <f t="shared" si="1"/>
        <v>1.6514862508786543</v>
      </c>
      <c r="AN20" s="15">
        <v>9.5985493405904305E-3</v>
      </c>
      <c r="AO20" s="83">
        <v>0.3202208793808593</v>
      </c>
      <c r="AP20" s="94" t="s">
        <v>55</v>
      </c>
      <c r="AQ20" s="14">
        <f t="shared" si="6"/>
        <v>1.4778890993764842</v>
      </c>
      <c r="AR20" s="15">
        <v>9.5985493405904305E-3</v>
      </c>
      <c r="AS20" s="100">
        <v>0.35833897846802248</v>
      </c>
      <c r="AT20" s="92" t="s">
        <v>55</v>
      </c>
      <c r="AU20" s="114">
        <f t="shared" si="2"/>
        <v>1.3459481939740539</v>
      </c>
      <c r="AV20" s="15">
        <v>0.129824316878625</v>
      </c>
      <c r="AW20" s="83">
        <v>0.18197792022297959</v>
      </c>
      <c r="AX20" s="56" t="s">
        <v>54</v>
      </c>
      <c r="AY20" s="114">
        <f t="shared" si="7"/>
        <v>1.2044678925673216</v>
      </c>
      <c r="AZ20" s="83">
        <v>0.129824316878625</v>
      </c>
      <c r="BA20" s="83">
        <v>0.20747189806595387</v>
      </c>
      <c r="BB20" s="74" t="s">
        <v>54</v>
      </c>
    </row>
    <row r="21" spans="1:54" x14ac:dyDescent="0.35">
      <c r="A21" s="12" t="s">
        <v>4</v>
      </c>
      <c r="B21" s="55" t="s">
        <v>90</v>
      </c>
      <c r="C21" s="114">
        <v>9.2376213027485499E-2</v>
      </c>
      <c r="D21" s="83">
        <v>7.6478426757122506E-2</v>
      </c>
      <c r="E21" s="83">
        <v>8.3062795178856494E-2</v>
      </c>
      <c r="F21" s="83">
        <v>8.2481402960778993E-2</v>
      </c>
      <c r="G21" s="83">
        <v>6.8213589803797894E-2</v>
      </c>
      <c r="H21" s="107">
        <v>6.8184203425507295E-2</v>
      </c>
      <c r="I21" s="114">
        <v>7.94660309936637E-2</v>
      </c>
      <c r="J21" s="83">
        <v>4.8720141041235898E-2</v>
      </c>
      <c r="K21" s="83">
        <v>6.5206434297984298E-2</v>
      </c>
      <c r="L21" s="83">
        <v>6.4670131688197005E-2</v>
      </c>
      <c r="M21" s="139">
        <v>6.3719000487639593E-2</v>
      </c>
      <c r="N21" s="107">
        <v>6.3780403049841006E-2</v>
      </c>
      <c r="O21" s="14">
        <v>0.14420608108543401</v>
      </c>
      <c r="P21" s="15">
        <v>0.187854211218765</v>
      </c>
      <c r="Q21" s="15">
        <v>1.75731667597126E-2</v>
      </c>
      <c r="R21" s="56" t="s">
        <v>54</v>
      </c>
      <c r="S21" s="17">
        <v>0.13151782372253801</v>
      </c>
      <c r="T21" s="15">
        <v>0.15664521280773899</v>
      </c>
      <c r="U21" s="15">
        <v>1.90367257736981E-2</v>
      </c>
      <c r="V21" s="32" t="s">
        <v>54</v>
      </c>
      <c r="W21" s="114">
        <f t="shared" si="3"/>
        <v>1.2471324155355947</v>
      </c>
      <c r="X21" s="15">
        <v>5.5319140857707297E-2</v>
      </c>
      <c r="Y21" s="83">
        <v>0.23071234796563372</v>
      </c>
      <c r="Z21" s="56" t="s">
        <v>54</v>
      </c>
      <c r="AA21" s="17">
        <f t="shared" si="4"/>
        <v>1.2459317783170045</v>
      </c>
      <c r="AB21" s="15">
        <v>4.0374106567206199E-2</v>
      </c>
      <c r="AC21" s="15">
        <v>0.24699244494671171</v>
      </c>
      <c r="AD21" s="32" t="s">
        <v>54</v>
      </c>
      <c r="AE21" s="82">
        <f t="shared" si="0"/>
        <v>0.76460931069825522</v>
      </c>
      <c r="AF21" s="15">
        <v>0.585062508201875</v>
      </c>
      <c r="AG21" s="83">
        <v>-6.7859473173920867E-2</v>
      </c>
      <c r="AH21" s="56" t="s">
        <v>329</v>
      </c>
      <c r="AI21" s="17">
        <f t="shared" si="5"/>
        <v>0.76387320731046005</v>
      </c>
      <c r="AJ21" s="15">
        <v>0.585062508201875</v>
      </c>
      <c r="AK21" s="15">
        <v>-4.937108925445164E-2</v>
      </c>
      <c r="AL21" s="32" t="s">
        <v>329</v>
      </c>
      <c r="AM21" s="114">
        <f t="shared" si="1"/>
        <v>1.0233436463058336</v>
      </c>
      <c r="AN21" s="15">
        <v>0.37061884550051799</v>
      </c>
      <c r="AO21" s="83">
        <v>0.10968503744960453</v>
      </c>
      <c r="AP21" s="32" t="s">
        <v>54</v>
      </c>
      <c r="AQ21" s="14">
        <f t="shared" si="6"/>
        <v>1.0223584546342381</v>
      </c>
      <c r="AR21" s="15">
        <v>0.37061884550051799</v>
      </c>
      <c r="AS21" s="100">
        <v>0.12073691629546202</v>
      </c>
      <c r="AT21" s="68" t="s">
        <v>54</v>
      </c>
      <c r="AU21" s="114">
        <f t="shared" si="2"/>
        <v>1.0149269635945077</v>
      </c>
      <c r="AV21" s="15">
        <v>0.34724119721512298</v>
      </c>
      <c r="AW21" s="83">
        <v>0.11267347226228608</v>
      </c>
      <c r="AX21" s="56" t="s">
        <v>54</v>
      </c>
      <c r="AY21" s="114">
        <f t="shared" si="7"/>
        <v>1.013949874817516</v>
      </c>
      <c r="AZ21" s="83">
        <v>0.34724119721512298</v>
      </c>
      <c r="BA21" s="83">
        <v>0.12618092296190669</v>
      </c>
      <c r="BB21" s="74" t="s">
        <v>54</v>
      </c>
    </row>
    <row r="22" spans="1:54" x14ac:dyDescent="0.35">
      <c r="A22" s="12" t="s">
        <v>4</v>
      </c>
      <c r="B22" s="55" t="s">
        <v>91</v>
      </c>
      <c r="C22" s="114">
        <v>2.8288961065443801E-2</v>
      </c>
      <c r="D22" s="83">
        <v>2.0015735091103E-2</v>
      </c>
      <c r="E22" s="83">
        <v>1.8387715999374301E-2</v>
      </c>
      <c r="F22" s="83">
        <v>1.8969857373524E-2</v>
      </c>
      <c r="G22" s="83">
        <v>1.9908068934080699E-2</v>
      </c>
      <c r="H22" s="107">
        <v>2.87682528328887E-2</v>
      </c>
      <c r="I22" s="114">
        <v>2.39897533533764E-2</v>
      </c>
      <c r="J22" s="83">
        <v>1.45696677084961E-2</v>
      </c>
      <c r="K22" s="83">
        <v>1.6696779278507799E-2</v>
      </c>
      <c r="L22" s="83">
        <v>1.62949258490954E-2</v>
      </c>
      <c r="M22" s="139">
        <v>1.6514006940586901E-2</v>
      </c>
      <c r="N22" s="107">
        <v>2.5191908933429399E-2</v>
      </c>
      <c r="O22" s="14">
        <v>3.89914132761118E-3</v>
      </c>
      <c r="P22" s="15">
        <v>1.0200432223125701E-2</v>
      </c>
      <c r="Q22" s="15">
        <v>7.0514338849534106E-2</v>
      </c>
      <c r="R22" s="56" t="s">
        <v>55</v>
      </c>
      <c r="S22" s="17">
        <v>3.8516371094460901E-4</v>
      </c>
      <c r="T22" s="15">
        <v>7.8370116185257196E-4</v>
      </c>
      <c r="U22" s="15">
        <v>0.10228823794632499</v>
      </c>
      <c r="V22" s="32" t="s">
        <v>55</v>
      </c>
      <c r="W22" s="114">
        <f t="shared" si="3"/>
        <v>1.4526912480832355</v>
      </c>
      <c r="X22" s="15">
        <v>6.8159025226306102E-3</v>
      </c>
      <c r="Y22" s="83">
        <v>0.32759683807456402</v>
      </c>
      <c r="Z22" s="92" t="s">
        <v>55</v>
      </c>
      <c r="AA22" s="17">
        <f t="shared" si="4"/>
        <v>0.95228009186482288</v>
      </c>
      <c r="AB22" s="15">
        <v>0.94185655193792395</v>
      </c>
      <c r="AC22" s="15">
        <v>8.7311288863033461E-3</v>
      </c>
      <c r="AD22" s="32" t="s">
        <v>329</v>
      </c>
      <c r="AE22" s="82">
        <f t="shared" si="0"/>
        <v>0.88226120776828865</v>
      </c>
      <c r="AF22" s="15">
        <v>0.291062791350651</v>
      </c>
      <c r="AG22" s="83">
        <v>-0.13138377625490491</v>
      </c>
      <c r="AH22" s="56" t="s">
        <v>54</v>
      </c>
      <c r="AI22" s="17">
        <f t="shared" si="5"/>
        <v>0.57834710926420918</v>
      </c>
      <c r="AJ22" s="15">
        <v>0.291062791350651</v>
      </c>
      <c r="AK22" s="15">
        <v>-0.42308594195449656</v>
      </c>
      <c r="AL22" s="94" t="s">
        <v>55</v>
      </c>
      <c r="AM22" s="114">
        <f t="shared" si="1"/>
        <v>1.0110677159443171</v>
      </c>
      <c r="AN22" s="15">
        <v>0.84735895598056898</v>
      </c>
      <c r="AO22" s="83">
        <v>-2.3553978305812875E-2</v>
      </c>
      <c r="AP22" s="32" t="s">
        <v>329</v>
      </c>
      <c r="AQ22" s="14">
        <f t="shared" si="6"/>
        <v>0.66278340885677578</v>
      </c>
      <c r="AR22" s="15">
        <v>0.84735895598056898</v>
      </c>
      <c r="AS22" s="100">
        <v>-0.3363077951797831</v>
      </c>
      <c r="AT22" s="94" t="s">
        <v>55</v>
      </c>
      <c r="AU22" s="114">
        <f t="shared" si="2"/>
        <v>0.98673361999424503</v>
      </c>
      <c r="AV22" s="15">
        <v>0.77827630674702197</v>
      </c>
      <c r="AW22" s="83">
        <v>-3.3709683992705394E-2</v>
      </c>
      <c r="AX22" s="56" t="s">
        <v>329</v>
      </c>
      <c r="AY22" s="114">
        <f t="shared" si="7"/>
        <v>0.64683172252469534</v>
      </c>
      <c r="AZ22" s="83">
        <v>0.77827630674702197</v>
      </c>
      <c r="BA22" s="83">
        <v>-0.34300863481906146</v>
      </c>
      <c r="BB22" s="94" t="s">
        <v>55</v>
      </c>
    </row>
    <row r="23" spans="1:54" x14ac:dyDescent="0.35">
      <c r="A23" s="12" t="s">
        <v>4</v>
      </c>
      <c r="B23" s="55" t="s">
        <v>92</v>
      </c>
      <c r="C23" s="114">
        <v>8.1475163996588995E-2</v>
      </c>
      <c r="D23" s="83">
        <v>6.1522939834886603E-2</v>
      </c>
      <c r="E23" s="83">
        <v>5.6832707736271297E-2</v>
      </c>
      <c r="F23" s="83">
        <v>4.7586636529556803E-2</v>
      </c>
      <c r="G23" s="83">
        <v>6.3659074319872999E-2</v>
      </c>
      <c r="H23" s="107">
        <v>5.93466007790584E-2</v>
      </c>
      <c r="I23" s="114">
        <v>7.6482554600362698E-2</v>
      </c>
      <c r="J23" s="83">
        <v>4.0483021666073399E-2</v>
      </c>
      <c r="K23" s="83">
        <v>4.6087861046341903E-2</v>
      </c>
      <c r="L23" s="83">
        <v>2.9320466693521799E-2</v>
      </c>
      <c r="M23" s="139">
        <v>6.1883684777396898E-2</v>
      </c>
      <c r="N23" s="107">
        <v>5.3546233388095603E-2</v>
      </c>
      <c r="O23" s="14">
        <v>1.3200792356100699E-3</v>
      </c>
      <c r="P23" s="15">
        <v>4.1147150641888501E-3</v>
      </c>
      <c r="Q23" s="15">
        <v>8.54954793528062E-2</v>
      </c>
      <c r="R23" s="56" t="s">
        <v>55</v>
      </c>
      <c r="S23" s="17">
        <v>2.9704278271491299E-3</v>
      </c>
      <c r="T23" s="15">
        <v>4.8351964075260901E-3</v>
      </c>
      <c r="U23" s="15">
        <v>7.4300071276942797E-2</v>
      </c>
      <c r="V23" s="32" t="s">
        <v>55</v>
      </c>
      <c r="W23" s="114">
        <f t="shared" si="3"/>
        <v>1.2359082183855035</v>
      </c>
      <c r="X23" s="15">
        <v>0.137108109118665</v>
      </c>
      <c r="Y23" s="83">
        <v>0.17857297570120501</v>
      </c>
      <c r="Z23" s="56" t="s">
        <v>54</v>
      </c>
      <c r="AA23" s="17">
        <f t="shared" si="4"/>
        <v>1.4283461181298758</v>
      </c>
      <c r="AB23" s="15">
        <v>4.7019997847282703E-2</v>
      </c>
      <c r="AC23" s="15">
        <v>0.23921180528188976</v>
      </c>
      <c r="AD23" s="32" t="s">
        <v>54</v>
      </c>
      <c r="AE23" s="82">
        <f t="shared" si="0"/>
        <v>0.65417923660647759</v>
      </c>
      <c r="AF23" s="15">
        <v>0.13269055143555</v>
      </c>
      <c r="AG23" s="83">
        <v>-0.18743891789813447</v>
      </c>
      <c r="AH23" s="56" t="s">
        <v>54</v>
      </c>
      <c r="AI23" s="17">
        <f t="shared" si="5"/>
        <v>0.75603864370175444</v>
      </c>
      <c r="AJ23" s="15">
        <v>0.13269055143555</v>
      </c>
      <c r="AK23" s="15">
        <v>-0.10618844699991233</v>
      </c>
      <c r="AL23" s="32" t="s">
        <v>54</v>
      </c>
      <c r="AM23" s="114">
        <f t="shared" si="1"/>
        <v>0.74474978683194959</v>
      </c>
      <c r="AN23" s="15">
        <v>0.495646923250053</v>
      </c>
      <c r="AO23" s="83">
        <v>-8.3429229108996722E-2</v>
      </c>
      <c r="AP23" s="32" t="s">
        <v>329</v>
      </c>
      <c r="AQ23" s="14">
        <f t="shared" si="6"/>
        <v>0.86071154085299595</v>
      </c>
      <c r="AR23" s="15">
        <v>0.495646923250053</v>
      </c>
      <c r="AS23" s="100">
        <v>-5.4259502582048487E-3</v>
      </c>
      <c r="AT23" s="116" t="s">
        <v>329</v>
      </c>
      <c r="AU23" s="114">
        <f t="shared" si="2"/>
        <v>0.47379962584631258</v>
      </c>
      <c r="AV23" s="15">
        <v>8.7954019994490804E-3</v>
      </c>
      <c r="AW23" s="83">
        <v>-0.31698247935888763</v>
      </c>
      <c r="AX23" s="92" t="s">
        <v>55</v>
      </c>
      <c r="AY23" s="114">
        <f t="shared" si="7"/>
        <v>0.54757290734179487</v>
      </c>
      <c r="AZ23" s="83">
        <v>8.7954019994490804E-3</v>
      </c>
      <c r="BA23" s="83">
        <v>-0.24258963565172265</v>
      </c>
      <c r="BB23" s="74" t="s">
        <v>54</v>
      </c>
    </row>
    <row r="24" spans="1:54" x14ac:dyDescent="0.35">
      <c r="A24" s="12" t="s">
        <v>4</v>
      </c>
      <c r="B24" s="55" t="s">
        <v>93</v>
      </c>
      <c r="C24" s="114">
        <v>0.10211633857375101</v>
      </c>
      <c r="D24" s="83">
        <v>7.3349911690515995E-2</v>
      </c>
      <c r="E24" s="83">
        <v>8.6989637256375596E-2</v>
      </c>
      <c r="F24" s="83">
        <v>7.9586170092733999E-2</v>
      </c>
      <c r="G24" s="83">
        <v>6.6862353620212894E-2</v>
      </c>
      <c r="H24" s="107">
        <v>8.17132838355972E-2</v>
      </c>
      <c r="I24" s="114">
        <v>8.6913186981758095E-2</v>
      </c>
      <c r="J24" s="83">
        <v>6.73446496700187E-2</v>
      </c>
      <c r="K24" s="83">
        <v>7.7206961368845001E-2</v>
      </c>
      <c r="L24" s="83">
        <v>6.5274228444699406E-2</v>
      </c>
      <c r="M24" s="139">
        <v>6.0493273839168103E-2</v>
      </c>
      <c r="N24" s="107">
        <v>7.6982340530022494E-2</v>
      </c>
      <c r="O24" s="14">
        <v>3.9083771840427703E-2</v>
      </c>
      <c r="P24" s="15">
        <v>6.65787508677054E-2</v>
      </c>
      <c r="Q24" s="15">
        <v>3.7537550874567602E-2</v>
      </c>
      <c r="R24" s="56" t="s">
        <v>54</v>
      </c>
      <c r="S24" s="17">
        <v>0.17463665484503499</v>
      </c>
      <c r="T24" s="15">
        <v>0.202247193160455</v>
      </c>
      <c r="U24" s="15">
        <v>1.4492569408927399E-2</v>
      </c>
      <c r="V24" s="32" t="s">
        <v>54</v>
      </c>
      <c r="W24" s="114">
        <f t="shared" si="3"/>
        <v>1.4367413344635955</v>
      </c>
      <c r="X24" s="15">
        <v>3.8456202543356902E-3</v>
      </c>
      <c r="Y24" s="83">
        <v>0.35054258885317624</v>
      </c>
      <c r="Z24" s="92" t="s">
        <v>55</v>
      </c>
      <c r="AA24" s="17">
        <f t="shared" si="4"/>
        <v>1.1290016175575053</v>
      </c>
      <c r="AB24" s="15">
        <v>0.16510672543884</v>
      </c>
      <c r="AC24" s="15">
        <v>0.1666624577432825</v>
      </c>
      <c r="AD24" s="32" t="s">
        <v>54</v>
      </c>
      <c r="AE24" s="82">
        <f t="shared" si="0"/>
        <v>1.1132584731496955</v>
      </c>
      <c r="AF24" s="15">
        <v>0.55287000237661099</v>
      </c>
      <c r="AG24" s="83">
        <v>7.3764148096402665E-2</v>
      </c>
      <c r="AH24" s="56" t="s">
        <v>329</v>
      </c>
      <c r="AI24" s="17">
        <f t="shared" si="5"/>
        <v>0.87480647128096645</v>
      </c>
      <c r="AJ24" s="15">
        <v>0.55287000237661099</v>
      </c>
      <c r="AK24" s="15">
        <v>-0.10301466702971676</v>
      </c>
      <c r="AL24" s="32" t="s">
        <v>54</v>
      </c>
      <c r="AM24" s="114">
        <f t="shared" si="1"/>
        <v>1.2762900148884841</v>
      </c>
      <c r="AN24" s="15">
        <v>7.7004449691909296E-2</v>
      </c>
      <c r="AO24" s="83">
        <v>0.21742153457362703</v>
      </c>
      <c r="AP24" s="32" t="s">
        <v>54</v>
      </c>
      <c r="AQ24" s="14">
        <f t="shared" si="6"/>
        <v>1.0029178229354421</v>
      </c>
      <c r="AR24" s="15">
        <v>7.7004449691909296E-2</v>
      </c>
      <c r="AS24" s="100">
        <v>3.9170993176675668E-2</v>
      </c>
      <c r="AT24" s="116" t="s">
        <v>329</v>
      </c>
      <c r="AU24" s="114">
        <f t="shared" si="2"/>
        <v>1.0790328296372635</v>
      </c>
      <c r="AV24" s="15">
        <v>0.42562056632056999</v>
      </c>
      <c r="AW24" s="83">
        <v>9.5465636311389088E-2</v>
      </c>
      <c r="AX24" s="56" t="s">
        <v>329</v>
      </c>
      <c r="AY24" s="114">
        <f t="shared" si="7"/>
        <v>0.84791171579465008</v>
      </c>
      <c r="AZ24" s="83">
        <v>0.42562056632056999</v>
      </c>
      <c r="BA24" s="83">
        <v>-8.8390624910276785E-2</v>
      </c>
      <c r="BB24" s="74" t="s">
        <v>329</v>
      </c>
    </row>
    <row r="25" spans="1:54" x14ac:dyDescent="0.35">
      <c r="A25" s="12" t="s">
        <v>4</v>
      </c>
      <c r="B25" s="55" t="s">
        <v>94</v>
      </c>
      <c r="C25" s="114">
        <v>0.139522158140713</v>
      </c>
      <c r="D25" s="83">
        <v>0.116168764606736</v>
      </c>
      <c r="E25" s="83">
        <v>0.141107975577976</v>
      </c>
      <c r="F25" s="83">
        <v>0.111347935978649</v>
      </c>
      <c r="G25" s="83">
        <v>8.0151778009911301E-2</v>
      </c>
      <c r="H25" s="107">
        <v>9.3939072303871093E-2</v>
      </c>
      <c r="I25" s="114">
        <v>0.118598621382321</v>
      </c>
      <c r="J25" s="83">
        <v>0.101841483745</v>
      </c>
      <c r="K25" s="83">
        <v>0.13325344922942101</v>
      </c>
      <c r="L25" s="83">
        <v>8.5041236148559504E-2</v>
      </c>
      <c r="M25" s="139">
        <v>7.8354153912742794E-2</v>
      </c>
      <c r="N25" s="107">
        <v>8.6931409851026806E-2</v>
      </c>
      <c r="O25" s="14">
        <v>1.7513631720731499E-4</v>
      </c>
      <c r="P25" s="15">
        <v>7.4843241391386395E-4</v>
      </c>
      <c r="Q25" s="15">
        <v>0.112926304734949</v>
      </c>
      <c r="R25" s="56" t="s">
        <v>55</v>
      </c>
      <c r="S25" s="17">
        <v>4.3542780223913497E-3</v>
      </c>
      <c r="T25" s="15">
        <v>6.7502828601093499E-3</v>
      </c>
      <c r="U25" s="15">
        <v>6.8973155352183096E-2</v>
      </c>
      <c r="V25" s="32" t="s">
        <v>55</v>
      </c>
      <c r="W25" s="114">
        <f t="shared" si="3"/>
        <v>1.5136226410458784</v>
      </c>
      <c r="X25" s="15">
        <v>9.5485819722751999E-6</v>
      </c>
      <c r="Y25" s="83">
        <v>0.54644695049258762</v>
      </c>
      <c r="Z25" s="89" t="s">
        <v>56</v>
      </c>
      <c r="AA25" s="17">
        <f t="shared" si="4"/>
        <v>1.3642781312941072</v>
      </c>
      <c r="AB25" s="15">
        <v>6.40972587436375E-4</v>
      </c>
      <c r="AC25" s="15">
        <v>0.41611949392411601</v>
      </c>
      <c r="AD25" s="94" t="s">
        <v>55</v>
      </c>
      <c r="AE25" s="82">
        <f t="shared" si="0"/>
        <v>1.2997585789569408</v>
      </c>
      <c r="AF25" s="15">
        <v>1.6448976746164901E-2</v>
      </c>
      <c r="AG25" s="83">
        <v>0.30066657186586215</v>
      </c>
      <c r="AH25" s="92" t="s">
        <v>55</v>
      </c>
      <c r="AI25" s="17">
        <f t="shared" si="5"/>
        <v>1.1715153811438741</v>
      </c>
      <c r="AJ25" s="15">
        <v>1.6448976746164901E-2</v>
      </c>
      <c r="AK25" s="15">
        <v>0.17264042748470665</v>
      </c>
      <c r="AL25" s="32" t="s">
        <v>54</v>
      </c>
      <c r="AM25" s="114">
        <f t="shared" si="1"/>
        <v>1.7006558373129201</v>
      </c>
      <c r="AN25" s="15">
        <v>2.8321979979044299E-4</v>
      </c>
      <c r="AO25" s="83">
        <v>0.45339456791654575</v>
      </c>
      <c r="AP25" s="94" t="s">
        <v>55</v>
      </c>
      <c r="AQ25" s="14">
        <f t="shared" si="6"/>
        <v>1.5328573349698993</v>
      </c>
      <c r="AR25" s="15">
        <v>2.8321979979044299E-4</v>
      </c>
      <c r="AS25" s="100">
        <v>0.32674601582790114</v>
      </c>
      <c r="AT25" s="92" t="s">
        <v>55</v>
      </c>
      <c r="AU25" s="114">
        <f t="shared" si="2"/>
        <v>1.0853443232028721</v>
      </c>
      <c r="AV25" s="15">
        <v>7.3240282153920505E-2</v>
      </c>
      <c r="AW25" s="83">
        <v>0.21550462398875292</v>
      </c>
      <c r="AX25" s="56" t="s">
        <v>54</v>
      </c>
      <c r="AY25" s="114">
        <f t="shared" si="7"/>
        <v>0.97825672325220003</v>
      </c>
      <c r="AZ25" s="83">
        <v>7.3240282153920505E-2</v>
      </c>
      <c r="BA25" s="83">
        <v>8.0223184259101035E-2</v>
      </c>
      <c r="BB25" s="74" t="s">
        <v>329</v>
      </c>
    </row>
    <row r="26" spans="1:54" ht="15" thickBot="1" x14ac:dyDescent="0.4">
      <c r="A26" s="12" t="s">
        <v>4</v>
      </c>
      <c r="B26" s="55" t="s">
        <v>95</v>
      </c>
      <c r="C26" s="114">
        <v>5.9967022802279502E-2</v>
      </c>
      <c r="D26" s="83">
        <v>3.6770222277895399E-2</v>
      </c>
      <c r="E26" s="83">
        <v>3.2961824519665603E-2</v>
      </c>
      <c r="F26" s="83">
        <v>3.7617881497379102E-2</v>
      </c>
      <c r="G26" s="83">
        <v>5.6409818830360801E-2</v>
      </c>
      <c r="H26" s="107">
        <v>0.26721348505357301</v>
      </c>
      <c r="I26" s="114">
        <v>4.0237327699439003E-2</v>
      </c>
      <c r="J26" s="83">
        <v>2.7685907789614699E-2</v>
      </c>
      <c r="K26" s="83">
        <v>3.2588949822763801E-2</v>
      </c>
      <c r="L26" s="83">
        <v>3.2378555978168598E-2</v>
      </c>
      <c r="M26" s="139">
        <v>4.4219235470728903E-2</v>
      </c>
      <c r="N26" s="107">
        <v>0.248027825743314</v>
      </c>
      <c r="O26" s="14">
        <v>1.76904673120875E-2</v>
      </c>
      <c r="P26" s="15">
        <v>3.4405122019679497E-2</v>
      </c>
      <c r="Q26" s="15">
        <v>4.91037859760265E-2</v>
      </c>
      <c r="R26" s="56" t="s">
        <v>54</v>
      </c>
      <c r="S26" s="17">
        <v>6.1957284670650099E-16</v>
      </c>
      <c r="T26" s="15">
        <v>2.5933549155000699E-14</v>
      </c>
      <c r="U26" s="15">
        <v>0.45307188800384302</v>
      </c>
      <c r="V26" s="32" t="s">
        <v>56</v>
      </c>
      <c r="W26" s="114">
        <f t="shared" si="3"/>
        <v>0.90995077755413167</v>
      </c>
      <c r="X26" s="15">
        <v>0.57783218124332303</v>
      </c>
      <c r="Y26" s="83">
        <v>-6.665560390465812E-2</v>
      </c>
      <c r="Z26" s="56" t="s">
        <v>329</v>
      </c>
      <c r="AA26" s="17">
        <f t="shared" si="4"/>
        <v>0.16222908691334068</v>
      </c>
      <c r="AB26" s="15">
        <v>3.1563965192188898E-12</v>
      </c>
      <c r="AC26" s="15">
        <v>-0.90126859477468269</v>
      </c>
      <c r="AD26" s="91" t="s">
        <v>56</v>
      </c>
      <c r="AE26" s="82">
        <f t="shared" si="0"/>
        <v>0.62610552839479772</v>
      </c>
      <c r="AF26" s="15">
        <v>5.3981288514717701E-3</v>
      </c>
      <c r="AG26" s="83">
        <v>-0.34981130016235423</v>
      </c>
      <c r="AH26" s="92" t="s">
        <v>55</v>
      </c>
      <c r="AI26" s="17">
        <f t="shared" si="5"/>
        <v>0.11162420065830464</v>
      </c>
      <c r="AJ26" s="15">
        <v>5.3981288514717701E-3</v>
      </c>
      <c r="AK26" s="15">
        <v>-1.2135323897505863</v>
      </c>
      <c r="AL26" s="91" t="s">
        <v>56</v>
      </c>
      <c r="AM26" s="114">
        <f t="shared" si="1"/>
        <v>0.73698582700137782</v>
      </c>
      <c r="AN26" s="15">
        <v>1.5891264187496298E-2</v>
      </c>
      <c r="AO26" s="83">
        <v>-0.29772927970117491</v>
      </c>
      <c r="AP26" s="32" t="s">
        <v>54</v>
      </c>
      <c r="AQ26" s="20">
        <f t="shared" si="6"/>
        <v>0.13139231344345359</v>
      </c>
      <c r="AR26" s="21">
        <v>1.5891264187496298E-2</v>
      </c>
      <c r="AS26" s="42">
        <v>-1.1670867210131493</v>
      </c>
      <c r="AT26" s="90" t="s">
        <v>56</v>
      </c>
      <c r="AU26" s="114">
        <f t="shared" si="2"/>
        <v>0.73222785589772832</v>
      </c>
      <c r="AV26" s="15">
        <v>2.7942407013091801E-2</v>
      </c>
      <c r="AW26" s="83">
        <v>-0.26510751552989048</v>
      </c>
      <c r="AX26" s="56" t="s">
        <v>54</v>
      </c>
      <c r="AY26" s="114">
        <f t="shared" si="7"/>
        <v>0.13054404634291891</v>
      </c>
      <c r="AZ26" s="83">
        <v>2.7942407013091801E-2</v>
      </c>
      <c r="BA26" s="83">
        <v>-1.1313797253554536</v>
      </c>
      <c r="BB26" s="91" t="s">
        <v>56</v>
      </c>
    </row>
    <row r="27" spans="1:54" x14ac:dyDescent="0.35">
      <c r="A27" s="12" t="s">
        <v>4</v>
      </c>
      <c r="B27" s="55" t="s">
        <v>96</v>
      </c>
      <c r="C27" s="114">
        <v>3.6100735475026201E-2</v>
      </c>
      <c r="D27" s="83">
        <v>3.3354387641531098E-2</v>
      </c>
      <c r="E27" s="83">
        <v>3.1009243176943702E-2</v>
      </c>
      <c r="F27" s="83">
        <v>3.0359039501778099E-2</v>
      </c>
      <c r="G27" s="83">
        <v>2.75451535931177E-2</v>
      </c>
      <c r="H27" s="107">
        <v>4.4674079374205998E-2</v>
      </c>
      <c r="I27" s="114">
        <v>3.5352285687243502E-2</v>
      </c>
      <c r="J27" s="83">
        <v>2.9397888927931302E-2</v>
      </c>
      <c r="K27" s="83">
        <v>2.9862583315725999E-2</v>
      </c>
      <c r="L27" s="83">
        <v>2.45309490718932E-2</v>
      </c>
      <c r="M27" s="139">
        <v>2.3838495472502799E-2</v>
      </c>
      <c r="N27" s="107">
        <v>4.3814737271114797E-2</v>
      </c>
      <c r="O27" s="14">
        <v>7.8896045686738206E-2</v>
      </c>
      <c r="P27" s="15">
        <v>0.11794153768476701</v>
      </c>
      <c r="Q27" s="15">
        <v>2.6981335250216398E-2</v>
      </c>
      <c r="R27" s="56" t="s">
        <v>54</v>
      </c>
      <c r="S27" s="17">
        <v>6.8672807216766697E-4</v>
      </c>
      <c r="T27" s="15">
        <v>1.2981375815814601E-3</v>
      </c>
      <c r="U27" s="15">
        <v>9.4432618624908801E-2</v>
      </c>
      <c r="V27" s="32" t="s">
        <v>55</v>
      </c>
      <c r="W27" s="114">
        <f t="shared" si="3"/>
        <v>1.4829914802308568</v>
      </c>
      <c r="X27" s="15">
        <v>8.0915225969123896E-3</v>
      </c>
      <c r="Y27" s="83">
        <v>0.32048351573348094</v>
      </c>
      <c r="Z27" s="92" t="s">
        <v>55</v>
      </c>
      <c r="AA27" s="17">
        <f t="shared" si="4"/>
        <v>0.8068583287055282</v>
      </c>
      <c r="AB27" s="15">
        <v>2.3870770983168099E-2</v>
      </c>
      <c r="AC27" s="15">
        <v>-0.27259316120309024</v>
      </c>
      <c r="AD27" s="32" t="s">
        <v>54</v>
      </c>
      <c r="AE27" s="82">
        <f t="shared" si="0"/>
        <v>1.2332107519889897</v>
      </c>
      <c r="AF27" s="15">
        <v>0.113278707838702</v>
      </c>
      <c r="AG27" s="83">
        <v>0.19749387002867355</v>
      </c>
      <c r="AH27" s="56" t="s">
        <v>54</v>
      </c>
      <c r="AI27" s="17">
        <f t="shared" si="5"/>
        <v>0.6709589229309858</v>
      </c>
      <c r="AJ27" s="15">
        <v>0.113278707838702</v>
      </c>
      <c r="AK27" s="15">
        <v>-0.37594927173849896</v>
      </c>
      <c r="AL27" s="94" t="s">
        <v>55</v>
      </c>
      <c r="AM27" s="114">
        <f t="shared" si="1"/>
        <v>1.252704196461218</v>
      </c>
      <c r="AN27" s="15">
        <v>0.20933125908352701</v>
      </c>
      <c r="AO27" s="83">
        <v>0.15398449846312998</v>
      </c>
      <c r="AP27" s="32" t="s">
        <v>54</v>
      </c>
      <c r="AQ27" s="26">
        <f t="shared" si="6"/>
        <v>0.68156481530275292</v>
      </c>
      <c r="AR27" s="10">
        <v>0.20933125908352701</v>
      </c>
      <c r="AS27" s="10">
        <v>-0.42967708613707079</v>
      </c>
      <c r="AT27" s="93" t="s">
        <v>55</v>
      </c>
      <c r="AU27" s="82">
        <f t="shared" si="2"/>
        <v>1.0290477056401959</v>
      </c>
      <c r="AV27" s="15">
        <v>0.61340429287938003</v>
      </c>
      <c r="AW27" s="83">
        <v>6.0502495493610316E-2</v>
      </c>
      <c r="AX27" s="56" t="s">
        <v>329</v>
      </c>
      <c r="AY27" s="114">
        <f t="shared" si="7"/>
        <v>0.55987894940694793</v>
      </c>
      <c r="AZ27" s="83">
        <v>0.61340429287938003</v>
      </c>
      <c r="BA27" s="83">
        <v>-0.50420420705446234</v>
      </c>
      <c r="BB27" s="91" t="s">
        <v>56</v>
      </c>
    </row>
    <row r="28" spans="1:54" x14ac:dyDescent="0.35">
      <c r="A28" s="12" t="s">
        <v>4</v>
      </c>
      <c r="B28" s="55" t="s">
        <v>97</v>
      </c>
      <c r="C28" s="114">
        <v>1.0007670911521001E-2</v>
      </c>
      <c r="D28" s="83">
        <v>9.0034234936445991E-3</v>
      </c>
      <c r="E28" s="83">
        <v>8.4821715136370202E-3</v>
      </c>
      <c r="F28" s="83">
        <v>8.7825914823075803E-3</v>
      </c>
      <c r="G28" s="83">
        <v>8.0064465560917598E-3</v>
      </c>
      <c r="H28" s="107">
        <v>1.03076723916357E-2</v>
      </c>
      <c r="I28" s="114">
        <v>1.20455114609694E-2</v>
      </c>
      <c r="J28" s="83">
        <v>9.8868483838253605E-3</v>
      </c>
      <c r="K28" s="83">
        <v>9.7106860643387805E-3</v>
      </c>
      <c r="L28" s="83">
        <v>9.6133522356864898E-3</v>
      </c>
      <c r="M28" s="139">
        <v>6.46921122158406E-3</v>
      </c>
      <c r="N28" s="107">
        <v>1.02440400017654E-2</v>
      </c>
      <c r="O28" s="14">
        <v>0.84529040645683495</v>
      </c>
      <c r="P28" s="15">
        <v>0.87207777849243895</v>
      </c>
      <c r="Q28" s="15">
        <v>-1.60883129267042E-2</v>
      </c>
      <c r="R28" s="56" t="s">
        <v>54</v>
      </c>
      <c r="S28" s="17">
        <v>0.646398196824711</v>
      </c>
      <c r="T28" s="15">
        <v>0.66923912250756301</v>
      </c>
      <c r="U28" s="15">
        <v>-9.3199840465220101E-3</v>
      </c>
      <c r="V28" s="32" t="s">
        <v>54</v>
      </c>
      <c r="W28" s="114">
        <f t="shared" si="3"/>
        <v>1.8619752931826392</v>
      </c>
      <c r="X28" s="15">
        <v>0.30000360500626799</v>
      </c>
      <c r="Y28" s="83">
        <v>0.12427435381034818</v>
      </c>
      <c r="Z28" s="56" t="s">
        <v>54</v>
      </c>
      <c r="AA28" s="17">
        <f t="shared" si="4"/>
        <v>1.1758555666410464</v>
      </c>
      <c r="AB28" s="15">
        <v>0.77381130852271496</v>
      </c>
      <c r="AC28" s="15">
        <v>-3.4407497778323873E-2</v>
      </c>
      <c r="AD28" s="32" t="s">
        <v>329</v>
      </c>
      <c r="AE28" s="82">
        <f t="shared" si="0"/>
        <v>1.5282927153218617</v>
      </c>
      <c r="AF28" s="15">
        <v>0.72659453207931102</v>
      </c>
      <c r="AG28" s="83">
        <v>4.3445074828029735E-2</v>
      </c>
      <c r="AH28" s="56" t="s">
        <v>329</v>
      </c>
      <c r="AI28" s="17">
        <f t="shared" si="5"/>
        <v>0.96513176267581124</v>
      </c>
      <c r="AJ28" s="15">
        <v>0.72659453207931102</v>
      </c>
      <c r="AK28" s="15">
        <v>-0.11943413499226198</v>
      </c>
      <c r="AL28" s="32" t="s">
        <v>54</v>
      </c>
      <c r="AM28" s="114">
        <f t="shared" si="1"/>
        <v>1.5010618345463465</v>
      </c>
      <c r="AN28" s="15">
        <v>0.96313878828240895</v>
      </c>
      <c r="AO28" s="83">
        <v>5.6548144368398848E-3</v>
      </c>
      <c r="AP28" s="32" t="s">
        <v>329</v>
      </c>
      <c r="AQ28" s="14">
        <f t="shared" si="6"/>
        <v>0.94793519574945972</v>
      </c>
      <c r="AR28" s="15">
        <v>0.96313878828240895</v>
      </c>
      <c r="AS28" s="15">
        <v>-0.15677167585133325</v>
      </c>
      <c r="AT28" s="32" t="s">
        <v>54</v>
      </c>
      <c r="AU28" s="82">
        <f t="shared" si="2"/>
        <v>1.486016131860439</v>
      </c>
      <c r="AV28" s="15">
        <v>0.77267171844371096</v>
      </c>
      <c r="AW28" s="83">
        <v>3.4585787145332648E-2</v>
      </c>
      <c r="AX28" s="56" t="s">
        <v>329</v>
      </c>
      <c r="AY28" s="114">
        <f t="shared" si="7"/>
        <v>0.93843368768862467</v>
      </c>
      <c r="AZ28" s="83">
        <v>0.77267171844371096</v>
      </c>
      <c r="BA28" s="83">
        <v>-0.13057204285107515</v>
      </c>
      <c r="BB28" s="74" t="s">
        <v>54</v>
      </c>
    </row>
    <row r="29" spans="1:54" x14ac:dyDescent="0.35">
      <c r="A29" s="12" t="s">
        <v>4</v>
      </c>
      <c r="B29" s="55" t="s">
        <v>98</v>
      </c>
      <c r="C29" s="114">
        <v>0.16545730597776001</v>
      </c>
      <c r="D29" s="83">
        <v>0.150551463500572</v>
      </c>
      <c r="E29" s="83">
        <v>0.15249244744173501</v>
      </c>
      <c r="F29" s="83">
        <v>0.14290047638386399</v>
      </c>
      <c r="G29" s="83">
        <v>9.56766135190283E-2</v>
      </c>
      <c r="H29" s="107">
        <v>0.10863230424865</v>
      </c>
      <c r="I29" s="114">
        <v>0.14370403368571899</v>
      </c>
      <c r="J29" s="83">
        <v>0.13550386480364901</v>
      </c>
      <c r="K29" s="83">
        <v>0.150503700199801</v>
      </c>
      <c r="L29" s="83">
        <v>0.12830425126232201</v>
      </c>
      <c r="M29" s="139">
        <v>8.5097324458856594E-2</v>
      </c>
      <c r="N29" s="107">
        <v>9.8800070848188398E-2</v>
      </c>
      <c r="O29" s="14">
        <v>4.28193514921483E-4</v>
      </c>
      <c r="P29" s="15">
        <v>1.53000853502432E-3</v>
      </c>
      <c r="Q29" s="15">
        <v>0.10085290151632099</v>
      </c>
      <c r="R29" s="56" t="s">
        <v>55</v>
      </c>
      <c r="S29" s="17">
        <v>6.3895596654600399E-3</v>
      </c>
      <c r="T29" s="15">
        <v>9.65021124731851E-3</v>
      </c>
      <c r="U29" s="15">
        <v>6.3595836797053704E-2</v>
      </c>
      <c r="V29" s="32" t="s">
        <v>55</v>
      </c>
      <c r="W29" s="114">
        <f t="shared" si="3"/>
        <v>1.6887021372240434</v>
      </c>
      <c r="X29" s="15">
        <v>1.7920834614326501E-5</v>
      </c>
      <c r="Y29" s="83">
        <v>0.52843398492153282</v>
      </c>
      <c r="Z29" s="89" t="s">
        <v>56</v>
      </c>
      <c r="AA29" s="17">
        <f t="shared" si="4"/>
        <v>1.4544932250760017</v>
      </c>
      <c r="AB29" s="15">
        <v>3.2794817904671501E-4</v>
      </c>
      <c r="AC29" s="15">
        <v>0.43873755104907924</v>
      </c>
      <c r="AD29" s="94" t="s">
        <v>55</v>
      </c>
      <c r="AE29" s="82">
        <f t="shared" si="0"/>
        <v>1.5923398962932529</v>
      </c>
      <c r="AF29" s="15">
        <v>4.6964189570447602E-3</v>
      </c>
      <c r="AG29" s="83">
        <v>0.35559464906914279</v>
      </c>
      <c r="AH29" s="92" t="s">
        <v>55</v>
      </c>
      <c r="AI29" s="17">
        <f t="shared" si="5"/>
        <v>1.3714956238428002</v>
      </c>
      <c r="AJ29" s="15">
        <v>4.6964189570447602E-3</v>
      </c>
      <c r="AK29" s="15">
        <v>0.26610532750305521</v>
      </c>
      <c r="AL29" s="32" t="s">
        <v>54</v>
      </c>
      <c r="AM29" s="114">
        <f t="shared" si="1"/>
        <v>1.7686067236175858</v>
      </c>
      <c r="AN29" s="15">
        <v>3.5739476996232098E-4</v>
      </c>
      <c r="AO29" s="83">
        <v>0.4455357158395577</v>
      </c>
      <c r="AP29" s="94" t="s">
        <v>55</v>
      </c>
      <c r="AQ29" s="14">
        <f t="shared" si="6"/>
        <v>1.523315711291928</v>
      </c>
      <c r="AR29" s="15">
        <v>3.5739476996232098E-4</v>
      </c>
      <c r="AS29" s="15">
        <v>0.35354322215964773</v>
      </c>
      <c r="AT29" s="94" t="s">
        <v>55</v>
      </c>
      <c r="AU29" s="82">
        <f t="shared" si="2"/>
        <v>1.5077354320858276</v>
      </c>
      <c r="AV29" s="15">
        <v>1.1060286289703699E-2</v>
      </c>
      <c r="AW29" s="83">
        <v>0.30721456906405159</v>
      </c>
      <c r="AX29" s="92" t="s">
        <v>55</v>
      </c>
      <c r="AY29" s="114">
        <f t="shared" si="7"/>
        <v>1.2986250936952095</v>
      </c>
      <c r="AZ29" s="83">
        <v>1.1060286289703699E-2</v>
      </c>
      <c r="BA29" s="83">
        <v>0.2195214329883701</v>
      </c>
      <c r="BB29" s="74" t="s">
        <v>54</v>
      </c>
    </row>
    <row r="30" spans="1:54" x14ac:dyDescent="0.35">
      <c r="A30" s="12" t="s">
        <v>4</v>
      </c>
      <c r="B30" s="55" t="s">
        <v>99</v>
      </c>
      <c r="C30" s="114">
        <v>4.3445576445455901E-2</v>
      </c>
      <c r="D30" s="83">
        <v>4.2244529034030198E-2</v>
      </c>
      <c r="E30" s="83">
        <v>3.47749546240761E-2</v>
      </c>
      <c r="F30" s="83">
        <v>3.5712376788580698E-2</v>
      </c>
      <c r="G30" s="83">
        <v>2.2226050311820698E-2</v>
      </c>
      <c r="H30" s="107">
        <v>2.5230042976219599E-2</v>
      </c>
      <c r="I30" s="114">
        <v>3.8898628492918003E-2</v>
      </c>
      <c r="J30" s="83">
        <v>3.8445366557156503E-2</v>
      </c>
      <c r="K30" s="83">
        <v>3.1784350337867397E-2</v>
      </c>
      <c r="L30" s="83">
        <v>2.9182775811029901E-2</v>
      </c>
      <c r="M30" s="139">
        <v>1.6726138824263902E-2</v>
      </c>
      <c r="N30" s="107">
        <v>2.00179653847825E-2</v>
      </c>
      <c r="O30" s="14">
        <v>4.7032771157532504E-3</v>
      </c>
      <c r="P30" s="15">
        <v>1.17782922642368E-2</v>
      </c>
      <c r="Q30" s="15">
        <v>6.7895105002531306E-2</v>
      </c>
      <c r="R30" s="56" t="s">
        <v>55</v>
      </c>
      <c r="S30" s="17">
        <v>1.8727853517102201E-2</v>
      </c>
      <c r="T30" s="15">
        <v>2.58833069835421E-2</v>
      </c>
      <c r="U30" s="15">
        <v>4.8281896840247598E-2</v>
      </c>
      <c r="V30" s="32" t="s">
        <v>54</v>
      </c>
      <c r="W30" s="114">
        <f t="shared" si="3"/>
        <v>2.3256191343150525</v>
      </c>
      <c r="X30" s="15">
        <v>2.3153819636241601E-4</v>
      </c>
      <c r="Y30" s="83">
        <v>0.45015370006535116</v>
      </c>
      <c r="Z30" s="92" t="s">
        <v>55</v>
      </c>
      <c r="AA30" s="17">
        <f t="shared" si="4"/>
        <v>1.9431859205076074</v>
      </c>
      <c r="AB30" s="15">
        <v>1.14347060798661E-3</v>
      </c>
      <c r="AC30" s="15">
        <v>0.3958236037454182</v>
      </c>
      <c r="AD30" s="94" t="s">
        <v>55</v>
      </c>
      <c r="AE30" s="82">
        <f t="shared" si="0"/>
        <v>2.2985201163932372</v>
      </c>
      <c r="AF30" s="15">
        <v>3.5198332011464098E-3</v>
      </c>
      <c r="AG30" s="83">
        <v>0.36735497600597133</v>
      </c>
      <c r="AH30" s="92" t="s">
        <v>55</v>
      </c>
      <c r="AI30" s="17">
        <f t="shared" si="5"/>
        <v>1.9205431630120795</v>
      </c>
      <c r="AJ30" s="15">
        <v>3.5198332011464098E-3</v>
      </c>
      <c r="AK30" s="15">
        <v>0.31518718449851169</v>
      </c>
      <c r="AL30" s="94" t="s">
        <v>55</v>
      </c>
      <c r="AM30" s="114">
        <f t="shared" si="1"/>
        <v>1.9002801944797436</v>
      </c>
      <c r="AN30" s="15">
        <v>2.6023703454390999E-2</v>
      </c>
      <c r="AO30" s="83">
        <v>0.27445286553936277</v>
      </c>
      <c r="AP30" s="32" t="s">
        <v>54</v>
      </c>
      <c r="AQ30" s="14">
        <f t="shared" si="6"/>
        <v>1.5877912528527804</v>
      </c>
      <c r="AR30" s="15">
        <v>2.6023703454390999E-2</v>
      </c>
      <c r="AS30" s="15">
        <v>0.22549073917359577</v>
      </c>
      <c r="AT30" s="32" t="s">
        <v>54</v>
      </c>
      <c r="AU30" s="82">
        <f t="shared" si="2"/>
        <v>1.7447407388904177</v>
      </c>
      <c r="AV30" s="15">
        <v>5.6257789117474602E-2</v>
      </c>
      <c r="AW30" s="83">
        <v>0.22982014190963951</v>
      </c>
      <c r="AX30" s="56" t="s">
        <v>54</v>
      </c>
      <c r="AY30" s="114">
        <f t="shared" si="7"/>
        <v>1.4578292673647253</v>
      </c>
      <c r="AZ30" s="83">
        <v>5.6257789117474602E-2</v>
      </c>
      <c r="BA30" s="83">
        <v>0.18170938197953354</v>
      </c>
      <c r="BB30" s="74" t="s">
        <v>54</v>
      </c>
    </row>
    <row r="31" spans="1:54" x14ac:dyDescent="0.35">
      <c r="A31" s="12" t="s">
        <v>4</v>
      </c>
      <c r="B31" s="55" t="s">
        <v>100</v>
      </c>
      <c r="C31" s="114">
        <v>0.13771215622149099</v>
      </c>
      <c r="D31" s="83">
        <v>0.124526735643452</v>
      </c>
      <c r="E31" s="83">
        <v>0.123320515222567</v>
      </c>
      <c r="F31" s="83">
        <v>0.106059586031975</v>
      </c>
      <c r="G31" s="83">
        <v>0.122512809405099</v>
      </c>
      <c r="H31" s="107">
        <v>0.111076142095306</v>
      </c>
      <c r="I31" s="114">
        <v>0.13495476177575999</v>
      </c>
      <c r="J31" s="83">
        <v>0.12604757725242199</v>
      </c>
      <c r="K31" s="83">
        <v>0.125583471268602</v>
      </c>
      <c r="L31" s="83">
        <v>9.9015825214087999E-2</v>
      </c>
      <c r="M31" s="139">
        <v>0.11128073695766</v>
      </c>
      <c r="N31" s="107">
        <v>0.10549607321809901</v>
      </c>
      <c r="O31" s="14">
        <v>5.7443679200571297E-3</v>
      </c>
      <c r="P31" s="15">
        <v>1.35733854885221E-2</v>
      </c>
      <c r="Q31" s="15">
        <v>6.5092201588256904E-2</v>
      </c>
      <c r="R31" s="56" t="s">
        <v>55</v>
      </c>
      <c r="S31" s="17">
        <v>2.0685292136036E-3</v>
      </c>
      <c r="T31" s="15">
        <v>3.5237154627084598E-3</v>
      </c>
      <c r="U31" s="15">
        <v>7.9311087606847797E-2</v>
      </c>
      <c r="V31" s="32" t="s">
        <v>55</v>
      </c>
      <c r="W31" s="114">
        <f t="shared" si="3"/>
        <v>1.2127414453330541</v>
      </c>
      <c r="X31" s="15">
        <v>0.106454192186951</v>
      </c>
      <c r="Y31" s="83">
        <v>0.19403007013533508</v>
      </c>
      <c r="Z31" s="56" t="s">
        <v>54</v>
      </c>
      <c r="AA31" s="17">
        <f t="shared" si="4"/>
        <v>1.2792396689188525</v>
      </c>
      <c r="AB31" s="15">
        <v>6.2721964834745797E-3</v>
      </c>
      <c r="AC31" s="15">
        <v>0.33100283561426236</v>
      </c>
      <c r="AD31" s="94" t="s">
        <v>55</v>
      </c>
      <c r="AE31" s="82">
        <f t="shared" si="0"/>
        <v>1.1326989800613962</v>
      </c>
      <c r="AF31" s="15">
        <v>0.55334705916070803</v>
      </c>
      <c r="AG31" s="83">
        <v>7.3675444713171334E-2</v>
      </c>
      <c r="AH31" s="56" t="s">
        <v>329</v>
      </c>
      <c r="AI31" s="17">
        <f t="shared" si="5"/>
        <v>1.1948082370026749</v>
      </c>
      <c r="AJ31" s="15">
        <v>0.55334705916070803</v>
      </c>
      <c r="AK31" s="15">
        <v>0.20978147995278282</v>
      </c>
      <c r="AL31" s="32" t="s">
        <v>54</v>
      </c>
      <c r="AM31" s="114">
        <f t="shared" si="1"/>
        <v>1.1285283931610186</v>
      </c>
      <c r="AN31" s="15">
        <v>0.60702042687632596</v>
      </c>
      <c r="AO31" s="83">
        <v>6.2958370192956331E-2</v>
      </c>
      <c r="AP31" s="32" t="s">
        <v>329</v>
      </c>
      <c r="AQ31" s="14">
        <f t="shared" si="6"/>
        <v>1.1904089644073765</v>
      </c>
      <c r="AR31" s="15">
        <v>0.60702042687632596</v>
      </c>
      <c r="AS31" s="15">
        <v>0.19743164810758412</v>
      </c>
      <c r="AT31" s="32" t="s">
        <v>54</v>
      </c>
      <c r="AU31" s="82">
        <f t="shared" si="2"/>
        <v>0.88978405356680423</v>
      </c>
      <c r="AV31" s="15">
        <v>3.3244253168910103E-2</v>
      </c>
      <c r="AW31" s="83">
        <v>-0.25666969907666409</v>
      </c>
      <c r="AX31" s="56" t="s">
        <v>54</v>
      </c>
      <c r="AY31" s="114">
        <f t="shared" si="7"/>
        <v>0.93857356196932595</v>
      </c>
      <c r="AZ31" s="83">
        <v>3.3244253168910103E-2</v>
      </c>
      <c r="BA31" s="83">
        <v>-0.1234717554244832</v>
      </c>
      <c r="BB31" s="74" t="s">
        <v>54</v>
      </c>
    </row>
    <row r="32" spans="1:54" x14ac:dyDescent="0.35">
      <c r="A32" s="12" t="s">
        <v>4</v>
      </c>
      <c r="B32" s="55" t="s">
        <v>101</v>
      </c>
      <c r="C32" s="114">
        <v>4.3578205878446699E-2</v>
      </c>
      <c r="D32" s="83">
        <v>4.22122535069685E-2</v>
      </c>
      <c r="E32" s="83">
        <v>4.2337481875740698E-2</v>
      </c>
      <c r="F32" s="83">
        <v>3.2278528395981103E-2</v>
      </c>
      <c r="G32" s="83">
        <v>2.5834731514331799E-2</v>
      </c>
      <c r="H32" s="107">
        <v>3.41853534511204E-2</v>
      </c>
      <c r="I32" s="114">
        <v>3.78142120947478E-2</v>
      </c>
      <c r="J32" s="83">
        <v>4.00540620945408E-2</v>
      </c>
      <c r="K32" s="83">
        <v>4.0114534718666099E-2</v>
      </c>
      <c r="L32" s="83">
        <v>2.6717907657839199E-2</v>
      </c>
      <c r="M32" s="139">
        <v>2.1757142973689102E-2</v>
      </c>
      <c r="N32" s="107">
        <v>3.0789169890305799E-2</v>
      </c>
      <c r="O32" s="14">
        <v>7.3752777790698595E-5</v>
      </c>
      <c r="P32" s="15">
        <v>3.9290116168499398E-4</v>
      </c>
      <c r="Q32" s="15">
        <v>0.124522994574639</v>
      </c>
      <c r="R32" s="56" t="s">
        <v>55</v>
      </c>
      <c r="S32" s="17">
        <v>1.24334081741703E-2</v>
      </c>
      <c r="T32" s="15">
        <v>1.7857787230548601E-2</v>
      </c>
      <c r="U32" s="15">
        <v>5.4161777761826901E-2</v>
      </c>
      <c r="V32" s="32" t="s">
        <v>54</v>
      </c>
      <c r="W32" s="114">
        <f t="shared" si="3"/>
        <v>1.7380136785641618</v>
      </c>
      <c r="X32" s="15">
        <v>2.49474654673302E-5</v>
      </c>
      <c r="Y32" s="83">
        <v>0.51879461274027383</v>
      </c>
      <c r="Z32" s="89" t="s">
        <v>56</v>
      </c>
      <c r="AA32" s="17">
        <f t="shared" si="4"/>
        <v>1.2281660151758065</v>
      </c>
      <c r="AB32" s="15">
        <v>3.9184625107383797E-2</v>
      </c>
      <c r="AC32" s="15">
        <v>0.24849912270404048</v>
      </c>
      <c r="AD32" s="32" t="s">
        <v>54</v>
      </c>
      <c r="AE32" s="82">
        <f t="shared" si="0"/>
        <v>1.8409614783971475</v>
      </c>
      <c r="AF32" s="15">
        <v>1.28983412271191E-3</v>
      </c>
      <c r="AG32" s="83">
        <v>0.40628163511796161</v>
      </c>
      <c r="AH32" s="92" t="s">
        <v>55</v>
      </c>
      <c r="AI32" s="17">
        <f t="shared" si="5"/>
        <v>1.3009139979169144</v>
      </c>
      <c r="AJ32" s="15">
        <v>1.28983412271191E-3</v>
      </c>
      <c r="AK32" s="15">
        <v>0.1556847106085637</v>
      </c>
      <c r="AL32" s="32" t="s">
        <v>54</v>
      </c>
      <c r="AM32" s="114">
        <f t="shared" si="1"/>
        <v>1.8437409161293181</v>
      </c>
      <c r="AN32" s="15">
        <v>4.34932506159288E-4</v>
      </c>
      <c r="AO32" s="83">
        <v>0.43882186001549911</v>
      </c>
      <c r="AP32" s="94" t="s">
        <v>55</v>
      </c>
      <c r="AQ32" s="14">
        <f t="shared" si="6"/>
        <v>1.3028780854301778</v>
      </c>
      <c r="AR32" s="15">
        <v>4.34932506159288E-4</v>
      </c>
      <c r="AS32" s="15">
        <v>0.18115148007754622</v>
      </c>
      <c r="AT32" s="32" t="s">
        <v>54</v>
      </c>
      <c r="AU32" s="82">
        <f t="shared" si="2"/>
        <v>1.2280062547802875</v>
      </c>
      <c r="AV32" s="15">
        <v>0.31313027088040901</v>
      </c>
      <c r="AW32" s="83">
        <v>0.12093629743123867</v>
      </c>
      <c r="AX32" s="56" t="s">
        <v>54</v>
      </c>
      <c r="AY32" s="114">
        <f t="shared" si="7"/>
        <v>0.86776966553591728</v>
      </c>
      <c r="AZ32" s="83">
        <v>0.31313027088040901</v>
      </c>
      <c r="BA32" s="83">
        <v>-0.13792005098732812</v>
      </c>
      <c r="BB32" s="74" t="s">
        <v>54</v>
      </c>
    </row>
    <row r="33" spans="1:54" x14ac:dyDescent="0.35">
      <c r="A33" s="12" t="s">
        <v>4</v>
      </c>
      <c r="B33" s="55" t="s">
        <v>102</v>
      </c>
      <c r="C33" s="114">
        <v>4.64972832011466E-2</v>
      </c>
      <c r="D33" s="83">
        <v>3.49786161052308E-2</v>
      </c>
      <c r="E33" s="83">
        <v>4.17359753137918E-2</v>
      </c>
      <c r="F33" s="83">
        <v>3.7115821934675199E-2</v>
      </c>
      <c r="G33" s="83">
        <v>4.9835601823623399E-2</v>
      </c>
      <c r="H33" s="107">
        <v>5.0721788475925303E-2</v>
      </c>
      <c r="I33" s="114">
        <v>4.1256077545559697E-2</v>
      </c>
      <c r="J33" s="83">
        <v>3.6172579549652098E-2</v>
      </c>
      <c r="K33" s="83">
        <v>4.03110913170623E-2</v>
      </c>
      <c r="L33" s="83">
        <v>3.73453507471182E-2</v>
      </c>
      <c r="M33" s="139">
        <v>4.8111748027563198E-2</v>
      </c>
      <c r="N33" s="107">
        <v>4.4052248361905702E-2</v>
      </c>
      <c r="O33" s="14">
        <v>1.6219902127493E-2</v>
      </c>
      <c r="P33" s="15">
        <v>3.2550899475037399E-2</v>
      </c>
      <c r="Q33" s="15">
        <v>5.0352977335427401E-2</v>
      </c>
      <c r="R33" s="56" t="s">
        <v>54</v>
      </c>
      <c r="S33" s="17">
        <v>8.06713390538168E-3</v>
      </c>
      <c r="T33" s="15">
        <v>1.2059542011616501E-2</v>
      </c>
      <c r="U33" s="15">
        <v>6.0307500045546802E-2</v>
      </c>
      <c r="V33" s="32" t="s">
        <v>55</v>
      </c>
      <c r="W33" s="114">
        <f t="shared" si="3"/>
        <v>0.857505271309704</v>
      </c>
      <c r="X33" s="15">
        <v>0.162611648683088</v>
      </c>
      <c r="Y33" s="83">
        <v>-0.16765800415250623</v>
      </c>
      <c r="Z33" s="56" t="s">
        <v>54</v>
      </c>
      <c r="AA33" s="17">
        <f t="shared" si="4"/>
        <v>0.93652603623373731</v>
      </c>
      <c r="AB33" s="15">
        <v>0.11818362094969299</v>
      </c>
      <c r="AC33" s="15">
        <v>-0.18774475723501233</v>
      </c>
      <c r="AD33" s="32" t="s">
        <v>54</v>
      </c>
      <c r="AE33" s="82">
        <f t="shared" si="0"/>
        <v>0.75184504892503268</v>
      </c>
      <c r="AF33" s="15">
        <v>2.31573134642858E-3</v>
      </c>
      <c r="AG33" s="83">
        <v>-0.38394689553944822</v>
      </c>
      <c r="AH33" s="92" t="s">
        <v>55</v>
      </c>
      <c r="AI33" s="17">
        <f t="shared" si="5"/>
        <v>0.82112902053218317</v>
      </c>
      <c r="AJ33" s="15">
        <v>2.31573134642858E-3</v>
      </c>
      <c r="AK33" s="15">
        <v>-0.41226033239605381</v>
      </c>
      <c r="AL33" s="94" t="s">
        <v>55</v>
      </c>
      <c r="AM33" s="114">
        <f t="shared" si="1"/>
        <v>0.83786378524363936</v>
      </c>
      <c r="AN33" s="15">
        <v>0.148478495875144</v>
      </c>
      <c r="AO33" s="83">
        <v>-0.17737114644692964</v>
      </c>
      <c r="AP33" s="32" t="s">
        <v>54</v>
      </c>
      <c r="AQ33" s="14">
        <f t="shared" si="6"/>
        <v>0.91507454933722343</v>
      </c>
      <c r="AR33" s="15">
        <v>0.148478495875144</v>
      </c>
      <c r="AS33" s="15">
        <v>-0.20284680032323635</v>
      </c>
      <c r="AT33" s="32" t="s">
        <v>54</v>
      </c>
      <c r="AU33" s="82">
        <f t="shared" si="2"/>
        <v>0.77622103286962396</v>
      </c>
      <c r="AV33" s="15">
        <v>4.39164195458552E-3</v>
      </c>
      <c r="AW33" s="83">
        <v>-0.34532091632857881</v>
      </c>
      <c r="AX33" s="92" t="s">
        <v>55</v>
      </c>
      <c r="AY33" s="114">
        <f t="shared" si="7"/>
        <v>0.84775129841982577</v>
      </c>
      <c r="AZ33" s="83">
        <v>4.39164195458552E-3</v>
      </c>
      <c r="BA33" s="83">
        <v>-0.37305127086956996</v>
      </c>
      <c r="BB33" s="94" t="s">
        <v>55</v>
      </c>
    </row>
    <row r="34" spans="1:54" x14ac:dyDescent="0.35">
      <c r="A34" s="12" t="s">
        <v>4</v>
      </c>
      <c r="B34" s="55" t="s">
        <v>103</v>
      </c>
      <c r="C34" s="114">
        <v>0.208488858363652</v>
      </c>
      <c r="D34" s="83">
        <v>0.20448236821489299</v>
      </c>
      <c r="E34" s="83">
        <v>0.20155328493015401</v>
      </c>
      <c r="F34" s="83">
        <v>0.16806548103396701</v>
      </c>
      <c r="G34" s="83">
        <v>0.189990896112334</v>
      </c>
      <c r="H34" s="107">
        <v>0.14087006463685101</v>
      </c>
      <c r="I34" s="114">
        <v>0.20252672474207101</v>
      </c>
      <c r="J34" s="83">
        <v>0.20929056341453001</v>
      </c>
      <c r="K34" s="83">
        <v>0.19430479359982</v>
      </c>
      <c r="L34" s="83">
        <v>0.16122223755248599</v>
      </c>
      <c r="M34" s="139">
        <v>0.17316709823165599</v>
      </c>
      <c r="N34" s="107">
        <v>0.133248544892236</v>
      </c>
      <c r="O34" s="14">
        <v>7.1459280796526997E-2</v>
      </c>
      <c r="P34" s="15">
        <v>0.108484814887992</v>
      </c>
      <c r="Q34" s="15">
        <v>2.84914329818571E-2</v>
      </c>
      <c r="R34" s="56" t="s">
        <v>54</v>
      </c>
      <c r="S34" s="17">
        <v>2.7941263614828899E-5</v>
      </c>
      <c r="T34" s="15">
        <v>7.0575777923662696E-5</v>
      </c>
      <c r="U34" s="15">
        <v>0.13745664692283399</v>
      </c>
      <c r="V34" s="32" t="s">
        <v>55</v>
      </c>
      <c r="W34" s="114">
        <f t="shared" si="3"/>
        <v>1.1695450626027057</v>
      </c>
      <c r="X34" s="15">
        <v>0.21903724936218399</v>
      </c>
      <c r="Y34" s="83">
        <v>0.14747604832257713</v>
      </c>
      <c r="Z34" s="56" t="s">
        <v>54</v>
      </c>
      <c r="AA34" s="17">
        <f t="shared" si="4"/>
        <v>1.5199169709947928</v>
      </c>
      <c r="AB34" s="15">
        <v>6.9363348094772103E-6</v>
      </c>
      <c r="AC34" s="15">
        <v>0.55543530284295017</v>
      </c>
      <c r="AD34" s="91" t="s">
        <v>56</v>
      </c>
      <c r="AE34" s="82">
        <f t="shared" si="0"/>
        <v>1.2086046688531416</v>
      </c>
      <c r="AF34" s="15">
        <v>0.39073687115026501</v>
      </c>
      <c r="AG34" s="83">
        <v>0.10674280190071021</v>
      </c>
      <c r="AH34" s="56" t="s">
        <v>54</v>
      </c>
      <c r="AI34" s="17">
        <f t="shared" si="5"/>
        <v>1.5706780406779868</v>
      </c>
      <c r="AJ34" s="15">
        <v>0.39073687115026501</v>
      </c>
      <c r="AK34" s="15">
        <v>0.49727934687924313</v>
      </c>
      <c r="AL34" s="94" t="s">
        <v>55</v>
      </c>
      <c r="AM34" s="114">
        <f t="shared" si="1"/>
        <v>1.1220653090801744</v>
      </c>
      <c r="AN34" s="15">
        <v>0.516220395928497</v>
      </c>
      <c r="AO34" s="83">
        <v>7.9484577826265279E-2</v>
      </c>
      <c r="AP34" s="32" t="s">
        <v>329</v>
      </c>
      <c r="AQ34" s="14">
        <f t="shared" si="6"/>
        <v>1.4582132492100599</v>
      </c>
      <c r="AR34" s="15">
        <v>0.516220395928497</v>
      </c>
      <c r="AS34" s="15">
        <v>0.46345123401467647</v>
      </c>
      <c r="AT34" s="94" t="s">
        <v>55</v>
      </c>
      <c r="AU34" s="82">
        <f t="shared" si="2"/>
        <v>0.93102118819828783</v>
      </c>
      <c r="AV34" s="15">
        <v>0.149117123854177</v>
      </c>
      <c r="AW34" s="83">
        <v>-0.17325438197245852</v>
      </c>
      <c r="AX34" s="56" t="s">
        <v>54</v>
      </c>
      <c r="AY34" s="114">
        <f t="shared" si="7"/>
        <v>1.2099361961729005</v>
      </c>
      <c r="AZ34" s="83">
        <v>0.149117123854177</v>
      </c>
      <c r="BA34" s="83">
        <v>0.19882420634412604</v>
      </c>
      <c r="BB34" s="74" t="s">
        <v>54</v>
      </c>
    </row>
    <row r="35" spans="1:54" x14ac:dyDescent="0.35">
      <c r="A35" s="12" t="s">
        <v>4</v>
      </c>
      <c r="B35" s="55" t="s">
        <v>104</v>
      </c>
      <c r="C35" s="114">
        <v>6.8733290718747606E-2</v>
      </c>
      <c r="D35" s="83">
        <v>7.3510853633231094E-2</v>
      </c>
      <c r="E35" s="83">
        <v>5.91711897148786E-2</v>
      </c>
      <c r="F35" s="83">
        <v>5.62747152327348E-2</v>
      </c>
      <c r="G35" s="83">
        <v>8.4808843375987902E-2</v>
      </c>
      <c r="H35" s="107">
        <v>5.90333281373518E-2</v>
      </c>
      <c r="I35" s="114">
        <v>6.4996849465190201E-2</v>
      </c>
      <c r="J35" s="83">
        <v>6.7604949524552094E-2</v>
      </c>
      <c r="K35" s="83">
        <v>5.4947396566021801E-2</v>
      </c>
      <c r="L35" s="83">
        <v>5.3223031421804103E-2</v>
      </c>
      <c r="M35" s="139">
        <v>7.9526105616334303E-2</v>
      </c>
      <c r="N35" s="107">
        <v>5.7662205800358197E-2</v>
      </c>
      <c r="O35" s="14">
        <v>1.5576337546498799E-4</v>
      </c>
      <c r="P35" s="15">
        <v>7.0213336940371603E-4</v>
      </c>
      <c r="Q35" s="15">
        <v>0.11450264063418999</v>
      </c>
      <c r="R35" s="56" t="s">
        <v>55</v>
      </c>
      <c r="S35" s="17">
        <v>4.2715602191261803E-2</v>
      </c>
      <c r="T35" s="15">
        <v>5.5625206409065299E-2</v>
      </c>
      <c r="U35" s="15">
        <v>3.6220582370104601E-2</v>
      </c>
      <c r="V35" s="32" t="s">
        <v>54</v>
      </c>
      <c r="W35" s="114">
        <f t="shared" si="3"/>
        <v>0.81730205397911682</v>
      </c>
      <c r="X35" s="15">
        <v>3.9056542555660101E-2</v>
      </c>
      <c r="Y35" s="83">
        <v>-0.2486636888334639</v>
      </c>
      <c r="Z35" s="56" t="s">
        <v>54</v>
      </c>
      <c r="AA35" s="17">
        <f t="shared" si="4"/>
        <v>1.1272001922754478</v>
      </c>
      <c r="AB35" s="15">
        <v>7.3273880022195301E-2</v>
      </c>
      <c r="AC35" s="15">
        <v>0.21547917493919069</v>
      </c>
      <c r="AD35" s="32" t="s">
        <v>54</v>
      </c>
      <c r="AE35" s="82">
        <f t="shared" si="0"/>
        <v>0.85009757488572835</v>
      </c>
      <c r="AF35" s="15">
        <v>6.8871981418161601E-2</v>
      </c>
      <c r="AG35" s="83">
        <v>-0.22716198408004815</v>
      </c>
      <c r="AH35" s="56" t="s">
        <v>54</v>
      </c>
      <c r="AI35" s="17">
        <f t="shared" si="5"/>
        <v>1.172430859801276</v>
      </c>
      <c r="AJ35" s="15">
        <v>6.8871981418161601E-2</v>
      </c>
      <c r="AK35" s="15">
        <v>0.21078994901765188</v>
      </c>
      <c r="AL35" s="32" t="s">
        <v>54</v>
      </c>
      <c r="AM35" s="114">
        <f t="shared" si="1"/>
        <v>0.69093533676991536</v>
      </c>
      <c r="AN35" s="15">
        <v>1.6804023628535499E-4</v>
      </c>
      <c r="AO35" s="83">
        <v>-0.47067764526083333</v>
      </c>
      <c r="AP35" s="94" t="s">
        <v>55</v>
      </c>
      <c r="AQ35" s="14">
        <f t="shared" si="6"/>
        <v>0.95291874119877096</v>
      </c>
      <c r="AR35" s="15">
        <v>1.6804023628535499E-4</v>
      </c>
      <c r="AS35" s="15">
        <v>-1.3453941210609199E-2</v>
      </c>
      <c r="AT35" s="32" t="s">
        <v>329</v>
      </c>
      <c r="AU35" s="82">
        <f t="shared" si="2"/>
        <v>0.66925232927377665</v>
      </c>
      <c r="AV35" s="15">
        <v>1.1581453720393199E-5</v>
      </c>
      <c r="AW35" s="83">
        <v>-0.54096911093441635</v>
      </c>
      <c r="AX35" s="89" t="s">
        <v>56</v>
      </c>
      <c r="AY35" s="114">
        <f t="shared" si="7"/>
        <v>0.92301414215883992</v>
      </c>
      <c r="AZ35" s="83">
        <v>1.1581453720393199E-5</v>
      </c>
      <c r="BA35" s="83">
        <v>-8.4265599138230854E-2</v>
      </c>
      <c r="BB35" s="74" t="s">
        <v>329</v>
      </c>
    </row>
    <row r="36" spans="1:54" x14ac:dyDescent="0.35">
      <c r="A36" s="12" t="s">
        <v>5</v>
      </c>
      <c r="B36" s="55" t="s">
        <v>6</v>
      </c>
      <c r="C36" s="114">
        <v>353.29879712651302</v>
      </c>
      <c r="D36" s="83">
        <v>316.60114881911397</v>
      </c>
      <c r="E36" s="83">
        <v>365.593642376476</v>
      </c>
      <c r="F36" s="83">
        <v>348.43846758462598</v>
      </c>
      <c r="G36" s="83">
        <v>444.03973494473399</v>
      </c>
      <c r="H36" s="107">
        <v>433.28402236089403</v>
      </c>
      <c r="I36" s="114">
        <v>327.07662468509602</v>
      </c>
      <c r="J36" s="83">
        <v>310.31560585970601</v>
      </c>
      <c r="K36" s="83">
        <v>361.79032118899602</v>
      </c>
      <c r="L36" s="83">
        <v>337.17353914562398</v>
      </c>
      <c r="M36" s="139">
        <v>436.6531823171</v>
      </c>
      <c r="N36" s="107">
        <v>429.06462679286898</v>
      </c>
      <c r="O36" s="14">
        <v>5.6299680576379699E-6</v>
      </c>
      <c r="P36" s="15">
        <v>5.2528152275536502E-5</v>
      </c>
      <c r="Q36" s="15">
        <v>0.158649569090592</v>
      </c>
      <c r="R36" s="56" t="s">
        <v>56</v>
      </c>
      <c r="S36" s="17">
        <v>9.7366625027770892E-6</v>
      </c>
      <c r="T36" s="15">
        <v>2.7431174166477802E-5</v>
      </c>
      <c r="U36" s="15">
        <v>0.15142206218075299</v>
      </c>
      <c r="V36" s="32" t="s">
        <v>56</v>
      </c>
      <c r="W36" s="114">
        <f t="shared" si="3"/>
        <v>0.74905356912656396</v>
      </c>
      <c r="X36" s="15">
        <v>3.6006625659419402E-5</v>
      </c>
      <c r="Y36" s="83">
        <v>-0.50795230936946201</v>
      </c>
      <c r="Z36" s="89" t="s">
        <v>56</v>
      </c>
      <c r="AA36" s="17">
        <f t="shared" si="4"/>
        <v>0.76230153748608209</v>
      </c>
      <c r="AB36" s="15">
        <v>6.1173415475507194E-5</v>
      </c>
      <c r="AC36" s="15">
        <v>-0.4919933107108303</v>
      </c>
      <c r="AD36" s="94" t="s">
        <v>55</v>
      </c>
      <c r="AE36" s="82">
        <f t="shared" si="0"/>
        <v>0.71066837120713588</v>
      </c>
      <c r="AF36" s="15">
        <v>1.4548821199656601E-7</v>
      </c>
      <c r="AG36" s="83">
        <v>-0.68216765551738845</v>
      </c>
      <c r="AH36" s="89" t="s">
        <v>56</v>
      </c>
      <c r="AI36" s="17">
        <f t="shared" si="5"/>
        <v>0.72323744835183279</v>
      </c>
      <c r="AJ36" s="15">
        <v>1.4548821199656601E-7</v>
      </c>
      <c r="AK36" s="15">
        <v>-0.67014276401872608</v>
      </c>
      <c r="AL36" s="91" t="s">
        <v>56</v>
      </c>
      <c r="AM36" s="114">
        <f t="shared" si="1"/>
        <v>0.82855303897971333</v>
      </c>
      <c r="AN36" s="15">
        <v>6.5848889651215199E-4</v>
      </c>
      <c r="AO36" s="83">
        <v>-0.42438408234915348</v>
      </c>
      <c r="AP36" s="94" t="s">
        <v>55</v>
      </c>
      <c r="AQ36" s="14">
        <f t="shared" si="6"/>
        <v>0.84320705692583309</v>
      </c>
      <c r="AR36" s="15">
        <v>6.5848889651215199E-4</v>
      </c>
      <c r="AS36" s="15">
        <v>-0.41196956320728834</v>
      </c>
      <c r="AT36" s="94" t="s">
        <v>55</v>
      </c>
      <c r="AU36" s="82">
        <f t="shared" si="2"/>
        <v>0.77217698805356849</v>
      </c>
      <c r="AV36" s="15">
        <v>3.3016120679165598E-5</v>
      </c>
      <c r="AW36" s="83">
        <v>-0.51052911246074617</v>
      </c>
      <c r="AX36" s="89" t="s">
        <v>56</v>
      </c>
      <c r="AY36" s="114">
        <f t="shared" si="7"/>
        <v>0.78583392358837956</v>
      </c>
      <c r="AZ36" s="83">
        <v>3.3016120679165598E-5</v>
      </c>
      <c r="BA36" s="83">
        <v>-0.49071040768420504</v>
      </c>
      <c r="BB36" s="94" t="s">
        <v>55</v>
      </c>
    </row>
    <row r="37" spans="1:54" x14ac:dyDescent="0.35">
      <c r="A37" s="12" t="s">
        <v>5</v>
      </c>
      <c r="B37" s="55" t="s">
        <v>7</v>
      </c>
      <c r="C37" s="114">
        <v>110.51504969483</v>
      </c>
      <c r="D37" s="83">
        <v>110.02449263278901</v>
      </c>
      <c r="E37" s="83">
        <v>122.630965073769</v>
      </c>
      <c r="F37" s="83">
        <v>137.94672617530401</v>
      </c>
      <c r="G37" s="83">
        <v>99.289536633588895</v>
      </c>
      <c r="H37" s="107">
        <v>168.59475527510401</v>
      </c>
      <c r="I37" s="114">
        <v>113.38143868572099</v>
      </c>
      <c r="J37" s="83">
        <v>107.204021973257</v>
      </c>
      <c r="K37" s="83">
        <v>125.177274805727</v>
      </c>
      <c r="L37" s="83">
        <v>135.07365916593301</v>
      </c>
      <c r="M37" s="139">
        <v>101.926200274455</v>
      </c>
      <c r="N37" s="107">
        <v>159.289889846683</v>
      </c>
      <c r="O37" s="14">
        <v>5.6054312937289701E-3</v>
      </c>
      <c r="P37" s="15">
        <v>1.34622243365786E-2</v>
      </c>
      <c r="Q37" s="15">
        <v>6.5435955977124094E-2</v>
      </c>
      <c r="R37" s="56" t="s">
        <v>55</v>
      </c>
      <c r="S37" s="17">
        <v>2.91594142854275E-5</v>
      </c>
      <c r="T37" s="15">
        <v>7.3023148595130404E-5</v>
      </c>
      <c r="U37" s="15">
        <v>0.13688963451183001</v>
      </c>
      <c r="V37" s="32" t="s">
        <v>55</v>
      </c>
      <c r="W37" s="114">
        <f t="shared" si="3"/>
        <v>1.1123875743471321</v>
      </c>
      <c r="X37" s="15">
        <v>0.19319769554437699</v>
      </c>
      <c r="Y37" s="83">
        <v>0.15616954765803601</v>
      </c>
      <c r="Z37" s="56" t="s">
        <v>54</v>
      </c>
      <c r="AA37" s="17">
        <f t="shared" si="4"/>
        <v>0.7117930635450308</v>
      </c>
      <c r="AB37" s="15">
        <v>3.3808585195356502E-6</v>
      </c>
      <c r="AC37" s="15">
        <v>-0.57528957756789001</v>
      </c>
      <c r="AD37" s="91" t="s">
        <v>56</v>
      </c>
      <c r="AE37" s="82">
        <f t="shared" si="0"/>
        <v>1.0517808147913932</v>
      </c>
      <c r="AF37" s="15">
        <v>0.228550045069013</v>
      </c>
      <c r="AG37" s="83">
        <v>0.14991733160704979</v>
      </c>
      <c r="AH37" s="56" t="s">
        <v>54</v>
      </c>
      <c r="AI37" s="17">
        <f t="shared" si="5"/>
        <v>0.67301209183107102</v>
      </c>
      <c r="AJ37" s="15">
        <v>0.228550045069013</v>
      </c>
      <c r="AK37" s="15">
        <v>-0.55355656917733365</v>
      </c>
      <c r="AL37" s="91" t="s">
        <v>56</v>
      </c>
      <c r="AM37" s="114">
        <f t="shared" si="1"/>
        <v>1.2281167596620322</v>
      </c>
      <c r="AN37" s="15">
        <v>9.2013601191749898E-3</v>
      </c>
      <c r="AO37" s="83">
        <v>0.32205332737891407</v>
      </c>
      <c r="AP37" s="94" t="s">
        <v>55</v>
      </c>
      <c r="AQ37" s="14">
        <f t="shared" si="6"/>
        <v>0.78584569884636435</v>
      </c>
      <c r="AR37" s="15">
        <v>9.2013601191749898E-3</v>
      </c>
      <c r="AS37" s="15">
        <v>-0.39934423675555131</v>
      </c>
      <c r="AT37" s="94" t="s">
        <v>55</v>
      </c>
      <c r="AU37" s="82">
        <f t="shared" si="2"/>
        <v>1.325210385575273</v>
      </c>
      <c r="AV37" s="15">
        <v>3.81959572754721E-4</v>
      </c>
      <c r="AW37" s="83">
        <v>0.43366846991536834</v>
      </c>
      <c r="AX37" s="92" t="s">
        <v>55</v>
      </c>
      <c r="AY37" s="114">
        <f t="shared" si="7"/>
        <v>0.84797383748549149</v>
      </c>
      <c r="AZ37" s="83">
        <v>3.81959572754721E-4</v>
      </c>
      <c r="BA37" s="83">
        <v>-0.27826333906683426</v>
      </c>
      <c r="BB37" s="74" t="s">
        <v>54</v>
      </c>
    </row>
    <row r="38" spans="1:54" x14ac:dyDescent="0.35">
      <c r="A38" s="12" t="s">
        <v>5</v>
      </c>
      <c r="B38" s="55" t="s">
        <v>8</v>
      </c>
      <c r="C38" s="114">
        <v>43.291024698582298</v>
      </c>
      <c r="D38" s="83">
        <v>41.454847157011898</v>
      </c>
      <c r="E38" s="83">
        <v>47.1380329873855</v>
      </c>
      <c r="F38" s="83">
        <v>47.328283245932397</v>
      </c>
      <c r="G38" s="83">
        <v>62.128803118903903</v>
      </c>
      <c r="H38" s="107">
        <v>51.336641966966297</v>
      </c>
      <c r="I38" s="114">
        <v>43.032896898148699</v>
      </c>
      <c r="J38" s="83">
        <v>42.264683242226099</v>
      </c>
      <c r="K38" s="83">
        <v>47.389094561764999</v>
      </c>
      <c r="L38" s="83">
        <v>44.012819324892398</v>
      </c>
      <c r="M38" s="139">
        <v>62.952327487703997</v>
      </c>
      <c r="N38" s="107">
        <v>49.272180293379499</v>
      </c>
      <c r="O38" s="14">
        <v>8.1848402727092905E-9</v>
      </c>
      <c r="P38" s="15">
        <v>2.9976977498797798E-7</v>
      </c>
      <c r="Q38" s="15">
        <v>0.24376966101181399</v>
      </c>
      <c r="R38" s="56" t="s">
        <v>56</v>
      </c>
      <c r="S38" s="17">
        <v>2.3047667653411E-4</v>
      </c>
      <c r="T38" s="15">
        <v>4.96541663415398E-4</v>
      </c>
      <c r="U38" s="15">
        <v>0.109228095207921</v>
      </c>
      <c r="V38" s="32" t="s">
        <v>55</v>
      </c>
      <c r="W38" s="114">
        <f t="shared" si="3"/>
        <v>0.68357912432314738</v>
      </c>
      <c r="X38" s="15">
        <v>5.3121448747426096E-9</v>
      </c>
      <c r="Y38" s="83">
        <v>-0.73724594422158751</v>
      </c>
      <c r="Z38" s="89" t="s">
        <v>56</v>
      </c>
      <c r="AA38" s="17">
        <f t="shared" si="4"/>
        <v>0.87337107150362603</v>
      </c>
      <c r="AB38" s="15">
        <v>1.66417327278487E-4</v>
      </c>
      <c r="AC38" s="15">
        <v>-0.46079128982035367</v>
      </c>
      <c r="AD38" s="94" t="s">
        <v>55</v>
      </c>
      <c r="AE38" s="82">
        <f t="shared" si="0"/>
        <v>0.67137602260188622</v>
      </c>
      <c r="AF38" s="15">
        <v>7.6060444255062204E-10</v>
      </c>
      <c r="AG38" s="83">
        <v>-0.81139047453917124</v>
      </c>
      <c r="AH38" s="89" t="s">
        <v>56</v>
      </c>
      <c r="AI38" s="17">
        <f t="shared" si="5"/>
        <v>0.85777984636707927</v>
      </c>
      <c r="AJ38" s="15">
        <v>7.6060444255062204E-10</v>
      </c>
      <c r="AK38" s="15">
        <v>-0.52543725281341769</v>
      </c>
      <c r="AL38" s="91" t="s">
        <v>56</v>
      </c>
      <c r="AM38" s="114">
        <f t="shared" si="1"/>
        <v>0.75277748183371229</v>
      </c>
      <c r="AN38" s="15">
        <v>7.1047405118483694E-5</v>
      </c>
      <c r="AO38" s="83">
        <v>-0.49821314525175447</v>
      </c>
      <c r="AP38" s="94" t="s">
        <v>55</v>
      </c>
      <c r="AQ38" s="14">
        <f t="shared" si="6"/>
        <v>0.96178196864027299</v>
      </c>
      <c r="AR38" s="15">
        <v>7.1047405118483694E-5</v>
      </c>
      <c r="AS38" s="15">
        <v>-0.20755074356855013</v>
      </c>
      <c r="AT38" s="32" t="s">
        <v>54</v>
      </c>
      <c r="AU38" s="82">
        <f t="shared" si="2"/>
        <v>0.69914522752934094</v>
      </c>
      <c r="AV38" s="15">
        <v>1.2671775982535E-7</v>
      </c>
      <c r="AW38" s="83">
        <v>-0.66080339240137675</v>
      </c>
      <c r="AX38" s="89" t="s">
        <v>56</v>
      </c>
      <c r="AY38" s="114">
        <f t="shared" si="7"/>
        <v>0.89325901680884656</v>
      </c>
      <c r="AZ38" s="83">
        <v>1.2671775982535E-7</v>
      </c>
      <c r="BA38" s="83">
        <v>-0.38221886200451899</v>
      </c>
      <c r="BB38" s="94" t="s">
        <v>55</v>
      </c>
    </row>
    <row r="39" spans="1:54" x14ac:dyDescent="0.35">
      <c r="A39" s="12" t="s">
        <v>5</v>
      </c>
      <c r="B39" s="55" t="s">
        <v>9</v>
      </c>
      <c r="C39" s="114">
        <v>17.505899255156901</v>
      </c>
      <c r="D39" s="83">
        <v>20.967232820668801</v>
      </c>
      <c r="E39" s="83">
        <v>23.837630905755599</v>
      </c>
      <c r="F39" s="83">
        <v>23.657237910118301</v>
      </c>
      <c r="G39" s="83">
        <v>39.032434132661599</v>
      </c>
      <c r="H39" s="107">
        <v>45.988812290503901</v>
      </c>
      <c r="I39" s="114">
        <v>16.1931870821156</v>
      </c>
      <c r="J39" s="83">
        <v>18.448925836740798</v>
      </c>
      <c r="K39" s="83">
        <v>21.951530476924201</v>
      </c>
      <c r="L39" s="83">
        <v>19.317553645705299</v>
      </c>
      <c r="M39" s="139">
        <v>36.224400461122499</v>
      </c>
      <c r="N39" s="107">
        <v>44.338669357495</v>
      </c>
      <c r="O39" s="14">
        <v>2.25290532683524E-9</v>
      </c>
      <c r="P39" s="15">
        <v>1.32020252152545E-7</v>
      </c>
      <c r="Q39" s="15">
        <v>0.260406976422564</v>
      </c>
      <c r="R39" s="56" t="s">
        <v>56</v>
      </c>
      <c r="S39" s="17">
        <v>2.4754696392187E-15</v>
      </c>
      <c r="T39" s="15">
        <v>7.2531260429108003E-14</v>
      </c>
      <c r="U39" s="15">
        <v>0.435520996304192</v>
      </c>
      <c r="V39" s="32" t="s">
        <v>56</v>
      </c>
      <c r="W39" s="114">
        <f t="shared" si="3"/>
        <v>0.44702429511551989</v>
      </c>
      <c r="X39" s="15">
        <v>2.8825306003096901E-12</v>
      </c>
      <c r="Y39" s="83">
        <v>-0.90317912179463689</v>
      </c>
      <c r="Z39" s="89" t="s">
        <v>56</v>
      </c>
      <c r="AA39" s="17">
        <f t="shared" si="4"/>
        <v>0.36521590108067387</v>
      </c>
      <c r="AB39" s="15">
        <v>1.6829305463526999E-20</v>
      </c>
      <c r="AC39" s="15">
        <v>-1.2768447610821894</v>
      </c>
      <c r="AD39" s="91" t="s">
        <v>56</v>
      </c>
      <c r="AE39" s="82">
        <f t="shared" si="0"/>
        <v>0.50929554670037769</v>
      </c>
      <c r="AF39" s="15">
        <v>9.2977431644614997E-8</v>
      </c>
      <c r="AG39" s="83">
        <v>-0.69373100139539567</v>
      </c>
      <c r="AH39" s="89" t="s">
        <v>56</v>
      </c>
      <c r="AI39" s="17">
        <f t="shared" si="5"/>
        <v>0.41609110296004398</v>
      </c>
      <c r="AJ39" s="15">
        <v>9.2977431644614997E-8</v>
      </c>
      <c r="AK39" s="15">
        <v>-1.052585709242035</v>
      </c>
      <c r="AL39" s="91" t="s">
        <v>56</v>
      </c>
      <c r="AM39" s="114">
        <f t="shared" si="1"/>
        <v>0.60598740620934433</v>
      </c>
      <c r="AN39" s="15">
        <v>4.0199660057657397E-6</v>
      </c>
      <c r="AO39" s="83">
        <v>-0.58318290716462173</v>
      </c>
      <c r="AP39" s="91" t="s">
        <v>56</v>
      </c>
      <c r="AQ39" s="14">
        <f t="shared" si="6"/>
        <v>0.49508771451693373</v>
      </c>
      <c r="AR39" s="15">
        <v>4.0199660057657397E-6</v>
      </c>
      <c r="AS39" s="15">
        <v>-0.92907582495514018</v>
      </c>
      <c r="AT39" s="91" t="s">
        <v>56</v>
      </c>
      <c r="AU39" s="82">
        <f t="shared" si="2"/>
        <v>0.5332746270414519</v>
      </c>
      <c r="AV39" s="15">
        <v>1.3327006871754599E-5</v>
      </c>
      <c r="AW39" s="83">
        <v>-0.53696042881894845</v>
      </c>
      <c r="AX39" s="89" t="s">
        <v>56</v>
      </c>
      <c r="AY39" s="114">
        <f t="shared" si="7"/>
        <v>0.43568185346184424</v>
      </c>
      <c r="AZ39" s="83">
        <v>1.3327006871754599E-5</v>
      </c>
      <c r="BA39" s="83">
        <v>-0.88006731607697786</v>
      </c>
      <c r="BB39" s="91" t="s">
        <v>56</v>
      </c>
    </row>
    <row r="40" spans="1:54" x14ac:dyDescent="0.35">
      <c r="A40" s="12" t="s">
        <v>5</v>
      </c>
      <c r="B40" s="55" t="s">
        <v>10</v>
      </c>
      <c r="C40" s="114">
        <v>30.269585677819599</v>
      </c>
      <c r="D40" s="83">
        <v>26.7977187089725</v>
      </c>
      <c r="E40" s="83">
        <v>29.1604478168429</v>
      </c>
      <c r="F40" s="83">
        <v>26.893640431445299</v>
      </c>
      <c r="G40" s="83">
        <v>31.687475956344301</v>
      </c>
      <c r="H40" s="107">
        <v>34.104446063988199</v>
      </c>
      <c r="I40" s="114">
        <v>29.725283210237201</v>
      </c>
      <c r="J40" s="83">
        <v>25.155981895667001</v>
      </c>
      <c r="K40" s="83">
        <v>28.411721299128999</v>
      </c>
      <c r="L40" s="83">
        <v>25.237824480638199</v>
      </c>
      <c r="M40" s="139">
        <v>29.357908205973999</v>
      </c>
      <c r="N40" s="107">
        <v>33.316649040984601</v>
      </c>
      <c r="O40" s="14">
        <v>3.4322729800902903E-2</v>
      </c>
      <c r="P40" s="15">
        <v>5.9860475188479499E-2</v>
      </c>
      <c r="Q40" s="15">
        <v>3.9454602335485901E-2</v>
      </c>
      <c r="R40" s="56" t="s">
        <v>54</v>
      </c>
      <c r="S40" s="17">
        <v>5.6360000567890504E-3</v>
      </c>
      <c r="T40" s="15">
        <v>8.6458011342366095E-3</v>
      </c>
      <c r="U40" s="15">
        <v>6.5359611528064895E-2</v>
      </c>
      <c r="V40" s="32" t="s">
        <v>55</v>
      </c>
      <c r="W40" s="114">
        <f t="shared" si="3"/>
        <v>1.0125136641781736</v>
      </c>
      <c r="X40" s="15">
        <v>0.65225877995432602</v>
      </c>
      <c r="Y40" s="83">
        <v>-5.3960299228326611E-2</v>
      </c>
      <c r="Z40" s="56" t="s">
        <v>329</v>
      </c>
      <c r="AA40" s="17">
        <f t="shared" si="4"/>
        <v>0.89220507061411047</v>
      </c>
      <c r="AB40" s="15">
        <v>0.154847850467076</v>
      </c>
      <c r="AC40" s="15">
        <v>-0.17083222676364448</v>
      </c>
      <c r="AD40" s="32" t="s">
        <v>54</v>
      </c>
      <c r="AE40" s="82">
        <f t="shared" si="0"/>
        <v>0.85687242153540233</v>
      </c>
      <c r="AF40" s="15">
        <v>1.6503867011389499E-2</v>
      </c>
      <c r="AG40" s="83">
        <v>-0.30051089258507202</v>
      </c>
      <c r="AH40" s="92" t="s">
        <v>55</v>
      </c>
      <c r="AI40" s="17">
        <f t="shared" si="5"/>
        <v>0.7550573848144595</v>
      </c>
      <c r="AJ40" s="15">
        <v>1.6503867011389499E-2</v>
      </c>
      <c r="AK40" s="15">
        <v>-0.39823999161000101</v>
      </c>
      <c r="AL40" s="94" t="s">
        <v>55</v>
      </c>
      <c r="AM40" s="114">
        <f t="shared" si="1"/>
        <v>0.96777062928984625</v>
      </c>
      <c r="AN40" s="15">
        <v>0.34840716888482898</v>
      </c>
      <c r="AO40" s="83">
        <v>-0.11488942739302221</v>
      </c>
      <c r="AP40" s="32" t="s">
        <v>54</v>
      </c>
      <c r="AQ40" s="14">
        <f t="shared" si="6"/>
        <v>0.85277847913750915</v>
      </c>
      <c r="AR40" s="15">
        <v>0.34840716888482898</v>
      </c>
      <c r="AS40" s="15">
        <v>-0.23126229727506328</v>
      </c>
      <c r="AT40" s="32" t="s">
        <v>54</v>
      </c>
      <c r="AU40" s="82">
        <f t="shared" si="2"/>
        <v>0.85966017413674556</v>
      </c>
      <c r="AV40" s="15">
        <v>1.09915701532692E-2</v>
      </c>
      <c r="AW40" s="83">
        <v>-0.30748326934577208</v>
      </c>
      <c r="AX40" s="92" t="s">
        <v>55</v>
      </c>
      <c r="AY40" s="114">
        <f t="shared" si="7"/>
        <v>0.75751389191607466</v>
      </c>
      <c r="AZ40" s="83">
        <v>1.09915701532692E-2</v>
      </c>
      <c r="BA40" s="83">
        <v>-0.40522993325329681</v>
      </c>
      <c r="BB40" s="94" t="s">
        <v>55</v>
      </c>
    </row>
    <row r="41" spans="1:54" x14ac:dyDescent="0.35">
      <c r="A41" s="12" t="s">
        <v>5</v>
      </c>
      <c r="B41" s="55" t="s">
        <v>11</v>
      </c>
      <c r="C41" s="114">
        <v>677.73765985971897</v>
      </c>
      <c r="D41" s="83">
        <v>609.34142009284596</v>
      </c>
      <c r="E41" s="83">
        <v>674.092847849794</v>
      </c>
      <c r="F41" s="83">
        <v>639.84530183795403</v>
      </c>
      <c r="G41" s="83">
        <v>644.69680509184798</v>
      </c>
      <c r="H41" s="107">
        <v>656.40484737197301</v>
      </c>
      <c r="I41" s="114">
        <v>664.15600646247503</v>
      </c>
      <c r="J41" s="83">
        <v>629.94712572005199</v>
      </c>
      <c r="K41" s="83">
        <v>658.33051543757199</v>
      </c>
      <c r="L41" s="83">
        <v>631.78964908004605</v>
      </c>
      <c r="M41" s="139">
        <v>657.45245689618196</v>
      </c>
      <c r="N41" s="107">
        <v>653.19541123649697</v>
      </c>
      <c r="O41" s="14">
        <v>0.18677536062452499</v>
      </c>
      <c r="P41" s="15">
        <v>0.23793556809993899</v>
      </c>
      <c r="Q41" s="15">
        <v>1.3397847200487501E-2</v>
      </c>
      <c r="R41" s="56" t="s">
        <v>54</v>
      </c>
      <c r="S41" s="17">
        <v>0.17460432765231301</v>
      </c>
      <c r="T41" s="15">
        <v>0.202247193160455</v>
      </c>
      <c r="U41" s="15">
        <v>1.44955750190221E-2</v>
      </c>
      <c r="V41" s="32" t="s">
        <v>54</v>
      </c>
      <c r="W41" s="114">
        <f t="shared" si="3"/>
        <v>1.0101962499280031</v>
      </c>
      <c r="X41" s="15">
        <v>0.25194514019095898</v>
      </c>
      <c r="Y41" s="83">
        <v>0.13742031271600297</v>
      </c>
      <c r="Z41" s="56" t="s">
        <v>54</v>
      </c>
      <c r="AA41" s="17">
        <f t="shared" si="4"/>
        <v>1.0167799636026678</v>
      </c>
      <c r="AB41" s="15">
        <v>0.46216402586085598</v>
      </c>
      <c r="AC41" s="15">
        <v>8.8093147712361847E-2</v>
      </c>
      <c r="AD41" s="32" t="s">
        <v>329</v>
      </c>
      <c r="AE41" s="82">
        <f t="shared" si="0"/>
        <v>0.95816377155850629</v>
      </c>
      <c r="AF41" s="15">
        <v>0.36618458842826102</v>
      </c>
      <c r="AG41" s="83">
        <v>-0.1123982256680247</v>
      </c>
      <c r="AH41" s="56" t="s">
        <v>54</v>
      </c>
      <c r="AI41" s="17">
        <f t="shared" si="5"/>
        <v>0.96440837593694051</v>
      </c>
      <c r="AJ41" s="15">
        <v>0.36618458842826102</v>
      </c>
      <c r="AK41" s="15">
        <v>-0.158651731046274</v>
      </c>
      <c r="AL41" s="32" t="s">
        <v>54</v>
      </c>
      <c r="AM41" s="114">
        <f t="shared" si="1"/>
        <v>1.0013355468249907</v>
      </c>
      <c r="AN41" s="15">
        <v>0.51395764575449898</v>
      </c>
      <c r="AO41" s="83">
        <v>7.991430460128042E-2</v>
      </c>
      <c r="AP41" s="32" t="s">
        <v>329</v>
      </c>
      <c r="AQ41" s="14">
        <f t="shared" si="6"/>
        <v>1.0078615129756565</v>
      </c>
      <c r="AR41" s="15">
        <v>0.51395764575449898</v>
      </c>
      <c r="AS41" s="15">
        <v>3.1227207975958699E-2</v>
      </c>
      <c r="AT41" s="32" t="s">
        <v>329</v>
      </c>
      <c r="AU41" s="82">
        <f t="shared" si="2"/>
        <v>0.96096629110294995</v>
      </c>
      <c r="AV41" s="15">
        <v>0.425549392123728</v>
      </c>
      <c r="AW41" s="83">
        <v>-9.5480347146833663E-2</v>
      </c>
      <c r="AX41" s="56" t="s">
        <v>329</v>
      </c>
      <c r="AY41" s="114">
        <f t="shared" si="7"/>
        <v>0.96722916023563321</v>
      </c>
      <c r="AZ41" s="83">
        <v>0.425549392123728</v>
      </c>
      <c r="BA41" s="83">
        <v>-0.14642509687325009</v>
      </c>
      <c r="BB41" s="74" t="s">
        <v>54</v>
      </c>
    </row>
    <row r="42" spans="1:54" x14ac:dyDescent="0.35">
      <c r="A42" s="12" t="s">
        <v>5</v>
      </c>
      <c r="B42" s="55" t="s">
        <v>12</v>
      </c>
      <c r="C42" s="114">
        <v>57.382412863786598</v>
      </c>
      <c r="D42" s="83">
        <v>68.535979804283599</v>
      </c>
      <c r="E42" s="83">
        <v>69.779399689222501</v>
      </c>
      <c r="F42" s="83">
        <v>62.059906522528998</v>
      </c>
      <c r="G42" s="83">
        <v>132.50618974149299</v>
      </c>
      <c r="H42" s="107">
        <v>129.65082995716</v>
      </c>
      <c r="I42" s="114">
        <v>59.751829946431798</v>
      </c>
      <c r="J42" s="83">
        <v>58.281937394479399</v>
      </c>
      <c r="K42" s="83">
        <v>63.264096144575198</v>
      </c>
      <c r="L42" s="83">
        <v>62.528644613573697</v>
      </c>
      <c r="M42" s="139">
        <v>130.25202203328399</v>
      </c>
      <c r="N42" s="107">
        <v>117.355238205392</v>
      </c>
      <c r="O42" s="14">
        <v>4.2598199798392499E-11</v>
      </c>
      <c r="P42" s="15">
        <v>1.2481272540929E-8</v>
      </c>
      <c r="Q42" s="15">
        <v>0.31134829814420101</v>
      </c>
      <c r="R42" s="56" t="s">
        <v>56</v>
      </c>
      <c r="S42" s="17">
        <v>1.8067677418216399E-12</v>
      </c>
      <c r="T42" s="15">
        <v>2.5208711826368601E-11</v>
      </c>
      <c r="U42" s="15">
        <v>0.35171757847997698</v>
      </c>
      <c r="V42" s="32" t="s">
        <v>56</v>
      </c>
      <c r="W42" s="114">
        <f t="shared" si="3"/>
        <v>0.4587401332715057</v>
      </c>
      <c r="X42" s="15">
        <v>7.7446626010135302E-13</v>
      </c>
      <c r="Y42" s="83">
        <v>-0.93064806194304139</v>
      </c>
      <c r="Z42" s="89" t="s">
        <v>56</v>
      </c>
      <c r="AA42" s="17">
        <f t="shared" si="4"/>
        <v>0.50915349719503566</v>
      </c>
      <c r="AB42" s="15">
        <v>1.31197121608148E-14</v>
      </c>
      <c r="AC42" s="15">
        <v>-1.0138611195374112</v>
      </c>
      <c r="AD42" s="91" t="s">
        <v>56</v>
      </c>
      <c r="AE42" s="82">
        <f t="shared" si="0"/>
        <v>0.44745514491580257</v>
      </c>
      <c r="AF42" s="15">
        <v>1.1715732037460699E-9</v>
      </c>
      <c r="AG42" s="83">
        <v>-0.80122558829857882</v>
      </c>
      <c r="AH42" s="89" t="s">
        <v>56</v>
      </c>
      <c r="AI42" s="17">
        <f t="shared" si="5"/>
        <v>0.496628342166337</v>
      </c>
      <c r="AJ42" s="15">
        <v>1.1715732037460699E-9</v>
      </c>
      <c r="AK42" s="15">
        <v>-0.87341759040550737</v>
      </c>
      <c r="AL42" s="91" t="s">
        <v>56</v>
      </c>
      <c r="AM42" s="114">
        <f t="shared" si="1"/>
        <v>0.48570529007533553</v>
      </c>
      <c r="AN42" s="15">
        <v>1.4253533155943399E-8</v>
      </c>
      <c r="AO42" s="83">
        <v>-0.72979622512288045</v>
      </c>
      <c r="AP42" s="91" t="s">
        <v>56</v>
      </c>
      <c r="AQ42" s="14">
        <f t="shared" si="6"/>
        <v>0.53908199678187407</v>
      </c>
      <c r="AR42" s="15">
        <v>1.4253533155943399E-8</v>
      </c>
      <c r="AS42" s="15">
        <v>-0.79657699502256751</v>
      </c>
      <c r="AT42" s="91" t="s">
        <v>56</v>
      </c>
      <c r="AU42" s="82">
        <f t="shared" si="2"/>
        <v>0.48005891684042662</v>
      </c>
      <c r="AV42" s="15">
        <v>4.7222499196196903E-11</v>
      </c>
      <c r="AW42" s="83">
        <v>-0.84342205766758349</v>
      </c>
      <c r="AX42" s="89" t="s">
        <v>56</v>
      </c>
      <c r="AY42" s="114">
        <f t="shared" si="7"/>
        <v>0.53281511392050296</v>
      </c>
      <c r="AZ42" s="83">
        <v>4.7222499196196903E-11</v>
      </c>
      <c r="BA42" s="83">
        <v>-0.9221255857392382</v>
      </c>
      <c r="BB42" s="91" t="s">
        <v>56</v>
      </c>
    </row>
    <row r="43" spans="1:54" x14ac:dyDescent="0.35">
      <c r="A43" s="12" t="s">
        <v>5</v>
      </c>
      <c r="B43" s="55" t="s">
        <v>13</v>
      </c>
      <c r="C43" s="114">
        <v>262.61693590189702</v>
      </c>
      <c r="D43" s="83">
        <v>307.86395960372897</v>
      </c>
      <c r="E43" s="83">
        <v>315.16666099233299</v>
      </c>
      <c r="F43" s="83">
        <v>263.77132394147401</v>
      </c>
      <c r="G43" s="83">
        <v>362.66059694118701</v>
      </c>
      <c r="H43" s="107">
        <v>336.59334520241902</v>
      </c>
      <c r="I43" s="114">
        <v>250.02963117782301</v>
      </c>
      <c r="J43" s="83">
        <v>304.36024864772003</v>
      </c>
      <c r="K43" s="83">
        <v>319.62394701295898</v>
      </c>
      <c r="L43" s="83">
        <v>252.40554591033199</v>
      </c>
      <c r="M43" s="139">
        <v>341.18331383938801</v>
      </c>
      <c r="N43" s="107">
        <v>316.98044961045798</v>
      </c>
      <c r="O43" s="14">
        <v>7.6956083800885401E-4</v>
      </c>
      <c r="P43" s="15">
        <v>2.53349803973701E-3</v>
      </c>
      <c r="Q43" s="15">
        <v>9.2880006709936097E-2</v>
      </c>
      <c r="R43" s="56" t="s">
        <v>55</v>
      </c>
      <c r="S43" s="17">
        <v>9.4730163323234598E-5</v>
      </c>
      <c r="T43" s="15">
        <v>2.2204750282966201E-4</v>
      </c>
      <c r="U43" s="15">
        <v>0.121174104298331</v>
      </c>
      <c r="V43" s="32" t="s">
        <v>55</v>
      </c>
      <c r="W43" s="114">
        <f t="shared" si="3"/>
        <v>0.73283077171682676</v>
      </c>
      <c r="X43" s="15">
        <v>2.3861103995164999E-4</v>
      </c>
      <c r="Y43" s="83">
        <v>-0.44917533346834287</v>
      </c>
      <c r="Z43" s="92" t="s">
        <v>55</v>
      </c>
      <c r="AA43" s="17">
        <f t="shared" si="4"/>
        <v>0.78878565376851528</v>
      </c>
      <c r="AB43" s="15">
        <v>3.7065154020527403E-5</v>
      </c>
      <c r="AC43" s="15">
        <v>-0.50708916136196536</v>
      </c>
      <c r="AD43" s="91" t="s">
        <v>56</v>
      </c>
      <c r="AE43" s="82">
        <f t="shared" si="0"/>
        <v>0.89207249095129415</v>
      </c>
      <c r="AF43" s="15">
        <v>6.1205367143685602E-2</v>
      </c>
      <c r="AG43" s="83">
        <v>-0.23381933504386809</v>
      </c>
      <c r="AH43" s="56" t="s">
        <v>54</v>
      </c>
      <c r="AI43" s="17">
        <f t="shared" si="5"/>
        <v>0.9601861850525889</v>
      </c>
      <c r="AJ43" s="15">
        <v>6.1205367143685602E-2</v>
      </c>
      <c r="AK43" s="15">
        <v>-0.26934247486261065</v>
      </c>
      <c r="AL43" s="32" t="s">
        <v>54</v>
      </c>
      <c r="AM43" s="114">
        <f t="shared" si="1"/>
        <v>0.93681001985760037</v>
      </c>
      <c r="AN43" s="15">
        <v>0.27138120781060399</v>
      </c>
      <c r="AO43" s="83">
        <v>-0.13483243762056976</v>
      </c>
      <c r="AP43" s="32" t="s">
        <v>54</v>
      </c>
      <c r="AQ43" s="14">
        <f t="shared" si="6"/>
        <v>1.0083396228560773</v>
      </c>
      <c r="AR43" s="15">
        <v>0.27138120781060399</v>
      </c>
      <c r="AS43" s="15">
        <v>-0.16344228761487237</v>
      </c>
      <c r="AT43" s="32" t="s">
        <v>54</v>
      </c>
      <c r="AU43" s="82">
        <f t="shared" si="2"/>
        <v>0.73979452004839796</v>
      </c>
      <c r="AV43" s="15">
        <v>3.2903108466702499E-4</v>
      </c>
      <c r="AW43" s="83">
        <v>-0.43862839884270544</v>
      </c>
      <c r="AX43" s="92" t="s">
        <v>55</v>
      </c>
      <c r="AY43" s="114">
        <f t="shared" si="7"/>
        <v>0.79628111519343525</v>
      </c>
      <c r="AZ43" s="83">
        <v>3.2903108466702499E-4</v>
      </c>
      <c r="BA43" s="83">
        <v>-0.50425273970114703</v>
      </c>
      <c r="BB43" s="91" t="s">
        <v>56</v>
      </c>
    </row>
    <row r="44" spans="1:54" x14ac:dyDescent="0.35">
      <c r="A44" s="12" t="s">
        <v>5</v>
      </c>
      <c r="B44" s="55" t="s">
        <v>14</v>
      </c>
      <c r="C44" s="114">
        <v>82.221651542696804</v>
      </c>
      <c r="D44" s="83">
        <v>72.038003793699801</v>
      </c>
      <c r="E44" s="83">
        <v>82.335670714758905</v>
      </c>
      <c r="F44" s="83">
        <v>77.647792384823603</v>
      </c>
      <c r="G44" s="83">
        <v>97.682855437607799</v>
      </c>
      <c r="H44" s="107">
        <v>96.184368347634802</v>
      </c>
      <c r="I44" s="114">
        <v>82.366053518693406</v>
      </c>
      <c r="J44" s="83">
        <v>73.313082067102002</v>
      </c>
      <c r="K44" s="83">
        <v>81.007962777070802</v>
      </c>
      <c r="L44" s="83">
        <v>81.314967606146894</v>
      </c>
      <c r="M44" s="139">
        <v>100.147916724143</v>
      </c>
      <c r="N44" s="107">
        <v>94.519823804274594</v>
      </c>
      <c r="O44" s="14">
        <v>7.8572802654278405E-8</v>
      </c>
      <c r="P44" s="15">
        <v>1.45130693262825E-6</v>
      </c>
      <c r="Q44" s="15">
        <v>0.214487333076499</v>
      </c>
      <c r="R44" s="56" t="s">
        <v>56</v>
      </c>
      <c r="S44" s="17">
        <v>4.2987504583799203E-8</v>
      </c>
      <c r="T44" s="15">
        <v>2.0915464423537601E-7</v>
      </c>
      <c r="U44" s="15">
        <v>0.22231139098524999</v>
      </c>
      <c r="V44" s="32" t="s">
        <v>56</v>
      </c>
      <c r="W44" s="114">
        <f t="shared" si="3"/>
        <v>0.82244400295984532</v>
      </c>
      <c r="X44" s="15">
        <v>2.4191826669093899E-5</v>
      </c>
      <c r="Y44" s="83">
        <v>-0.51969615675523018</v>
      </c>
      <c r="Z44" s="89" t="s">
        <v>56</v>
      </c>
      <c r="AA44" s="17">
        <f t="shared" si="4"/>
        <v>0.87141564809993288</v>
      </c>
      <c r="AB44" s="15">
        <v>1.3444110373176401E-5</v>
      </c>
      <c r="AC44" s="15">
        <v>-0.53670992835278386</v>
      </c>
      <c r="AD44" s="91" t="s">
        <v>56</v>
      </c>
      <c r="AE44" s="82">
        <f t="shared" si="0"/>
        <v>0.73204799925137298</v>
      </c>
      <c r="AF44" s="15">
        <v>4.9599421257515097E-10</v>
      </c>
      <c r="AG44" s="83">
        <v>-0.82138355866708601</v>
      </c>
      <c r="AH44" s="89" t="s">
        <v>56</v>
      </c>
      <c r="AI44" s="17">
        <f t="shared" si="5"/>
        <v>0.77563710041307199</v>
      </c>
      <c r="AJ44" s="15">
        <v>4.9599421257515097E-10</v>
      </c>
      <c r="AK44" s="15">
        <v>-0.83808692890347292</v>
      </c>
      <c r="AL44" s="91" t="s">
        <v>56</v>
      </c>
      <c r="AM44" s="114">
        <f t="shared" si="1"/>
        <v>0.80888315430671298</v>
      </c>
      <c r="AN44" s="15">
        <v>9.7294268463596196E-5</v>
      </c>
      <c r="AO44" s="83">
        <v>-0.48828751433895817</v>
      </c>
      <c r="AP44" s="94" t="s">
        <v>55</v>
      </c>
      <c r="AQ44" s="14">
        <f t="shared" si="6"/>
        <v>0.85704733162449331</v>
      </c>
      <c r="AR44" s="15">
        <v>9.7294268463596196E-5</v>
      </c>
      <c r="AS44" s="15">
        <v>-0.49760919549719318</v>
      </c>
      <c r="AT44" s="94" t="s">
        <v>55</v>
      </c>
      <c r="AU44" s="82">
        <f t="shared" si="2"/>
        <v>0.81194866818975986</v>
      </c>
      <c r="AV44" s="15">
        <v>6.8835096709514505E-7</v>
      </c>
      <c r="AW44" s="83">
        <v>-0.61770171806763319</v>
      </c>
      <c r="AX44" s="89" t="s">
        <v>56</v>
      </c>
      <c r="AY44" s="114">
        <f t="shared" si="7"/>
        <v>0.86029537861315264</v>
      </c>
      <c r="AZ44" s="83">
        <v>6.8835096709514505E-7</v>
      </c>
      <c r="BA44" s="83">
        <v>-0.63085193201516288</v>
      </c>
      <c r="BB44" s="91" t="s">
        <v>56</v>
      </c>
    </row>
    <row r="45" spans="1:54" x14ac:dyDescent="0.35">
      <c r="A45" s="12" t="s">
        <v>5</v>
      </c>
      <c r="B45" s="55" t="s">
        <v>15</v>
      </c>
      <c r="C45" s="114">
        <v>159.095621035796</v>
      </c>
      <c r="D45" s="83">
        <v>141.94693442845099</v>
      </c>
      <c r="E45" s="83">
        <v>174.04914445589301</v>
      </c>
      <c r="F45" s="83">
        <v>167.61260613945001</v>
      </c>
      <c r="G45" s="83">
        <v>189.41349418022801</v>
      </c>
      <c r="H45" s="107">
        <v>175.512304367653</v>
      </c>
      <c r="I45" s="114">
        <v>161.49007226733701</v>
      </c>
      <c r="J45" s="83">
        <v>142.86224061969</v>
      </c>
      <c r="K45" s="83">
        <v>177.26188567830201</v>
      </c>
      <c r="L45" s="83">
        <v>169.02307564651801</v>
      </c>
      <c r="M45" s="139">
        <v>191.369584728126</v>
      </c>
      <c r="N45" s="107">
        <v>172.16870655279399</v>
      </c>
      <c r="O45" s="14">
        <v>4.31390574505506E-6</v>
      </c>
      <c r="P45" s="15">
        <v>4.5141942260754699E-5</v>
      </c>
      <c r="Q45" s="15">
        <v>0.16215598847656201</v>
      </c>
      <c r="R45" s="56" t="s">
        <v>56</v>
      </c>
      <c r="S45" s="17">
        <v>6.8635299623957997E-4</v>
      </c>
      <c r="T45" s="15">
        <v>1.2981375815814601E-3</v>
      </c>
      <c r="U45" s="15">
        <v>9.4440062397028596E-2</v>
      </c>
      <c r="V45" s="32" t="s">
        <v>55</v>
      </c>
      <c r="W45" s="114">
        <f t="shared" si="3"/>
        <v>0.84386488321413211</v>
      </c>
      <c r="X45" s="15">
        <v>1.25920434948659E-4</v>
      </c>
      <c r="Y45" s="83">
        <v>-0.46963571293770051</v>
      </c>
      <c r="Z45" s="92" t="s">
        <v>55</v>
      </c>
      <c r="AA45" s="17">
        <f t="shared" si="4"/>
        <v>0.93797575355436347</v>
      </c>
      <c r="AB45" s="15">
        <v>3.1743055124204299E-2</v>
      </c>
      <c r="AC45" s="15">
        <v>-0.25893301992831219</v>
      </c>
      <c r="AD45" s="32" t="s">
        <v>54</v>
      </c>
      <c r="AE45" s="82">
        <f t="shared" si="0"/>
        <v>0.74652532074337108</v>
      </c>
      <c r="AF45" s="15">
        <v>7.7668558228541298E-8</v>
      </c>
      <c r="AG45" s="83">
        <v>-0.69834357851722828</v>
      </c>
      <c r="AH45" s="89" t="s">
        <v>56</v>
      </c>
      <c r="AI45" s="17">
        <f t="shared" si="5"/>
        <v>0.8297805302723964</v>
      </c>
      <c r="AJ45" s="15">
        <v>7.7668558228541298E-8</v>
      </c>
      <c r="AK45" s="15">
        <v>-0.49265094183623087</v>
      </c>
      <c r="AL45" s="94" t="s">
        <v>55</v>
      </c>
      <c r="AM45" s="114">
        <f t="shared" si="1"/>
        <v>0.92628034873009502</v>
      </c>
      <c r="AN45" s="15">
        <v>8.01332330887852E-2</v>
      </c>
      <c r="AO45" s="83">
        <v>-0.21513458195672747</v>
      </c>
      <c r="AP45" s="32" t="s">
        <v>54</v>
      </c>
      <c r="AQ45" s="14">
        <f t="shared" si="6"/>
        <v>1.0295824904971695</v>
      </c>
      <c r="AR45" s="15">
        <v>8.01332330887852E-2</v>
      </c>
      <c r="AS45" s="15">
        <v>-3.8963832252477274E-3</v>
      </c>
      <c r="AT45" s="32" t="s">
        <v>329</v>
      </c>
      <c r="AU45" s="82">
        <f t="shared" si="2"/>
        <v>0.88322852289534348</v>
      </c>
      <c r="AV45" s="15">
        <v>3.8785047630252299E-3</v>
      </c>
      <c r="AW45" s="83">
        <v>-0.35020944916660174</v>
      </c>
      <c r="AX45" s="92" t="s">
        <v>55</v>
      </c>
      <c r="AY45" s="114">
        <f t="shared" si="7"/>
        <v>0.98172936900521235</v>
      </c>
      <c r="AZ45" s="83">
        <v>3.8785047630252299E-3</v>
      </c>
      <c r="BA45" s="83">
        <v>-0.15244138223597262</v>
      </c>
      <c r="BB45" s="74" t="s">
        <v>54</v>
      </c>
    </row>
    <row r="46" spans="1:54" x14ac:dyDescent="0.35">
      <c r="A46" s="12" t="s">
        <v>5</v>
      </c>
      <c r="B46" s="55" t="s">
        <v>16</v>
      </c>
      <c r="C46" s="114">
        <v>20.729662994501201</v>
      </c>
      <c r="D46" s="83">
        <v>20.002813533452802</v>
      </c>
      <c r="E46" s="83">
        <v>23.574404497724402</v>
      </c>
      <c r="F46" s="83">
        <v>24.5430676561265</v>
      </c>
      <c r="G46" s="83">
        <v>27.4707661155084</v>
      </c>
      <c r="H46" s="107">
        <v>24.562255632218601</v>
      </c>
      <c r="I46" s="114">
        <v>20.164848623147499</v>
      </c>
      <c r="J46" s="83">
        <v>20.038169765879498</v>
      </c>
      <c r="K46" s="83">
        <v>22.269695679434001</v>
      </c>
      <c r="L46" s="83">
        <v>22.439074891799599</v>
      </c>
      <c r="M46" s="139">
        <v>27.5532526273904</v>
      </c>
      <c r="N46" s="107">
        <v>23.360558126533199</v>
      </c>
      <c r="O46" s="14">
        <v>4.04178129313476E-5</v>
      </c>
      <c r="P46" s="15">
        <v>2.5744389541053998E-4</v>
      </c>
      <c r="Q46" s="15">
        <v>0.13254667284227201</v>
      </c>
      <c r="R46" s="56" t="s">
        <v>55</v>
      </c>
      <c r="S46" s="17">
        <v>3.5477059053273002E-2</v>
      </c>
      <c r="T46" s="15">
        <v>4.64052602795045E-2</v>
      </c>
      <c r="U46" s="15">
        <v>3.8967329419015102E-2</v>
      </c>
      <c r="V46" s="32" t="s">
        <v>54</v>
      </c>
      <c r="W46" s="114">
        <f t="shared" si="3"/>
        <v>0.7318500249622738</v>
      </c>
      <c r="X46" s="15">
        <v>6.7012658630413996E-6</v>
      </c>
      <c r="Y46" s="83">
        <v>-0.55639886710259179</v>
      </c>
      <c r="Z46" s="89" t="s">
        <v>56</v>
      </c>
      <c r="AA46" s="17">
        <f t="shared" si="4"/>
        <v>0.86320063561512361</v>
      </c>
      <c r="AB46" s="15">
        <v>1.03379565229853E-2</v>
      </c>
      <c r="AC46" s="15">
        <v>-0.31011730800689996</v>
      </c>
      <c r="AD46" s="94" t="s">
        <v>55</v>
      </c>
      <c r="AE46" s="82">
        <f t="shared" si="0"/>
        <v>0.72725242412795077</v>
      </c>
      <c r="AF46" s="15">
        <v>6.8084326049729503E-6</v>
      </c>
      <c r="AG46" s="83">
        <v>-0.57694239372768119</v>
      </c>
      <c r="AH46" s="89" t="s">
        <v>56</v>
      </c>
      <c r="AI46" s="17">
        <f t="shared" si="5"/>
        <v>0.8577778688908938</v>
      </c>
      <c r="AJ46" s="15">
        <v>6.8084326049729503E-6</v>
      </c>
      <c r="AK46" s="15">
        <v>-0.3371434883925068</v>
      </c>
      <c r="AL46" s="94" t="s">
        <v>55</v>
      </c>
      <c r="AM46" s="114">
        <f t="shared" si="1"/>
        <v>0.80824198800020908</v>
      </c>
      <c r="AN46" s="15">
        <v>6.6018509523415496E-3</v>
      </c>
      <c r="AO46" s="83">
        <v>-0.33619021390626036</v>
      </c>
      <c r="AP46" s="94" t="s">
        <v>55</v>
      </c>
      <c r="AQ46" s="14">
        <f t="shared" si="6"/>
        <v>0.95330323696931785</v>
      </c>
      <c r="AR46" s="15">
        <v>6.6018509523415496E-3</v>
      </c>
      <c r="AS46" s="15">
        <v>-0.10485881112292562</v>
      </c>
      <c r="AT46" s="32" t="s">
        <v>54</v>
      </c>
      <c r="AU46" s="82">
        <f t="shared" si="2"/>
        <v>0.81438932801324337</v>
      </c>
      <c r="AV46" s="15">
        <v>2.2261030046780198E-3</v>
      </c>
      <c r="AW46" s="83">
        <v>-0.37146127330509349</v>
      </c>
      <c r="AX46" s="92" t="s">
        <v>55</v>
      </c>
      <c r="AY46" s="114">
        <f t="shared" si="7"/>
        <v>0.96055388618104254</v>
      </c>
      <c r="AZ46" s="83">
        <v>2.2261030046780198E-3</v>
      </c>
      <c r="BA46" s="83">
        <v>-0.15249694640572453</v>
      </c>
      <c r="BB46" s="74" t="s">
        <v>54</v>
      </c>
    </row>
    <row r="47" spans="1:54" x14ac:dyDescent="0.35">
      <c r="A47" s="12" t="s">
        <v>5</v>
      </c>
      <c r="B47" s="55" t="s">
        <v>17</v>
      </c>
      <c r="C47" s="114">
        <v>81.868026710013595</v>
      </c>
      <c r="D47" s="83">
        <v>75.817230469499293</v>
      </c>
      <c r="E47" s="83">
        <v>93.181312324679197</v>
      </c>
      <c r="F47" s="83">
        <v>89.036871591439507</v>
      </c>
      <c r="G47" s="83">
        <v>139.010552307084</v>
      </c>
      <c r="H47" s="107">
        <v>96.2588761196685</v>
      </c>
      <c r="I47" s="114">
        <v>80.894666751474801</v>
      </c>
      <c r="J47" s="83">
        <v>77.645548560946395</v>
      </c>
      <c r="K47" s="83">
        <v>85.708725220175893</v>
      </c>
      <c r="L47" s="83">
        <v>83.013432135150396</v>
      </c>
      <c r="M47" s="139">
        <v>145.45821563390601</v>
      </c>
      <c r="N47" s="107">
        <v>95.937177598996499</v>
      </c>
      <c r="O47" s="14">
        <v>2.7710617658896299E-10</v>
      </c>
      <c r="P47" s="15">
        <v>2.7064036580188699E-8</v>
      </c>
      <c r="Q47" s="15">
        <v>0.28734873726972798</v>
      </c>
      <c r="R47" s="56" t="s">
        <v>56</v>
      </c>
      <c r="S47" s="17">
        <v>6.24812507448381E-3</v>
      </c>
      <c r="T47" s="15">
        <v>9.4854955793977E-3</v>
      </c>
      <c r="U47" s="15">
        <v>6.3910755586333301E-2</v>
      </c>
      <c r="V47" s="32" t="s">
        <v>55</v>
      </c>
      <c r="W47" s="114">
        <f t="shared" si="3"/>
        <v>0.55613680120394948</v>
      </c>
      <c r="X47" s="15">
        <v>1.9516868526943601E-10</v>
      </c>
      <c r="Y47" s="83">
        <v>-0.81229974618524026</v>
      </c>
      <c r="Z47" s="89" t="s">
        <v>56</v>
      </c>
      <c r="AA47" s="17">
        <f t="shared" si="4"/>
        <v>0.84320457174175778</v>
      </c>
      <c r="AB47" s="15">
        <v>7.0627534577692996E-3</v>
      </c>
      <c r="AC47" s="15">
        <v>-0.32613118736969909</v>
      </c>
      <c r="AD47" s="94" t="s">
        <v>55</v>
      </c>
      <c r="AE47" s="82">
        <f t="shared" si="0"/>
        <v>0.53379967726516908</v>
      </c>
      <c r="AF47" s="15">
        <v>1.0004004691489299E-11</v>
      </c>
      <c r="AG47" s="83">
        <v>-0.90992278710441121</v>
      </c>
      <c r="AH47" s="89" t="s">
        <v>56</v>
      </c>
      <c r="AI47" s="17">
        <f t="shared" si="5"/>
        <v>0.80933742793115659</v>
      </c>
      <c r="AJ47" s="15">
        <v>1.0004004691489299E-11</v>
      </c>
      <c r="AK47" s="15">
        <v>-0.43020408443917224</v>
      </c>
      <c r="AL47" s="94" t="s">
        <v>55</v>
      </c>
      <c r="AM47" s="114">
        <f t="shared" si="1"/>
        <v>0.58923261808662919</v>
      </c>
      <c r="AN47" s="15">
        <v>2.5050520381369202E-6</v>
      </c>
      <c r="AO47" s="83">
        <v>-0.59635497707281404</v>
      </c>
      <c r="AP47" s="91" t="s">
        <v>56</v>
      </c>
      <c r="AQ47" s="14">
        <f t="shared" si="6"/>
        <v>0.89338385144522325</v>
      </c>
      <c r="AR47" s="15">
        <v>2.5050520381369202E-6</v>
      </c>
      <c r="AS47" s="15">
        <v>-0.11220488572334419</v>
      </c>
      <c r="AT47" s="32" t="s">
        <v>54</v>
      </c>
      <c r="AU47" s="82">
        <f t="shared" si="2"/>
        <v>0.57070294567672486</v>
      </c>
      <c r="AV47" s="15">
        <v>6.2205539455084796E-9</v>
      </c>
      <c r="AW47" s="83">
        <v>-0.7335546178389768</v>
      </c>
      <c r="AX47" s="89" t="s">
        <v>56</v>
      </c>
      <c r="AY47" s="114">
        <f t="shared" si="7"/>
        <v>0.86528949686360912</v>
      </c>
      <c r="AZ47" s="83">
        <v>6.2205539455084796E-9</v>
      </c>
      <c r="BA47" s="83">
        <v>-0.25040034985314014</v>
      </c>
      <c r="BB47" s="74" t="s">
        <v>54</v>
      </c>
    </row>
    <row r="48" spans="1:54" x14ac:dyDescent="0.35">
      <c r="A48" s="12" t="s">
        <v>5</v>
      </c>
      <c r="B48" s="55" t="s">
        <v>18</v>
      </c>
      <c r="C48" s="114">
        <v>64.7075032284869</v>
      </c>
      <c r="D48" s="83">
        <v>65.414584500356</v>
      </c>
      <c r="E48" s="83">
        <v>75.434497489246397</v>
      </c>
      <c r="F48" s="83">
        <v>77.621058052979095</v>
      </c>
      <c r="G48" s="83">
        <v>87.155992925838405</v>
      </c>
      <c r="H48" s="107">
        <v>116.51914996002</v>
      </c>
      <c r="I48" s="114">
        <v>63.366731934903797</v>
      </c>
      <c r="J48" s="83">
        <v>62.241425843876797</v>
      </c>
      <c r="K48" s="83">
        <v>68.701020681742904</v>
      </c>
      <c r="L48" s="83">
        <v>74.559991480202498</v>
      </c>
      <c r="M48" s="139">
        <v>86.981456164497502</v>
      </c>
      <c r="N48" s="107">
        <v>112.238011263771</v>
      </c>
      <c r="O48" s="14">
        <v>7.9252255706662104E-8</v>
      </c>
      <c r="P48" s="15">
        <v>1.45130693262825E-6</v>
      </c>
      <c r="Q48" s="15">
        <v>0.21437554545301901</v>
      </c>
      <c r="R48" s="56" t="s">
        <v>56</v>
      </c>
      <c r="S48" s="17">
        <v>4.1126487921874801E-16</v>
      </c>
      <c r="T48" s="15">
        <v>2.35125056280474E-14</v>
      </c>
      <c r="U48" s="15">
        <v>0.45826108538879301</v>
      </c>
      <c r="V48" s="32" t="s">
        <v>56</v>
      </c>
      <c r="W48" s="114">
        <f t="shared" si="3"/>
        <v>0.7285085204260775</v>
      </c>
      <c r="X48" s="15">
        <v>5.7678546647732298E-9</v>
      </c>
      <c r="Y48" s="83">
        <v>-0.73532274144822973</v>
      </c>
      <c r="Z48" s="89" t="s">
        <v>56</v>
      </c>
      <c r="AA48" s="17">
        <f t="shared" si="4"/>
        <v>0.56457461444131785</v>
      </c>
      <c r="AB48" s="15">
        <v>2.3099007742267801E-20</v>
      </c>
      <c r="AC48" s="15">
        <v>-1.2708546437873531</v>
      </c>
      <c r="AD48" s="91" t="s">
        <v>56</v>
      </c>
      <c r="AE48" s="82">
        <f t="shared" si="0"/>
        <v>0.71557121009985303</v>
      </c>
      <c r="AF48" s="15">
        <v>1.2201143685872E-7</v>
      </c>
      <c r="AG48" s="83">
        <v>-0.68672705835337156</v>
      </c>
      <c r="AH48" s="89" t="s">
        <v>56</v>
      </c>
      <c r="AI48" s="17">
        <f t="shared" si="5"/>
        <v>0.55454854503438211</v>
      </c>
      <c r="AJ48" s="15">
        <v>1.2201143685872E-7</v>
      </c>
      <c r="AK48" s="15">
        <v>-1.2258667203557267</v>
      </c>
      <c r="AL48" s="91" t="s">
        <v>56</v>
      </c>
      <c r="AM48" s="114">
        <f t="shared" si="1"/>
        <v>0.7898352558252989</v>
      </c>
      <c r="AN48" s="15">
        <v>4.8319690525112002E-4</v>
      </c>
      <c r="AO48" s="83">
        <v>-0.43519222596357493</v>
      </c>
      <c r="AP48" s="94" t="s">
        <v>55</v>
      </c>
      <c r="AQ48" s="14">
        <f t="shared" si="6"/>
        <v>0.61210119377728778</v>
      </c>
      <c r="AR48" s="15">
        <v>4.8319690525112002E-4</v>
      </c>
      <c r="AS48" s="15">
        <v>-0.94441556596349463</v>
      </c>
      <c r="AT48" s="91" t="s">
        <v>56</v>
      </c>
      <c r="AU48" s="82">
        <f t="shared" si="2"/>
        <v>0.85719410513427374</v>
      </c>
      <c r="AV48" s="15">
        <v>1.2859603392017801E-2</v>
      </c>
      <c r="AW48" s="83">
        <v>-0.30066233580521462</v>
      </c>
      <c r="AX48" s="92" t="s">
        <v>55</v>
      </c>
      <c r="AY48" s="114">
        <f t="shared" si="7"/>
        <v>0.66430250002362179</v>
      </c>
      <c r="AZ48" s="83">
        <v>1.2859603392017801E-2</v>
      </c>
      <c r="BA48" s="83">
        <v>-0.82729988024186463</v>
      </c>
      <c r="BB48" s="91" t="s">
        <v>56</v>
      </c>
    </row>
    <row r="49" spans="1:54" x14ac:dyDescent="0.35">
      <c r="A49" s="12" t="s">
        <v>5</v>
      </c>
      <c r="B49" s="55" t="s">
        <v>19</v>
      </c>
      <c r="C49" s="114">
        <v>168.468340486611</v>
      </c>
      <c r="D49" s="83">
        <v>158.25808800797199</v>
      </c>
      <c r="E49" s="83">
        <v>175.40441662425499</v>
      </c>
      <c r="F49" s="83">
        <v>201.147513363234</v>
      </c>
      <c r="G49" s="83">
        <v>197.75630139233701</v>
      </c>
      <c r="H49" s="107">
        <v>223.449779237684</v>
      </c>
      <c r="I49" s="114">
        <v>163.84230894120699</v>
      </c>
      <c r="J49" s="83">
        <v>159.347325496613</v>
      </c>
      <c r="K49" s="83">
        <v>172.342966100404</v>
      </c>
      <c r="L49" s="83">
        <v>185.75948130575401</v>
      </c>
      <c r="M49" s="139">
        <v>203.85309328497999</v>
      </c>
      <c r="N49" s="107">
        <v>226.736052512274</v>
      </c>
      <c r="O49" s="14">
        <v>1.0894177062692601E-2</v>
      </c>
      <c r="P49" s="15">
        <v>2.3130390430209601E-2</v>
      </c>
      <c r="Q49" s="15">
        <v>5.6045810534737499E-2</v>
      </c>
      <c r="R49" s="56" t="s">
        <v>54</v>
      </c>
      <c r="S49" s="17">
        <v>1.79455529882582E-5</v>
      </c>
      <c r="T49" s="15">
        <v>4.7369793023059797E-5</v>
      </c>
      <c r="U49" s="15">
        <v>0.143331669364722</v>
      </c>
      <c r="V49" s="32" t="s">
        <v>56</v>
      </c>
      <c r="W49" s="114">
        <f t="shared" si="3"/>
        <v>0.80372736219489582</v>
      </c>
      <c r="X49" s="15">
        <v>2.2578666744180999E-2</v>
      </c>
      <c r="Y49" s="83">
        <v>-0.27520296358146651</v>
      </c>
      <c r="Z49" s="56" t="s">
        <v>54</v>
      </c>
      <c r="AA49" s="17">
        <f t="shared" si="4"/>
        <v>0.72261251409207472</v>
      </c>
      <c r="AB49" s="15">
        <v>3.6119109744332102E-5</v>
      </c>
      <c r="AC49" s="15">
        <v>-0.50785944079710421</v>
      </c>
      <c r="AD49" s="91" t="s">
        <v>56</v>
      </c>
      <c r="AE49" s="82">
        <f t="shared" si="0"/>
        <v>0.78167725065545424</v>
      </c>
      <c r="AF49" s="15">
        <v>1.78980234668792E-3</v>
      </c>
      <c r="AG49" s="83">
        <v>-0.39389519667731704</v>
      </c>
      <c r="AH49" s="92" t="s">
        <v>55</v>
      </c>
      <c r="AI49" s="17">
        <f t="shared" si="5"/>
        <v>0.70278777340884935</v>
      </c>
      <c r="AJ49" s="15">
        <v>1.78980234668792E-3</v>
      </c>
      <c r="AK49" s="15">
        <v>-0.62416461213995489</v>
      </c>
      <c r="AL49" s="91" t="s">
        <v>56</v>
      </c>
      <c r="AM49" s="114">
        <f t="shared" si="1"/>
        <v>0.84542727963158326</v>
      </c>
      <c r="AN49" s="15">
        <v>9.9076054690968696E-2</v>
      </c>
      <c r="AO49" s="83">
        <v>-0.20266369069042364</v>
      </c>
      <c r="AP49" s="32" t="s">
        <v>54</v>
      </c>
      <c r="AQ49" s="14">
        <f t="shared" si="6"/>
        <v>0.76010393667356668</v>
      </c>
      <c r="AR49" s="15">
        <v>9.9076054690968696E-2</v>
      </c>
      <c r="AS49" s="15">
        <v>-0.43597906315524271</v>
      </c>
      <c r="AT49" s="94" t="s">
        <v>55</v>
      </c>
      <c r="AU49" s="82">
        <f t="shared" si="2"/>
        <v>0.91124190618029177</v>
      </c>
      <c r="AV49" s="15">
        <v>0.68822438257624197</v>
      </c>
      <c r="AW49" s="83">
        <v>-4.8046484249581856E-2</v>
      </c>
      <c r="AX49" s="56" t="s">
        <v>329</v>
      </c>
      <c r="AY49" s="114">
        <f t="shared" si="7"/>
        <v>0.81927633143255063</v>
      </c>
      <c r="AZ49" s="83">
        <v>0.68822438257624197</v>
      </c>
      <c r="BA49" s="83">
        <v>-0.26238872428360716</v>
      </c>
      <c r="BB49" s="74" t="s">
        <v>54</v>
      </c>
    </row>
    <row r="50" spans="1:54" x14ac:dyDescent="0.35">
      <c r="A50" s="12" t="s">
        <v>5</v>
      </c>
      <c r="B50" s="55" t="s">
        <v>20</v>
      </c>
      <c r="C50" s="114">
        <v>119.626330162393</v>
      </c>
      <c r="D50" s="83">
        <v>128.60483176392401</v>
      </c>
      <c r="E50" s="83">
        <v>143.16037281259199</v>
      </c>
      <c r="F50" s="83">
        <v>131.18324782466999</v>
      </c>
      <c r="G50" s="83">
        <v>161.061570994166</v>
      </c>
      <c r="H50" s="107">
        <v>181.006556882289</v>
      </c>
      <c r="I50" s="114">
        <v>114.859695712</v>
      </c>
      <c r="J50" s="83">
        <v>129.55595277118101</v>
      </c>
      <c r="K50" s="83">
        <v>140.02953808105701</v>
      </c>
      <c r="L50" s="83">
        <v>121.255039253747</v>
      </c>
      <c r="M50" s="139">
        <v>166.05407391544699</v>
      </c>
      <c r="N50" s="107">
        <v>181.404850903165</v>
      </c>
      <c r="O50" s="14">
        <v>4.9642307804584397E-6</v>
      </c>
      <c r="P50" s="15">
        <v>4.8483987289144098E-5</v>
      </c>
      <c r="Q50" s="15">
        <v>0.16030736431010001</v>
      </c>
      <c r="R50" s="56" t="s">
        <v>56</v>
      </c>
      <c r="S50" s="17">
        <v>2.1500274927723502E-11</v>
      </c>
      <c r="T50" s="15">
        <v>2.2498501977939301E-10</v>
      </c>
      <c r="U50" s="15">
        <v>0.32009576514500498</v>
      </c>
      <c r="V50" s="32" t="s">
        <v>56</v>
      </c>
      <c r="W50" s="114">
        <f t="shared" si="3"/>
        <v>0.69170055876187275</v>
      </c>
      <c r="X50" s="15">
        <v>2.0790074083325899E-7</v>
      </c>
      <c r="Y50" s="83">
        <v>-0.64838381362893283</v>
      </c>
      <c r="Z50" s="89" t="s">
        <v>56</v>
      </c>
      <c r="AA50" s="17">
        <f t="shared" si="4"/>
        <v>0.63316771927622162</v>
      </c>
      <c r="AB50" s="15">
        <v>6.0963922438621406E-14</v>
      </c>
      <c r="AC50" s="15">
        <v>-0.98283922391348311</v>
      </c>
      <c r="AD50" s="91" t="s">
        <v>56</v>
      </c>
      <c r="AE50" s="82">
        <f t="shared" si="0"/>
        <v>0.78020339830475682</v>
      </c>
      <c r="AF50" s="15">
        <v>2.5874848756916597E-4</v>
      </c>
      <c r="AG50" s="83">
        <v>-0.46338932966103497</v>
      </c>
      <c r="AH50" s="92" t="s">
        <v>55</v>
      </c>
      <c r="AI50" s="17">
        <f t="shared" si="5"/>
        <v>0.71418130290429094</v>
      </c>
      <c r="AJ50" s="15">
        <v>2.5874848756916597E-4</v>
      </c>
      <c r="AK50" s="15">
        <v>-0.77963090681352554</v>
      </c>
      <c r="AL50" s="91" t="s">
        <v>56</v>
      </c>
      <c r="AM50" s="114">
        <f t="shared" si="1"/>
        <v>0.8432767397947647</v>
      </c>
      <c r="AN50" s="15">
        <v>4.46583561627781E-2</v>
      </c>
      <c r="AO50" s="83">
        <v>-0.24721815730757515</v>
      </c>
      <c r="AP50" s="32" t="s">
        <v>54</v>
      </c>
      <c r="AQ50" s="14">
        <f t="shared" si="6"/>
        <v>0.77191727444932345</v>
      </c>
      <c r="AR50" s="15">
        <v>4.46583561627781E-2</v>
      </c>
      <c r="AS50" s="15">
        <v>-0.54902630106792882</v>
      </c>
      <c r="AT50" s="91" t="s">
        <v>56</v>
      </c>
      <c r="AU50" s="82">
        <f t="shared" si="2"/>
        <v>0.73021417899984076</v>
      </c>
      <c r="AV50" s="15">
        <v>3.5404584879365902E-5</v>
      </c>
      <c r="AW50" s="83">
        <v>-0.50845413928037131</v>
      </c>
      <c r="AX50" s="89" t="s">
        <v>56</v>
      </c>
      <c r="AY50" s="114">
        <f t="shared" si="7"/>
        <v>0.66842225359493646</v>
      </c>
      <c r="AZ50" s="83">
        <v>3.5404584879365902E-5</v>
      </c>
      <c r="BA50" s="83">
        <v>-0.82948334063423657</v>
      </c>
      <c r="BB50" s="91" t="s">
        <v>56</v>
      </c>
    </row>
    <row r="51" spans="1:54" x14ac:dyDescent="0.35">
      <c r="A51" s="12" t="s">
        <v>5</v>
      </c>
      <c r="B51" s="55" t="s">
        <v>21</v>
      </c>
      <c r="C51" s="114">
        <v>111.968183525946</v>
      </c>
      <c r="D51" s="83">
        <v>98.711264094063495</v>
      </c>
      <c r="E51" s="83">
        <v>112.243965225065</v>
      </c>
      <c r="F51" s="83">
        <v>119.074329601413</v>
      </c>
      <c r="G51" s="83">
        <v>138.94809480843699</v>
      </c>
      <c r="H51" s="107">
        <v>123.241108117048</v>
      </c>
      <c r="I51" s="114">
        <v>112.68637791474301</v>
      </c>
      <c r="J51" s="83">
        <v>99.1650669701813</v>
      </c>
      <c r="K51" s="83">
        <v>112.009131443393</v>
      </c>
      <c r="L51" s="83">
        <v>104.657011035479</v>
      </c>
      <c r="M51" s="139">
        <v>142.55882213512899</v>
      </c>
      <c r="N51" s="107">
        <v>121.981379670911</v>
      </c>
      <c r="O51" s="14">
        <v>1.9490142343957599E-5</v>
      </c>
      <c r="P51" s="15">
        <v>1.4276529266948901E-4</v>
      </c>
      <c r="Q51" s="15">
        <v>0.14223718807590199</v>
      </c>
      <c r="R51" s="56" t="s">
        <v>56</v>
      </c>
      <c r="S51" s="17">
        <v>2.4785265991306701E-2</v>
      </c>
      <c r="T51" s="15">
        <v>3.33123070433618E-2</v>
      </c>
      <c r="U51" s="15">
        <v>4.4219959507832397E-2</v>
      </c>
      <c r="V51" s="32" t="s">
        <v>54</v>
      </c>
      <c r="W51" s="114">
        <f t="shared" si="3"/>
        <v>0.79045530979436385</v>
      </c>
      <c r="X51" s="15">
        <v>4.4661525507550898E-4</v>
      </c>
      <c r="Y51" s="83">
        <v>-0.42842317135484687</v>
      </c>
      <c r="Z51" s="92" t="s">
        <v>55</v>
      </c>
      <c r="AA51" s="17">
        <f t="shared" si="4"/>
        <v>0.92379983091481155</v>
      </c>
      <c r="AB51" s="15">
        <v>0.13312625594774599</v>
      </c>
      <c r="AC51" s="15">
        <v>-0.1804163525438193</v>
      </c>
      <c r="AD51" s="32" t="s">
        <v>54</v>
      </c>
      <c r="AE51" s="82">
        <f t="shared" si="0"/>
        <v>0.69560806890074112</v>
      </c>
      <c r="AF51" s="15">
        <v>2.75234348247299E-7</v>
      </c>
      <c r="AG51" s="83">
        <v>-0.66548627272126992</v>
      </c>
      <c r="AH51" s="89" t="s">
        <v>56</v>
      </c>
      <c r="AI51" s="17">
        <f t="shared" si="5"/>
        <v>0.81295249518996282</v>
      </c>
      <c r="AJ51" s="15">
        <v>2.75234348247299E-7</v>
      </c>
      <c r="AK51" s="15">
        <v>-0.42153202072569268</v>
      </c>
      <c r="AL51" s="94" t="s">
        <v>55</v>
      </c>
      <c r="AM51" s="114">
        <f t="shared" si="1"/>
        <v>0.78570466398229299</v>
      </c>
      <c r="AN51" s="15">
        <v>5.2198337562018497E-4</v>
      </c>
      <c r="AO51" s="83">
        <v>-0.43251482133188834</v>
      </c>
      <c r="AP51" s="94" t="s">
        <v>55</v>
      </c>
      <c r="AQ51" s="14">
        <f t="shared" si="6"/>
        <v>0.91824778294505482</v>
      </c>
      <c r="AR51" s="15">
        <v>5.2198337562018497E-4</v>
      </c>
      <c r="AS51" s="15">
        <v>-0.18124488765581792</v>
      </c>
      <c r="AT51" s="32" t="s">
        <v>54</v>
      </c>
      <c r="AU51" s="82">
        <f t="shared" si="2"/>
        <v>0.73413212502749547</v>
      </c>
      <c r="AV51" s="15">
        <v>2.1216205263775801E-4</v>
      </c>
      <c r="AW51" s="83">
        <v>-0.45298652518531818</v>
      </c>
      <c r="AX51" s="92" t="s">
        <v>55</v>
      </c>
      <c r="AY51" s="114">
        <f t="shared" si="7"/>
        <v>0.85797530178646308</v>
      </c>
      <c r="AZ51" s="83">
        <v>2.1216205263775801E-4</v>
      </c>
      <c r="BA51" s="83">
        <v>-0.2184941756937705</v>
      </c>
      <c r="BB51" s="74" t="s">
        <v>54</v>
      </c>
    </row>
    <row r="52" spans="1:54" x14ac:dyDescent="0.35">
      <c r="A52" s="12" t="s">
        <v>5</v>
      </c>
      <c r="B52" s="55" t="s">
        <v>22</v>
      </c>
      <c r="C52" s="114">
        <v>55.549686901369498</v>
      </c>
      <c r="D52" s="83">
        <v>47.421650048121897</v>
      </c>
      <c r="E52" s="83">
        <v>55.631499183226801</v>
      </c>
      <c r="F52" s="83">
        <v>60.687856348954</v>
      </c>
      <c r="G52" s="83">
        <v>65.523847423900705</v>
      </c>
      <c r="H52" s="107">
        <v>66.899381800789996</v>
      </c>
      <c r="I52" s="114">
        <v>54.784330759714003</v>
      </c>
      <c r="J52" s="83">
        <v>46.2413146490412</v>
      </c>
      <c r="K52" s="83">
        <v>55.716665958472902</v>
      </c>
      <c r="L52" s="83">
        <v>60.181049133188402</v>
      </c>
      <c r="M52" s="139">
        <v>63.877864456177299</v>
      </c>
      <c r="N52" s="107">
        <v>67.178382126488103</v>
      </c>
      <c r="O52" s="14">
        <v>3.7197035500189402E-6</v>
      </c>
      <c r="P52" s="15">
        <v>4.0365671857612903E-5</v>
      </c>
      <c r="Q52" s="15">
        <v>0.16410587822214001</v>
      </c>
      <c r="R52" s="56" t="s">
        <v>56</v>
      </c>
      <c r="S52" s="17">
        <v>1.9459462463424E-7</v>
      </c>
      <c r="T52" s="15">
        <v>8.0304542278636897E-7</v>
      </c>
      <c r="U52" s="15">
        <v>0.20269848766953399</v>
      </c>
      <c r="V52" s="32" t="s">
        <v>56</v>
      </c>
      <c r="W52" s="114">
        <f t="shared" si="3"/>
        <v>0.85764186430024103</v>
      </c>
      <c r="X52" s="15">
        <v>6.8889202692445797E-4</v>
      </c>
      <c r="Y52" s="83">
        <v>-0.41363191497570279</v>
      </c>
      <c r="Z52" s="92" t="s">
        <v>55</v>
      </c>
      <c r="AA52" s="17">
        <f t="shared" si="4"/>
        <v>0.81550536088473036</v>
      </c>
      <c r="AB52" s="15">
        <v>3.5672826649232099E-5</v>
      </c>
      <c r="AC52" s="15">
        <v>-0.50822954466920234</v>
      </c>
      <c r="AD52" s="91" t="s">
        <v>56</v>
      </c>
      <c r="AE52" s="82">
        <f t="shared" si="0"/>
        <v>0.72390201273501464</v>
      </c>
      <c r="AF52" s="15">
        <v>2.5232422119560199E-8</v>
      </c>
      <c r="AG52" s="83">
        <v>-0.72675877013510815</v>
      </c>
      <c r="AH52" s="89" t="s">
        <v>56</v>
      </c>
      <c r="AI52" s="17">
        <f t="shared" si="5"/>
        <v>0.6883362353379523</v>
      </c>
      <c r="AJ52" s="15">
        <v>2.5232422119560199E-8</v>
      </c>
      <c r="AK52" s="15">
        <v>-0.81143967133499229</v>
      </c>
      <c r="AL52" s="91" t="s">
        <v>56</v>
      </c>
      <c r="AM52" s="114">
        <f t="shared" si="1"/>
        <v>0.87223745553824361</v>
      </c>
      <c r="AN52" s="15">
        <v>1.0539446641654399E-3</v>
      </c>
      <c r="AO52" s="83">
        <v>-0.40755752112438998</v>
      </c>
      <c r="AP52" s="94" t="s">
        <v>55</v>
      </c>
      <c r="AQ52" s="14">
        <f t="shared" si="6"/>
        <v>0.82938386121841567</v>
      </c>
      <c r="AR52" s="15">
        <v>1.0539446641654399E-3</v>
      </c>
      <c r="AS52" s="15">
        <v>-0.49211180958358325</v>
      </c>
      <c r="AT52" s="94" t="s">
        <v>55</v>
      </c>
      <c r="AU52" s="82">
        <f t="shared" si="2"/>
        <v>0.94212681725568559</v>
      </c>
      <c r="AV52" s="15">
        <v>3.3085920635253598E-2</v>
      </c>
      <c r="AW52" s="83">
        <v>-0.25690419719194013</v>
      </c>
      <c r="AX52" s="56" t="s">
        <v>54</v>
      </c>
      <c r="AY52" s="114">
        <f t="shared" si="7"/>
        <v>0.8958395130724548</v>
      </c>
      <c r="AZ52" s="83">
        <v>3.3085920635253598E-2</v>
      </c>
      <c r="BA52" s="83">
        <v>-0.32988597398124647</v>
      </c>
      <c r="BB52" s="94" t="s">
        <v>55</v>
      </c>
    </row>
    <row r="53" spans="1:54" x14ac:dyDescent="0.35">
      <c r="A53" s="12" t="s">
        <v>5</v>
      </c>
      <c r="B53" s="55" t="s">
        <v>23</v>
      </c>
      <c r="C53" s="114">
        <v>61.677661906282601</v>
      </c>
      <c r="D53" s="83">
        <v>58.809454346306303</v>
      </c>
      <c r="E53" s="83">
        <v>69.538971597628006</v>
      </c>
      <c r="F53" s="83">
        <v>78.532123662863597</v>
      </c>
      <c r="G53" s="83">
        <v>73.907930518680502</v>
      </c>
      <c r="H53" s="107">
        <v>83.000968390600704</v>
      </c>
      <c r="I53" s="114">
        <v>60.825514400689002</v>
      </c>
      <c r="J53" s="83">
        <v>57.498925813524401</v>
      </c>
      <c r="K53" s="83">
        <v>64.291677474010797</v>
      </c>
      <c r="L53" s="83">
        <v>71.424404212725406</v>
      </c>
      <c r="M53" s="139">
        <v>74.124158734472999</v>
      </c>
      <c r="N53" s="107">
        <v>81.1842862248091</v>
      </c>
      <c r="O53" s="14">
        <v>1.44640813939613E-4</v>
      </c>
      <c r="P53" s="15">
        <v>6.7269457911597896E-4</v>
      </c>
      <c r="Q53" s="15">
        <v>0.115498097125182</v>
      </c>
      <c r="R53" s="56" t="s">
        <v>55</v>
      </c>
      <c r="S53" s="17">
        <v>2.1552231643547099E-7</v>
      </c>
      <c r="T53" s="15">
        <v>8.7705609327212702E-7</v>
      </c>
      <c r="U53" s="15">
        <v>0.20136875926093101</v>
      </c>
      <c r="V53" s="32" t="s">
        <v>56</v>
      </c>
      <c r="W53" s="114">
        <f t="shared" si="3"/>
        <v>0.8205896085590354</v>
      </c>
      <c r="X53" s="15">
        <v>6.2712584165173504E-4</v>
      </c>
      <c r="Y53" s="83">
        <v>-0.41687084575467154</v>
      </c>
      <c r="Z53" s="92" t="s">
        <v>55</v>
      </c>
      <c r="AA53" s="17">
        <f t="shared" si="4"/>
        <v>0.74922767975388493</v>
      </c>
      <c r="AB53" s="15">
        <v>3.2889793795571E-7</v>
      </c>
      <c r="AC53" s="15">
        <v>-0.63674144941800404</v>
      </c>
      <c r="AD53" s="91" t="s">
        <v>56</v>
      </c>
      <c r="AE53" s="82">
        <f t="shared" si="0"/>
        <v>0.77571100698082274</v>
      </c>
      <c r="AF53" s="15">
        <v>8.4151667998777998E-5</v>
      </c>
      <c r="AG53" s="83">
        <v>-0.50041240067649007</v>
      </c>
      <c r="AH53" s="89" t="s">
        <v>56</v>
      </c>
      <c r="AI53" s="17">
        <f t="shared" si="5"/>
        <v>0.70825191040422442</v>
      </c>
      <c r="AJ53" s="15">
        <v>8.4151667998777998E-5</v>
      </c>
      <c r="AK53" s="15">
        <v>-0.71638167561184807</v>
      </c>
      <c r="AL53" s="91" t="s">
        <v>56</v>
      </c>
      <c r="AM53" s="114">
        <f t="shared" si="1"/>
        <v>0.86735119253516191</v>
      </c>
      <c r="AN53" s="15">
        <v>7.6617128316422894E-2</v>
      </c>
      <c r="AO53" s="83">
        <v>-0.21770992977509862</v>
      </c>
      <c r="AP53" s="32" t="s">
        <v>54</v>
      </c>
      <c r="AQ53" s="14">
        <f t="shared" si="6"/>
        <v>0.79192267942073635</v>
      </c>
      <c r="AR53" s="15">
        <v>7.6617128316422894E-2</v>
      </c>
      <c r="AS53" s="15">
        <v>-0.43771289120815676</v>
      </c>
      <c r="AT53" s="94" t="s">
        <v>55</v>
      </c>
      <c r="AU53" s="82">
        <f t="shared" si="2"/>
        <v>0.96357794047391976</v>
      </c>
      <c r="AV53" s="15">
        <v>0.67082660535166805</v>
      </c>
      <c r="AW53" s="83">
        <v>-5.0891542586478218E-2</v>
      </c>
      <c r="AX53" s="56" t="s">
        <v>329</v>
      </c>
      <c r="AY53" s="114">
        <f t="shared" si="7"/>
        <v>0.87978114403743846</v>
      </c>
      <c r="AZ53" s="83">
        <v>0.67082660535166805</v>
      </c>
      <c r="BA53" s="83">
        <v>-0.24762167477366762</v>
      </c>
      <c r="BB53" s="74" t="s">
        <v>54</v>
      </c>
    </row>
    <row r="54" spans="1:54" x14ac:dyDescent="0.35">
      <c r="A54" s="12" t="s">
        <v>5</v>
      </c>
      <c r="B54" s="55" t="s">
        <v>24</v>
      </c>
      <c r="C54" s="114">
        <v>203.20887804536201</v>
      </c>
      <c r="D54" s="83">
        <v>188.37319160825001</v>
      </c>
      <c r="E54" s="83">
        <v>213.95324226579299</v>
      </c>
      <c r="F54" s="83">
        <v>219.11064115119001</v>
      </c>
      <c r="G54" s="83">
        <v>229.37983039398</v>
      </c>
      <c r="H54" s="107">
        <v>245.506495656542</v>
      </c>
      <c r="I54" s="114">
        <v>204.05864897143999</v>
      </c>
      <c r="J54" s="83">
        <v>189.871787253646</v>
      </c>
      <c r="K54" s="83">
        <v>209.13750839573601</v>
      </c>
      <c r="L54" s="83">
        <v>197.26206540337199</v>
      </c>
      <c r="M54" s="139">
        <v>226.601313723348</v>
      </c>
      <c r="N54" s="107">
        <v>238.03715512236599</v>
      </c>
      <c r="O54" s="14">
        <v>5.37219683196979E-3</v>
      </c>
      <c r="P54" s="15">
        <v>1.3008708031133499E-2</v>
      </c>
      <c r="Q54" s="15">
        <v>6.6032270170137505E-2</v>
      </c>
      <c r="R54" s="56" t="s">
        <v>55</v>
      </c>
      <c r="S54" s="17">
        <v>1.1762878487771599E-4</v>
      </c>
      <c r="T54" s="15">
        <v>2.6511718437823598E-4</v>
      </c>
      <c r="U54" s="15">
        <v>0.118272745401655</v>
      </c>
      <c r="V54" s="32" t="s">
        <v>55</v>
      </c>
      <c r="W54" s="114">
        <f t="shared" si="3"/>
        <v>0.90051838455168975</v>
      </c>
      <c r="X54" s="15">
        <v>1.6306110134833601E-2</v>
      </c>
      <c r="Y54" s="83">
        <v>-0.29012210697913737</v>
      </c>
      <c r="Z54" s="56" t="s">
        <v>54</v>
      </c>
      <c r="AA54" s="17">
        <f t="shared" si="4"/>
        <v>0.85725545184969587</v>
      </c>
      <c r="AB54" s="15">
        <v>5.4594341876215095E-4</v>
      </c>
      <c r="AC54" s="15">
        <v>-0.42161709498872796</v>
      </c>
      <c r="AD54" s="94" t="s">
        <v>55</v>
      </c>
      <c r="AE54" s="82">
        <f t="shared" si="0"/>
        <v>0.83791123773208054</v>
      </c>
      <c r="AF54" s="15">
        <v>1.61604592114064E-4</v>
      </c>
      <c r="AG54" s="83">
        <v>-0.47915766585689268</v>
      </c>
      <c r="AH54" s="92" t="s">
        <v>55</v>
      </c>
      <c r="AI54" s="17">
        <f t="shared" si="5"/>
        <v>0.79765609346171207</v>
      </c>
      <c r="AJ54" s="15">
        <v>1.61604592114064E-4</v>
      </c>
      <c r="AK54" s="15">
        <v>-0.61110192856609791</v>
      </c>
      <c r="AL54" s="91" t="s">
        <v>56</v>
      </c>
      <c r="AM54" s="114">
        <f t="shared" si="1"/>
        <v>0.92293157951884985</v>
      </c>
      <c r="AN54" s="15">
        <v>0.13229674821444101</v>
      </c>
      <c r="AO54" s="83">
        <v>-0.18480933756356768</v>
      </c>
      <c r="AP54" s="32" t="s">
        <v>54</v>
      </c>
      <c r="AQ54" s="14">
        <f t="shared" si="6"/>
        <v>0.87859186641777098</v>
      </c>
      <c r="AR54" s="15">
        <v>0.13229674821444101</v>
      </c>
      <c r="AS54" s="15">
        <v>-0.31767356995168478</v>
      </c>
      <c r="AT54" s="94" t="s">
        <v>55</v>
      </c>
      <c r="AU54" s="82">
        <f t="shared" si="2"/>
        <v>0.87052480924362341</v>
      </c>
      <c r="AV54" s="15">
        <v>3.98686906887155E-2</v>
      </c>
      <c r="AW54" s="83">
        <v>-0.24762793114130802</v>
      </c>
      <c r="AX54" s="56" t="s">
        <v>54</v>
      </c>
      <c r="AY54" s="114">
        <f t="shared" si="7"/>
        <v>0.82870283549627766</v>
      </c>
      <c r="AZ54" s="83">
        <v>3.98686906887155E-2</v>
      </c>
      <c r="BA54" s="83">
        <v>-0.37316259302733679</v>
      </c>
      <c r="BB54" s="94" t="s">
        <v>55</v>
      </c>
    </row>
    <row r="55" spans="1:54" x14ac:dyDescent="0.35">
      <c r="A55" s="12" t="s">
        <v>5</v>
      </c>
      <c r="B55" s="55" t="s">
        <v>330</v>
      </c>
      <c r="C55" s="114">
        <v>167.58601731730701</v>
      </c>
      <c r="D55" s="83">
        <v>188.208429390324</v>
      </c>
      <c r="E55" s="83">
        <v>195.77856629506601</v>
      </c>
      <c r="F55" s="83">
        <v>209.22214533252401</v>
      </c>
      <c r="G55" s="83">
        <v>230.45812888109899</v>
      </c>
      <c r="H55" s="107">
        <v>227.84361975828699</v>
      </c>
      <c r="I55" s="114">
        <v>172.59729191834001</v>
      </c>
      <c r="J55" s="83">
        <v>162.29265034544099</v>
      </c>
      <c r="K55" s="83">
        <v>186.38450672982799</v>
      </c>
      <c r="L55" s="83">
        <v>185.69524944532699</v>
      </c>
      <c r="M55" s="139">
        <v>225.00072463382199</v>
      </c>
      <c r="N55" s="107">
        <v>220.73625295013099</v>
      </c>
      <c r="O55" s="14">
        <v>5.9137564096233198E-5</v>
      </c>
      <c r="P55" s="15">
        <v>3.2693030717351602E-4</v>
      </c>
      <c r="Q55" s="15">
        <v>0.12747295585521901</v>
      </c>
      <c r="R55" s="56" t="s">
        <v>55</v>
      </c>
      <c r="S55" s="17">
        <v>5.3179249952497597E-5</v>
      </c>
      <c r="T55" s="15">
        <v>1.2877289451307299E-4</v>
      </c>
      <c r="U55" s="15">
        <v>0.12888992407545</v>
      </c>
      <c r="V55" s="32" t="s">
        <v>55</v>
      </c>
      <c r="W55" s="114">
        <f t="shared" si="3"/>
        <v>0.76709660468531338</v>
      </c>
      <c r="X55" s="15">
        <v>1.3175800963515601E-6</v>
      </c>
      <c r="Y55" s="83">
        <v>-0.60064173110562702</v>
      </c>
      <c r="Z55" s="89" t="s">
        <v>56</v>
      </c>
      <c r="AA55" s="17">
        <f t="shared" si="4"/>
        <v>0.78191638034796851</v>
      </c>
      <c r="AB55" s="15">
        <v>1.23315959746131E-6</v>
      </c>
      <c r="AC55" s="15">
        <v>-0.60239624497631128</v>
      </c>
      <c r="AD55" s="91" t="s">
        <v>56</v>
      </c>
      <c r="AE55" s="82">
        <f t="shared" si="0"/>
        <v>0.72129834519228586</v>
      </c>
      <c r="AF55" s="15">
        <v>1.6198852914302899E-4</v>
      </c>
      <c r="AG55" s="83">
        <v>-0.47907912650812728</v>
      </c>
      <c r="AH55" s="92" t="s">
        <v>55</v>
      </c>
      <c r="AI55" s="17">
        <f t="shared" si="5"/>
        <v>0.73523333016849912</v>
      </c>
      <c r="AJ55" s="15">
        <v>1.6198852914302899E-4</v>
      </c>
      <c r="AK55" s="15">
        <v>-0.48351897454573239</v>
      </c>
      <c r="AL55" s="94" t="s">
        <v>55</v>
      </c>
      <c r="AM55" s="114">
        <f t="shared" si="1"/>
        <v>0.82837291761242071</v>
      </c>
      <c r="AN55" s="15">
        <v>6.2871176616576003E-3</v>
      </c>
      <c r="AO55" s="83">
        <v>-0.33823306199343384</v>
      </c>
      <c r="AP55" s="94" t="s">
        <v>55</v>
      </c>
      <c r="AQ55" s="14">
        <f t="shared" si="6"/>
        <v>0.84437650924488694</v>
      </c>
      <c r="AR55" s="15">
        <v>6.2871176616576003E-3</v>
      </c>
      <c r="AS55" s="15">
        <v>-0.33643275778555309</v>
      </c>
      <c r="AT55" s="94" t="s">
        <v>55</v>
      </c>
      <c r="AU55" s="82">
        <f t="shared" si="2"/>
        <v>0.82530956176935522</v>
      </c>
      <c r="AV55" s="15">
        <v>1.20988583868209E-2</v>
      </c>
      <c r="AW55" s="83">
        <v>-0.30332565567682823</v>
      </c>
      <c r="AX55" s="92" t="s">
        <v>55</v>
      </c>
      <c r="AY55" s="114">
        <f t="shared" si="7"/>
        <v>0.84125397148641234</v>
      </c>
      <c r="AZ55" s="83">
        <v>1.20988583868209E-2</v>
      </c>
      <c r="BA55" s="83">
        <v>-0.30072329623094846</v>
      </c>
      <c r="BB55" s="94" t="s">
        <v>55</v>
      </c>
    </row>
    <row r="56" spans="1:54" x14ac:dyDescent="0.35">
      <c r="A56" s="12" t="s">
        <v>25</v>
      </c>
      <c r="B56" s="55" t="s">
        <v>26</v>
      </c>
      <c r="C56" s="114">
        <v>0.52014501285046699</v>
      </c>
      <c r="D56" s="83">
        <v>0.49634361816473899</v>
      </c>
      <c r="E56" s="83">
        <v>0.56865433847598001</v>
      </c>
      <c r="F56" s="83">
        <v>0.523913885377285</v>
      </c>
      <c r="G56" s="83">
        <v>0.539230387004628</v>
      </c>
      <c r="H56" s="107">
        <v>0.51308157914546504</v>
      </c>
      <c r="I56" s="114">
        <v>0.50865942520590701</v>
      </c>
      <c r="J56" s="83">
        <v>0.52021624441061198</v>
      </c>
      <c r="K56" s="83">
        <v>0.55790432321955197</v>
      </c>
      <c r="L56" s="83">
        <v>0.50405485210735401</v>
      </c>
      <c r="M56" s="139">
        <v>0.54342392991764599</v>
      </c>
      <c r="N56" s="107">
        <v>0.50846747836066197</v>
      </c>
      <c r="O56" s="14">
        <v>7.9950266468977495E-3</v>
      </c>
      <c r="P56" s="15">
        <v>1.8019560058008002E-2</v>
      </c>
      <c r="Q56" s="15">
        <v>6.0434434733455999E-2</v>
      </c>
      <c r="R56" s="56" t="s">
        <v>55</v>
      </c>
      <c r="S56" s="17">
        <v>1.10551147239955E-2</v>
      </c>
      <c r="T56" s="15">
        <v>1.6115167234481E-2</v>
      </c>
      <c r="U56" s="15">
        <v>5.5837044102774597E-2</v>
      </c>
      <c r="V56" s="32" t="s">
        <v>54</v>
      </c>
      <c r="W56" s="114">
        <f t="shared" si="3"/>
        <v>0.93602691600826737</v>
      </c>
      <c r="X56" s="15">
        <v>7.36573478046849E-2</v>
      </c>
      <c r="Y56" s="83">
        <v>-0.21518939363484016</v>
      </c>
      <c r="Z56" s="56" t="s">
        <v>54</v>
      </c>
      <c r="AA56" s="17">
        <f t="shared" si="4"/>
        <v>1.0003775007319324</v>
      </c>
      <c r="AB56" s="15">
        <v>0.96353342918796903</v>
      </c>
      <c r="AC56" s="15">
        <v>-5.4730413986512272E-3</v>
      </c>
      <c r="AD56" s="32" t="s">
        <v>329</v>
      </c>
      <c r="AE56" s="82">
        <f t="shared" si="0"/>
        <v>0.95729358935196129</v>
      </c>
      <c r="AF56" s="15">
        <v>4.0396527992252303E-2</v>
      </c>
      <c r="AG56" s="83">
        <v>-0.2562870816316844</v>
      </c>
      <c r="AH56" s="56" t="s">
        <v>54</v>
      </c>
      <c r="AI56" s="17">
        <f t="shared" si="5"/>
        <v>1.0231062291099304</v>
      </c>
      <c r="AJ56" s="15">
        <v>4.0396527992252303E-2</v>
      </c>
      <c r="AK56" s="15">
        <v>-5.5528246421373662E-2</v>
      </c>
      <c r="AL56" s="32" t="s">
        <v>329</v>
      </c>
      <c r="AM56" s="114">
        <f t="shared" si="1"/>
        <v>1.0266465875069219</v>
      </c>
      <c r="AN56" s="15">
        <v>0.23137394807773801</v>
      </c>
      <c r="AO56" s="83">
        <v>0.14676665738615402</v>
      </c>
      <c r="AP56" s="32" t="s">
        <v>54</v>
      </c>
      <c r="AQ56" s="14">
        <f t="shared" si="6"/>
        <v>1.0972271521047485</v>
      </c>
      <c r="AR56" s="15">
        <v>0.23137394807773801</v>
      </c>
      <c r="AS56" s="15">
        <v>0.35203062610689656</v>
      </c>
      <c r="AT56" s="94" t="s">
        <v>55</v>
      </c>
      <c r="AU56" s="82">
        <f t="shared" si="2"/>
        <v>0.92755365444385529</v>
      </c>
      <c r="AV56" s="15">
        <v>0.16038857584820601</v>
      </c>
      <c r="AW56" s="83">
        <v>-0.16855486498593034</v>
      </c>
      <c r="AX56" s="56" t="s">
        <v>54</v>
      </c>
      <c r="AY56" s="114">
        <f t="shared" si="7"/>
        <v>0.99132171389302104</v>
      </c>
      <c r="AZ56" s="83">
        <v>0.16038857584820601</v>
      </c>
      <c r="BA56" s="83">
        <v>2.5540859860372068E-2</v>
      </c>
      <c r="BB56" s="74" t="s">
        <v>329</v>
      </c>
    </row>
    <row r="57" spans="1:54" x14ac:dyDescent="0.35">
      <c r="A57" s="12" t="s">
        <v>25</v>
      </c>
      <c r="B57" s="55" t="s">
        <v>27</v>
      </c>
      <c r="C57" s="114">
        <v>67.793098446032104</v>
      </c>
      <c r="D57" s="83">
        <v>67.417446374282207</v>
      </c>
      <c r="E57" s="83">
        <v>61.362287655716401</v>
      </c>
      <c r="F57" s="83">
        <v>66.508757767456501</v>
      </c>
      <c r="G57" s="83">
        <v>67.751730325886996</v>
      </c>
      <c r="H57" s="107">
        <v>69.024106020525707</v>
      </c>
      <c r="I57" s="114">
        <v>67.152151886287996</v>
      </c>
      <c r="J57" s="83">
        <v>67.425415254137803</v>
      </c>
      <c r="K57" s="83">
        <v>59.4577693097091</v>
      </c>
      <c r="L57" s="83">
        <v>67.238250889102005</v>
      </c>
      <c r="M57" s="139">
        <v>68.593817614223298</v>
      </c>
      <c r="N57" s="107">
        <v>68.3483532595166</v>
      </c>
      <c r="O57" s="14">
        <v>0.13493111862014501</v>
      </c>
      <c r="P57" s="15">
        <v>0.179703717071375</v>
      </c>
      <c r="Q57" s="15">
        <v>1.8630680815240001E-2</v>
      </c>
      <c r="R57" s="56" t="s">
        <v>54</v>
      </c>
      <c r="S57" s="17">
        <v>0.17343979865949299</v>
      </c>
      <c r="T57" s="15">
        <v>0.202247193160455</v>
      </c>
      <c r="U57" s="15">
        <v>1.4604182445137399E-2</v>
      </c>
      <c r="V57" s="32" t="s">
        <v>54</v>
      </c>
      <c r="W57" s="114">
        <f t="shared" si="3"/>
        <v>0.97898257046949422</v>
      </c>
      <c r="X57" s="15">
        <v>0.896923187534449</v>
      </c>
      <c r="Y57" s="83">
        <v>1.5508393501013929E-2</v>
      </c>
      <c r="Z57" s="56" t="s">
        <v>329</v>
      </c>
      <c r="AA57" s="17">
        <f t="shared" si="4"/>
        <v>0.98249846095506266</v>
      </c>
      <c r="AB57" s="15">
        <v>0.68353209912205803</v>
      </c>
      <c r="AC57" s="15">
        <v>4.8811055307492857E-2</v>
      </c>
      <c r="AD57" s="32" t="s">
        <v>329</v>
      </c>
      <c r="AE57" s="82">
        <f t="shared" si="0"/>
        <v>0.98296636051580222</v>
      </c>
      <c r="AF57" s="15">
        <v>0.57803451660271499</v>
      </c>
      <c r="AG57" s="83">
        <v>-6.9134959721832978E-2</v>
      </c>
      <c r="AH57" s="56" t="s">
        <v>329</v>
      </c>
      <c r="AI57" s="17">
        <f t="shared" si="5"/>
        <v>0.98649655827296334</v>
      </c>
      <c r="AJ57" s="15">
        <v>0.57803451660271499</v>
      </c>
      <c r="AK57" s="15">
        <v>-3.1257300338232645E-2</v>
      </c>
      <c r="AL57" s="32" t="s">
        <v>329</v>
      </c>
      <c r="AM57" s="114">
        <f t="shared" si="1"/>
        <v>0.86680944985602038</v>
      </c>
      <c r="AN57" s="15">
        <v>2.5273269372521501E-2</v>
      </c>
      <c r="AO57" s="83">
        <v>-0.27587309411745992</v>
      </c>
      <c r="AP57" s="32" t="s">
        <v>54</v>
      </c>
      <c r="AQ57" s="14">
        <f t="shared" si="6"/>
        <v>0.86992248494926827</v>
      </c>
      <c r="AR57" s="15">
        <v>2.5273269372521501E-2</v>
      </c>
      <c r="AS57" s="15">
        <v>-0.24012175166333655</v>
      </c>
      <c r="AT57" s="32" t="s">
        <v>54</v>
      </c>
      <c r="AU57" s="82">
        <f t="shared" si="2"/>
        <v>0.98023777109556576</v>
      </c>
      <c r="AV57" s="15">
        <v>0.62017745478724096</v>
      </c>
      <c r="AW57" s="83">
        <v>-5.9349428975033668E-2</v>
      </c>
      <c r="AX57" s="56" t="s">
        <v>329</v>
      </c>
      <c r="AY57" s="114">
        <f t="shared" si="7"/>
        <v>0.98375816947338046</v>
      </c>
      <c r="AZ57" s="83">
        <v>0.62017745478724096</v>
      </c>
      <c r="BA57" s="83">
        <v>-2.7977068286002028E-2</v>
      </c>
      <c r="BB57" s="74" t="s">
        <v>329</v>
      </c>
    </row>
    <row r="58" spans="1:54" x14ac:dyDescent="0.35">
      <c r="A58" s="12" t="s">
        <v>25</v>
      </c>
      <c r="B58" s="55" t="s">
        <v>28</v>
      </c>
      <c r="C58" s="114">
        <v>2.1253721266158299</v>
      </c>
      <c r="D58" s="83">
        <v>2.06242871893543</v>
      </c>
      <c r="E58" s="83">
        <v>2.1488251705270298</v>
      </c>
      <c r="F58" s="83">
        <v>2.2391135412010001</v>
      </c>
      <c r="G58" s="83">
        <v>2.1729518692204</v>
      </c>
      <c r="H58" s="107">
        <v>2.17261995447114</v>
      </c>
      <c r="I58" s="114">
        <v>2.0668487925408399</v>
      </c>
      <c r="J58" s="83">
        <v>1.88654295380696</v>
      </c>
      <c r="K58" s="83">
        <v>2.0371187712327701</v>
      </c>
      <c r="L58" s="83">
        <v>2.0839029442619501</v>
      </c>
      <c r="M58" s="139">
        <v>2.0912752494384401</v>
      </c>
      <c r="N58" s="107">
        <v>2.1631594599491599</v>
      </c>
      <c r="O58" s="14">
        <v>0.81406611768437598</v>
      </c>
      <c r="P58" s="15">
        <v>0.84582046979263203</v>
      </c>
      <c r="Q58" s="15">
        <v>-1.4996291834863699E-2</v>
      </c>
      <c r="R58" s="56" t="s">
        <v>54</v>
      </c>
      <c r="S58" s="17">
        <v>0.76120760465689596</v>
      </c>
      <c r="T58" s="15">
        <v>0.78257483566480901</v>
      </c>
      <c r="U58" s="15">
        <v>-1.3200420556594599E-2</v>
      </c>
      <c r="V58" s="32" t="s">
        <v>54</v>
      </c>
      <c r="W58" s="114">
        <f t="shared" si="3"/>
        <v>0.98831982690745301</v>
      </c>
      <c r="X58" s="15">
        <v>0.57331708826769501</v>
      </c>
      <c r="Y58" s="83">
        <v>-6.7449099216696159E-2</v>
      </c>
      <c r="Z58" s="56" t="s">
        <v>329</v>
      </c>
      <c r="AA58" s="17">
        <f t="shared" si="4"/>
        <v>0.95547685263545779</v>
      </c>
      <c r="AB58" s="15">
        <v>0.44613677984327199</v>
      </c>
      <c r="AC58" s="15">
        <v>-9.1283645223986756E-2</v>
      </c>
      <c r="AD58" s="32" t="s">
        <v>329</v>
      </c>
      <c r="AE58" s="82">
        <f t="shared" si="0"/>
        <v>0.90210169814496877</v>
      </c>
      <c r="AF58" s="15">
        <v>0.34812702136248602</v>
      </c>
      <c r="AG58" s="83">
        <v>-0.11671155998474905</v>
      </c>
      <c r="AH58" s="56" t="s">
        <v>54</v>
      </c>
      <c r="AI58" s="17">
        <f t="shared" si="5"/>
        <v>0.87212384881292981</v>
      </c>
      <c r="AJ58" s="15">
        <v>0.34812702136248602</v>
      </c>
      <c r="AK58" s="15">
        <v>-0.1393486815354886</v>
      </c>
      <c r="AL58" s="32" t="s">
        <v>54</v>
      </c>
      <c r="AM58" s="114">
        <f t="shared" si="1"/>
        <v>0.97410361059826422</v>
      </c>
      <c r="AN58" s="15">
        <v>0.81107813815989904</v>
      </c>
      <c r="AO58" s="83">
        <v>-2.9250507563820232E-2</v>
      </c>
      <c r="AP58" s="32" t="s">
        <v>329</v>
      </c>
      <c r="AQ58" s="14">
        <f t="shared" si="6"/>
        <v>0.94173305710927468</v>
      </c>
      <c r="AR58" s="15">
        <v>0.81107813815989904</v>
      </c>
      <c r="AS58" s="15">
        <v>-5.2880784046443773E-2</v>
      </c>
      <c r="AT58" s="32" t="s">
        <v>329</v>
      </c>
      <c r="AU58" s="82">
        <f t="shared" si="2"/>
        <v>0.99647473225799921</v>
      </c>
      <c r="AV58" s="15">
        <v>0.86963003501972502</v>
      </c>
      <c r="AW58" s="83">
        <v>1.9648215858776633E-2</v>
      </c>
      <c r="AX58" s="56" t="s">
        <v>329</v>
      </c>
      <c r="AY58" s="114">
        <f t="shared" si="7"/>
        <v>0.96336076135179027</v>
      </c>
      <c r="AZ58" s="83">
        <v>0.86963003501972502</v>
      </c>
      <c r="BA58" s="83">
        <v>-3.815715073671417E-3</v>
      </c>
      <c r="BB58" s="74" t="s">
        <v>329</v>
      </c>
    </row>
    <row r="59" spans="1:54" x14ac:dyDescent="0.35">
      <c r="A59" s="12" t="s">
        <v>25</v>
      </c>
      <c r="B59" s="55" t="s">
        <v>29</v>
      </c>
      <c r="C59" s="114">
        <v>0.70177728574944298</v>
      </c>
      <c r="D59" s="83">
        <v>1.0052121704638901</v>
      </c>
      <c r="E59" s="83">
        <v>0.89926969418324298</v>
      </c>
      <c r="F59" s="83">
        <v>1.0151655741689101</v>
      </c>
      <c r="G59" s="83">
        <v>1.1425448508440901</v>
      </c>
      <c r="H59" s="107">
        <v>3.2066559560893602</v>
      </c>
      <c r="I59" s="114">
        <v>0.66707706839425496</v>
      </c>
      <c r="J59" s="83">
        <v>0.78948820357991101</v>
      </c>
      <c r="K59" s="83">
        <v>0.80800190276960104</v>
      </c>
      <c r="L59" s="83">
        <v>0.93362610611173502</v>
      </c>
      <c r="M59" s="139">
        <v>1.1396589804620401</v>
      </c>
      <c r="N59" s="107">
        <v>1.60060629789248</v>
      </c>
      <c r="O59" s="14">
        <v>5.9066883924315097E-5</v>
      </c>
      <c r="P59" s="15">
        <v>3.2693030717351602E-4</v>
      </c>
      <c r="Q59" s="15">
        <v>0.12748891782810101</v>
      </c>
      <c r="R59" s="56" t="s">
        <v>55</v>
      </c>
      <c r="S59" s="17">
        <v>1.36620626262679E-11</v>
      </c>
      <c r="T59" s="15">
        <v>1.4825867961098099E-10</v>
      </c>
      <c r="U59" s="15">
        <v>0.32589260676668702</v>
      </c>
      <c r="V59" s="32" t="s">
        <v>56</v>
      </c>
      <c r="W59" s="114">
        <f t="shared" si="3"/>
        <v>0.58533041886249948</v>
      </c>
      <c r="X59" s="15">
        <v>8.0503548455942703E-7</v>
      </c>
      <c r="Y59" s="83">
        <v>-0.61361578070772538</v>
      </c>
      <c r="Z59" s="89" t="s">
        <v>56</v>
      </c>
      <c r="AA59" s="17">
        <f t="shared" si="4"/>
        <v>0.41676524031711987</v>
      </c>
      <c r="AB59" s="15">
        <v>1.8526522179534801E-15</v>
      </c>
      <c r="AC59" s="15">
        <v>-1.0529077503204172</v>
      </c>
      <c r="AD59" s="91" t="s">
        <v>56</v>
      </c>
      <c r="AE59" s="82">
        <f t="shared" si="0"/>
        <v>0.69274073833896965</v>
      </c>
      <c r="AF59" s="15">
        <v>7.5651497238409301E-3</v>
      </c>
      <c r="AG59" s="83">
        <v>-0.33549007194844893</v>
      </c>
      <c r="AH59" s="92" t="s">
        <v>55</v>
      </c>
      <c r="AI59" s="17">
        <f t="shared" si="5"/>
        <v>0.49324321953464195</v>
      </c>
      <c r="AJ59" s="15">
        <v>7.5651497238409301E-3</v>
      </c>
      <c r="AK59" s="15">
        <v>-0.74769590806622344</v>
      </c>
      <c r="AL59" s="91" t="s">
        <v>56</v>
      </c>
      <c r="AM59" s="114">
        <f t="shared" si="1"/>
        <v>0.70898568485988789</v>
      </c>
      <c r="AN59" s="15">
        <v>7.5914631354297799E-3</v>
      </c>
      <c r="AO59" s="83">
        <v>-0.33029738719574997</v>
      </c>
      <c r="AP59" s="94" t="s">
        <v>55</v>
      </c>
      <c r="AQ59" s="14">
        <f t="shared" si="6"/>
        <v>0.50480989849502533</v>
      </c>
      <c r="AR59" s="15">
        <v>7.5914631354297799E-3</v>
      </c>
      <c r="AS59" s="15">
        <v>-0.74971621988126891</v>
      </c>
      <c r="AT59" s="91" t="s">
        <v>56</v>
      </c>
      <c r="AU59" s="82">
        <f t="shared" si="2"/>
        <v>0.81921532854786505</v>
      </c>
      <c r="AV59" s="15">
        <v>0.110733510084579</v>
      </c>
      <c r="AW59" s="83">
        <v>-0.1916758572726189</v>
      </c>
      <c r="AX59" s="56" t="s">
        <v>54</v>
      </c>
      <c r="AY59" s="114">
        <f t="shared" si="7"/>
        <v>0.58329528463123104</v>
      </c>
      <c r="AZ59" s="83">
        <v>0.110733510084579</v>
      </c>
      <c r="BA59" s="83">
        <v>-0.60741909861273491</v>
      </c>
      <c r="BB59" s="91" t="s">
        <v>56</v>
      </c>
    </row>
    <row r="60" spans="1:54" x14ac:dyDescent="0.35">
      <c r="A60" s="12" t="s">
        <v>25</v>
      </c>
      <c r="B60" s="55" t="s">
        <v>30</v>
      </c>
      <c r="C60" s="114">
        <v>0.22131405964099499</v>
      </c>
      <c r="D60" s="83">
        <v>0.19097281659378401</v>
      </c>
      <c r="E60" s="83">
        <v>0.15984557792436899</v>
      </c>
      <c r="F60" s="83">
        <v>0.180011596020483</v>
      </c>
      <c r="G60" s="83">
        <v>0.160860638119425</v>
      </c>
      <c r="H60" s="107">
        <v>0.117127514803216</v>
      </c>
      <c r="I60" s="114">
        <v>0.21248709687005801</v>
      </c>
      <c r="J60" s="83">
        <v>0.19185520004418599</v>
      </c>
      <c r="K60" s="83">
        <v>0.17085870617795099</v>
      </c>
      <c r="L60" s="83">
        <v>0.19336530806952901</v>
      </c>
      <c r="M60" s="139">
        <v>0.15187914860860899</v>
      </c>
      <c r="N60" s="107">
        <v>0.115134781329384</v>
      </c>
      <c r="O60" s="14">
        <v>5.7880599126584498E-2</v>
      </c>
      <c r="P60" s="15">
        <v>9.3696218475631199E-2</v>
      </c>
      <c r="Q60" s="15">
        <v>3.1679760142622998E-2</v>
      </c>
      <c r="R60" s="56" t="s">
        <v>54</v>
      </c>
      <c r="S60" s="17">
        <v>1.08236107068939E-4</v>
      </c>
      <c r="T60" s="15">
        <v>2.4583859977673702E-4</v>
      </c>
      <c r="U60" s="15">
        <v>0.11938851355423601</v>
      </c>
      <c r="V60" s="32" t="s">
        <v>55</v>
      </c>
      <c r="W60" s="114">
        <f t="shared" si="3"/>
        <v>1.3990537793810991</v>
      </c>
      <c r="X60" s="15">
        <v>7.1262239760104401E-3</v>
      </c>
      <c r="Y60" s="83">
        <v>0.3257618477742793</v>
      </c>
      <c r="Z60" s="92" t="s">
        <v>55</v>
      </c>
      <c r="AA60" s="17">
        <f t="shared" si="4"/>
        <v>1.8455508788622534</v>
      </c>
      <c r="AB60" s="15">
        <v>2.4510284184012601E-6</v>
      </c>
      <c r="AC60" s="15">
        <v>0.58402538890709388</v>
      </c>
      <c r="AD60" s="91" t="s">
        <v>56</v>
      </c>
      <c r="AE60" s="82">
        <f t="shared" si="0"/>
        <v>1.2632096097575243</v>
      </c>
      <c r="AF60" s="15">
        <v>0.17332469826501801</v>
      </c>
      <c r="AG60" s="83">
        <v>0.16963264611891024</v>
      </c>
      <c r="AH60" s="56" t="s">
        <v>54</v>
      </c>
      <c r="AI60" s="17">
        <f t="shared" si="5"/>
        <v>1.6663531022421101</v>
      </c>
      <c r="AJ60" s="15">
        <v>0.17332469826501801</v>
      </c>
      <c r="AK60" s="15">
        <v>0.432091096620486</v>
      </c>
      <c r="AL60" s="94" t="s">
        <v>55</v>
      </c>
      <c r="AM60" s="114">
        <f t="shared" si="1"/>
        <v>1.1249648667589791</v>
      </c>
      <c r="AN60" s="15">
        <v>0.86033232390188297</v>
      </c>
      <c r="AO60" s="83">
        <v>2.1530082932712503E-2</v>
      </c>
      <c r="AP60" s="32" t="s">
        <v>329</v>
      </c>
      <c r="AQ60" s="14">
        <f t="shared" si="6"/>
        <v>1.483988627981573</v>
      </c>
      <c r="AR60" s="15">
        <v>0.86033232390188297</v>
      </c>
      <c r="AS60" s="15">
        <v>0.27407706071588828</v>
      </c>
      <c r="AT60" s="32" t="s">
        <v>54</v>
      </c>
      <c r="AU60" s="82">
        <f t="shared" si="2"/>
        <v>1.2731524362691118</v>
      </c>
      <c r="AV60" s="15">
        <v>0.26636180383531799</v>
      </c>
      <c r="AW60" s="83">
        <v>0.13330715245325334</v>
      </c>
      <c r="AX60" s="56" t="s">
        <v>54</v>
      </c>
      <c r="AY60" s="114">
        <f t="shared" si="7"/>
        <v>1.6794691042695322</v>
      </c>
      <c r="AZ60" s="83">
        <v>0.26636180383531799</v>
      </c>
      <c r="BA60" s="83">
        <v>0.39354810573254345</v>
      </c>
      <c r="BB60" s="94" t="s">
        <v>55</v>
      </c>
    </row>
    <row r="61" spans="1:54" x14ac:dyDescent="0.35">
      <c r="A61" s="12" t="s">
        <v>25</v>
      </c>
      <c r="B61" s="55" t="s">
        <v>31</v>
      </c>
      <c r="C61" s="114">
        <v>1.2752728449717099</v>
      </c>
      <c r="D61" s="83">
        <v>0.96578063205833997</v>
      </c>
      <c r="E61" s="83">
        <v>1.1078652536395099</v>
      </c>
      <c r="F61" s="83">
        <v>1.5562479856633999</v>
      </c>
      <c r="G61" s="83">
        <v>1.25898315337385</v>
      </c>
      <c r="H61" s="107">
        <v>1.7177648908936101</v>
      </c>
      <c r="I61" s="114">
        <v>1.1670750375795</v>
      </c>
      <c r="J61" s="83">
        <v>0.94549381158560197</v>
      </c>
      <c r="K61" s="83">
        <v>1.1081070865106799</v>
      </c>
      <c r="L61" s="83">
        <v>1.4866243157444401</v>
      </c>
      <c r="M61" s="139">
        <v>1.2711951450413601</v>
      </c>
      <c r="N61" s="107">
        <v>1.3719349634512299</v>
      </c>
      <c r="O61" s="14">
        <v>8.6667842815708301E-2</v>
      </c>
      <c r="P61" s="15">
        <v>0.12751615277651099</v>
      </c>
      <c r="Q61" s="15">
        <v>2.5540378835425301E-2</v>
      </c>
      <c r="R61" s="56" t="s">
        <v>54</v>
      </c>
      <c r="S61" s="17">
        <v>5.2999298220556802E-2</v>
      </c>
      <c r="T61" s="15">
        <v>6.8408785808912506E-2</v>
      </c>
      <c r="U61" s="15">
        <v>3.3002917846914899E-2</v>
      </c>
      <c r="V61" s="32" t="s">
        <v>54</v>
      </c>
      <c r="W61" s="114">
        <f t="shared" si="3"/>
        <v>0.91809274298442012</v>
      </c>
      <c r="X61" s="15">
        <v>0.82586954989556505</v>
      </c>
      <c r="Y61" s="83">
        <v>-2.6337858177442306E-2</v>
      </c>
      <c r="Z61" s="56" t="s">
        <v>329</v>
      </c>
      <c r="AA61" s="17">
        <f t="shared" si="4"/>
        <v>0.8506781069589584</v>
      </c>
      <c r="AB61" s="15">
        <v>0.43108615669712402</v>
      </c>
      <c r="AC61" s="15">
        <v>-9.4340256472840112E-2</v>
      </c>
      <c r="AD61" s="32" t="s">
        <v>329</v>
      </c>
      <c r="AE61" s="82">
        <f t="shared" si="0"/>
        <v>0.74378337210754453</v>
      </c>
      <c r="AF61" s="15">
        <v>5.42757699270437E-2</v>
      </c>
      <c r="AG61" s="83">
        <v>-0.2404663432827252</v>
      </c>
      <c r="AH61" s="56" t="s">
        <v>54</v>
      </c>
      <c r="AI61" s="17">
        <f t="shared" si="5"/>
        <v>0.68916809963580516</v>
      </c>
      <c r="AJ61" s="15">
        <v>5.42757699270437E-2</v>
      </c>
      <c r="AK61" s="15">
        <v>-0.30539781334855232</v>
      </c>
      <c r="AL61" s="94" t="s">
        <v>55</v>
      </c>
      <c r="AM61" s="114">
        <f t="shared" si="1"/>
        <v>0.8717049391143058</v>
      </c>
      <c r="AN61" s="15">
        <v>0.49613245001377498</v>
      </c>
      <c r="AO61" s="83">
        <v>-8.3335140608657488E-2</v>
      </c>
      <c r="AP61" s="32" t="s">
        <v>329</v>
      </c>
      <c r="AQ61" s="14">
        <f t="shared" si="6"/>
        <v>0.80769651334137116</v>
      </c>
      <c r="AR61" s="15">
        <v>0.49613245001377498</v>
      </c>
      <c r="AS61" s="15">
        <v>-0.14330064203221099</v>
      </c>
      <c r="AT61" s="32" t="s">
        <v>54</v>
      </c>
      <c r="AU61" s="82">
        <f t="shared" si="2"/>
        <v>1.1694697871868216</v>
      </c>
      <c r="AV61" s="15">
        <v>0.374010127438135</v>
      </c>
      <c r="AW61" s="83">
        <v>0.10654860808147107</v>
      </c>
      <c r="AX61" s="56" t="s">
        <v>54</v>
      </c>
      <c r="AY61" s="114">
        <f t="shared" si="7"/>
        <v>1.0835967850871724</v>
      </c>
      <c r="AZ61" s="83">
        <v>0.374010127438135</v>
      </c>
      <c r="BA61" s="83">
        <v>4.506700149976451E-2</v>
      </c>
      <c r="BB61" s="74" t="s">
        <v>329</v>
      </c>
    </row>
    <row r="62" spans="1:54" x14ac:dyDescent="0.35">
      <c r="A62" s="12" t="s">
        <v>25</v>
      </c>
      <c r="B62" s="55" t="s">
        <v>32</v>
      </c>
      <c r="C62" s="114">
        <v>0.54315996598317895</v>
      </c>
      <c r="D62" s="83">
        <v>0.58655303456285102</v>
      </c>
      <c r="E62" s="83">
        <v>0.55840912017634103</v>
      </c>
      <c r="F62" s="83">
        <v>0.52575985137910897</v>
      </c>
      <c r="G62" s="83">
        <v>0.495548983455253</v>
      </c>
      <c r="H62" s="107">
        <v>0.51118073010824905</v>
      </c>
      <c r="I62" s="114">
        <v>0.53828785505439802</v>
      </c>
      <c r="J62" s="83">
        <v>0.56310675446310998</v>
      </c>
      <c r="K62" s="83">
        <v>0.54461248879841995</v>
      </c>
      <c r="L62" s="83">
        <v>0.51976069509876999</v>
      </c>
      <c r="M62" s="139">
        <v>0.49620010153495703</v>
      </c>
      <c r="N62" s="107">
        <v>0.50489377170856597</v>
      </c>
      <c r="O62" s="14">
        <v>9.1250612204224799E-2</v>
      </c>
      <c r="P62" s="15">
        <v>0.131706548649448</v>
      </c>
      <c r="Q62" s="15">
        <v>2.4746652606855501E-2</v>
      </c>
      <c r="R62" s="56" t="s">
        <v>54</v>
      </c>
      <c r="S62" s="17">
        <v>0.197204302351592</v>
      </c>
      <c r="T62" s="15">
        <v>0.22482825131913001</v>
      </c>
      <c r="U62" s="15">
        <v>1.2507062594388E-2</v>
      </c>
      <c r="V62" s="32" t="s">
        <v>54</v>
      </c>
      <c r="W62" s="114">
        <f t="shared" si="3"/>
        <v>1.0848201227473468</v>
      </c>
      <c r="X62" s="15">
        <v>0.19151102353308999</v>
      </c>
      <c r="Y62" s="83">
        <v>0.1567661413555726</v>
      </c>
      <c r="Z62" s="56" t="s">
        <v>54</v>
      </c>
      <c r="AA62" s="17">
        <f t="shared" si="4"/>
        <v>1.0661408106359207</v>
      </c>
      <c r="AB62" s="15">
        <v>0.36395254616748102</v>
      </c>
      <c r="AC62" s="15">
        <v>0.10881625941746068</v>
      </c>
      <c r="AD62" s="32" t="s">
        <v>54</v>
      </c>
      <c r="AE62" s="82">
        <f t="shared" si="0"/>
        <v>1.1348380476367947</v>
      </c>
      <c r="AF62" s="15">
        <v>1.99814239460505E-2</v>
      </c>
      <c r="AG62" s="83">
        <v>0.29147473365098753</v>
      </c>
      <c r="AH62" s="56" t="s">
        <v>54</v>
      </c>
      <c r="AI62" s="17">
        <f t="shared" si="5"/>
        <v>1.1152974863554974</v>
      </c>
      <c r="AJ62" s="15">
        <v>1.99814239460505E-2</v>
      </c>
      <c r="AK62" s="15">
        <v>0.24425935599391441</v>
      </c>
      <c r="AL62" s="32" t="s">
        <v>54</v>
      </c>
      <c r="AM62" s="114">
        <f t="shared" si="1"/>
        <v>1.0975662582770598</v>
      </c>
      <c r="AN62" s="15">
        <v>1.8544983880285301E-2</v>
      </c>
      <c r="AO62" s="83">
        <v>0.29058761247454812</v>
      </c>
      <c r="AP62" s="32" t="s">
        <v>54</v>
      </c>
      <c r="AQ62" s="14">
        <f t="shared" si="6"/>
        <v>1.0786674728734431</v>
      </c>
      <c r="AR62" s="15">
        <v>1.8544983880285301E-2</v>
      </c>
      <c r="AS62" s="15">
        <v>0.23863218075379092</v>
      </c>
      <c r="AT62" s="32" t="s">
        <v>54</v>
      </c>
      <c r="AU62" s="82">
        <f t="shared" si="2"/>
        <v>1.0474820409970294</v>
      </c>
      <c r="AV62" s="15">
        <v>0.35705448523647498</v>
      </c>
      <c r="AW62" s="83">
        <v>0.11039447740497359</v>
      </c>
      <c r="AX62" s="56" t="s">
        <v>54</v>
      </c>
      <c r="AY62" s="114">
        <f t="shared" si="7"/>
        <v>1.0294456462393944</v>
      </c>
      <c r="AZ62" s="83">
        <v>0.35705448523647498</v>
      </c>
      <c r="BA62" s="83">
        <v>6.5705992708357419E-2</v>
      </c>
      <c r="BB62" s="74" t="s">
        <v>329</v>
      </c>
    </row>
    <row r="63" spans="1:54" x14ac:dyDescent="0.35">
      <c r="A63" s="12" t="s">
        <v>25</v>
      </c>
      <c r="B63" s="55" t="s">
        <v>33</v>
      </c>
      <c r="C63" s="114">
        <v>0.55502497737630996</v>
      </c>
      <c r="D63" s="83">
        <v>0.60854744674523298</v>
      </c>
      <c r="E63" s="83">
        <v>0.64974785953515801</v>
      </c>
      <c r="F63" s="83">
        <v>0.52997959033334896</v>
      </c>
      <c r="G63" s="83">
        <v>0.46455956971497098</v>
      </c>
      <c r="H63" s="107">
        <v>0.61038710503248395</v>
      </c>
      <c r="I63" s="114">
        <v>0.555512629367513</v>
      </c>
      <c r="J63" s="83">
        <v>0.54402676139818296</v>
      </c>
      <c r="K63" s="83">
        <v>0.59672625717254901</v>
      </c>
      <c r="L63" s="83">
        <v>0.542275217352852</v>
      </c>
      <c r="M63" s="139">
        <v>0.44233484678493301</v>
      </c>
      <c r="N63" s="107">
        <v>0.54261568780660596</v>
      </c>
      <c r="O63" s="14">
        <v>6.0784115650364998E-2</v>
      </c>
      <c r="P63" s="15">
        <v>9.67920972041139E-2</v>
      </c>
      <c r="Q63" s="15">
        <v>3.0942272054170099E-2</v>
      </c>
      <c r="R63" s="56" t="s">
        <v>54</v>
      </c>
      <c r="S63" s="17">
        <v>0.58115298365046597</v>
      </c>
      <c r="T63" s="15">
        <v>0.61031478211321399</v>
      </c>
      <c r="U63" s="15">
        <v>-7.0237697897775403E-3</v>
      </c>
      <c r="V63" s="32" t="s">
        <v>54</v>
      </c>
      <c r="W63" s="114">
        <f t="shared" si="3"/>
        <v>1.2558644958795389</v>
      </c>
      <c r="X63" s="15">
        <v>8.06821717573553E-2</v>
      </c>
      <c r="Y63" s="83">
        <v>0.21008894573464615</v>
      </c>
      <c r="Z63" s="56" t="s">
        <v>54</v>
      </c>
      <c r="AA63" s="17">
        <f t="shared" si="4"/>
        <v>1.0237680956351258</v>
      </c>
      <c r="AB63" s="15">
        <v>0.99018844233596903</v>
      </c>
      <c r="AC63" s="15">
        <v>-1.4720756527157308E-3</v>
      </c>
      <c r="AD63" s="32" t="s">
        <v>329</v>
      </c>
      <c r="AE63" s="82">
        <f t="shared" si="0"/>
        <v>1.2298980407091766</v>
      </c>
      <c r="AF63" s="15">
        <v>9.5843533579889395E-2</v>
      </c>
      <c r="AG63" s="83">
        <v>0.20777077774590647</v>
      </c>
      <c r="AH63" s="56" t="s">
        <v>54</v>
      </c>
      <c r="AI63" s="17">
        <f t="shared" si="5"/>
        <v>1.0026005027559761</v>
      </c>
      <c r="AJ63" s="15">
        <v>9.5843533579889395E-2</v>
      </c>
      <c r="AK63" s="15">
        <v>-1.7612567249890628E-3</v>
      </c>
      <c r="AL63" s="32" t="s">
        <v>329</v>
      </c>
      <c r="AM63" s="114">
        <f t="shared" si="1"/>
        <v>1.3490374125163203</v>
      </c>
      <c r="AN63" s="15">
        <v>2.9375871744496602E-3</v>
      </c>
      <c r="AO63" s="83">
        <v>0.36895469596283637</v>
      </c>
      <c r="AP63" s="94" t="s">
        <v>55</v>
      </c>
      <c r="AQ63" s="14">
        <f t="shared" si="6"/>
        <v>1.0997217194082096</v>
      </c>
      <c r="AR63" s="15">
        <v>2.9375871744496602E-3</v>
      </c>
      <c r="AS63" s="15">
        <v>0.15483571637033522</v>
      </c>
      <c r="AT63" s="32" t="s">
        <v>54</v>
      </c>
      <c r="AU63" s="82">
        <f t="shared" si="2"/>
        <v>1.2259382711860158</v>
      </c>
      <c r="AV63" s="15">
        <v>0.14652440056267699</v>
      </c>
      <c r="AW63" s="83">
        <v>0.17437382495975634</v>
      </c>
      <c r="AX63" s="56" t="s">
        <v>54</v>
      </c>
      <c r="AY63" s="114">
        <f t="shared" si="7"/>
        <v>0.99937253849933783</v>
      </c>
      <c r="AZ63" s="83">
        <v>0.14652440056267699</v>
      </c>
      <c r="BA63" s="83">
        <v>-2.9147097923772264E-2</v>
      </c>
      <c r="BB63" s="74" t="s">
        <v>329</v>
      </c>
    </row>
    <row r="64" spans="1:54" x14ac:dyDescent="0.35">
      <c r="A64" s="12" t="s">
        <v>25</v>
      </c>
      <c r="B64" s="55" t="s">
        <v>34</v>
      </c>
      <c r="C64" s="114">
        <v>11.7949905057405</v>
      </c>
      <c r="D64" s="83">
        <v>7.7600614987201499</v>
      </c>
      <c r="E64" s="83">
        <v>9.9830525154541601</v>
      </c>
      <c r="F64" s="83">
        <v>11.0683594160363</v>
      </c>
      <c r="G64" s="83">
        <v>13.814794206237201</v>
      </c>
      <c r="H64" s="107">
        <v>10.967116911136801</v>
      </c>
      <c r="I64" s="114">
        <v>9.6672374292864607</v>
      </c>
      <c r="J64" s="83">
        <v>5.7590606681218803</v>
      </c>
      <c r="K64" s="83">
        <v>8.7153434958661098</v>
      </c>
      <c r="L64" s="83">
        <v>10.0163593210674</v>
      </c>
      <c r="M64" s="139">
        <v>12.362683933904901</v>
      </c>
      <c r="N64" s="107">
        <v>9.7960722385671506</v>
      </c>
      <c r="O64" s="14">
        <v>5.8162720186849199E-5</v>
      </c>
      <c r="P64" s="15">
        <v>3.2693030717351602E-4</v>
      </c>
      <c r="Q64" s="15">
        <v>0.12769479936574299</v>
      </c>
      <c r="R64" s="56" t="s">
        <v>55</v>
      </c>
      <c r="S64" s="17">
        <v>1.3582978841045E-3</v>
      </c>
      <c r="T64" s="15">
        <v>2.3974775906181801E-3</v>
      </c>
      <c r="U64" s="15">
        <v>8.5103577174197795E-2</v>
      </c>
      <c r="V64" s="32" t="s">
        <v>55</v>
      </c>
      <c r="W64" s="114">
        <f t="shared" si="3"/>
        <v>0.78196914852557819</v>
      </c>
      <c r="X64" s="15">
        <v>8.6803715600997297E-2</v>
      </c>
      <c r="Y64" s="83">
        <v>-0.20593324562631499</v>
      </c>
      <c r="Z64" s="56" t="s">
        <v>54</v>
      </c>
      <c r="AA64" s="17">
        <f t="shared" si="4"/>
        <v>0.98684831980173982</v>
      </c>
      <c r="AB64" s="15">
        <v>0.63139272792338896</v>
      </c>
      <c r="AC64" s="15">
        <v>-5.745220295909665E-2</v>
      </c>
      <c r="AD64" s="32" t="s">
        <v>329</v>
      </c>
      <c r="AE64" s="82">
        <f t="shared" si="0"/>
        <v>0.4658422636145817</v>
      </c>
      <c r="AF64" s="15">
        <v>6.3372351916503997E-7</v>
      </c>
      <c r="AG64" s="83">
        <v>-0.64325100575014738</v>
      </c>
      <c r="AH64" s="89" t="s">
        <v>56</v>
      </c>
      <c r="AI64" s="17">
        <f t="shared" si="5"/>
        <v>0.58789487540204632</v>
      </c>
      <c r="AJ64" s="15">
        <v>6.3372351916503997E-7</v>
      </c>
      <c r="AK64" s="15">
        <v>-0.49618713357255512</v>
      </c>
      <c r="AL64" s="94" t="s">
        <v>55</v>
      </c>
      <c r="AM64" s="114">
        <f t="shared" si="1"/>
        <v>0.70497179596771142</v>
      </c>
      <c r="AN64" s="15">
        <v>6.25989289123168E-3</v>
      </c>
      <c r="AO64" s="83">
        <v>-0.33841410804569594</v>
      </c>
      <c r="AP64" s="94" t="s">
        <v>55</v>
      </c>
      <c r="AQ64" s="14">
        <f t="shared" si="6"/>
        <v>0.88967734042974789</v>
      </c>
      <c r="AR64" s="15">
        <v>6.25989289123168E-3</v>
      </c>
      <c r="AS64" s="15">
        <v>-0.19008097819133124</v>
      </c>
      <c r="AT64" s="32" t="s">
        <v>54</v>
      </c>
      <c r="AU64" s="82">
        <f t="shared" si="2"/>
        <v>0.8102091240557675</v>
      </c>
      <c r="AV64" s="15">
        <v>3.7624179960772802E-2</v>
      </c>
      <c r="AW64" s="83">
        <v>-0.25053629882648498</v>
      </c>
      <c r="AX64" s="56" t="s">
        <v>54</v>
      </c>
      <c r="AY64" s="114">
        <f t="shared" si="7"/>
        <v>1.0224872864486421</v>
      </c>
      <c r="AZ64" s="83">
        <v>3.7624179960772802E-2</v>
      </c>
      <c r="BA64" s="83">
        <v>-9.5135905975278587E-2</v>
      </c>
      <c r="BB64" s="74" t="s">
        <v>329</v>
      </c>
    </row>
    <row r="65" spans="1:54" x14ac:dyDescent="0.35">
      <c r="A65" s="12" t="s">
        <v>25</v>
      </c>
      <c r="B65" s="55" t="s">
        <v>35</v>
      </c>
      <c r="C65" s="114">
        <v>134.39326768868</v>
      </c>
      <c r="D65" s="83">
        <v>130.501520896248</v>
      </c>
      <c r="E65" s="83">
        <v>143.28658061915499</v>
      </c>
      <c r="F65" s="83">
        <v>127.871056861852</v>
      </c>
      <c r="G65" s="83">
        <v>147.582411529578</v>
      </c>
      <c r="H65" s="107">
        <v>132.78286974214399</v>
      </c>
      <c r="I65" s="114">
        <v>134.30326436439901</v>
      </c>
      <c r="J65" s="83">
        <v>135.00739734155201</v>
      </c>
      <c r="K65" s="83">
        <v>145.92523575084101</v>
      </c>
      <c r="L65" s="83">
        <v>130.02834783441099</v>
      </c>
      <c r="M65" s="139">
        <v>144.150798463255</v>
      </c>
      <c r="N65" s="107">
        <v>131.756914327505</v>
      </c>
      <c r="O65" s="14">
        <v>9.52206544592092E-2</v>
      </c>
      <c r="P65" s="15">
        <v>0.13543520270169099</v>
      </c>
      <c r="Q65" s="15">
        <v>2.4088709025178599E-2</v>
      </c>
      <c r="R65" s="56" t="s">
        <v>54</v>
      </c>
      <c r="S65" s="17">
        <v>0.326612086797887</v>
      </c>
      <c r="T65" s="15">
        <v>0.35707963220813799</v>
      </c>
      <c r="U65" s="15">
        <v>3.9320097903592496E-3</v>
      </c>
      <c r="V65" s="32" t="s">
        <v>54</v>
      </c>
      <c r="W65" s="114">
        <f t="shared" si="3"/>
        <v>0.93168588586509848</v>
      </c>
      <c r="X65" s="15">
        <v>0.16230761031150401</v>
      </c>
      <c r="Y65" s="83">
        <v>-0.16778010960657122</v>
      </c>
      <c r="Z65" s="56" t="s">
        <v>54</v>
      </c>
      <c r="AA65" s="17">
        <f t="shared" si="4"/>
        <v>1.0193261207572348</v>
      </c>
      <c r="AB65" s="15">
        <v>0.64742192168277202</v>
      </c>
      <c r="AC65" s="15">
        <v>5.4765520905401273E-2</v>
      </c>
      <c r="AD65" s="32" t="s">
        <v>329</v>
      </c>
      <c r="AE65" s="82">
        <f t="shared" si="0"/>
        <v>0.93657058289528861</v>
      </c>
      <c r="AF65" s="15">
        <v>6.6670577868446407E-2</v>
      </c>
      <c r="AG65" s="83">
        <v>-0.22900771903407893</v>
      </c>
      <c r="AH65" s="56" t="s">
        <v>54</v>
      </c>
      <c r="AI65" s="17">
        <f t="shared" si="5"/>
        <v>1.0246703031156859</v>
      </c>
      <c r="AJ65" s="15">
        <v>6.6670577868446407E-2</v>
      </c>
      <c r="AK65" s="15">
        <v>-9.936808083247449E-3</v>
      </c>
      <c r="AL65" s="32" t="s">
        <v>329</v>
      </c>
      <c r="AM65" s="114">
        <f t="shared" si="1"/>
        <v>1.0123095904185251</v>
      </c>
      <c r="AN65" s="15">
        <v>0.788673611331425</v>
      </c>
      <c r="AO65" s="83">
        <v>-3.2799708821271631E-2</v>
      </c>
      <c r="AP65" s="32" t="s">
        <v>329</v>
      </c>
      <c r="AQ65" s="14">
        <f t="shared" si="6"/>
        <v>1.1075337980982018</v>
      </c>
      <c r="AR65" s="15">
        <v>0.788673611331425</v>
      </c>
      <c r="AS65" s="15">
        <v>0.1861454015381199</v>
      </c>
      <c r="AT65" s="32" t="s">
        <v>54</v>
      </c>
      <c r="AU65" s="82">
        <f t="shared" si="2"/>
        <v>0.90203002148167832</v>
      </c>
      <c r="AV65" s="15">
        <v>1.9613484896468698E-2</v>
      </c>
      <c r="AW65" s="83">
        <v>-0.2817270289650452</v>
      </c>
      <c r="AX65" s="56" t="s">
        <v>54</v>
      </c>
      <c r="AY65" s="114">
        <f t="shared" si="7"/>
        <v>0.98688063922932079</v>
      </c>
      <c r="AZ65" s="83">
        <v>1.9613484896468698E-2</v>
      </c>
      <c r="BA65" s="83">
        <v>-5.9798028231843409E-2</v>
      </c>
      <c r="BB65" s="74" t="s">
        <v>329</v>
      </c>
    </row>
    <row r="66" spans="1:54" x14ac:dyDescent="0.35">
      <c r="A66" s="12" t="s">
        <v>36</v>
      </c>
      <c r="B66" s="55" t="s">
        <v>105</v>
      </c>
      <c r="C66" s="114">
        <v>271.05358358016503</v>
      </c>
      <c r="D66" s="83">
        <v>217.395051948434</v>
      </c>
      <c r="E66" s="83">
        <v>236.19804370921699</v>
      </c>
      <c r="F66" s="83">
        <v>226.460888975621</v>
      </c>
      <c r="G66" s="83">
        <v>252.17814503928301</v>
      </c>
      <c r="H66" s="107">
        <v>252.60489856023099</v>
      </c>
      <c r="I66" s="114">
        <v>289.71596256779401</v>
      </c>
      <c r="J66" s="83">
        <v>248.00869355933199</v>
      </c>
      <c r="K66" s="83">
        <v>236.56315104420099</v>
      </c>
      <c r="L66" s="83">
        <v>211.40627189654799</v>
      </c>
      <c r="M66" s="139">
        <v>251.065123640759</v>
      </c>
      <c r="N66" s="107">
        <v>247.04372347392601</v>
      </c>
      <c r="O66" s="14">
        <v>7.2609286181918004E-2</v>
      </c>
      <c r="P66" s="15">
        <v>0.10966247861495899</v>
      </c>
      <c r="Q66" s="15">
        <v>2.8248475016939199E-2</v>
      </c>
      <c r="R66" s="56" t="s">
        <v>54</v>
      </c>
      <c r="S66" s="17">
        <v>8.3397298522140201E-2</v>
      </c>
      <c r="T66" s="15">
        <v>0.103539866385538</v>
      </c>
      <c r="U66" s="15">
        <v>2.6131317140222599E-2</v>
      </c>
      <c r="V66" s="32" t="s">
        <v>54</v>
      </c>
      <c r="W66" s="114">
        <f t="shared" si="3"/>
        <v>1.1539474633774274</v>
      </c>
      <c r="X66" s="15">
        <v>0.15269420805296199</v>
      </c>
      <c r="Y66" s="83">
        <v>0.1717342796944358</v>
      </c>
      <c r="Z66" s="56" t="s">
        <v>54</v>
      </c>
      <c r="AA66" s="17">
        <f t="shared" si="4"/>
        <v>1.1727315249859882</v>
      </c>
      <c r="AB66" s="15">
        <v>0.25092713158742003</v>
      </c>
      <c r="AC66" s="15">
        <v>0.13771693168863641</v>
      </c>
      <c r="AD66" s="32" t="s">
        <v>54</v>
      </c>
      <c r="AE66" s="82">
        <f t="shared" si="0"/>
        <v>0.98782614631174193</v>
      </c>
      <c r="AF66" s="15">
        <v>0.29344375700664399</v>
      </c>
      <c r="AG66" s="83">
        <v>-0.13073495351880177</v>
      </c>
      <c r="AH66" s="56" t="s">
        <v>54</v>
      </c>
      <c r="AI66" s="17">
        <f t="shared" si="5"/>
        <v>1.0039060700342295</v>
      </c>
      <c r="AJ66" s="15">
        <v>0.29344375700664399</v>
      </c>
      <c r="AK66" s="15">
        <v>-0.14765679626496445</v>
      </c>
      <c r="AL66" s="32" t="s">
        <v>54</v>
      </c>
      <c r="AM66" s="114">
        <f t="shared" si="1"/>
        <v>0.94223820343398867</v>
      </c>
      <c r="AN66" s="15">
        <v>0.74245227923928703</v>
      </c>
      <c r="AO66" s="83">
        <v>-4.0214530991092068E-2</v>
      </c>
      <c r="AP66" s="32" t="s">
        <v>329</v>
      </c>
      <c r="AQ66" s="14">
        <f t="shared" si="6"/>
        <v>0.9575760424820865</v>
      </c>
      <c r="AR66" s="15">
        <v>0.74245227923928703</v>
      </c>
      <c r="AS66" s="15">
        <v>-6.7322021345308472E-2</v>
      </c>
      <c r="AT66" s="32" t="s">
        <v>329</v>
      </c>
      <c r="AU66" s="82">
        <f t="shared" si="2"/>
        <v>0.84203759100783115</v>
      </c>
      <c r="AV66" s="15">
        <v>0.234379955086023</v>
      </c>
      <c r="AW66" s="83">
        <v>-0.14266233356815294</v>
      </c>
      <c r="AX66" s="56" t="s">
        <v>54</v>
      </c>
      <c r="AY66" s="114">
        <f t="shared" si="7"/>
        <v>0.85574435538679317</v>
      </c>
      <c r="AZ66" s="83">
        <v>0.234379955086023</v>
      </c>
      <c r="BA66" s="83">
        <v>-0.16915231826973753</v>
      </c>
      <c r="BB66" s="74" t="s">
        <v>54</v>
      </c>
    </row>
    <row r="67" spans="1:54" x14ac:dyDescent="0.35">
      <c r="A67" s="12" t="s">
        <v>36</v>
      </c>
      <c r="B67" s="55" t="s">
        <v>106</v>
      </c>
      <c r="C67" s="114">
        <v>277.07964281331499</v>
      </c>
      <c r="D67" s="83">
        <v>203.68135354954899</v>
      </c>
      <c r="E67" s="83">
        <v>292.08077498125402</v>
      </c>
      <c r="F67" s="83">
        <v>226.878372649992</v>
      </c>
      <c r="G67" s="83">
        <v>240.89607397272101</v>
      </c>
      <c r="H67" s="107">
        <v>307.82357032300598</v>
      </c>
      <c r="I67" s="114">
        <v>241.89960759578199</v>
      </c>
      <c r="J67" s="83">
        <v>171.23077161719601</v>
      </c>
      <c r="K67" s="83">
        <v>234.31263133809901</v>
      </c>
      <c r="L67" s="83">
        <v>191.76292144393901</v>
      </c>
      <c r="M67" s="139">
        <v>225.79694071779301</v>
      </c>
      <c r="N67" s="107">
        <v>309.18326294328898</v>
      </c>
      <c r="O67" s="14">
        <v>6.6659694084440793E-2</v>
      </c>
      <c r="P67" s="15">
        <v>0.103889842376283</v>
      </c>
      <c r="Q67" s="15">
        <v>2.9547099053444999E-2</v>
      </c>
      <c r="R67" s="56" t="s">
        <v>54</v>
      </c>
      <c r="S67" s="17">
        <v>1.7187776751243101E-3</v>
      </c>
      <c r="T67" s="15">
        <v>3.0155799928827799E-3</v>
      </c>
      <c r="U67" s="15">
        <v>8.1865974054662199E-2</v>
      </c>
      <c r="V67" s="32" t="s">
        <v>55</v>
      </c>
      <c r="W67" s="114">
        <f t="shared" si="3"/>
        <v>1.0713148142167015</v>
      </c>
      <c r="X67" s="15">
        <v>0.19984713759877001</v>
      </c>
      <c r="Y67" s="83">
        <v>0.15385447057679685</v>
      </c>
      <c r="Z67" s="56" t="s">
        <v>54</v>
      </c>
      <c r="AA67" s="17">
        <f t="shared" si="4"/>
        <v>0.78238260794909753</v>
      </c>
      <c r="AB67" s="15">
        <v>0.193625368731005</v>
      </c>
      <c r="AC67" s="15">
        <v>-0.15601888940246575</v>
      </c>
      <c r="AD67" s="32" t="s">
        <v>54</v>
      </c>
      <c r="AE67" s="82">
        <f t="shared" si="0"/>
        <v>0.75833964389803121</v>
      </c>
      <c r="AF67" s="15">
        <v>0.18212132787410801</v>
      </c>
      <c r="AG67" s="83">
        <v>-0.16620674006824113</v>
      </c>
      <c r="AH67" s="56" t="s">
        <v>54</v>
      </c>
      <c r="AI67" s="17">
        <f t="shared" si="5"/>
        <v>0.5538164323228697</v>
      </c>
      <c r="AJ67" s="15">
        <v>0.18212132787410801</v>
      </c>
      <c r="AK67" s="15">
        <v>-0.47122995519377742</v>
      </c>
      <c r="AL67" s="94" t="s">
        <v>55</v>
      </c>
      <c r="AM67" s="114">
        <f t="shared" si="1"/>
        <v>1.0377139326743543</v>
      </c>
      <c r="AN67" s="15">
        <v>0.36461782853285701</v>
      </c>
      <c r="AO67" s="83">
        <v>0.11107121213504151</v>
      </c>
      <c r="AP67" s="32" t="s">
        <v>54</v>
      </c>
      <c r="AQ67" s="14">
        <f t="shared" si="6"/>
        <v>0.75784384027629947</v>
      </c>
      <c r="AR67" s="15">
        <v>0.36461782853285701</v>
      </c>
      <c r="AS67" s="15">
        <v>-0.17610565624849311</v>
      </c>
      <c r="AT67" s="32" t="s">
        <v>54</v>
      </c>
      <c r="AU67" s="82">
        <f t="shared" si="2"/>
        <v>0.84927156601120379</v>
      </c>
      <c r="AV67" s="15">
        <v>0.51345387486997296</v>
      </c>
      <c r="AW67" s="83">
        <v>-7.8276835907492917E-2</v>
      </c>
      <c r="AX67" s="56" t="s">
        <v>329</v>
      </c>
      <c r="AY67" s="114">
        <f t="shared" si="7"/>
        <v>0.62022413379831798</v>
      </c>
      <c r="AZ67" s="83">
        <v>0.51345387486997296</v>
      </c>
      <c r="BA67" s="83">
        <v>-0.38110542944950243</v>
      </c>
      <c r="BB67" s="94" t="s">
        <v>55</v>
      </c>
    </row>
    <row r="68" spans="1:54" x14ac:dyDescent="0.35">
      <c r="A68" s="12" t="s">
        <v>36</v>
      </c>
      <c r="B68" s="55" t="s">
        <v>107</v>
      </c>
      <c r="C68" s="114">
        <v>9.3381201977455905</v>
      </c>
      <c r="D68" s="83">
        <v>7.3572552887656002</v>
      </c>
      <c r="E68" s="83">
        <v>8.1692258881858297</v>
      </c>
      <c r="F68" s="83">
        <v>7.87395793328675</v>
      </c>
      <c r="G68" s="83">
        <v>7.3356737792104099</v>
      </c>
      <c r="H68" s="107">
        <v>11.3128721089252</v>
      </c>
      <c r="I68" s="114">
        <v>8.8205620814344794</v>
      </c>
      <c r="J68" s="83">
        <v>7.2750554235613398</v>
      </c>
      <c r="K68" s="83">
        <v>7.1060392077644003</v>
      </c>
      <c r="L68" s="83">
        <v>7.8310816950103703</v>
      </c>
      <c r="M68" s="139">
        <v>7.5602625974681397</v>
      </c>
      <c r="N68" s="107">
        <v>9.1332915872865108</v>
      </c>
      <c r="O68" s="14">
        <v>5.12450501065655E-2</v>
      </c>
      <c r="P68" s="15">
        <v>8.4352807197885904E-2</v>
      </c>
      <c r="Q68" s="15">
        <v>3.3507004163755898E-2</v>
      </c>
      <c r="R68" s="56" t="s">
        <v>54</v>
      </c>
      <c r="S68" s="17">
        <v>9.2726403111136405E-3</v>
      </c>
      <c r="T68" s="15">
        <v>1.3791287366275599E-2</v>
      </c>
      <c r="U68" s="15">
        <v>5.8335445511094201E-2</v>
      </c>
      <c r="V68" s="32" t="s">
        <v>54</v>
      </c>
      <c r="W68" s="114">
        <f t="shared" ref="W68:W131" si="8">I68/M68</f>
        <v>1.1667004905872451</v>
      </c>
      <c r="X68" s="15">
        <v>7.5508842417470598E-3</v>
      </c>
      <c r="Y68" s="83">
        <v>0.32336471030018804</v>
      </c>
      <c r="Z68" s="92" t="s">
        <v>55</v>
      </c>
      <c r="AA68" s="17">
        <f t="shared" si="4"/>
        <v>0.9657593866501154</v>
      </c>
      <c r="AB68" s="15">
        <v>0.47358273529573403</v>
      </c>
      <c r="AC68" s="15">
        <v>-8.5857987259548296E-2</v>
      </c>
      <c r="AD68" s="32" t="s">
        <v>329</v>
      </c>
      <c r="AE68" s="82">
        <f t="shared" ref="AE68:AE131" si="9">J68/M68</f>
        <v>0.96227549371071941</v>
      </c>
      <c r="AF68" s="15">
        <v>0.98909483614770899</v>
      </c>
      <c r="AG68" s="83">
        <v>-1.6979281409785915E-3</v>
      </c>
      <c r="AH68" s="56" t="s">
        <v>329</v>
      </c>
      <c r="AI68" s="17">
        <f t="shared" si="5"/>
        <v>0.79654255577344923</v>
      </c>
      <c r="AJ68" s="15">
        <v>0.98909483614770899</v>
      </c>
      <c r="AK68" s="15">
        <v>-0.38263591685474285</v>
      </c>
      <c r="AL68" s="94" t="s">
        <v>55</v>
      </c>
      <c r="AM68" s="114">
        <f t="shared" ref="AM68:AM131" si="10">K68/M68</f>
        <v>0.93991962794310158</v>
      </c>
      <c r="AN68" s="15">
        <v>0.57746373830554298</v>
      </c>
      <c r="AO68" s="83">
        <v>6.8197624274866087E-2</v>
      </c>
      <c r="AP68" s="32" t="s">
        <v>329</v>
      </c>
      <c r="AQ68" s="14">
        <f t="shared" si="6"/>
        <v>0.77803704610241131</v>
      </c>
      <c r="AR68" s="15">
        <v>0.57746373830554298</v>
      </c>
      <c r="AS68" s="15">
        <v>-0.31951544476181731</v>
      </c>
      <c r="AT68" s="94" t="s">
        <v>55</v>
      </c>
      <c r="AU68" s="82">
        <f t="shared" ref="AU68:AU131" si="11">L68/M68</f>
        <v>1.0358213876900155</v>
      </c>
      <c r="AV68" s="15">
        <v>0.37608633293556398</v>
      </c>
      <c r="AW68" s="83">
        <v>0.1060852627657682</v>
      </c>
      <c r="AX68" s="56" t="s">
        <v>54</v>
      </c>
      <c r="AY68" s="114">
        <f t="shared" si="7"/>
        <v>0.85742162288031964</v>
      </c>
      <c r="AZ68" s="83">
        <v>0.37608633293556398</v>
      </c>
      <c r="BA68" s="83">
        <v>-0.28497544707424516</v>
      </c>
      <c r="BB68" s="74" t="s">
        <v>54</v>
      </c>
    </row>
    <row r="69" spans="1:54" x14ac:dyDescent="0.35">
      <c r="A69" s="12" t="s">
        <v>36</v>
      </c>
      <c r="B69" s="55" t="s">
        <v>108</v>
      </c>
      <c r="C69" s="114">
        <v>18.5355867568849</v>
      </c>
      <c r="D69" s="83">
        <v>15.0515333801917</v>
      </c>
      <c r="E69" s="83">
        <v>17.8756198840879</v>
      </c>
      <c r="F69" s="83">
        <v>16.2449202166991</v>
      </c>
      <c r="G69" s="83">
        <v>17.691353185078398</v>
      </c>
      <c r="H69" s="107">
        <v>32.443451014521401</v>
      </c>
      <c r="I69" s="114">
        <v>17.4201201058649</v>
      </c>
      <c r="J69" s="83">
        <v>13.0643087556994</v>
      </c>
      <c r="K69" s="83">
        <v>15.1219436319181</v>
      </c>
      <c r="L69" s="83">
        <v>15.995822323816</v>
      </c>
      <c r="M69" s="139">
        <v>16.879800001557001</v>
      </c>
      <c r="N69" s="107">
        <v>33.113530072109498</v>
      </c>
      <c r="O69" s="14">
        <v>0.112977943467737</v>
      </c>
      <c r="P69" s="15">
        <v>0.15614404450965599</v>
      </c>
      <c r="Q69" s="15">
        <v>2.1428273314458499E-2</v>
      </c>
      <c r="R69" s="56" t="s">
        <v>54</v>
      </c>
      <c r="S69" s="17">
        <v>2.2598853113048799E-11</v>
      </c>
      <c r="T69" s="15">
        <v>2.2832634352149301E-10</v>
      </c>
      <c r="U69" s="15">
        <v>0.319458487912057</v>
      </c>
      <c r="V69" s="32" t="s">
        <v>56</v>
      </c>
      <c r="W69" s="114">
        <f t="shared" si="8"/>
        <v>1.0320098641132038</v>
      </c>
      <c r="X69" s="15">
        <v>0.673367201225748</v>
      </c>
      <c r="Y69" s="83">
        <v>5.0474306319850289E-2</v>
      </c>
      <c r="Z69" s="56" t="s">
        <v>329</v>
      </c>
      <c r="AA69" s="17">
        <f t="shared" ref="AA69:AA132" si="12">I69/N69</f>
        <v>0.5260725772193442</v>
      </c>
      <c r="AB69" s="15">
        <v>3.57229688350495E-8</v>
      </c>
      <c r="AC69" s="15">
        <v>-0.6919257892495444</v>
      </c>
      <c r="AD69" s="91" t="s">
        <v>56</v>
      </c>
      <c r="AE69" s="82">
        <f t="shared" si="9"/>
        <v>0.77396111058746797</v>
      </c>
      <c r="AF69" s="15">
        <v>3.5299916671309002E-2</v>
      </c>
      <c r="AG69" s="83">
        <v>-0.26328679680898809</v>
      </c>
      <c r="AH69" s="56" t="s">
        <v>54</v>
      </c>
      <c r="AI69" s="17">
        <f t="shared" ref="AI69:AI132" si="13">J69/N69</f>
        <v>0.39453083761380864</v>
      </c>
      <c r="AJ69" s="15">
        <v>3.5299916671309002E-2</v>
      </c>
      <c r="AK69" s="15">
        <v>-0.99827241968764402</v>
      </c>
      <c r="AL69" s="91" t="s">
        <v>56</v>
      </c>
      <c r="AM69" s="114">
        <f t="shared" si="10"/>
        <v>0.89586035560393162</v>
      </c>
      <c r="AN69" s="15">
        <v>0.77188505703252996</v>
      </c>
      <c r="AO69" s="83">
        <v>-3.5477461834048755E-2</v>
      </c>
      <c r="AP69" s="32" t="s">
        <v>329</v>
      </c>
      <c r="AQ69" s="14">
        <f t="shared" ref="AQ69:AQ132" si="14">K69/N69</f>
        <v>0.45666963319790677</v>
      </c>
      <c r="AR69" s="15">
        <v>0.77188505703252996</v>
      </c>
      <c r="AS69" s="15">
        <v>-0.76314568939708727</v>
      </c>
      <c r="AT69" s="91" t="s">
        <v>56</v>
      </c>
      <c r="AU69" s="82">
        <f t="shared" si="11"/>
        <v>0.94763103368171053</v>
      </c>
      <c r="AV69" s="15">
        <v>0.34884652195772903</v>
      </c>
      <c r="AW69" s="83">
        <v>-0.11229786494830608</v>
      </c>
      <c r="AX69" s="56" t="s">
        <v>54</v>
      </c>
      <c r="AY69" s="114">
        <f t="shared" ref="AY69:AY132" si="15">L69/N69</f>
        <v>0.48306001471249926</v>
      </c>
      <c r="AZ69" s="83">
        <v>0.34884652195772903</v>
      </c>
      <c r="BA69" s="83">
        <v>-0.85810258335502498</v>
      </c>
      <c r="BB69" s="91" t="s">
        <v>56</v>
      </c>
    </row>
    <row r="70" spans="1:54" x14ac:dyDescent="0.35">
      <c r="A70" s="12" t="s">
        <v>36</v>
      </c>
      <c r="B70" s="55" t="s">
        <v>109</v>
      </c>
      <c r="C70" s="114">
        <v>2.9846195349732398</v>
      </c>
      <c r="D70" s="83">
        <v>2.3589814054353799</v>
      </c>
      <c r="E70" s="83">
        <v>2.3417539489458998</v>
      </c>
      <c r="F70" s="83">
        <v>2.5298337585844202</v>
      </c>
      <c r="G70" s="83">
        <v>2.6795592698345199</v>
      </c>
      <c r="H70" s="107">
        <v>4.9984211215824397</v>
      </c>
      <c r="I70" s="114">
        <v>2.9814924448261402</v>
      </c>
      <c r="J70" s="83">
        <v>1.9789102876621401</v>
      </c>
      <c r="K70" s="83">
        <v>1.8452588029155299</v>
      </c>
      <c r="L70" s="83">
        <v>2.23603450723735</v>
      </c>
      <c r="M70" s="139">
        <v>2.4530239134064198</v>
      </c>
      <c r="N70" s="107">
        <v>5.03577669693696</v>
      </c>
      <c r="O70" s="14">
        <v>0.26828986210147698</v>
      </c>
      <c r="P70" s="15">
        <v>0.326178131102625</v>
      </c>
      <c r="Q70" s="15">
        <v>7.3496348916764296E-3</v>
      </c>
      <c r="R70" s="56" t="s">
        <v>54</v>
      </c>
      <c r="S70" s="17">
        <v>1.3332430440237699E-8</v>
      </c>
      <c r="T70" s="15">
        <v>7.6596119980189095E-8</v>
      </c>
      <c r="U70" s="15">
        <v>0.237465697393345</v>
      </c>
      <c r="V70" s="32" t="s">
        <v>56</v>
      </c>
      <c r="W70" s="114">
        <f t="shared" si="8"/>
        <v>1.2154355400008541</v>
      </c>
      <c r="X70" s="15">
        <v>0.41980860275931198</v>
      </c>
      <c r="Y70" s="83">
        <v>9.667171718588978E-2</v>
      </c>
      <c r="Z70" s="56" t="s">
        <v>329</v>
      </c>
      <c r="AA70" s="17">
        <f t="shared" si="12"/>
        <v>0.59206208381711012</v>
      </c>
      <c r="AB70" s="15">
        <v>1.7273493422209299E-5</v>
      </c>
      <c r="AC70" s="15">
        <v>-0.52949837986180526</v>
      </c>
      <c r="AD70" s="91" t="s">
        <v>56</v>
      </c>
      <c r="AE70" s="82">
        <f t="shared" si="9"/>
        <v>0.80672278686191179</v>
      </c>
      <c r="AF70" s="15">
        <v>0.47925207819391402</v>
      </c>
      <c r="AG70" s="83">
        <v>-8.7958961187159998E-2</v>
      </c>
      <c r="AH70" s="56" t="s">
        <v>329</v>
      </c>
      <c r="AI70" s="17">
        <f t="shared" si="13"/>
        <v>0.3929702222232816</v>
      </c>
      <c r="AJ70" s="15">
        <v>0.47925207819391402</v>
      </c>
      <c r="AK70" s="15">
        <v>-0.72583277379271682</v>
      </c>
      <c r="AL70" s="91" t="s">
        <v>56</v>
      </c>
      <c r="AM70" s="114">
        <f t="shared" si="10"/>
        <v>0.75223840779973894</v>
      </c>
      <c r="AN70" s="15">
        <v>0.170246238608912</v>
      </c>
      <c r="AO70" s="83">
        <v>-0.16829299859073388</v>
      </c>
      <c r="AP70" s="32" t="s">
        <v>54</v>
      </c>
      <c r="AQ70" s="14">
        <f t="shared" si="14"/>
        <v>0.36642983078219477</v>
      </c>
      <c r="AR70" s="15">
        <v>0.170246238608912</v>
      </c>
      <c r="AS70" s="15">
        <v>-0.79207785846130774</v>
      </c>
      <c r="AT70" s="91" t="s">
        <v>56</v>
      </c>
      <c r="AU70" s="82">
        <f t="shared" si="11"/>
        <v>0.9115420746682632</v>
      </c>
      <c r="AV70" s="15">
        <v>0.83130821499511098</v>
      </c>
      <c r="AW70" s="83">
        <v>-2.5502354840449392E-2</v>
      </c>
      <c r="AX70" s="56" t="s">
        <v>329</v>
      </c>
      <c r="AY70" s="114">
        <f t="shared" si="15"/>
        <v>0.44402971811626013</v>
      </c>
      <c r="AZ70" s="83">
        <v>0.83130821499511098</v>
      </c>
      <c r="BA70" s="83">
        <v>-0.67227685673188997</v>
      </c>
      <c r="BB70" s="91" t="s">
        <v>56</v>
      </c>
    </row>
    <row r="71" spans="1:54" x14ac:dyDescent="0.35">
      <c r="A71" s="12" t="s">
        <v>36</v>
      </c>
      <c r="B71" s="55" t="s">
        <v>110</v>
      </c>
      <c r="C71" s="114">
        <v>1132.6906070796199</v>
      </c>
      <c r="D71" s="83">
        <v>839.88169552807199</v>
      </c>
      <c r="E71" s="83">
        <v>1053.6748609650799</v>
      </c>
      <c r="F71" s="83">
        <v>924.24493484141306</v>
      </c>
      <c r="G71" s="83">
        <v>1092.5904212242201</v>
      </c>
      <c r="H71" s="107">
        <v>857.85793799676605</v>
      </c>
      <c r="I71" s="114">
        <v>993.353338047026</v>
      </c>
      <c r="J71" s="83">
        <v>773.341550113528</v>
      </c>
      <c r="K71" s="83">
        <v>918.89211551641495</v>
      </c>
      <c r="L71" s="83">
        <v>864.40757905346402</v>
      </c>
      <c r="M71" s="139">
        <v>901.33005516814001</v>
      </c>
      <c r="N71" s="107">
        <v>926.17499984924802</v>
      </c>
      <c r="O71" s="14">
        <v>0.337968881714791</v>
      </c>
      <c r="P71" s="15">
        <v>0.397690290531863</v>
      </c>
      <c r="Q71" s="15">
        <v>3.3260670646617701E-3</v>
      </c>
      <c r="R71" s="56" t="s">
        <v>54</v>
      </c>
      <c r="S71" s="17">
        <v>0.24163680443684801</v>
      </c>
      <c r="T71" s="15">
        <v>0.26919993802280001</v>
      </c>
      <c r="U71" s="15">
        <v>9.1257771682635002E-3</v>
      </c>
      <c r="V71" s="32" t="s">
        <v>54</v>
      </c>
      <c r="W71" s="114">
        <f t="shared" si="8"/>
        <v>1.102097208842902</v>
      </c>
      <c r="X71" s="15">
        <v>0.239311429785348</v>
      </c>
      <c r="Y71" s="83">
        <v>0.14116321331230083</v>
      </c>
      <c r="Z71" s="56" t="s">
        <v>54</v>
      </c>
      <c r="AA71" s="17">
        <f t="shared" si="12"/>
        <v>1.0725330938631603</v>
      </c>
      <c r="AB71" s="15">
        <v>9.6608184631363697E-2</v>
      </c>
      <c r="AC71" s="15">
        <v>0.19974941013718245</v>
      </c>
      <c r="AD71" s="32" t="s">
        <v>54</v>
      </c>
      <c r="AE71" s="82">
        <f t="shared" si="9"/>
        <v>0.85800040249325071</v>
      </c>
      <c r="AF71" s="15">
        <v>0.40696252770587099</v>
      </c>
      <c r="AG71" s="83">
        <v>-0.10312444524433334</v>
      </c>
      <c r="AH71" s="56" t="s">
        <v>54</v>
      </c>
      <c r="AI71" s="17">
        <f t="shared" si="13"/>
        <v>0.83498426349167654</v>
      </c>
      <c r="AJ71" s="15">
        <v>0.40696252770587099</v>
      </c>
      <c r="AK71" s="15">
        <v>-5.8001309823925859E-2</v>
      </c>
      <c r="AL71" s="32" t="s">
        <v>329</v>
      </c>
      <c r="AM71" s="114">
        <f t="shared" si="10"/>
        <v>1.0194846052759206</v>
      </c>
      <c r="AN71" s="15">
        <v>0.64942938271475203</v>
      </c>
      <c r="AO71" s="83">
        <v>5.5636286364133189E-2</v>
      </c>
      <c r="AP71" s="32" t="s">
        <v>329</v>
      </c>
      <c r="AQ71" s="14">
        <f t="shared" si="14"/>
        <v>0.99213660017381322</v>
      </c>
      <c r="AR71" s="15">
        <v>0.64942938271475203</v>
      </c>
      <c r="AS71" s="15">
        <v>0.10715014183695147</v>
      </c>
      <c r="AT71" s="32" t="s">
        <v>54</v>
      </c>
      <c r="AU71" s="82">
        <f t="shared" si="11"/>
        <v>0.95903556538144263</v>
      </c>
      <c r="AV71" s="15">
        <v>0.74795770737908296</v>
      </c>
      <c r="AW71" s="83">
        <v>-3.8472154571486679E-2</v>
      </c>
      <c r="AX71" s="56" t="s">
        <v>329</v>
      </c>
      <c r="AY71" s="114">
        <f t="shared" si="15"/>
        <v>0.93330912537496935</v>
      </c>
      <c r="AZ71" s="83">
        <v>0.74795770737908296</v>
      </c>
      <c r="BA71" s="83">
        <v>9.7945475995944286E-3</v>
      </c>
      <c r="BB71" s="74" t="s">
        <v>329</v>
      </c>
    </row>
    <row r="72" spans="1:54" x14ac:dyDescent="0.35">
      <c r="A72" s="12" t="s">
        <v>36</v>
      </c>
      <c r="B72" s="55" t="s">
        <v>111</v>
      </c>
      <c r="C72" s="114">
        <v>6225.7410818857797</v>
      </c>
      <c r="D72" s="83">
        <v>5063.2374047776002</v>
      </c>
      <c r="E72" s="83">
        <v>5211.5305210653696</v>
      </c>
      <c r="F72" s="83">
        <v>5683.0829156572599</v>
      </c>
      <c r="G72" s="83">
        <v>6748.1080896060703</v>
      </c>
      <c r="H72" s="107">
        <v>7194.6332608182802</v>
      </c>
      <c r="I72" s="114">
        <v>6249.6860193453704</v>
      </c>
      <c r="J72" s="83">
        <v>4945.4179238880897</v>
      </c>
      <c r="K72" s="83">
        <v>5081.09905982895</v>
      </c>
      <c r="L72" s="83">
        <v>5338.9734479671097</v>
      </c>
      <c r="M72" s="139">
        <v>6491.24728707945</v>
      </c>
      <c r="N72" s="107">
        <v>7245.1810129410096</v>
      </c>
      <c r="O72" s="14">
        <v>4.86430973357892E-4</v>
      </c>
      <c r="P72" s="15">
        <v>1.6967175618317E-3</v>
      </c>
      <c r="Q72" s="15">
        <v>9.9122692665814693E-2</v>
      </c>
      <c r="R72" s="56" t="s">
        <v>55</v>
      </c>
      <c r="S72" s="17">
        <v>1.43128334841576E-5</v>
      </c>
      <c r="T72" s="15">
        <v>3.9193086082786599E-5</v>
      </c>
      <c r="U72" s="15">
        <v>0.146327454061391</v>
      </c>
      <c r="V72" s="32" t="s">
        <v>56</v>
      </c>
      <c r="W72" s="114">
        <f t="shared" si="8"/>
        <v>0.96278661757118744</v>
      </c>
      <c r="X72" s="15">
        <v>0.14101299572206699</v>
      </c>
      <c r="Y72" s="83">
        <v>-0.17680527520681458</v>
      </c>
      <c r="Z72" s="56" t="s">
        <v>54</v>
      </c>
      <c r="AA72" s="17">
        <f t="shared" si="12"/>
        <v>0.86259901694415475</v>
      </c>
      <c r="AB72" s="15">
        <v>1.86832360940004E-2</v>
      </c>
      <c r="AC72" s="15">
        <v>-0.28395336192598669</v>
      </c>
      <c r="AD72" s="32" t="s">
        <v>54</v>
      </c>
      <c r="AE72" s="82">
        <f t="shared" si="9"/>
        <v>0.76185942472592783</v>
      </c>
      <c r="AF72" s="15">
        <v>1.5000299688116501E-4</v>
      </c>
      <c r="AG72" s="83">
        <v>-0.4816185964211725</v>
      </c>
      <c r="AH72" s="92" t="s">
        <v>55</v>
      </c>
      <c r="AI72" s="17">
        <f t="shared" si="13"/>
        <v>0.68258031304598343</v>
      </c>
      <c r="AJ72" s="15">
        <v>1.5000299688116501E-4</v>
      </c>
      <c r="AK72" s="15">
        <v>-0.59736210447899196</v>
      </c>
      <c r="AL72" s="91" t="s">
        <v>56</v>
      </c>
      <c r="AM72" s="114">
        <f t="shared" si="10"/>
        <v>0.78276159189662364</v>
      </c>
      <c r="AN72" s="15">
        <v>1.71898930155037E-4</v>
      </c>
      <c r="AO72" s="83">
        <v>-0.46993568032277233</v>
      </c>
      <c r="AP72" s="94" t="s">
        <v>55</v>
      </c>
      <c r="AQ72" s="14">
        <f t="shared" si="14"/>
        <v>0.70130740015374693</v>
      </c>
      <c r="AR72" s="15">
        <v>1.71898930155037E-4</v>
      </c>
      <c r="AS72" s="15">
        <v>-0.57706029539206449</v>
      </c>
      <c r="AT72" s="91" t="s">
        <v>56</v>
      </c>
      <c r="AU72" s="82">
        <f t="shared" si="11"/>
        <v>0.82248806921808504</v>
      </c>
      <c r="AV72" s="15">
        <v>8.4339164480497792E-3</v>
      </c>
      <c r="AW72" s="83">
        <v>-0.31874753840101683</v>
      </c>
      <c r="AX72" s="92" t="s">
        <v>55</v>
      </c>
      <c r="AY72" s="114">
        <f t="shared" si="15"/>
        <v>0.736899939205229</v>
      </c>
      <c r="AZ72" s="83">
        <v>8.4339164480497792E-3</v>
      </c>
      <c r="BA72" s="83">
        <v>-0.42593004288897884</v>
      </c>
      <c r="BB72" s="94" t="s">
        <v>55</v>
      </c>
    </row>
    <row r="73" spans="1:54" x14ac:dyDescent="0.35">
      <c r="A73" s="12" t="s">
        <v>36</v>
      </c>
      <c r="B73" s="55" t="s">
        <v>112</v>
      </c>
      <c r="C73" s="114">
        <v>386.712765935606</v>
      </c>
      <c r="D73" s="83">
        <v>218.94146553202299</v>
      </c>
      <c r="E73" s="83">
        <v>246.865588424409</v>
      </c>
      <c r="F73" s="83">
        <v>261.33243160031401</v>
      </c>
      <c r="G73" s="83">
        <v>304.25379528821202</v>
      </c>
      <c r="H73" s="107">
        <v>285.80634128314199</v>
      </c>
      <c r="I73" s="114">
        <v>369.63291008872699</v>
      </c>
      <c r="J73" s="83">
        <v>223.485057847212</v>
      </c>
      <c r="K73" s="83">
        <v>232.872904519358</v>
      </c>
      <c r="L73" s="83">
        <v>241.94704633162701</v>
      </c>
      <c r="M73" s="139">
        <v>282.46908311589499</v>
      </c>
      <c r="N73" s="107">
        <v>266.07206216808902</v>
      </c>
      <c r="O73" s="14">
        <v>2.9266220361686801E-5</v>
      </c>
      <c r="P73" s="15">
        <v>1.99418664324982E-4</v>
      </c>
      <c r="Q73" s="15">
        <v>0.13684104768543001</v>
      </c>
      <c r="R73" s="56" t="s">
        <v>55</v>
      </c>
      <c r="S73" s="17">
        <v>9.9824555658314796E-5</v>
      </c>
      <c r="T73" s="15">
        <v>2.28504646936611E-4</v>
      </c>
      <c r="U73" s="15">
        <v>0.12047255011267401</v>
      </c>
      <c r="V73" s="32" t="s">
        <v>55</v>
      </c>
      <c r="W73" s="114">
        <f t="shared" si="8"/>
        <v>1.3085782911578656</v>
      </c>
      <c r="X73" s="15">
        <v>0.15272136189404201</v>
      </c>
      <c r="Y73" s="83">
        <v>0.17172284571006508</v>
      </c>
      <c r="Z73" s="56" t="s">
        <v>54</v>
      </c>
      <c r="AA73" s="17">
        <f t="shared" si="12"/>
        <v>1.3892210519089154</v>
      </c>
      <c r="AB73" s="15">
        <v>4.1398399007636401E-2</v>
      </c>
      <c r="AC73" s="15">
        <v>0.24572515072773921</v>
      </c>
      <c r="AD73" s="32" t="s">
        <v>54</v>
      </c>
      <c r="AE73" s="82">
        <f t="shared" si="9"/>
        <v>0.79118413732917359</v>
      </c>
      <c r="AF73" s="15">
        <v>1.05885440908122E-3</v>
      </c>
      <c r="AG73" s="83">
        <v>-0.413608722538235</v>
      </c>
      <c r="AH73" s="92" t="s">
        <v>55</v>
      </c>
      <c r="AI73" s="17">
        <f t="shared" si="13"/>
        <v>0.83994184141748418</v>
      </c>
      <c r="AJ73" s="15">
        <v>1.05885440908122E-3</v>
      </c>
      <c r="AK73" s="15">
        <v>-0.32765741238535234</v>
      </c>
      <c r="AL73" s="94" t="s">
        <v>55</v>
      </c>
      <c r="AM73" s="114">
        <f t="shared" si="10"/>
        <v>0.8244190902259273</v>
      </c>
      <c r="AN73" s="15">
        <v>1.7787184100924801E-2</v>
      </c>
      <c r="AO73" s="83">
        <v>-0.2925295394791681</v>
      </c>
      <c r="AP73" s="32" t="s">
        <v>54</v>
      </c>
      <c r="AQ73" s="14">
        <f t="shared" si="14"/>
        <v>0.87522493952124258</v>
      </c>
      <c r="AR73" s="15">
        <v>1.7787184100924801E-2</v>
      </c>
      <c r="AS73" s="15">
        <v>-0.21021080651784427</v>
      </c>
      <c r="AT73" s="32" t="s">
        <v>54</v>
      </c>
      <c r="AU73" s="82">
        <f t="shared" si="11"/>
        <v>0.85654346189936093</v>
      </c>
      <c r="AV73" s="15">
        <v>3.2000569690953801E-2</v>
      </c>
      <c r="AW73" s="83">
        <v>-0.25853828437459858</v>
      </c>
      <c r="AX73" s="56" t="s">
        <v>54</v>
      </c>
      <c r="AY73" s="114">
        <f t="shared" si="15"/>
        <v>0.90932901545589095</v>
      </c>
      <c r="AZ73" s="83">
        <v>3.2000569690953801E-2</v>
      </c>
      <c r="BA73" s="83">
        <v>-0.18051347611153129</v>
      </c>
      <c r="BB73" s="74" t="s">
        <v>54</v>
      </c>
    </row>
    <row r="74" spans="1:54" x14ac:dyDescent="0.35">
      <c r="A74" s="12" t="s">
        <v>36</v>
      </c>
      <c r="B74" s="55" t="s">
        <v>113</v>
      </c>
      <c r="C74" s="114">
        <v>9.3442381442990197</v>
      </c>
      <c r="D74" s="83">
        <v>7.5995225935390502</v>
      </c>
      <c r="E74" s="83">
        <v>9.0592565051740408</v>
      </c>
      <c r="F74" s="83">
        <v>10.4337390661352</v>
      </c>
      <c r="G74" s="83">
        <v>9.4396658522587806</v>
      </c>
      <c r="H74" s="107">
        <v>8.4379808475748792</v>
      </c>
      <c r="I74" s="114">
        <v>8.6340055468598305</v>
      </c>
      <c r="J74" s="83">
        <v>5.4965121290350796</v>
      </c>
      <c r="K74" s="83">
        <v>6.5012838429306301</v>
      </c>
      <c r="L74" s="83">
        <v>8.96434549512818</v>
      </c>
      <c r="M74" s="139">
        <v>8.9926577066361109</v>
      </c>
      <c r="N74" s="107">
        <v>8.6067730054865805</v>
      </c>
      <c r="O74" s="14">
        <v>9.5198064159317905E-2</v>
      </c>
      <c r="P74" s="15">
        <v>0.13543520270169099</v>
      </c>
      <c r="Q74" s="15">
        <v>2.4092379614668199E-2</v>
      </c>
      <c r="R74" s="56" t="s">
        <v>54</v>
      </c>
      <c r="S74" s="17">
        <v>0.13556210896815099</v>
      </c>
      <c r="T74" s="15">
        <v>0.16016007228898499</v>
      </c>
      <c r="U74" s="15">
        <v>1.8556654013716201E-2</v>
      </c>
      <c r="V74" s="32" t="s">
        <v>54</v>
      </c>
      <c r="W74" s="114">
        <f t="shared" si="8"/>
        <v>0.9601172232418439</v>
      </c>
      <c r="X74" s="15">
        <v>0.91444995652801297</v>
      </c>
      <c r="Y74" s="83">
        <v>1.2860084065419834E-2</v>
      </c>
      <c r="Z74" s="56" t="s">
        <v>329</v>
      </c>
      <c r="AA74" s="17">
        <f t="shared" si="12"/>
        <v>1.0031640826771997</v>
      </c>
      <c r="AB74" s="15">
        <v>0.52875227947590497</v>
      </c>
      <c r="AC74" s="15">
        <v>7.5451453470000998E-2</v>
      </c>
      <c r="AD74" s="32" t="s">
        <v>329</v>
      </c>
      <c r="AE74" s="82">
        <f t="shared" si="9"/>
        <v>0.611222211313452</v>
      </c>
      <c r="AF74" s="15">
        <v>3.0695183479312601E-2</v>
      </c>
      <c r="AG74" s="83">
        <v>-0.27040462533771015</v>
      </c>
      <c r="AH74" s="56" t="s">
        <v>54</v>
      </c>
      <c r="AI74" s="17">
        <f t="shared" si="13"/>
        <v>0.63862636153308616</v>
      </c>
      <c r="AJ74" s="15">
        <v>3.0695183479312601E-2</v>
      </c>
      <c r="AK74" s="15">
        <v>-0.20154930257225853</v>
      </c>
      <c r="AL74" s="32" t="s">
        <v>54</v>
      </c>
      <c r="AM74" s="114">
        <f t="shared" si="10"/>
        <v>0.72295466535249342</v>
      </c>
      <c r="AN74" s="15">
        <v>0.34487355949861898</v>
      </c>
      <c r="AO74" s="83">
        <v>-0.11573671341714167</v>
      </c>
      <c r="AP74" s="32" t="s">
        <v>54</v>
      </c>
      <c r="AQ74" s="14">
        <f t="shared" si="14"/>
        <v>0.75536834058319424</v>
      </c>
      <c r="AR74" s="15">
        <v>0.34487355949861898</v>
      </c>
      <c r="AS74" s="15">
        <v>-4.8878809373604781E-2</v>
      </c>
      <c r="AT74" s="32" t="s">
        <v>329</v>
      </c>
      <c r="AU74" s="82">
        <f t="shared" si="11"/>
        <v>0.99685163024863743</v>
      </c>
      <c r="AV74" s="15">
        <v>0.81046922089823803</v>
      </c>
      <c r="AW74" s="83">
        <v>2.8710885355355698E-2</v>
      </c>
      <c r="AX74" s="56" t="s">
        <v>329</v>
      </c>
      <c r="AY74" s="114">
        <f t="shared" si="15"/>
        <v>1.041545476964904</v>
      </c>
      <c r="AZ74" s="83">
        <v>0.81046922089823803</v>
      </c>
      <c r="BA74" s="83">
        <v>9.274862462122653E-2</v>
      </c>
      <c r="BB74" s="74" t="s">
        <v>329</v>
      </c>
    </row>
    <row r="75" spans="1:54" x14ac:dyDescent="0.35">
      <c r="A75" s="12" t="s">
        <v>36</v>
      </c>
      <c r="B75" s="55" t="s">
        <v>114</v>
      </c>
      <c r="C75" s="114">
        <v>3.6349314416307301</v>
      </c>
      <c r="D75" s="83">
        <v>3.22604583748894</v>
      </c>
      <c r="E75" s="83">
        <v>3.7666837467370602</v>
      </c>
      <c r="F75" s="83">
        <v>4.3538248096728003</v>
      </c>
      <c r="G75" s="83">
        <v>3.4753824188762699</v>
      </c>
      <c r="H75" s="107">
        <v>5.4260720070905499</v>
      </c>
      <c r="I75" s="114">
        <v>3.4031715158388001</v>
      </c>
      <c r="J75" s="83">
        <v>2.3145264082661501</v>
      </c>
      <c r="K75" s="83">
        <v>2.4095778594553301</v>
      </c>
      <c r="L75" s="83">
        <v>4.1234877769016602</v>
      </c>
      <c r="M75" s="139">
        <v>3.4218872800248699</v>
      </c>
      <c r="N75" s="107">
        <v>4.8030116963718497</v>
      </c>
      <c r="O75" s="14">
        <v>0.57052220250530505</v>
      </c>
      <c r="P75" s="15">
        <v>0.61231870085734197</v>
      </c>
      <c r="Q75" s="15">
        <v>-6.63829103571643E-3</v>
      </c>
      <c r="R75" s="56" t="s">
        <v>54</v>
      </c>
      <c r="S75" s="17">
        <v>1.12191918081884E-2</v>
      </c>
      <c r="T75" s="15">
        <v>1.6273382177223801E-2</v>
      </c>
      <c r="U75" s="15">
        <v>5.5627238374095903E-2</v>
      </c>
      <c r="V75" s="32" t="s">
        <v>54</v>
      </c>
      <c r="W75" s="114">
        <f t="shared" si="8"/>
        <v>0.99453057255996646</v>
      </c>
      <c r="X75" s="15">
        <v>0.92357164536688996</v>
      </c>
      <c r="Y75" s="83">
        <v>1.1484380959117298E-2</v>
      </c>
      <c r="Z75" s="56" t="s">
        <v>329</v>
      </c>
      <c r="AA75" s="17">
        <f t="shared" si="12"/>
        <v>0.70854949581103954</v>
      </c>
      <c r="AB75" s="15">
        <v>7.1525051330638897E-3</v>
      </c>
      <c r="AC75" s="15">
        <v>-0.32560978778854882</v>
      </c>
      <c r="AD75" s="94" t="s">
        <v>55</v>
      </c>
      <c r="AE75" s="82">
        <f t="shared" si="9"/>
        <v>0.67638885178278818</v>
      </c>
      <c r="AF75" s="15">
        <v>0.59042217873652403</v>
      </c>
      <c r="AG75" s="83">
        <v>-6.6891592617563334E-2</v>
      </c>
      <c r="AH75" s="56" t="s">
        <v>329</v>
      </c>
      <c r="AI75" s="17">
        <f t="shared" si="13"/>
        <v>0.48189064582426933</v>
      </c>
      <c r="AJ75" s="15">
        <v>0.59042217873652403</v>
      </c>
      <c r="AK75" s="15">
        <v>-0.40941848880595083</v>
      </c>
      <c r="AL75" s="94" t="s">
        <v>55</v>
      </c>
      <c r="AM75" s="114">
        <f t="shared" si="10"/>
        <v>0.70416634513975507</v>
      </c>
      <c r="AN75" s="15">
        <v>0.99070849082978996</v>
      </c>
      <c r="AO75" s="83">
        <v>1.4249148336082425E-3</v>
      </c>
      <c r="AP75" s="32" t="s">
        <v>329</v>
      </c>
      <c r="AQ75" s="14">
        <f t="shared" si="14"/>
        <v>0.50168061453514734</v>
      </c>
      <c r="AR75" s="15">
        <v>0.99070849082978996</v>
      </c>
      <c r="AS75" s="15">
        <v>-0.32927902149682808</v>
      </c>
      <c r="AT75" s="94" t="s">
        <v>55</v>
      </c>
      <c r="AU75" s="82">
        <f t="shared" si="11"/>
        <v>1.2050331993611698</v>
      </c>
      <c r="AV75" s="15">
        <v>0.25670064955146898</v>
      </c>
      <c r="AW75" s="83">
        <v>0.13604574366954314</v>
      </c>
      <c r="AX75" s="56" t="s">
        <v>54</v>
      </c>
      <c r="AY75" s="114">
        <f t="shared" si="15"/>
        <v>0.85852128572089559</v>
      </c>
      <c r="AZ75" s="83">
        <v>0.25670064955146898</v>
      </c>
      <c r="BA75" s="83">
        <v>-0.20187198794733513</v>
      </c>
      <c r="BB75" s="74" t="s">
        <v>54</v>
      </c>
    </row>
    <row r="76" spans="1:54" x14ac:dyDescent="0.35">
      <c r="A76" s="12" t="s">
        <v>36</v>
      </c>
      <c r="B76" s="55" t="s">
        <v>115</v>
      </c>
      <c r="C76" s="114">
        <v>1720.7951341713899</v>
      </c>
      <c r="D76" s="83">
        <v>1418.7041499443601</v>
      </c>
      <c r="E76" s="83">
        <v>1564.7271821075001</v>
      </c>
      <c r="F76" s="83">
        <v>1557.29134353471</v>
      </c>
      <c r="G76" s="83">
        <v>1605.30990357735</v>
      </c>
      <c r="H76" s="107">
        <v>1135.91630847837</v>
      </c>
      <c r="I76" s="114">
        <v>1663.9137065134801</v>
      </c>
      <c r="J76" s="83">
        <v>1453.6798992024201</v>
      </c>
      <c r="K76" s="83">
        <v>1514.1225396807799</v>
      </c>
      <c r="L76" s="83">
        <v>1411.5650172445501</v>
      </c>
      <c r="M76" s="139">
        <v>1436.3068097115199</v>
      </c>
      <c r="N76" s="107">
        <v>1142.6949667966301</v>
      </c>
      <c r="O76" s="14">
        <v>0.28039691564122898</v>
      </c>
      <c r="P76" s="15">
        <v>0.33670613230688601</v>
      </c>
      <c r="Q76" s="15">
        <v>6.5922395885984102E-3</v>
      </c>
      <c r="R76" s="56" t="s">
        <v>54</v>
      </c>
      <c r="S76" s="17">
        <v>1.6975797097923601E-5</v>
      </c>
      <c r="T76" s="15">
        <v>4.5217350451741998E-5</v>
      </c>
      <c r="U76" s="15">
        <v>0.14406780103184799</v>
      </c>
      <c r="V76" s="32" t="s">
        <v>56</v>
      </c>
      <c r="W76" s="114">
        <f t="shared" si="8"/>
        <v>1.1584667671718931</v>
      </c>
      <c r="X76" s="15">
        <v>0.30143381791053803</v>
      </c>
      <c r="Y76" s="83">
        <v>0.12390596493625697</v>
      </c>
      <c r="Z76" s="56" t="s">
        <v>54</v>
      </c>
      <c r="AA76" s="17">
        <f t="shared" si="12"/>
        <v>1.4561311241074306</v>
      </c>
      <c r="AB76" s="15">
        <v>2.5237258317163998E-7</v>
      </c>
      <c r="AC76" s="15">
        <v>0.6434800322837857</v>
      </c>
      <c r="AD76" s="91" t="s">
        <v>56</v>
      </c>
      <c r="AE76" s="82">
        <f t="shared" si="9"/>
        <v>1.0120956674252555</v>
      </c>
      <c r="AF76" s="15">
        <v>0.23820882110880501</v>
      </c>
      <c r="AG76" s="83">
        <v>-0.14683782622062752</v>
      </c>
      <c r="AH76" s="56" t="s">
        <v>54</v>
      </c>
      <c r="AI76" s="17">
        <f t="shared" si="13"/>
        <v>1.2721504351048194</v>
      </c>
      <c r="AJ76" s="15">
        <v>0.23820882110880501</v>
      </c>
      <c r="AK76" s="15">
        <v>0.35427164233731623</v>
      </c>
      <c r="AL76" s="94" t="s">
        <v>55</v>
      </c>
      <c r="AM76" s="114">
        <f t="shared" si="10"/>
        <v>1.0541776516292429</v>
      </c>
      <c r="AN76" s="15">
        <v>0.76384286780064303</v>
      </c>
      <c r="AO76" s="83">
        <v>-3.6766198146074909E-2</v>
      </c>
      <c r="AP76" s="32" t="s">
        <v>329</v>
      </c>
      <c r="AQ76" s="14">
        <f t="shared" si="14"/>
        <v>1.3250452515122124</v>
      </c>
      <c r="AR76" s="15">
        <v>0.76384286780064303</v>
      </c>
      <c r="AS76" s="15">
        <v>0.47476848306675973</v>
      </c>
      <c r="AT76" s="94" t="s">
        <v>55</v>
      </c>
      <c r="AU76" s="82">
        <f t="shared" si="11"/>
        <v>0.98277401993802482</v>
      </c>
      <c r="AV76" s="15">
        <v>0.64876105434290998</v>
      </c>
      <c r="AW76" s="83">
        <v>-5.4542338632227745E-2</v>
      </c>
      <c r="AX76" s="56" t="s">
        <v>329</v>
      </c>
      <c r="AY76" s="114">
        <f t="shared" si="15"/>
        <v>1.2352946834111433</v>
      </c>
      <c r="AZ76" s="83">
        <v>0.64876105434290998</v>
      </c>
      <c r="BA76" s="83">
        <v>0.45506652407166048</v>
      </c>
      <c r="BB76" s="94" t="s">
        <v>55</v>
      </c>
    </row>
    <row r="77" spans="1:54" x14ac:dyDescent="0.35">
      <c r="A77" s="12" t="s">
        <v>36</v>
      </c>
      <c r="B77" s="55" t="s">
        <v>116</v>
      </c>
      <c r="C77" s="114">
        <v>517.12621321895801</v>
      </c>
      <c r="D77" s="83">
        <v>274.73555803101698</v>
      </c>
      <c r="E77" s="83">
        <v>315.08923480901399</v>
      </c>
      <c r="F77" s="83">
        <v>285.25648201856097</v>
      </c>
      <c r="G77" s="83">
        <v>373.37301708460097</v>
      </c>
      <c r="H77" s="107">
        <v>736.03213601729897</v>
      </c>
      <c r="I77" s="114">
        <v>389.67289767435301</v>
      </c>
      <c r="J77" s="83">
        <v>236.637802552209</v>
      </c>
      <c r="K77" s="83">
        <v>292.725220006158</v>
      </c>
      <c r="L77" s="83">
        <v>270.74819697079698</v>
      </c>
      <c r="M77" s="139">
        <v>305.57242281339302</v>
      </c>
      <c r="N77" s="107">
        <v>603.32628310015104</v>
      </c>
      <c r="O77" s="14">
        <v>3.1970020879073498E-3</v>
      </c>
      <c r="P77" s="15">
        <v>8.7030415614751493E-3</v>
      </c>
      <c r="Q77" s="15">
        <v>7.3278804572764894E-2</v>
      </c>
      <c r="R77" s="56" t="s">
        <v>55</v>
      </c>
      <c r="S77" s="17">
        <v>1.99884983280428E-6</v>
      </c>
      <c r="T77" s="15">
        <v>6.3659021849092803E-6</v>
      </c>
      <c r="U77" s="15">
        <v>0.17226428976262601</v>
      </c>
      <c r="V77" s="32" t="s">
        <v>56</v>
      </c>
      <c r="W77" s="114">
        <f t="shared" si="8"/>
        <v>1.2752227248998791</v>
      </c>
      <c r="X77" s="15">
        <v>5.4281171388345199E-2</v>
      </c>
      <c r="Y77" s="83">
        <v>0.2317139123999421</v>
      </c>
      <c r="Z77" s="56" t="s">
        <v>54</v>
      </c>
      <c r="AA77" s="17">
        <f t="shared" si="12"/>
        <v>0.64587422857171972</v>
      </c>
      <c r="AB77" s="15">
        <v>0.23365382797883599</v>
      </c>
      <c r="AC77" s="15">
        <v>-0.14288496641546805</v>
      </c>
      <c r="AD77" s="32" t="s">
        <v>54</v>
      </c>
      <c r="AE77" s="82">
        <f t="shared" si="9"/>
        <v>0.77440824133766473</v>
      </c>
      <c r="AF77" s="15">
        <v>0.13314280804687401</v>
      </c>
      <c r="AG77" s="83">
        <v>-0.187218853437776</v>
      </c>
      <c r="AH77" s="56" t="s">
        <v>54</v>
      </c>
      <c r="AI77" s="17">
        <f t="shared" si="13"/>
        <v>0.39222193559389085</v>
      </c>
      <c r="AJ77" s="15">
        <v>0.13314280804687401</v>
      </c>
      <c r="AK77" s="15">
        <v>-0.57653778879070705</v>
      </c>
      <c r="AL77" s="91" t="s">
        <v>56</v>
      </c>
      <c r="AM77" s="114">
        <f t="shared" si="10"/>
        <v>0.95795692985331815</v>
      </c>
      <c r="AN77" s="15">
        <v>0.62801073465433599</v>
      </c>
      <c r="AO77" s="83">
        <v>-5.9307556811282865E-2</v>
      </c>
      <c r="AP77" s="32" t="s">
        <v>329</v>
      </c>
      <c r="AQ77" s="14">
        <f t="shared" si="14"/>
        <v>0.48518559228351427</v>
      </c>
      <c r="AR77" s="15">
        <v>0.62801073465433599</v>
      </c>
      <c r="AS77" s="15">
        <v>-0.44444562148088179</v>
      </c>
      <c r="AT77" s="94" t="s">
        <v>55</v>
      </c>
      <c r="AU77" s="82">
        <f t="shared" si="11"/>
        <v>0.88603609736123834</v>
      </c>
      <c r="AV77" s="15">
        <v>8.5414927137629104E-2</v>
      </c>
      <c r="AW77" s="83">
        <v>-0.20685453901663642</v>
      </c>
      <c r="AX77" s="56" t="s">
        <v>54</v>
      </c>
      <c r="AY77" s="114">
        <f t="shared" si="15"/>
        <v>0.44875916159258933</v>
      </c>
      <c r="AZ77" s="83">
        <v>8.5414927137629104E-2</v>
      </c>
      <c r="BA77" s="83">
        <v>-0.58940048646380361</v>
      </c>
      <c r="BB77" s="91" t="s">
        <v>56</v>
      </c>
    </row>
    <row r="78" spans="1:54" x14ac:dyDescent="0.35">
      <c r="A78" s="12" t="s">
        <v>36</v>
      </c>
      <c r="B78" s="55" t="s">
        <v>117</v>
      </c>
      <c r="C78" s="114">
        <v>36.521881462229103</v>
      </c>
      <c r="D78" s="83">
        <v>40.564578166409603</v>
      </c>
      <c r="E78" s="83">
        <v>39.997189978117198</v>
      </c>
      <c r="F78" s="83">
        <v>37.964906995954003</v>
      </c>
      <c r="G78" s="83">
        <v>42.869445727040699</v>
      </c>
      <c r="H78" s="107">
        <v>21.929035802656799</v>
      </c>
      <c r="I78" s="114">
        <v>39.4811659662547</v>
      </c>
      <c r="J78" s="83">
        <v>38.206437637725898</v>
      </c>
      <c r="K78" s="83">
        <v>40.370336248253302</v>
      </c>
      <c r="L78" s="83">
        <v>38.1599749676258</v>
      </c>
      <c r="M78" s="139">
        <v>40.548313097463399</v>
      </c>
      <c r="N78" s="107">
        <v>23.928170881538101</v>
      </c>
      <c r="O78" s="14">
        <v>0.72096763671591202</v>
      </c>
      <c r="P78" s="15">
        <v>0.75714522422136998</v>
      </c>
      <c r="Q78" s="15">
        <v>-1.1849167897039299E-2</v>
      </c>
      <c r="R78" s="56" t="s">
        <v>54</v>
      </c>
      <c r="S78" s="17">
        <v>9.1872654348944607E-6</v>
      </c>
      <c r="T78" s="15">
        <v>2.6390870317883099E-5</v>
      </c>
      <c r="U78" s="15">
        <v>0.152189255746949</v>
      </c>
      <c r="V78" s="32" t="s">
        <v>56</v>
      </c>
      <c r="W78" s="114">
        <f t="shared" si="8"/>
        <v>0.97368208318201388</v>
      </c>
      <c r="X78" s="15">
        <v>0.199699552414286</v>
      </c>
      <c r="Y78" s="83">
        <v>-0.15390523198951778</v>
      </c>
      <c r="Z78" s="56" t="s">
        <v>54</v>
      </c>
      <c r="AA78" s="17">
        <f t="shared" si="12"/>
        <v>1.6499867942984556</v>
      </c>
      <c r="AB78" s="15">
        <v>5.9460307646435802E-5</v>
      </c>
      <c r="AC78" s="15">
        <v>0.49285792469081174</v>
      </c>
      <c r="AD78" s="94" t="s">
        <v>55</v>
      </c>
      <c r="AE78" s="82">
        <f t="shared" si="9"/>
        <v>0.94224481166186902</v>
      </c>
      <c r="AF78" s="15">
        <v>0.73224301574966399</v>
      </c>
      <c r="AG78" s="83">
        <v>-4.2510899073606175E-2</v>
      </c>
      <c r="AH78" s="56" t="s">
        <v>329</v>
      </c>
      <c r="AI78" s="17">
        <f t="shared" si="13"/>
        <v>1.5967136738898946</v>
      </c>
      <c r="AJ78" s="15">
        <v>0.73224301574966399</v>
      </c>
      <c r="AK78" s="15">
        <v>0.58236161087370586</v>
      </c>
      <c r="AL78" s="91" t="s">
        <v>56</v>
      </c>
      <c r="AM78" s="114">
        <f t="shared" si="10"/>
        <v>0.99561074590742393</v>
      </c>
      <c r="AN78" s="15">
        <v>0.63872812025579895</v>
      </c>
      <c r="AO78" s="83">
        <v>-5.7464021718246661E-2</v>
      </c>
      <c r="AP78" s="32" t="s">
        <v>329</v>
      </c>
      <c r="AQ78" s="14">
        <f t="shared" si="14"/>
        <v>1.6871467713982784</v>
      </c>
      <c r="AR78" s="15">
        <v>0.63872812025579895</v>
      </c>
      <c r="AS78" s="15">
        <v>0.59250519280403036</v>
      </c>
      <c r="AT78" s="91" t="s">
        <v>56</v>
      </c>
      <c r="AU78" s="82">
        <f t="shared" si="11"/>
        <v>0.94109895215377015</v>
      </c>
      <c r="AV78" s="15">
        <v>0.33438522802786302</v>
      </c>
      <c r="AW78" s="83">
        <v>-0.11572263626692769</v>
      </c>
      <c r="AX78" s="56" t="s">
        <v>54</v>
      </c>
      <c r="AY78" s="114">
        <f t="shared" si="15"/>
        <v>1.5947719178597273</v>
      </c>
      <c r="AZ78" s="83">
        <v>0.33438522802786302</v>
      </c>
      <c r="BA78" s="83">
        <v>0.5188484793131789</v>
      </c>
      <c r="BB78" s="91" t="s">
        <v>56</v>
      </c>
    </row>
    <row r="79" spans="1:54" x14ac:dyDescent="0.35">
      <c r="A79" s="12" t="s">
        <v>36</v>
      </c>
      <c r="B79" s="55" t="s">
        <v>118</v>
      </c>
      <c r="C79" s="114">
        <v>272.92941384303401</v>
      </c>
      <c r="D79" s="83">
        <v>211.26219849002001</v>
      </c>
      <c r="E79" s="83">
        <v>224.82650709460299</v>
      </c>
      <c r="F79" s="83">
        <v>215.91659290949499</v>
      </c>
      <c r="G79" s="83">
        <v>259.42583894157701</v>
      </c>
      <c r="H79" s="107">
        <v>378.11467563185698</v>
      </c>
      <c r="I79" s="114">
        <v>257.77461629723001</v>
      </c>
      <c r="J79" s="83">
        <v>219.45582709225599</v>
      </c>
      <c r="K79" s="83">
        <v>216.39018613034099</v>
      </c>
      <c r="L79" s="83">
        <v>186.72097661451301</v>
      </c>
      <c r="M79" s="139">
        <v>247.75211183507301</v>
      </c>
      <c r="N79" s="107">
        <v>340.56516036506599</v>
      </c>
      <c r="O79" s="14">
        <v>0.123563354347709</v>
      </c>
      <c r="P79" s="15">
        <v>0.16761140196240201</v>
      </c>
      <c r="Q79" s="15">
        <v>2.0021993836715098E-2</v>
      </c>
      <c r="R79" s="56" t="s">
        <v>54</v>
      </c>
      <c r="S79" s="17">
        <v>2.1393724272498201E-5</v>
      </c>
      <c r="T79" s="15">
        <v>5.5472223113645703E-5</v>
      </c>
      <c r="U79" s="15">
        <v>0.14100130552701601</v>
      </c>
      <c r="V79" s="32" t="s">
        <v>56</v>
      </c>
      <c r="W79" s="114">
        <f t="shared" si="8"/>
        <v>1.0404537599616059</v>
      </c>
      <c r="X79" s="15">
        <v>0.30746799867430502</v>
      </c>
      <c r="Y79" s="83">
        <v>0.1223644884260553</v>
      </c>
      <c r="Z79" s="56" t="s">
        <v>54</v>
      </c>
      <c r="AA79" s="17">
        <f t="shared" si="12"/>
        <v>0.75690248533029814</v>
      </c>
      <c r="AB79" s="15">
        <v>2.3410428530515399E-2</v>
      </c>
      <c r="AC79" s="15">
        <v>-0.27350844634461097</v>
      </c>
      <c r="AD79" s="32" t="s">
        <v>54</v>
      </c>
      <c r="AE79" s="82">
        <f t="shared" si="9"/>
        <v>0.88578791707069815</v>
      </c>
      <c r="AF79" s="15">
        <v>0.255990105110106</v>
      </c>
      <c r="AG79" s="83">
        <v>-0.14139328924581501</v>
      </c>
      <c r="AH79" s="56" t="s">
        <v>54</v>
      </c>
      <c r="AI79" s="17">
        <f t="shared" si="13"/>
        <v>0.64438719115311782</v>
      </c>
      <c r="AJ79" s="15">
        <v>0.255990105110106</v>
      </c>
      <c r="AK79" s="15">
        <v>-0.54486638184326008</v>
      </c>
      <c r="AL79" s="91" t="s">
        <v>56</v>
      </c>
      <c r="AM79" s="114">
        <f t="shared" si="10"/>
        <v>0.87341409333531961</v>
      </c>
      <c r="AN79" s="15">
        <v>0.49744238784859002</v>
      </c>
      <c r="AO79" s="83">
        <v>-8.3081539377619265E-2</v>
      </c>
      <c r="AP79" s="32" t="s">
        <v>329</v>
      </c>
      <c r="AQ79" s="14">
        <f t="shared" si="14"/>
        <v>0.63538556292247661</v>
      </c>
      <c r="AR79" s="15">
        <v>0.49744238784859002</v>
      </c>
      <c r="AS79" s="15">
        <v>-0.48807163015854971</v>
      </c>
      <c r="AT79" s="94" t="s">
        <v>55</v>
      </c>
      <c r="AU79" s="82">
        <f t="shared" si="11"/>
        <v>0.75366048439099464</v>
      </c>
      <c r="AV79" s="15">
        <v>0.17941632724642201</v>
      </c>
      <c r="AW79" s="83">
        <v>-0.161162984756268</v>
      </c>
      <c r="AX79" s="56" t="s">
        <v>54</v>
      </c>
      <c r="AY79" s="114">
        <f t="shared" si="15"/>
        <v>0.54826799198825571</v>
      </c>
      <c r="AZ79" s="83">
        <v>0.17941632724642201</v>
      </c>
      <c r="BA79" s="83">
        <v>-0.56359316216465172</v>
      </c>
      <c r="BB79" s="91" t="s">
        <v>56</v>
      </c>
    </row>
    <row r="80" spans="1:54" x14ac:dyDescent="0.35">
      <c r="A80" s="12" t="s">
        <v>37</v>
      </c>
      <c r="B80" s="55" t="s">
        <v>119</v>
      </c>
      <c r="C80" s="114">
        <v>3.3092671872517401</v>
      </c>
      <c r="D80" s="83">
        <v>2.7140737074887098</v>
      </c>
      <c r="E80" s="83">
        <v>3.9405034532260701</v>
      </c>
      <c r="F80" s="83">
        <v>3.0822283586719199</v>
      </c>
      <c r="G80" s="83">
        <v>5.1928215104776596</v>
      </c>
      <c r="H80" s="107">
        <v>8.1165827336641705</v>
      </c>
      <c r="I80" s="114">
        <v>2.8134137140847999</v>
      </c>
      <c r="J80" s="83">
        <v>2.41465243893821</v>
      </c>
      <c r="K80" s="83">
        <v>2.9577400722013998</v>
      </c>
      <c r="L80" s="83">
        <v>2.6696162117007498</v>
      </c>
      <c r="M80" s="139">
        <v>4.4053180576845303</v>
      </c>
      <c r="N80" s="107">
        <v>6.2148451473783597</v>
      </c>
      <c r="O80" s="14">
        <v>2.8335023092315102E-4</v>
      </c>
      <c r="P80" s="15">
        <v>1.09238970605899E-3</v>
      </c>
      <c r="Q80" s="15">
        <v>0.106440752905773</v>
      </c>
      <c r="R80" s="56" t="s">
        <v>55</v>
      </c>
      <c r="S80" s="17">
        <v>1.2185690194439801E-8</v>
      </c>
      <c r="T80" s="15">
        <v>7.1408144539417295E-8</v>
      </c>
      <c r="U80" s="15">
        <v>0.238628205227538</v>
      </c>
      <c r="V80" s="32" t="s">
        <v>56</v>
      </c>
      <c r="W80" s="114">
        <f t="shared" si="8"/>
        <v>0.63864031546533828</v>
      </c>
      <c r="X80" s="15">
        <v>3.9474500103150897E-4</v>
      </c>
      <c r="Y80" s="83">
        <v>-0.4325680110683488</v>
      </c>
      <c r="Z80" s="92" t="s">
        <v>55</v>
      </c>
      <c r="AA80" s="17">
        <f t="shared" si="12"/>
        <v>0.45269248828695219</v>
      </c>
      <c r="AB80" s="15">
        <v>3.75200251638526E-8</v>
      </c>
      <c r="AC80" s="15">
        <v>-0.69073547569292737</v>
      </c>
      <c r="AD80" s="91" t="s">
        <v>56</v>
      </c>
      <c r="AE80" s="82">
        <f t="shared" si="9"/>
        <v>0.54812215765582439</v>
      </c>
      <c r="AF80" s="15">
        <v>3.1748155325124699E-5</v>
      </c>
      <c r="AG80" s="83">
        <v>-0.53100570681732173</v>
      </c>
      <c r="AH80" s="89" t="s">
        <v>56</v>
      </c>
      <c r="AI80" s="17">
        <f t="shared" si="13"/>
        <v>0.38852978339400707</v>
      </c>
      <c r="AJ80" s="15">
        <v>3.1748155325124699E-5</v>
      </c>
      <c r="AK80" s="15">
        <v>-0.7946366498470091</v>
      </c>
      <c r="AL80" s="91" t="s">
        <v>56</v>
      </c>
      <c r="AM80" s="114">
        <f t="shared" si="10"/>
        <v>0.67140216290217447</v>
      </c>
      <c r="AN80" s="15">
        <v>1.5946445196606499E-2</v>
      </c>
      <c r="AO80" s="83">
        <v>-0.29757034965882406</v>
      </c>
      <c r="AP80" s="32" t="s">
        <v>54</v>
      </c>
      <c r="AQ80" s="14">
        <f t="shared" si="14"/>
        <v>0.47591532887172233</v>
      </c>
      <c r="AR80" s="15">
        <v>1.5946445196606499E-2</v>
      </c>
      <c r="AS80" s="15">
        <v>-0.55766824042109353</v>
      </c>
      <c r="AT80" s="91" t="s">
        <v>56</v>
      </c>
      <c r="AU80" s="82">
        <f t="shared" si="11"/>
        <v>0.60599851741554411</v>
      </c>
      <c r="AV80" s="15">
        <v>2.27704764815451E-4</v>
      </c>
      <c r="AW80" s="83">
        <v>-0.45069586124317879</v>
      </c>
      <c r="AX80" s="92" t="s">
        <v>55</v>
      </c>
      <c r="AY80" s="114">
        <f t="shared" si="15"/>
        <v>0.42955474326289333</v>
      </c>
      <c r="AZ80" s="83">
        <v>2.27704764815451E-4</v>
      </c>
      <c r="BA80" s="83">
        <v>-0.71037403333517757</v>
      </c>
      <c r="BB80" s="91" t="s">
        <v>56</v>
      </c>
    </row>
    <row r="81" spans="1:54" x14ac:dyDescent="0.35">
      <c r="A81" s="12" t="s">
        <v>37</v>
      </c>
      <c r="B81" s="55" t="s">
        <v>120</v>
      </c>
      <c r="C81" s="114">
        <v>1.3967050888130601</v>
      </c>
      <c r="D81" s="83">
        <v>1.13556094477627</v>
      </c>
      <c r="E81" s="83">
        <v>1.3947874399772999</v>
      </c>
      <c r="F81" s="83">
        <v>1.22855691650011</v>
      </c>
      <c r="G81" s="83">
        <v>1.9813609931292</v>
      </c>
      <c r="H81" s="107">
        <v>3.5208189511536099</v>
      </c>
      <c r="I81" s="114">
        <v>1.2181602637353599</v>
      </c>
      <c r="J81" s="83">
        <v>0.99432568246475195</v>
      </c>
      <c r="K81" s="83">
        <v>1.1872190336967099</v>
      </c>
      <c r="L81" s="83">
        <v>1.1713817474528501</v>
      </c>
      <c r="M81" s="139">
        <v>1.6758763263402301</v>
      </c>
      <c r="N81" s="107">
        <v>3.1539719071894199</v>
      </c>
      <c r="O81" s="14">
        <v>1.36513527095833E-2</v>
      </c>
      <c r="P81" s="15">
        <v>2.8367704566722801E-2</v>
      </c>
      <c r="Q81" s="15">
        <v>5.2825874611321398E-2</v>
      </c>
      <c r="R81" s="56" t="s">
        <v>54</v>
      </c>
      <c r="S81" s="17">
        <v>3.70080168860818E-7</v>
      </c>
      <c r="T81" s="15">
        <v>1.3901729420028199E-6</v>
      </c>
      <c r="U81" s="15">
        <v>0.194323680209498</v>
      </c>
      <c r="V81" s="32" t="s">
        <v>56</v>
      </c>
      <c r="W81" s="114">
        <f t="shared" si="8"/>
        <v>0.72687957016229943</v>
      </c>
      <c r="X81" s="15">
        <v>1.15356777825822E-2</v>
      </c>
      <c r="Y81" s="83">
        <v>-0.30539559918036252</v>
      </c>
      <c r="Z81" s="92" t="s">
        <v>55</v>
      </c>
      <c r="AA81" s="17">
        <f t="shared" si="12"/>
        <v>0.38623053710738081</v>
      </c>
      <c r="AB81" s="15">
        <v>1.2352133912562099E-6</v>
      </c>
      <c r="AC81" s="15">
        <v>-0.60235219423304487</v>
      </c>
      <c r="AD81" s="91" t="s">
        <v>56</v>
      </c>
      <c r="AE81" s="82">
        <f t="shared" si="9"/>
        <v>0.59331686165419806</v>
      </c>
      <c r="AF81" s="15">
        <v>1.14458244121917E-3</v>
      </c>
      <c r="AG81" s="83">
        <v>-0.41072953167103299</v>
      </c>
      <c r="AH81" s="92" t="s">
        <v>55</v>
      </c>
      <c r="AI81" s="17">
        <f t="shared" si="13"/>
        <v>0.31526142645665461</v>
      </c>
      <c r="AJ81" s="15">
        <v>1.14458244121917E-3</v>
      </c>
      <c r="AK81" s="15">
        <v>-0.69770840653680999</v>
      </c>
      <c r="AL81" s="91" t="s">
        <v>56</v>
      </c>
      <c r="AM81" s="114">
        <f t="shared" si="10"/>
        <v>0.70841685334224669</v>
      </c>
      <c r="AN81" s="15">
        <v>2.23845111616238E-2</v>
      </c>
      <c r="AO81" s="83">
        <v>-0.28170910446380354</v>
      </c>
      <c r="AP81" s="32" t="s">
        <v>54</v>
      </c>
      <c r="AQ81" s="14">
        <f t="shared" si="14"/>
        <v>0.37642029435660679</v>
      </c>
      <c r="AR81" s="15">
        <v>2.23845111616238E-2</v>
      </c>
      <c r="AS81" s="15">
        <v>-0.57212306876367258</v>
      </c>
      <c r="AT81" s="91" t="s">
        <v>56</v>
      </c>
      <c r="AU81" s="82">
        <f t="shared" si="11"/>
        <v>0.69896670120694848</v>
      </c>
      <c r="AV81" s="15">
        <v>6.52646449286354E-3</v>
      </c>
      <c r="AW81" s="83">
        <v>-0.32937795736649461</v>
      </c>
      <c r="AX81" s="92" t="s">
        <v>55</v>
      </c>
      <c r="AY81" s="114">
        <f t="shared" si="15"/>
        <v>0.37139891600895597</v>
      </c>
      <c r="AZ81" s="83">
        <v>6.52646449286354E-3</v>
      </c>
      <c r="BA81" s="83">
        <v>-0.62374721752547535</v>
      </c>
      <c r="BB81" s="91" t="s">
        <v>56</v>
      </c>
    </row>
    <row r="82" spans="1:54" x14ac:dyDescent="0.35">
      <c r="A82" s="12" t="s">
        <v>37</v>
      </c>
      <c r="B82" s="55" t="s">
        <v>121</v>
      </c>
      <c r="C82" s="114">
        <v>15.170369352822201</v>
      </c>
      <c r="D82" s="83">
        <v>14.4603398045669</v>
      </c>
      <c r="E82" s="83">
        <v>19.754642531295801</v>
      </c>
      <c r="F82" s="83">
        <v>15.873987748390601</v>
      </c>
      <c r="G82" s="83">
        <v>22.845346126735599</v>
      </c>
      <c r="H82" s="107">
        <v>26.9925083430347</v>
      </c>
      <c r="I82" s="114">
        <v>13.479294642632301</v>
      </c>
      <c r="J82" s="83">
        <v>15.411021733551999</v>
      </c>
      <c r="K82" s="83">
        <v>17.125932793597698</v>
      </c>
      <c r="L82" s="83">
        <v>14.4637731563322</v>
      </c>
      <c r="M82" s="139">
        <v>20.301780722021402</v>
      </c>
      <c r="N82" s="107">
        <v>24.312296035825799</v>
      </c>
      <c r="O82" s="14">
        <v>2.1324841523150399E-4</v>
      </c>
      <c r="P82" s="15">
        <v>8.8002515018071302E-4</v>
      </c>
      <c r="Q82" s="15">
        <v>0.11027533305774399</v>
      </c>
      <c r="R82" s="56" t="s">
        <v>55</v>
      </c>
      <c r="S82" s="17">
        <v>2.0294870479978202E-5</v>
      </c>
      <c r="T82" s="15">
        <v>5.3092830809228603E-5</v>
      </c>
      <c r="U82" s="15">
        <v>0.14170068860138099</v>
      </c>
      <c r="V82" s="32" t="s">
        <v>56</v>
      </c>
      <c r="W82" s="114">
        <f t="shared" si="8"/>
        <v>0.6639464206216783</v>
      </c>
      <c r="X82" s="15">
        <v>8.3738683248258403E-5</v>
      </c>
      <c r="Y82" s="83">
        <v>-0.48236147199201379</v>
      </c>
      <c r="Z82" s="92" t="s">
        <v>55</v>
      </c>
      <c r="AA82" s="17">
        <f t="shared" si="12"/>
        <v>0.55442293984778956</v>
      </c>
      <c r="AB82" s="15">
        <v>7.6584290946228692E-6</v>
      </c>
      <c r="AC82" s="15">
        <v>-0.5526610874568415</v>
      </c>
      <c r="AD82" s="91" t="s">
        <v>56</v>
      </c>
      <c r="AE82" s="82">
        <f t="shared" si="9"/>
        <v>0.75909704397681821</v>
      </c>
      <c r="AF82" s="15">
        <v>1.11989142227245E-4</v>
      </c>
      <c r="AG82" s="83">
        <v>-0.49118589179391819</v>
      </c>
      <c r="AH82" s="92" t="s">
        <v>55</v>
      </c>
      <c r="AI82" s="17">
        <f t="shared" si="13"/>
        <v>0.63387767699286091</v>
      </c>
      <c r="AJ82" s="15">
        <v>1.11989142227245E-4</v>
      </c>
      <c r="AK82" s="15">
        <v>-0.56029738416814312</v>
      </c>
      <c r="AL82" s="91" t="s">
        <v>56</v>
      </c>
      <c r="AM82" s="114">
        <f t="shared" si="10"/>
        <v>0.84356801150064376</v>
      </c>
      <c r="AN82" s="15">
        <v>5.90441054208364E-2</v>
      </c>
      <c r="AO82" s="83">
        <v>-0.23227521410882285</v>
      </c>
      <c r="AP82" s="32" t="s">
        <v>54</v>
      </c>
      <c r="AQ82" s="14">
        <f t="shared" si="14"/>
        <v>0.70441445630480504</v>
      </c>
      <c r="AR82" s="15">
        <v>5.90441054208364E-2</v>
      </c>
      <c r="AS82" s="15">
        <v>-0.30839967113050359</v>
      </c>
      <c r="AT82" s="94" t="s">
        <v>55</v>
      </c>
      <c r="AU82" s="82">
        <f t="shared" si="11"/>
        <v>0.71243864537672319</v>
      </c>
      <c r="AV82" s="15">
        <v>3.1493502563991399E-4</v>
      </c>
      <c r="AW82" s="83">
        <v>-0.44007653775894734</v>
      </c>
      <c r="AX82" s="92" t="s">
        <v>55</v>
      </c>
      <c r="AY82" s="114">
        <f t="shared" si="15"/>
        <v>0.59491596906433108</v>
      </c>
      <c r="AZ82" s="83">
        <v>3.1493502563991399E-4</v>
      </c>
      <c r="BA82" s="83">
        <v>-0.51088462902819376</v>
      </c>
      <c r="BB82" s="91" t="s">
        <v>56</v>
      </c>
    </row>
    <row r="83" spans="1:54" x14ac:dyDescent="0.35">
      <c r="A83" s="12" t="s">
        <v>37</v>
      </c>
      <c r="B83" s="55" t="s">
        <v>122</v>
      </c>
      <c r="C83" s="114">
        <v>2.7128358265203798</v>
      </c>
      <c r="D83" s="83">
        <v>2.41075548123592</v>
      </c>
      <c r="E83" s="83">
        <v>2.6205477546111902</v>
      </c>
      <c r="F83" s="83">
        <v>2.2477325540482198</v>
      </c>
      <c r="G83" s="83">
        <v>4.2230392190150399</v>
      </c>
      <c r="H83" s="107">
        <v>5.9406349688801496</v>
      </c>
      <c r="I83" s="114">
        <v>2.8096594100003598</v>
      </c>
      <c r="J83" s="83">
        <v>2.2332207229712999</v>
      </c>
      <c r="K83" s="83">
        <v>2.4229531478858202</v>
      </c>
      <c r="L83" s="83">
        <v>2.1416071567685</v>
      </c>
      <c r="M83" s="139">
        <v>3.6312105206573002</v>
      </c>
      <c r="N83" s="107">
        <v>5.1256691023979197</v>
      </c>
      <c r="O83" s="14">
        <v>4.4994935456475401E-5</v>
      </c>
      <c r="P83" s="15">
        <v>2.7524537491243901E-4</v>
      </c>
      <c r="Q83" s="15">
        <v>0.13111777201454899</v>
      </c>
      <c r="R83" s="56" t="s">
        <v>55</v>
      </c>
      <c r="S83" s="17">
        <v>1.3758171102134601E-8</v>
      </c>
      <c r="T83" s="15">
        <v>7.7522002556258201E-8</v>
      </c>
      <c r="U83" s="15">
        <v>0.23705934062839301</v>
      </c>
      <c r="V83" s="32" t="s">
        <v>56</v>
      </c>
      <c r="W83" s="114">
        <f t="shared" si="8"/>
        <v>0.77375282815929158</v>
      </c>
      <c r="X83" s="15">
        <v>5.5209769926849303E-4</v>
      </c>
      <c r="Y83" s="83">
        <v>-0.42123478782858903</v>
      </c>
      <c r="Z83" s="92" t="s">
        <v>55</v>
      </c>
      <c r="AA83" s="17">
        <f t="shared" si="12"/>
        <v>0.54815466115163947</v>
      </c>
      <c r="AB83" s="15">
        <v>4.6024989099250501E-7</v>
      </c>
      <c r="AC83" s="15">
        <v>-0.6281252184438888</v>
      </c>
      <c r="AD83" s="91" t="s">
        <v>56</v>
      </c>
      <c r="AE83" s="82">
        <f t="shared" si="9"/>
        <v>0.61500722975627853</v>
      </c>
      <c r="AF83" s="15">
        <v>5.3496370845729502E-5</v>
      </c>
      <c r="AG83" s="83">
        <v>-0.51479180210272768</v>
      </c>
      <c r="AH83" s="89" t="s">
        <v>56</v>
      </c>
      <c r="AI83" s="17">
        <f t="shared" si="13"/>
        <v>0.43569350232275855</v>
      </c>
      <c r="AJ83" s="15">
        <v>5.3496370845729502E-5</v>
      </c>
      <c r="AK83" s="15">
        <v>-0.71872546040913743</v>
      </c>
      <c r="AL83" s="91" t="s">
        <v>56</v>
      </c>
      <c r="AM83" s="114">
        <f t="shared" si="10"/>
        <v>0.66725769109284017</v>
      </c>
      <c r="AN83" s="15">
        <v>2.9695057709640499E-4</v>
      </c>
      <c r="AO83" s="83">
        <v>-0.45180328319073909</v>
      </c>
      <c r="AP83" s="94" t="s">
        <v>55</v>
      </c>
      <c r="AQ83" s="14">
        <f t="shared" si="14"/>
        <v>0.47270963058311749</v>
      </c>
      <c r="AR83" s="15">
        <v>2.9695057709640499E-4</v>
      </c>
      <c r="AS83" s="15">
        <v>-0.65144447075978651</v>
      </c>
      <c r="AT83" s="91" t="s">
        <v>56</v>
      </c>
      <c r="AU83" s="82">
        <f t="shared" si="11"/>
        <v>0.58977774617728274</v>
      </c>
      <c r="AV83" s="15">
        <v>2.5568416322955002E-6</v>
      </c>
      <c r="AW83" s="83">
        <v>-0.58288244907206643</v>
      </c>
      <c r="AX83" s="89" t="s">
        <v>56</v>
      </c>
      <c r="AY83" s="114">
        <f t="shared" si="15"/>
        <v>0.41782001802781243</v>
      </c>
      <c r="AZ83" s="83">
        <v>2.5568416322955002E-6</v>
      </c>
      <c r="BA83" s="83">
        <v>-0.78202773561780892</v>
      </c>
      <c r="BB83" s="91" t="s">
        <v>56</v>
      </c>
    </row>
    <row r="84" spans="1:54" x14ac:dyDescent="0.35">
      <c r="A84" s="12" t="s">
        <v>37</v>
      </c>
      <c r="B84" s="55" t="s">
        <v>123</v>
      </c>
      <c r="C84" s="114">
        <v>18.292087983553301</v>
      </c>
      <c r="D84" s="83">
        <v>16.505620992420901</v>
      </c>
      <c r="E84" s="83">
        <v>21.746578712865599</v>
      </c>
      <c r="F84" s="83">
        <v>19.865166313892001</v>
      </c>
      <c r="G84" s="83">
        <v>21.7804591714</v>
      </c>
      <c r="H84" s="107">
        <v>17.947308874091298</v>
      </c>
      <c r="I84" s="114">
        <v>17.956636610513701</v>
      </c>
      <c r="J84" s="83">
        <v>17.751267972085099</v>
      </c>
      <c r="K84" s="83">
        <v>20.069193047135201</v>
      </c>
      <c r="L84" s="83">
        <v>18.9926171025214</v>
      </c>
      <c r="M84" s="139">
        <v>18.380489907552601</v>
      </c>
      <c r="N84" s="107">
        <v>16.092398140257</v>
      </c>
      <c r="O84" s="14">
        <v>0.13988584274043001</v>
      </c>
      <c r="P84" s="15">
        <v>0.183796196963883</v>
      </c>
      <c r="Q84" s="15">
        <v>1.8057747235326702E-2</v>
      </c>
      <c r="R84" s="56" t="s">
        <v>54</v>
      </c>
      <c r="S84" s="17">
        <v>0.114257905903049</v>
      </c>
      <c r="T84" s="15">
        <v>0.13833705136195601</v>
      </c>
      <c r="U84" s="15">
        <v>2.1251889742800199E-2</v>
      </c>
      <c r="V84" s="32" t="s">
        <v>54</v>
      </c>
      <c r="W84" s="114">
        <f t="shared" si="8"/>
        <v>0.97694004353688435</v>
      </c>
      <c r="X84" s="15">
        <v>0.27184656070295599</v>
      </c>
      <c r="Y84" s="83">
        <v>-0.13178305204160892</v>
      </c>
      <c r="Z84" s="56" t="s">
        <v>54</v>
      </c>
      <c r="AA84" s="17">
        <f t="shared" si="12"/>
        <v>1.1158459077390768</v>
      </c>
      <c r="AB84" s="15">
        <v>0.542945228585753</v>
      </c>
      <c r="AC84" s="15">
        <v>7.2867579656160614E-2</v>
      </c>
      <c r="AD84" s="32" t="s">
        <v>329</v>
      </c>
      <c r="AE84" s="82">
        <f t="shared" si="9"/>
        <v>0.96576685721478228</v>
      </c>
      <c r="AF84" s="15">
        <v>6.5930326373458206E-2</v>
      </c>
      <c r="AG84" s="83">
        <v>-0.22963975175467699</v>
      </c>
      <c r="AH84" s="56" t="s">
        <v>54</v>
      </c>
      <c r="AI84" s="17">
        <f t="shared" si="13"/>
        <v>1.1030840659900307</v>
      </c>
      <c r="AJ84" s="15">
        <v>6.5930326373458206E-2</v>
      </c>
      <c r="AK84" s="15">
        <v>-1.8659173422775482E-2</v>
      </c>
      <c r="AL84" s="32" t="s">
        <v>329</v>
      </c>
      <c r="AM84" s="114">
        <f t="shared" si="10"/>
        <v>1.0918747622112459</v>
      </c>
      <c r="AN84" s="15">
        <v>0.53226934618081601</v>
      </c>
      <c r="AO84" s="83">
        <v>7.6464364918943165E-2</v>
      </c>
      <c r="AP84" s="32" t="s">
        <v>329</v>
      </c>
      <c r="AQ84" s="14">
        <f t="shared" si="14"/>
        <v>1.2471225775187471</v>
      </c>
      <c r="AR84" s="15">
        <v>0.53226934618081601</v>
      </c>
      <c r="AS84" s="15">
        <v>0.28015812383997202</v>
      </c>
      <c r="AT84" s="32" t="s">
        <v>54</v>
      </c>
      <c r="AU84" s="82">
        <f t="shared" si="11"/>
        <v>1.0333030946426121</v>
      </c>
      <c r="AV84" s="15">
        <v>0.57031365081670404</v>
      </c>
      <c r="AW84" s="83">
        <v>-6.7978587930965395E-2</v>
      </c>
      <c r="AX84" s="56" t="s">
        <v>329</v>
      </c>
      <c r="AY84" s="114">
        <f t="shared" si="15"/>
        <v>1.1802229187338564</v>
      </c>
      <c r="AZ84" s="83">
        <v>0.57031365081670404</v>
      </c>
      <c r="BA84" s="83">
        <v>0.14274878309690556</v>
      </c>
      <c r="BB84" s="74" t="s">
        <v>54</v>
      </c>
    </row>
    <row r="85" spans="1:54" x14ac:dyDescent="0.35">
      <c r="A85" s="12" t="s">
        <v>37</v>
      </c>
      <c r="B85" s="55" t="s">
        <v>124</v>
      </c>
      <c r="C85" s="114">
        <v>14.1284559191238</v>
      </c>
      <c r="D85" s="83">
        <v>13.644078275742499</v>
      </c>
      <c r="E85" s="83">
        <v>14.174565975339799</v>
      </c>
      <c r="F85" s="83">
        <v>15.4627028946847</v>
      </c>
      <c r="G85" s="83">
        <v>18.895195661946399</v>
      </c>
      <c r="H85" s="107">
        <v>17.6134393545907</v>
      </c>
      <c r="I85" s="114">
        <v>14.0484858902268</v>
      </c>
      <c r="J85" s="83">
        <v>13.1721691158201</v>
      </c>
      <c r="K85" s="83">
        <v>13.3816910534256</v>
      </c>
      <c r="L85" s="83">
        <v>13.0984693356212</v>
      </c>
      <c r="M85" s="139">
        <v>15.7976760006388</v>
      </c>
      <c r="N85" s="107">
        <v>15.669012665357499</v>
      </c>
      <c r="O85" s="14">
        <v>0.11081025896645399</v>
      </c>
      <c r="P85" s="15">
        <v>0.15387396150318</v>
      </c>
      <c r="Q85" s="15">
        <v>2.1731264347351099E-2</v>
      </c>
      <c r="R85" s="56" t="s">
        <v>54</v>
      </c>
      <c r="S85" s="17">
        <v>0.231666343146917</v>
      </c>
      <c r="T85" s="15">
        <v>0.260069879471443</v>
      </c>
      <c r="U85" s="15">
        <v>9.8339485756126707E-3</v>
      </c>
      <c r="V85" s="32" t="s">
        <v>54</v>
      </c>
      <c r="W85" s="114">
        <f t="shared" si="8"/>
        <v>0.88927547885263192</v>
      </c>
      <c r="X85" s="15">
        <v>2.5041474526714E-2</v>
      </c>
      <c r="Y85" s="83">
        <v>-0.27033325797827062</v>
      </c>
      <c r="Z85" s="56" t="s">
        <v>54</v>
      </c>
      <c r="AA85" s="17">
        <f t="shared" si="12"/>
        <v>0.89657760768082662</v>
      </c>
      <c r="AB85" s="15">
        <v>5.2007159746122397E-2</v>
      </c>
      <c r="AC85" s="15">
        <v>-0.23396584769414758</v>
      </c>
      <c r="AD85" s="32" t="s">
        <v>54</v>
      </c>
      <c r="AE85" s="82">
        <f t="shared" si="9"/>
        <v>0.83380423267874759</v>
      </c>
      <c r="AF85" s="15">
        <v>2.7321347629173601E-2</v>
      </c>
      <c r="AG85" s="83">
        <v>-0.2762333472923546</v>
      </c>
      <c r="AH85" s="56" t="s">
        <v>54</v>
      </c>
      <c r="AI85" s="17">
        <f t="shared" si="13"/>
        <v>0.84065086914776377</v>
      </c>
      <c r="AJ85" s="15">
        <v>2.7321347629173601E-2</v>
      </c>
      <c r="AK85" s="15">
        <v>-0.23825580650304071</v>
      </c>
      <c r="AL85" s="32" t="s">
        <v>54</v>
      </c>
      <c r="AM85" s="114">
        <f t="shared" si="10"/>
        <v>0.84706706561677136</v>
      </c>
      <c r="AN85" s="15">
        <v>2.7286496066814402E-2</v>
      </c>
      <c r="AO85" s="83">
        <v>-0.27214167929563388</v>
      </c>
      <c r="AP85" s="32" t="s">
        <v>54</v>
      </c>
      <c r="AQ85" s="14">
        <f t="shared" si="14"/>
        <v>0.85402260750041248</v>
      </c>
      <c r="AR85" s="15">
        <v>2.7286496066814402E-2</v>
      </c>
      <c r="AS85" s="15">
        <v>-0.22972691283766353</v>
      </c>
      <c r="AT85" s="32" t="s">
        <v>54</v>
      </c>
      <c r="AU85" s="82">
        <f t="shared" si="11"/>
        <v>0.82913900342629798</v>
      </c>
      <c r="AV85" s="15">
        <v>7.9544107363640801E-2</v>
      </c>
      <c r="AW85" s="83">
        <v>-0.21088981230128101</v>
      </c>
      <c r="AX85" s="56" t="s">
        <v>54</v>
      </c>
      <c r="AY85" s="114">
        <f t="shared" si="15"/>
        <v>0.8359473321877201</v>
      </c>
      <c r="AZ85" s="83">
        <v>7.9544107363640801E-2</v>
      </c>
      <c r="BA85" s="83">
        <v>-0.17547438577060978</v>
      </c>
      <c r="BB85" s="74" t="s">
        <v>54</v>
      </c>
    </row>
    <row r="86" spans="1:54" x14ac:dyDescent="0.35">
      <c r="A86" s="12" t="s">
        <v>37</v>
      </c>
      <c r="B86" s="55" t="s">
        <v>125</v>
      </c>
      <c r="C86" s="114">
        <v>5.1554564737681297</v>
      </c>
      <c r="D86" s="83">
        <v>4.8121956549796101</v>
      </c>
      <c r="E86" s="83">
        <v>4.4546944421639303</v>
      </c>
      <c r="F86" s="83">
        <v>5.6680231766085996</v>
      </c>
      <c r="G86" s="83">
        <v>7.6218674242546696</v>
      </c>
      <c r="H86" s="107">
        <v>7.2464804936991003</v>
      </c>
      <c r="I86" s="114">
        <v>5.0897550548807597</v>
      </c>
      <c r="J86" s="83">
        <v>4.6647089271967896</v>
      </c>
      <c r="K86" s="83">
        <v>3.8353123339022099</v>
      </c>
      <c r="L86" s="83">
        <v>4.3103254284756503</v>
      </c>
      <c r="M86" s="139">
        <v>6.1305477059314901</v>
      </c>
      <c r="N86" s="107">
        <v>5.9687452165700101</v>
      </c>
      <c r="O86" s="14">
        <v>1.7614443031854501E-3</v>
      </c>
      <c r="P86" s="15">
        <v>5.3206513487973001E-3</v>
      </c>
      <c r="Q86" s="15">
        <v>8.1528119906571703E-2</v>
      </c>
      <c r="R86" s="56" t="s">
        <v>55</v>
      </c>
      <c r="S86" s="17">
        <v>2.9558836074950199E-3</v>
      </c>
      <c r="T86" s="15">
        <v>4.8351964075260901E-3</v>
      </c>
      <c r="U86" s="15">
        <v>7.4368223115371807E-2</v>
      </c>
      <c r="V86" s="32" t="s">
        <v>55</v>
      </c>
      <c r="W86" s="114">
        <f t="shared" si="8"/>
        <v>0.83022843945187275</v>
      </c>
      <c r="X86" s="15">
        <v>7.4355660377347704E-3</v>
      </c>
      <c r="Y86" s="83">
        <v>-0.32400334237370715</v>
      </c>
      <c r="Z86" s="92" t="s">
        <v>55</v>
      </c>
      <c r="AA86" s="17">
        <f t="shared" si="12"/>
        <v>0.85273451457618599</v>
      </c>
      <c r="AB86" s="15">
        <v>1.1992892690305E-2</v>
      </c>
      <c r="AC86" s="15">
        <v>-0.3037084465531556</v>
      </c>
      <c r="AD86" s="94" t="s">
        <v>55</v>
      </c>
      <c r="AE86" s="82">
        <f t="shared" si="9"/>
        <v>0.76089595105565244</v>
      </c>
      <c r="AF86" s="15">
        <v>1.9968660663617901E-3</v>
      </c>
      <c r="AG86" s="83">
        <v>-0.38969086807012837</v>
      </c>
      <c r="AH86" s="92" t="s">
        <v>55</v>
      </c>
      <c r="AI86" s="17">
        <f t="shared" si="13"/>
        <v>0.78152254082599359</v>
      </c>
      <c r="AJ86" s="15">
        <v>1.9968660663617901E-3</v>
      </c>
      <c r="AK86" s="15">
        <v>-0.37169828228872942</v>
      </c>
      <c r="AL86" s="94" t="s">
        <v>55</v>
      </c>
      <c r="AM86" s="114">
        <f t="shared" si="10"/>
        <v>0.6256068002197307</v>
      </c>
      <c r="AN86" s="15">
        <v>9.3220739934624198E-5</v>
      </c>
      <c r="AO86" s="83">
        <v>-0.48964632038658507</v>
      </c>
      <c r="AP86" s="94" t="s">
        <v>55</v>
      </c>
      <c r="AQ86" s="14">
        <f t="shared" si="14"/>
        <v>0.64256593215855251</v>
      </c>
      <c r="AR86" s="15">
        <v>9.3220739934624198E-5</v>
      </c>
      <c r="AS86" s="15">
        <v>-0.47349329226901571</v>
      </c>
      <c r="AT86" s="94" t="s">
        <v>55</v>
      </c>
      <c r="AU86" s="82">
        <f t="shared" si="11"/>
        <v>0.7030897784720409</v>
      </c>
      <c r="AV86" s="15">
        <v>3.1803169652887802E-3</v>
      </c>
      <c r="AW86" s="83">
        <v>-0.35791425356410389</v>
      </c>
      <c r="AX86" s="92" t="s">
        <v>55</v>
      </c>
      <c r="AY86" s="114">
        <f t="shared" si="15"/>
        <v>0.72214934162537692</v>
      </c>
      <c r="AZ86" s="83">
        <v>3.1803169652887802E-3</v>
      </c>
      <c r="BA86" s="83">
        <v>-0.34270841896190318</v>
      </c>
      <c r="BB86" s="94" t="s">
        <v>55</v>
      </c>
    </row>
    <row r="87" spans="1:54" x14ac:dyDescent="0.35">
      <c r="A87" s="12" t="s">
        <v>37</v>
      </c>
      <c r="B87" s="55" t="s">
        <v>126</v>
      </c>
      <c r="C87" s="114">
        <v>1.63438370067348</v>
      </c>
      <c r="D87" s="83">
        <v>1.6089646472025501</v>
      </c>
      <c r="E87" s="83">
        <v>1.6820097326288499</v>
      </c>
      <c r="F87" s="83">
        <v>1.79910973011121</v>
      </c>
      <c r="G87" s="83">
        <v>2.05328642581763</v>
      </c>
      <c r="H87" s="107">
        <v>1.57493595673433</v>
      </c>
      <c r="I87" s="114">
        <v>1.6442659926862699</v>
      </c>
      <c r="J87" s="83">
        <v>1.60198078904163</v>
      </c>
      <c r="K87" s="83">
        <v>1.3013649076104501</v>
      </c>
      <c r="L87" s="83">
        <v>1.6424843277794401</v>
      </c>
      <c r="M87" s="139">
        <v>1.92024598523384</v>
      </c>
      <c r="N87" s="107">
        <v>1.4596592793734799</v>
      </c>
      <c r="O87" s="14">
        <v>0.40281871002750802</v>
      </c>
      <c r="P87" s="15">
        <v>0.45220644459026799</v>
      </c>
      <c r="Q87" s="15">
        <v>1.4580055133692901E-4</v>
      </c>
      <c r="R87" s="56" t="s">
        <v>54</v>
      </c>
      <c r="S87" s="17">
        <v>0.98842791227168103</v>
      </c>
      <c r="T87" s="15">
        <v>0.98842791227168103</v>
      </c>
      <c r="U87" s="15">
        <v>-2.2710723640205401E-2</v>
      </c>
      <c r="V87" s="32" t="s">
        <v>54</v>
      </c>
      <c r="W87" s="114">
        <f t="shared" si="8"/>
        <v>0.856278833717253</v>
      </c>
      <c r="X87" s="15">
        <v>0.13162531534244101</v>
      </c>
      <c r="Y87" s="83">
        <v>-0.18112238293541105</v>
      </c>
      <c r="Z87" s="56" t="s">
        <v>54</v>
      </c>
      <c r="AA87" s="17">
        <f t="shared" si="12"/>
        <v>1.1264724692409227</v>
      </c>
      <c r="AB87" s="15">
        <v>0.72531245480455597</v>
      </c>
      <c r="AC87" s="15">
        <v>4.2069376310376362E-2</v>
      </c>
      <c r="AD87" s="32" t="s">
        <v>329</v>
      </c>
      <c r="AE87" s="82">
        <f t="shared" si="9"/>
        <v>0.83425811138802985</v>
      </c>
      <c r="AF87" s="15">
        <v>8.1935605812489501E-2</v>
      </c>
      <c r="AG87" s="83">
        <v>-0.21711529810047203</v>
      </c>
      <c r="AH87" s="56" t="s">
        <v>54</v>
      </c>
      <c r="AI87" s="17">
        <f t="shared" si="13"/>
        <v>1.0975032404337797</v>
      </c>
      <c r="AJ87" s="15">
        <v>8.1935605812489501E-2</v>
      </c>
      <c r="AK87" s="15">
        <v>-3.5439409726539125E-3</v>
      </c>
      <c r="AL87" s="32" t="s">
        <v>329</v>
      </c>
      <c r="AM87" s="114">
        <f t="shared" si="10"/>
        <v>0.67770739666562818</v>
      </c>
      <c r="AN87" s="15">
        <v>0.13378749645815599</v>
      </c>
      <c r="AO87" s="83">
        <v>-0.1840953814266261</v>
      </c>
      <c r="AP87" s="32" t="s">
        <v>54</v>
      </c>
      <c r="AQ87" s="14">
        <f t="shared" si="14"/>
        <v>0.89155388932205226</v>
      </c>
      <c r="AR87" s="15">
        <v>0.13378749645815599</v>
      </c>
      <c r="AS87" s="15">
        <v>4.0713833227740942E-2</v>
      </c>
      <c r="AT87" s="32" t="s">
        <v>329</v>
      </c>
      <c r="AU87" s="82">
        <f t="shared" si="11"/>
        <v>0.85535100211623394</v>
      </c>
      <c r="AV87" s="15">
        <v>0.16366739489634599</v>
      </c>
      <c r="AW87" s="83">
        <v>-0.16723534868098344</v>
      </c>
      <c r="AX87" s="56" t="s">
        <v>54</v>
      </c>
      <c r="AY87" s="114">
        <f t="shared" si="15"/>
        <v>1.1252518659590429</v>
      </c>
      <c r="AZ87" s="83">
        <v>0.16366739489634599</v>
      </c>
      <c r="BA87" s="83">
        <v>4.4990860776374632E-2</v>
      </c>
      <c r="BB87" s="74" t="s">
        <v>329</v>
      </c>
    </row>
    <row r="88" spans="1:54" x14ac:dyDescent="0.35">
      <c r="A88" s="12" t="s">
        <v>37</v>
      </c>
      <c r="B88" s="55" t="s">
        <v>127</v>
      </c>
      <c r="C88" s="114">
        <v>4.3570766610348199</v>
      </c>
      <c r="D88" s="83">
        <v>3.0438548434861001</v>
      </c>
      <c r="E88" s="83">
        <v>2.9107938332155401</v>
      </c>
      <c r="F88" s="83">
        <v>2.7645183860664799</v>
      </c>
      <c r="G88" s="83">
        <v>3.3664257810808098</v>
      </c>
      <c r="H88" s="107">
        <v>6.8085459660517396</v>
      </c>
      <c r="I88" s="114">
        <v>2.7818743623294</v>
      </c>
      <c r="J88" s="83">
        <v>2.5451556847308101</v>
      </c>
      <c r="K88" s="83">
        <v>3.1212034013962402</v>
      </c>
      <c r="L88" s="83">
        <v>2.6970909600550299</v>
      </c>
      <c r="M88" s="139">
        <v>2.6786564745794901</v>
      </c>
      <c r="N88" s="107">
        <v>4.8605518214325398</v>
      </c>
      <c r="O88" s="14">
        <v>0.37690799698413602</v>
      </c>
      <c r="P88" s="15">
        <v>0.431382980923249</v>
      </c>
      <c r="Q88" s="15">
        <v>1.3648825113696101E-3</v>
      </c>
      <c r="R88" s="56" t="s">
        <v>54</v>
      </c>
      <c r="S88" s="17">
        <v>2.1858488421586698E-3</v>
      </c>
      <c r="T88" s="15">
        <v>3.6807684526005201E-3</v>
      </c>
      <c r="U88" s="15">
        <v>7.8548876673461304E-2</v>
      </c>
      <c r="V88" s="32" t="s">
        <v>55</v>
      </c>
      <c r="W88" s="114">
        <f t="shared" si="8"/>
        <v>1.0385334546364755</v>
      </c>
      <c r="X88" s="15">
        <v>0.29583400802806298</v>
      </c>
      <c r="Y88" s="83">
        <v>0.12535513995055966</v>
      </c>
      <c r="Z88" s="56" t="s">
        <v>54</v>
      </c>
      <c r="AA88" s="17">
        <f t="shared" si="12"/>
        <v>0.57233714700103833</v>
      </c>
      <c r="AB88" s="15">
        <v>8.9684833958355303E-2</v>
      </c>
      <c r="AC88" s="15">
        <v>-0.20405962446159193</v>
      </c>
      <c r="AD88" s="32" t="s">
        <v>54</v>
      </c>
      <c r="AE88" s="82">
        <f t="shared" si="9"/>
        <v>0.95016128752768203</v>
      </c>
      <c r="AF88" s="15">
        <v>0.64056963298216896</v>
      </c>
      <c r="AG88" s="83">
        <v>-5.8021135685246368E-2</v>
      </c>
      <c r="AH88" s="56" t="s">
        <v>329</v>
      </c>
      <c r="AI88" s="17">
        <f t="shared" si="13"/>
        <v>0.52363512996774964</v>
      </c>
      <c r="AJ88" s="15">
        <v>0.64056963298216896</v>
      </c>
      <c r="AK88" s="15">
        <v>-0.39258939053021857</v>
      </c>
      <c r="AL88" s="94" t="s">
        <v>55</v>
      </c>
      <c r="AM88" s="114">
        <f t="shared" si="10"/>
        <v>1.1652122737710231</v>
      </c>
      <c r="AN88" s="15">
        <v>0.68511249009374997</v>
      </c>
      <c r="AO88" s="83">
        <v>-4.9628431768734167E-2</v>
      </c>
      <c r="AP88" s="32" t="s">
        <v>329</v>
      </c>
      <c r="AQ88" s="14">
        <f t="shared" si="14"/>
        <v>0.64215001013533779</v>
      </c>
      <c r="AR88" s="15">
        <v>0.68511249009374997</v>
      </c>
      <c r="AS88" s="15">
        <v>-0.38820457115165191</v>
      </c>
      <c r="AT88" s="94" t="s">
        <v>55</v>
      </c>
      <c r="AU88" s="82">
        <f t="shared" si="11"/>
        <v>1.0068819894041969</v>
      </c>
      <c r="AV88" s="15">
        <v>0.39470652765131098</v>
      </c>
      <c r="AW88" s="83">
        <v>-0.10199887566731843</v>
      </c>
      <c r="AX88" s="56" t="s">
        <v>54</v>
      </c>
      <c r="AY88" s="114">
        <f t="shared" si="15"/>
        <v>0.55489398305810511</v>
      </c>
      <c r="AZ88" s="83">
        <v>0.39470652765131098</v>
      </c>
      <c r="BA88" s="83">
        <v>-0.43366517476075767</v>
      </c>
      <c r="BB88" s="94" t="s">
        <v>55</v>
      </c>
    </row>
    <row r="89" spans="1:54" x14ac:dyDescent="0.35">
      <c r="A89" s="12" t="s">
        <v>37</v>
      </c>
      <c r="B89" s="55" t="s">
        <v>128</v>
      </c>
      <c r="C89" s="114">
        <v>2.67861861460832</v>
      </c>
      <c r="D89" s="83">
        <v>2.7464256039288202</v>
      </c>
      <c r="E89" s="83">
        <v>2.5242830577146198</v>
      </c>
      <c r="F89" s="83">
        <v>2.1486958588956502</v>
      </c>
      <c r="G89" s="83">
        <v>2.7130407679441899</v>
      </c>
      <c r="H89" s="107">
        <v>4.2135948824872003</v>
      </c>
      <c r="I89" s="114">
        <v>2.3765631443810999</v>
      </c>
      <c r="J89" s="83">
        <v>2.2523656034171302</v>
      </c>
      <c r="K89" s="83">
        <v>2.7101878066457901</v>
      </c>
      <c r="L89" s="83">
        <v>2.0989755865581201</v>
      </c>
      <c r="M89" s="139">
        <v>2.3567691025078101</v>
      </c>
      <c r="N89" s="107">
        <v>3.93700738951047</v>
      </c>
      <c r="O89" s="14">
        <v>0.50860824771920699</v>
      </c>
      <c r="P89" s="15">
        <v>0.55193413548787995</v>
      </c>
      <c r="Q89" s="15">
        <v>-4.3083617345808399E-3</v>
      </c>
      <c r="R89" s="56" t="s">
        <v>54</v>
      </c>
      <c r="S89" s="17">
        <v>5.6110780035837802E-4</v>
      </c>
      <c r="T89" s="15">
        <v>1.0960305700333599E-3</v>
      </c>
      <c r="U89" s="15">
        <v>9.7182305362819202E-2</v>
      </c>
      <c r="V89" s="32" t="s">
        <v>55</v>
      </c>
      <c r="W89" s="114">
        <f t="shared" si="8"/>
        <v>1.0083988040458556</v>
      </c>
      <c r="X89" s="15">
        <v>0.73585988284433401</v>
      </c>
      <c r="Y89" s="83">
        <v>-4.0389337953217259E-2</v>
      </c>
      <c r="Z89" s="56" t="s">
        <v>329</v>
      </c>
      <c r="AA89" s="17">
        <f t="shared" si="12"/>
        <v>0.60364711296023332</v>
      </c>
      <c r="AB89" s="15">
        <v>2.5748844186385201E-3</v>
      </c>
      <c r="AC89" s="15">
        <v>-0.36597897647519329</v>
      </c>
      <c r="AD89" s="94" t="s">
        <v>55</v>
      </c>
      <c r="AE89" s="82">
        <f t="shared" si="9"/>
        <v>0.9557005822167367</v>
      </c>
      <c r="AF89" s="15">
        <v>0.38703228992560901</v>
      </c>
      <c r="AG89" s="83">
        <v>-0.10758173431711422</v>
      </c>
      <c r="AH89" s="56" t="s">
        <v>54</v>
      </c>
      <c r="AI89" s="17">
        <f t="shared" si="13"/>
        <v>0.57210093367317527</v>
      </c>
      <c r="AJ89" s="15">
        <v>0.38703228992560901</v>
      </c>
      <c r="AK89" s="15">
        <v>-0.42519365577275869</v>
      </c>
      <c r="AL89" s="94" t="s">
        <v>55</v>
      </c>
      <c r="AM89" s="114">
        <f t="shared" si="10"/>
        <v>1.1499589856986463</v>
      </c>
      <c r="AN89" s="15">
        <v>0.73492923462257398</v>
      </c>
      <c r="AO89" s="83">
        <v>-4.143486077608495E-2</v>
      </c>
      <c r="AP89" s="32" t="s">
        <v>329</v>
      </c>
      <c r="AQ89" s="14">
        <f t="shared" si="14"/>
        <v>0.68838778760401986</v>
      </c>
      <c r="AR89" s="15">
        <v>0.73492923462257398</v>
      </c>
      <c r="AS89" s="15">
        <v>-0.37268846417704232</v>
      </c>
      <c r="AT89" s="94" t="s">
        <v>55</v>
      </c>
      <c r="AU89" s="82">
        <f t="shared" si="11"/>
        <v>0.89061570958505232</v>
      </c>
      <c r="AV89" s="15">
        <v>0.10237589076314101</v>
      </c>
      <c r="AW89" s="83">
        <v>-0.19634524873607836</v>
      </c>
      <c r="AX89" s="56" t="s">
        <v>54</v>
      </c>
      <c r="AY89" s="114">
        <f t="shared" si="15"/>
        <v>0.53313986459626839</v>
      </c>
      <c r="AZ89" s="83">
        <v>0.10237589076314101</v>
      </c>
      <c r="BA89" s="83">
        <v>-0.5208281950687762</v>
      </c>
      <c r="BB89" s="91" t="s">
        <v>56</v>
      </c>
    </row>
    <row r="90" spans="1:54" x14ac:dyDescent="0.35">
      <c r="A90" s="12" t="s">
        <v>37</v>
      </c>
      <c r="B90" s="55" t="s">
        <v>129</v>
      </c>
      <c r="C90" s="114">
        <v>2.4774066457391499</v>
      </c>
      <c r="D90" s="83">
        <v>1.7196299484864599</v>
      </c>
      <c r="E90" s="83">
        <v>2.2649852683428899</v>
      </c>
      <c r="F90" s="83">
        <v>2.00606202095668</v>
      </c>
      <c r="G90" s="83">
        <v>2.45245274655657</v>
      </c>
      <c r="H90" s="107">
        <v>2.5002232478901298</v>
      </c>
      <c r="I90" s="114">
        <v>2.3115485179233901</v>
      </c>
      <c r="J90" s="83">
        <v>1.94570754269242</v>
      </c>
      <c r="K90" s="83">
        <v>2.2468169304233698</v>
      </c>
      <c r="L90" s="83">
        <v>2.04044780102942</v>
      </c>
      <c r="M90" s="139">
        <v>2.39626477483236</v>
      </c>
      <c r="N90" s="107">
        <v>2.5535312384396001</v>
      </c>
      <c r="O90" s="14">
        <v>1.4442254727493701E-2</v>
      </c>
      <c r="P90" s="15">
        <v>2.9385976633025501E-2</v>
      </c>
      <c r="Q90" s="15">
        <v>5.20192535441482E-2</v>
      </c>
      <c r="R90" s="56" t="s">
        <v>54</v>
      </c>
      <c r="S90" s="17">
        <v>2.2985341903685001E-2</v>
      </c>
      <c r="T90" s="15">
        <v>3.1035507731703701E-2</v>
      </c>
      <c r="U90" s="15">
        <v>4.5316171166108303E-2</v>
      </c>
      <c r="V90" s="32" t="s">
        <v>54</v>
      </c>
      <c r="W90" s="114">
        <f t="shared" si="8"/>
        <v>0.96464653747835671</v>
      </c>
      <c r="X90" s="15">
        <v>0.71893523432392203</v>
      </c>
      <c r="Y90" s="83">
        <v>-4.3089214016734205E-2</v>
      </c>
      <c r="Z90" s="56" t="s">
        <v>329</v>
      </c>
      <c r="AA90" s="17">
        <f t="shared" si="12"/>
        <v>0.90523604455135642</v>
      </c>
      <c r="AB90" s="15">
        <v>0.88751436152423302</v>
      </c>
      <c r="AC90" s="15">
        <v>-1.6933157600721699E-2</v>
      </c>
      <c r="AD90" s="32" t="s">
        <v>329</v>
      </c>
      <c r="AE90" s="82">
        <f t="shared" si="9"/>
        <v>0.81197518868862872</v>
      </c>
      <c r="AF90" s="15">
        <v>2.45518957013791E-3</v>
      </c>
      <c r="AG90" s="83">
        <v>-0.38166186775692068</v>
      </c>
      <c r="AH90" s="92" t="s">
        <v>55</v>
      </c>
      <c r="AI90" s="17">
        <f t="shared" si="13"/>
        <v>0.76196739378108957</v>
      </c>
      <c r="AJ90" s="15">
        <v>2.45518957013791E-3</v>
      </c>
      <c r="AK90" s="15">
        <v>-0.35519589933989376</v>
      </c>
      <c r="AL90" s="94" t="s">
        <v>55</v>
      </c>
      <c r="AM90" s="114">
        <f t="shared" si="10"/>
        <v>0.93763300033509633</v>
      </c>
      <c r="AN90" s="15">
        <v>0.219715573326796</v>
      </c>
      <c r="AO90" s="83">
        <v>-0.15051889413878258</v>
      </c>
      <c r="AP90" s="32" t="s">
        <v>54</v>
      </c>
      <c r="AQ90" s="14">
        <f t="shared" si="14"/>
        <v>0.87988621270846257</v>
      </c>
      <c r="AR90" s="15">
        <v>0.219715573326796</v>
      </c>
      <c r="AS90" s="15">
        <v>-0.12710730398356157</v>
      </c>
      <c r="AT90" s="32" t="s">
        <v>54</v>
      </c>
      <c r="AU90" s="82">
        <f t="shared" si="11"/>
        <v>0.85151182893475008</v>
      </c>
      <c r="AV90" s="15">
        <v>2.60009336732204E-2</v>
      </c>
      <c r="AW90" s="83">
        <v>-0.26854897468175987</v>
      </c>
      <c r="AX90" s="56" t="s">
        <v>54</v>
      </c>
      <c r="AY90" s="114">
        <f t="shared" si="15"/>
        <v>0.79906905790441296</v>
      </c>
      <c r="AZ90" s="83">
        <v>2.60009336732204E-2</v>
      </c>
      <c r="BA90" s="83">
        <v>-0.23948322892449131</v>
      </c>
      <c r="BB90" s="74" t="s">
        <v>54</v>
      </c>
    </row>
    <row r="91" spans="1:54" x14ac:dyDescent="0.35">
      <c r="A91" s="12" t="s">
        <v>37</v>
      </c>
      <c r="B91" s="55" t="s">
        <v>130</v>
      </c>
      <c r="C91" s="114">
        <v>7.62744685118279</v>
      </c>
      <c r="D91" s="83">
        <v>6.0995778493336701</v>
      </c>
      <c r="E91" s="83">
        <v>6.3107330820765304</v>
      </c>
      <c r="F91" s="83">
        <v>6.77713624599747</v>
      </c>
      <c r="G91" s="83">
        <v>8.5754393500574793</v>
      </c>
      <c r="H91" s="107">
        <v>8.7563024833594607</v>
      </c>
      <c r="I91" s="114">
        <v>7.1455391476292496</v>
      </c>
      <c r="J91" s="83">
        <v>5.7286445722180401</v>
      </c>
      <c r="K91" s="83">
        <v>6.3814410173754696</v>
      </c>
      <c r="L91" s="83">
        <v>6.4731163765603199</v>
      </c>
      <c r="M91" s="139">
        <v>8.56045426606787</v>
      </c>
      <c r="N91" s="107">
        <v>8.7468880524007098</v>
      </c>
      <c r="O91" s="14">
        <v>5.7368630471575697E-6</v>
      </c>
      <c r="P91" s="15">
        <v>5.2528152275536502E-5</v>
      </c>
      <c r="Q91" s="15">
        <v>0.158401715088342</v>
      </c>
      <c r="R91" s="56" t="s">
        <v>56</v>
      </c>
      <c r="S91" s="17">
        <v>4.30972918994715E-6</v>
      </c>
      <c r="T91" s="15">
        <v>1.2885210741372599E-5</v>
      </c>
      <c r="U91" s="15">
        <v>0.16216873697804701</v>
      </c>
      <c r="V91" s="32" t="s">
        <v>56</v>
      </c>
      <c r="W91" s="114">
        <f t="shared" si="8"/>
        <v>0.83471494917657652</v>
      </c>
      <c r="X91" s="15">
        <v>2.54543123248188E-2</v>
      </c>
      <c r="Y91" s="83">
        <v>-0.26955832166365923</v>
      </c>
      <c r="Z91" s="56" t="s">
        <v>54</v>
      </c>
      <c r="AA91" s="17">
        <f t="shared" si="12"/>
        <v>0.81692358525933728</v>
      </c>
      <c r="AB91" s="15">
        <v>1.9727416774796801E-2</v>
      </c>
      <c r="AC91" s="15">
        <v>-0.28146079541629099</v>
      </c>
      <c r="AD91" s="32" t="s">
        <v>54</v>
      </c>
      <c r="AE91" s="82">
        <f t="shared" si="9"/>
        <v>0.66919866565088448</v>
      </c>
      <c r="AF91" s="15">
        <v>1.7655594243286899E-6</v>
      </c>
      <c r="AG91" s="83">
        <v>-0.61522514739328638</v>
      </c>
      <c r="AH91" s="89" t="s">
        <v>56</v>
      </c>
      <c r="AI91" s="17">
        <f t="shared" si="13"/>
        <v>0.65493516527237716</v>
      </c>
      <c r="AJ91" s="15">
        <v>1.7655594243286899E-6</v>
      </c>
      <c r="AK91" s="15">
        <v>-0.62593944424292125</v>
      </c>
      <c r="AL91" s="91" t="s">
        <v>56</v>
      </c>
      <c r="AM91" s="114">
        <f t="shared" si="10"/>
        <v>0.74545588575484545</v>
      </c>
      <c r="AN91" s="15">
        <v>3.6313770877349299E-6</v>
      </c>
      <c r="AO91" s="83">
        <v>-0.58603110192410257</v>
      </c>
      <c r="AP91" s="91" t="s">
        <v>56</v>
      </c>
      <c r="AQ91" s="14">
        <f t="shared" si="14"/>
        <v>0.72956701619428987</v>
      </c>
      <c r="AR91" s="15">
        <v>3.6313770877349299E-6</v>
      </c>
      <c r="AS91" s="15">
        <v>-0.5923249277636804</v>
      </c>
      <c r="AT91" s="91" t="s">
        <v>56</v>
      </c>
      <c r="AU91" s="82">
        <f t="shared" si="11"/>
        <v>0.75616505565815717</v>
      </c>
      <c r="AV91" s="15">
        <v>1.27547567987271E-4</v>
      </c>
      <c r="AW91" s="83">
        <v>-0.46923115252562947</v>
      </c>
      <c r="AX91" s="92" t="s">
        <v>55</v>
      </c>
      <c r="AY91" s="114">
        <f t="shared" si="15"/>
        <v>0.74004792764938609</v>
      </c>
      <c r="AZ91" s="83">
        <v>1.27547567987271E-4</v>
      </c>
      <c r="BA91" s="83">
        <v>-0.48029089860027607</v>
      </c>
      <c r="BB91" s="94" t="s">
        <v>55</v>
      </c>
    </row>
    <row r="92" spans="1:54" x14ac:dyDescent="0.35">
      <c r="A92" s="12" t="s">
        <v>37</v>
      </c>
      <c r="B92" s="55" t="s">
        <v>131</v>
      </c>
      <c r="C92" s="114">
        <v>1.03370889471074</v>
      </c>
      <c r="D92" s="83">
        <v>1.15817636783037</v>
      </c>
      <c r="E92" s="83">
        <v>0.81595593255671695</v>
      </c>
      <c r="F92" s="83">
        <v>0.90112607788384802</v>
      </c>
      <c r="G92" s="83">
        <v>1.1014347087833201</v>
      </c>
      <c r="H92" s="107">
        <v>3.9581303682956799</v>
      </c>
      <c r="I92" s="114">
        <v>0.88210334755882003</v>
      </c>
      <c r="J92" s="83">
        <v>0.83454302889054799</v>
      </c>
      <c r="K92" s="83">
        <v>0.77767404508402305</v>
      </c>
      <c r="L92" s="83">
        <v>0.72325499742445498</v>
      </c>
      <c r="M92" s="139">
        <v>0.95510021392274203</v>
      </c>
      <c r="N92" s="107">
        <v>1.11741203177981</v>
      </c>
      <c r="O92" s="14">
        <v>7.3033123703057007E-2</v>
      </c>
      <c r="P92" s="15">
        <v>0.109736949974337</v>
      </c>
      <c r="Q92" s="15">
        <v>2.8159849086871198E-2</v>
      </c>
      <c r="R92" s="56" t="s">
        <v>54</v>
      </c>
      <c r="S92" s="17">
        <v>1.78650377928294E-2</v>
      </c>
      <c r="T92" s="15">
        <v>2.48078486886209E-2</v>
      </c>
      <c r="U92" s="15">
        <v>4.8962254377613597E-2</v>
      </c>
      <c r="V92" s="32" t="s">
        <v>54</v>
      </c>
      <c r="W92" s="114">
        <f t="shared" si="8"/>
        <v>0.92357151082176736</v>
      </c>
      <c r="X92" s="15">
        <v>0.41488479909255799</v>
      </c>
      <c r="Y92" s="83">
        <v>-9.7701260661046035E-2</v>
      </c>
      <c r="Z92" s="56" t="s">
        <v>329</v>
      </c>
      <c r="AA92" s="17">
        <f t="shared" si="12"/>
        <v>0.78941636788518277</v>
      </c>
      <c r="AB92" s="15">
        <v>0.13805965530754799</v>
      </c>
      <c r="AC92" s="15">
        <v>-0.17813864956079006</v>
      </c>
      <c r="AD92" s="32" t="s">
        <v>54</v>
      </c>
      <c r="AE92" s="82">
        <f t="shared" si="9"/>
        <v>0.87377535542888496</v>
      </c>
      <c r="AF92" s="15">
        <v>0.21182160569194</v>
      </c>
      <c r="AG92" s="83">
        <v>-0.15548034813419134</v>
      </c>
      <c r="AH92" s="56" t="s">
        <v>54</v>
      </c>
      <c r="AI92" s="17">
        <f t="shared" si="13"/>
        <v>0.74685344810659571</v>
      </c>
      <c r="AJ92" s="15">
        <v>0.21182160569194</v>
      </c>
      <c r="AK92" s="15">
        <v>-0.23188080606793723</v>
      </c>
      <c r="AL92" s="32" t="s">
        <v>54</v>
      </c>
      <c r="AM92" s="114">
        <f t="shared" si="10"/>
        <v>0.81423292943260617</v>
      </c>
      <c r="AN92" s="15">
        <v>1.50700346238383E-2</v>
      </c>
      <c r="AO92" s="83">
        <v>-0.30015438383309356</v>
      </c>
      <c r="AP92" s="94" t="s">
        <v>55</v>
      </c>
      <c r="AQ92" s="14">
        <f t="shared" si="14"/>
        <v>0.69595997086709949</v>
      </c>
      <c r="AR92" s="15">
        <v>1.50700346238383E-2</v>
      </c>
      <c r="AS92" s="15">
        <v>-0.37419264660638357</v>
      </c>
      <c r="AT92" s="94" t="s">
        <v>55</v>
      </c>
      <c r="AU92" s="82">
        <f t="shared" si="11"/>
        <v>0.75725561242828809</v>
      </c>
      <c r="AV92" s="15">
        <v>1.83751607825226E-2</v>
      </c>
      <c r="AW92" s="83">
        <v>-0.28471226266255745</v>
      </c>
      <c r="AX92" s="56" t="s">
        <v>54</v>
      </c>
      <c r="AY92" s="114">
        <f t="shared" si="15"/>
        <v>0.64725900281604898</v>
      </c>
      <c r="AZ92" s="83">
        <v>1.83751607825226E-2</v>
      </c>
      <c r="BA92" s="83">
        <v>-0.35264181647748238</v>
      </c>
      <c r="BB92" s="94" t="s">
        <v>55</v>
      </c>
    </row>
    <row r="93" spans="1:54" x14ac:dyDescent="0.35">
      <c r="A93" s="12" t="s">
        <v>37</v>
      </c>
      <c r="B93" s="55" t="s">
        <v>132</v>
      </c>
      <c r="C93" s="114">
        <v>3.6152910555345001</v>
      </c>
      <c r="D93" s="83">
        <v>2.8096251150317499</v>
      </c>
      <c r="E93" s="83">
        <v>2.9374166651017402</v>
      </c>
      <c r="F93" s="83">
        <v>3.2073898745983498</v>
      </c>
      <c r="G93" s="83">
        <v>3.7051569900386401</v>
      </c>
      <c r="H93" s="107">
        <v>2.48391885629623</v>
      </c>
      <c r="I93" s="114">
        <v>3.40340870799744</v>
      </c>
      <c r="J93" s="83">
        <v>2.5584919915928999</v>
      </c>
      <c r="K93" s="83">
        <v>2.8155242691728999</v>
      </c>
      <c r="L93" s="83">
        <v>3.1125831696178099</v>
      </c>
      <c r="M93" s="139">
        <v>3.2313037675250298</v>
      </c>
      <c r="N93" s="107">
        <v>2.4292721874511898</v>
      </c>
      <c r="O93" s="14">
        <v>8.8831816592598208E-3</v>
      </c>
      <c r="P93" s="15">
        <v>1.9279794267874999E-2</v>
      </c>
      <c r="Q93" s="15">
        <v>5.8943660079315098E-2</v>
      </c>
      <c r="R93" s="56" t="s">
        <v>54</v>
      </c>
      <c r="S93" s="17">
        <v>2.12237496299595E-4</v>
      </c>
      <c r="T93" s="15">
        <v>4.6756080011865601E-4</v>
      </c>
      <c r="U93" s="15">
        <v>0.11033936267779</v>
      </c>
      <c r="V93" s="32" t="s">
        <v>55</v>
      </c>
      <c r="W93" s="114">
        <f t="shared" si="8"/>
        <v>1.05326176455525</v>
      </c>
      <c r="X93" s="15">
        <v>0.69526987204860402</v>
      </c>
      <c r="Y93" s="83">
        <v>4.6902165489955176E-2</v>
      </c>
      <c r="Z93" s="56" t="s">
        <v>329</v>
      </c>
      <c r="AA93" s="17">
        <f t="shared" si="12"/>
        <v>1.400999330407813</v>
      </c>
      <c r="AB93" s="15">
        <v>7.8641468274862498E-6</v>
      </c>
      <c r="AC93" s="15">
        <v>0.55191691256908293</v>
      </c>
      <c r="AD93" s="91" t="s">
        <v>56</v>
      </c>
      <c r="AE93" s="82">
        <f t="shared" si="9"/>
        <v>0.79178318587872654</v>
      </c>
      <c r="AF93" s="15">
        <v>5.7616520689980502E-3</v>
      </c>
      <c r="AG93" s="83">
        <v>-0.34708008315205374</v>
      </c>
      <c r="AH93" s="92" t="s">
        <v>55</v>
      </c>
      <c r="AI93" s="17">
        <f t="shared" si="13"/>
        <v>1.0531928059808269</v>
      </c>
      <c r="AJ93" s="15">
        <v>5.7616520689980502E-3</v>
      </c>
      <c r="AK93" s="15">
        <v>0.13106404349251785</v>
      </c>
      <c r="AL93" s="32" t="s">
        <v>54</v>
      </c>
      <c r="AM93" s="114">
        <f t="shared" si="10"/>
        <v>0.87132763482939579</v>
      </c>
      <c r="AN93" s="15">
        <v>4.1699287054679401E-2</v>
      </c>
      <c r="AO93" s="83">
        <v>-0.2507909145605775</v>
      </c>
      <c r="AP93" s="32" t="s">
        <v>54</v>
      </c>
      <c r="AQ93" s="14">
        <f t="shared" si="14"/>
        <v>1.1589990959913672</v>
      </c>
      <c r="AR93" s="15">
        <v>4.1699287054679401E-2</v>
      </c>
      <c r="AS93" s="15">
        <v>0.24198421264660369</v>
      </c>
      <c r="AT93" s="32" t="s">
        <v>54</v>
      </c>
      <c r="AU93" s="82">
        <f t="shared" si="11"/>
        <v>0.96325922709577005</v>
      </c>
      <c r="AV93" s="15">
        <v>0.203566231896225</v>
      </c>
      <c r="AW93" s="83">
        <v>-0.15258431760043886</v>
      </c>
      <c r="AX93" s="56" t="s">
        <v>54</v>
      </c>
      <c r="AY93" s="114">
        <f t="shared" si="15"/>
        <v>1.2812821822504603</v>
      </c>
      <c r="AZ93" s="83">
        <v>0.203566231896225</v>
      </c>
      <c r="BA93" s="83">
        <v>0.35144765942253753</v>
      </c>
      <c r="BB93" s="94" t="s">
        <v>55</v>
      </c>
    </row>
    <row r="94" spans="1:54" x14ac:dyDescent="0.35">
      <c r="A94" s="12" t="s">
        <v>37</v>
      </c>
      <c r="B94" s="55" t="s">
        <v>133</v>
      </c>
      <c r="C94" s="114">
        <v>2.2272034878048999</v>
      </c>
      <c r="D94" s="83">
        <v>1.7884271525163</v>
      </c>
      <c r="E94" s="83">
        <v>2.04761344878129</v>
      </c>
      <c r="F94" s="83">
        <v>1.7789196745143301</v>
      </c>
      <c r="G94" s="83">
        <v>2.95971054664028</v>
      </c>
      <c r="H94" s="107">
        <v>3.1693086817648202</v>
      </c>
      <c r="I94" s="114">
        <v>2.1963245550542099</v>
      </c>
      <c r="J94" s="83">
        <v>1.5722861136319499</v>
      </c>
      <c r="K94" s="83">
        <v>1.8182293335177</v>
      </c>
      <c r="L94" s="83">
        <v>1.4368325702957401</v>
      </c>
      <c r="M94" s="139">
        <v>2.63904571077726</v>
      </c>
      <c r="N94" s="107">
        <v>2.8844251715525502</v>
      </c>
      <c r="O94" s="14">
        <v>1.3714848389843001E-3</v>
      </c>
      <c r="P94" s="15">
        <v>4.2299479770778903E-3</v>
      </c>
      <c r="Q94" s="15">
        <v>8.4970877720497204E-2</v>
      </c>
      <c r="R94" s="56" t="s">
        <v>55</v>
      </c>
      <c r="S94" s="17">
        <v>7.6195532300803604E-4</v>
      </c>
      <c r="T94" s="15">
        <v>1.43110839513689E-3</v>
      </c>
      <c r="U94" s="15">
        <v>9.3015493326776E-2</v>
      </c>
      <c r="V94" s="32" t="s">
        <v>55</v>
      </c>
      <c r="W94" s="114">
        <f t="shared" si="8"/>
        <v>0.83224195249249455</v>
      </c>
      <c r="X94" s="15">
        <v>4.7727008248302998E-2</v>
      </c>
      <c r="Y94" s="83">
        <v>-0.23844023912740858</v>
      </c>
      <c r="Z94" s="56" t="s">
        <v>54</v>
      </c>
      <c r="AA94" s="17">
        <f t="shared" si="12"/>
        <v>0.76144272235428867</v>
      </c>
      <c r="AB94" s="15">
        <v>2.6111829637309299E-2</v>
      </c>
      <c r="AC94" s="15">
        <v>-0.26834646577494037</v>
      </c>
      <c r="AD94" s="32" t="s">
        <v>54</v>
      </c>
      <c r="AE94" s="82">
        <f t="shared" si="9"/>
        <v>0.5957782797058393</v>
      </c>
      <c r="AF94" s="15">
        <v>5.5623384324355403E-4</v>
      </c>
      <c r="AG94" s="83">
        <v>-0.43687168885600264</v>
      </c>
      <c r="AH94" s="92" t="s">
        <v>55</v>
      </c>
      <c r="AI94" s="17">
        <f t="shared" si="13"/>
        <v>0.54509512991999798</v>
      </c>
      <c r="AJ94" s="15">
        <v>5.5623384324355403E-4</v>
      </c>
      <c r="AK94" s="15">
        <v>-0.46122968174023832</v>
      </c>
      <c r="AL94" s="94" t="s">
        <v>55</v>
      </c>
      <c r="AM94" s="114">
        <f t="shared" si="10"/>
        <v>0.68897227740029909</v>
      </c>
      <c r="AN94" s="15">
        <v>8.0324536393258997E-3</v>
      </c>
      <c r="AO94" s="83">
        <v>-0.32789290907195645</v>
      </c>
      <c r="AP94" s="94" t="s">
        <v>55</v>
      </c>
      <c r="AQ94" s="14">
        <f t="shared" si="14"/>
        <v>0.63036106862811514</v>
      </c>
      <c r="AR94" s="15">
        <v>8.0324536393258997E-3</v>
      </c>
      <c r="AS94" s="15">
        <v>-0.34842304581368766</v>
      </c>
      <c r="AT94" s="94" t="s">
        <v>55</v>
      </c>
      <c r="AU94" s="82">
        <f t="shared" si="11"/>
        <v>0.54445156612030021</v>
      </c>
      <c r="AV94" s="15">
        <v>1.3165064733630801E-4</v>
      </c>
      <c r="AW94" s="83">
        <v>-0.46823238668024703</v>
      </c>
      <c r="AX94" s="92" t="s">
        <v>55</v>
      </c>
      <c r="AY94" s="114">
        <f t="shared" si="15"/>
        <v>0.49813480497480223</v>
      </c>
      <c r="AZ94" s="83">
        <v>1.3165064733630801E-4</v>
      </c>
      <c r="BA94" s="83">
        <v>-0.48612590967552693</v>
      </c>
      <c r="BB94" s="94" t="s">
        <v>55</v>
      </c>
    </row>
    <row r="95" spans="1:54" x14ac:dyDescent="0.35">
      <c r="A95" s="12" t="s">
        <v>37</v>
      </c>
      <c r="B95" s="55" t="s">
        <v>134</v>
      </c>
      <c r="C95" s="114">
        <v>12.560705946598</v>
      </c>
      <c r="D95" s="83">
        <v>11.5628925631427</v>
      </c>
      <c r="E95" s="83">
        <v>14.023957399009101</v>
      </c>
      <c r="F95" s="83">
        <v>14.413807371179301</v>
      </c>
      <c r="G95" s="83">
        <v>15.4867229229583</v>
      </c>
      <c r="H95" s="107">
        <v>12.3142162223258</v>
      </c>
      <c r="I95" s="114">
        <v>11.695267219183499</v>
      </c>
      <c r="J95" s="83">
        <v>10.6698171887329</v>
      </c>
      <c r="K95" s="83">
        <v>12.445395493624201</v>
      </c>
      <c r="L95" s="83">
        <v>12.848247330092899</v>
      </c>
      <c r="M95" s="139">
        <v>13.419866947766399</v>
      </c>
      <c r="N95" s="107">
        <v>11.124121655325901</v>
      </c>
      <c r="O95" s="14">
        <v>0.24711051132503001</v>
      </c>
      <c r="P95" s="15">
        <v>0.30549949290394002</v>
      </c>
      <c r="Q95" s="15">
        <v>8.7477099215522505E-3</v>
      </c>
      <c r="R95" s="56" t="s">
        <v>54</v>
      </c>
      <c r="S95" s="17">
        <v>0.277120765674023</v>
      </c>
      <c r="T95" s="15">
        <v>0.306401450349014</v>
      </c>
      <c r="U95" s="15">
        <v>6.7944114605254799E-3</v>
      </c>
      <c r="V95" s="32" t="s">
        <v>54</v>
      </c>
      <c r="W95" s="114">
        <f t="shared" si="8"/>
        <v>0.87148905907223306</v>
      </c>
      <c r="X95" s="15">
        <v>0.188419475341144</v>
      </c>
      <c r="Y95" s="83">
        <v>-0.15786986479796344</v>
      </c>
      <c r="Z95" s="56" t="s">
        <v>54</v>
      </c>
      <c r="AA95" s="17">
        <f t="shared" si="12"/>
        <v>1.0513429807362948</v>
      </c>
      <c r="AB95" s="15">
        <v>0.74004409958383799</v>
      </c>
      <c r="AC95" s="15">
        <v>3.9725093462150897E-2</v>
      </c>
      <c r="AD95" s="32" t="s">
        <v>329</v>
      </c>
      <c r="AE95" s="82">
        <f t="shared" si="9"/>
        <v>0.79507622767517694</v>
      </c>
      <c r="AF95" s="15">
        <v>6.1026520968097797E-2</v>
      </c>
      <c r="AG95" s="83">
        <v>-0.23398276009688729</v>
      </c>
      <c r="AH95" s="56" t="s">
        <v>54</v>
      </c>
      <c r="AI95" s="17">
        <f t="shared" si="13"/>
        <v>0.95916041907223359</v>
      </c>
      <c r="AJ95" s="15">
        <v>6.1026520968097797E-2</v>
      </c>
      <c r="AK95" s="15">
        <v>-3.6060458844641388E-2</v>
      </c>
      <c r="AL95" s="32" t="s">
        <v>329</v>
      </c>
      <c r="AM95" s="114">
        <f t="shared" si="10"/>
        <v>0.92738590792776898</v>
      </c>
      <c r="AN95" s="15">
        <v>0.72790729369675899</v>
      </c>
      <c r="AO95" s="83">
        <v>-4.257766599038925E-2</v>
      </c>
      <c r="AP95" s="32" t="s">
        <v>329</v>
      </c>
      <c r="AQ95" s="14">
        <f t="shared" si="14"/>
        <v>1.1187755653198661</v>
      </c>
      <c r="AR95" s="15">
        <v>0.72790729369675899</v>
      </c>
      <c r="AS95" s="15">
        <v>0.15880578887117702</v>
      </c>
      <c r="AT95" s="32" t="s">
        <v>54</v>
      </c>
      <c r="AU95" s="82">
        <f t="shared" si="11"/>
        <v>0.95740497130870283</v>
      </c>
      <c r="AV95" s="15">
        <v>0.93480237676510303</v>
      </c>
      <c r="AW95" s="83">
        <v>-9.792679583332237E-3</v>
      </c>
      <c r="AX95" s="56" t="s">
        <v>329</v>
      </c>
      <c r="AY95" s="114">
        <f t="shared" si="15"/>
        <v>1.1549898255509943</v>
      </c>
      <c r="AZ95" s="83">
        <v>0.93480237676510303</v>
      </c>
      <c r="BA95" s="83">
        <v>0.18824951006317772</v>
      </c>
      <c r="BB95" s="74" t="s">
        <v>54</v>
      </c>
    </row>
    <row r="96" spans="1:54" x14ac:dyDescent="0.35">
      <c r="A96" s="12" t="s">
        <v>37</v>
      </c>
      <c r="B96" s="55" t="s">
        <v>135</v>
      </c>
      <c r="C96" s="114">
        <v>4.8807047689557699</v>
      </c>
      <c r="D96" s="83">
        <v>3.89406292894407</v>
      </c>
      <c r="E96" s="83">
        <v>4.1739055279408399</v>
      </c>
      <c r="F96" s="83">
        <v>4.7262765087215097</v>
      </c>
      <c r="G96" s="83">
        <v>5.26955756400932</v>
      </c>
      <c r="H96" s="107">
        <v>5.15817031210754</v>
      </c>
      <c r="I96" s="114">
        <v>4.8139529367563698</v>
      </c>
      <c r="J96" s="83">
        <v>3.9677917567541101</v>
      </c>
      <c r="K96" s="83">
        <v>4.1210812757371498</v>
      </c>
      <c r="L96" s="83">
        <v>4.5545151912592701</v>
      </c>
      <c r="M96" s="139">
        <v>5.3234829055586399</v>
      </c>
      <c r="N96" s="107">
        <v>4.9936178967293401</v>
      </c>
      <c r="O96" s="14">
        <v>9.09016250869802E-5</v>
      </c>
      <c r="P96" s="15">
        <v>4.67266248254126E-4</v>
      </c>
      <c r="Q96" s="15">
        <v>0.121726445940689</v>
      </c>
      <c r="R96" s="56" t="s">
        <v>55</v>
      </c>
      <c r="S96" s="17">
        <v>1.0342023050007099E-3</v>
      </c>
      <c r="T96" s="15">
        <v>1.88211972276527E-3</v>
      </c>
      <c r="U96" s="15">
        <v>8.8841153623249597E-2</v>
      </c>
      <c r="V96" s="32" t="s">
        <v>55</v>
      </c>
      <c r="W96" s="114">
        <f t="shared" si="8"/>
        <v>0.90428635202900109</v>
      </c>
      <c r="X96" s="15">
        <v>7.81928477418041E-2</v>
      </c>
      <c r="Y96" s="83">
        <v>-0.21185300873899343</v>
      </c>
      <c r="Z96" s="56" t="s">
        <v>54</v>
      </c>
      <c r="AA96" s="17">
        <f t="shared" si="12"/>
        <v>0.96402108377362128</v>
      </c>
      <c r="AB96" s="15">
        <v>0.256209115650393</v>
      </c>
      <c r="AC96" s="15">
        <v>-0.13618698797846818</v>
      </c>
      <c r="AD96" s="32" t="s">
        <v>54</v>
      </c>
      <c r="AE96" s="82">
        <f t="shared" si="9"/>
        <v>0.74533755947840974</v>
      </c>
      <c r="AF96" s="15">
        <v>7.5594978454048698E-6</v>
      </c>
      <c r="AG96" s="83">
        <v>-0.57390205949529915</v>
      </c>
      <c r="AH96" s="89" t="s">
        <v>56</v>
      </c>
      <c r="AI96" s="17">
        <f t="shared" si="13"/>
        <v>0.7945725601778395</v>
      </c>
      <c r="AJ96" s="15">
        <v>7.5594978454048698E-6</v>
      </c>
      <c r="AK96" s="15">
        <v>-0.48794612906998619</v>
      </c>
      <c r="AL96" s="94" t="s">
        <v>55</v>
      </c>
      <c r="AM96" s="114">
        <f t="shared" si="10"/>
        <v>0.77413252730351134</v>
      </c>
      <c r="AN96" s="15">
        <v>1.2293452164973301E-4</v>
      </c>
      <c r="AO96" s="83">
        <v>-0.48080705051619205</v>
      </c>
      <c r="AP96" s="94" t="s">
        <v>55</v>
      </c>
      <c r="AQ96" s="14">
        <f t="shared" si="14"/>
        <v>0.8252696463692839</v>
      </c>
      <c r="AR96" s="15">
        <v>1.2293452164973301E-4</v>
      </c>
      <c r="AS96" s="15">
        <v>-0.39472974719002096</v>
      </c>
      <c r="AT96" s="94" t="s">
        <v>55</v>
      </c>
      <c r="AU96" s="82">
        <f t="shared" si="11"/>
        <v>0.85555176414740919</v>
      </c>
      <c r="AV96" s="15">
        <v>1.38846996550473E-2</v>
      </c>
      <c r="AW96" s="83">
        <v>-0.29728777863224798</v>
      </c>
      <c r="AX96" s="56" t="s">
        <v>54</v>
      </c>
      <c r="AY96" s="114">
        <f t="shared" si="15"/>
        <v>0.91206721968902182</v>
      </c>
      <c r="AZ96" s="83">
        <v>1.38846996550473E-2</v>
      </c>
      <c r="BA96" s="83">
        <v>-0.21728014900201051</v>
      </c>
      <c r="BB96" s="74" t="s">
        <v>54</v>
      </c>
    </row>
    <row r="97" spans="1:54" x14ac:dyDescent="0.35">
      <c r="A97" s="12" t="s">
        <v>38</v>
      </c>
      <c r="B97" s="55" t="s">
        <v>136</v>
      </c>
      <c r="C97" s="114">
        <v>4.3330834809803296</v>
      </c>
      <c r="D97" s="83">
        <v>1.74224335519059</v>
      </c>
      <c r="E97" s="83">
        <v>2.5456945646901201</v>
      </c>
      <c r="F97" s="83">
        <v>2.9008403885918499</v>
      </c>
      <c r="G97" s="83">
        <v>7.4013807030382104</v>
      </c>
      <c r="H97" s="107">
        <v>6.8111918205223203</v>
      </c>
      <c r="I97" s="114">
        <v>1.4468933449143999</v>
      </c>
      <c r="J97" s="83">
        <v>0.33897357969165398</v>
      </c>
      <c r="K97" s="83">
        <v>0.34161074314189399</v>
      </c>
      <c r="L97" s="83">
        <v>2.5294842273613898</v>
      </c>
      <c r="M97" s="139">
        <v>4.07354026652746</v>
      </c>
      <c r="N97" s="107">
        <v>6.0289541453134499</v>
      </c>
      <c r="O97" s="14">
        <v>5.3422402684578998E-2</v>
      </c>
      <c r="P97" s="15">
        <v>8.7445608863584698E-2</v>
      </c>
      <c r="Q97" s="15">
        <v>3.2883723136995897E-2</v>
      </c>
      <c r="R97" s="56" t="s">
        <v>54</v>
      </c>
      <c r="S97" s="17">
        <v>0.26521158641522802</v>
      </c>
      <c r="T97" s="15">
        <v>0.29434467734720399</v>
      </c>
      <c r="U97" s="15">
        <v>7.54683078413568E-3</v>
      </c>
      <c r="V97" s="32" t="s">
        <v>54</v>
      </c>
      <c r="W97" s="114">
        <f t="shared" si="8"/>
        <v>0.35519308764506752</v>
      </c>
      <c r="X97" s="15">
        <v>4.5465749284143903E-2</v>
      </c>
      <c r="Y97" s="83">
        <v>-0.24094323026816644</v>
      </c>
      <c r="Z97" s="56" t="s">
        <v>54</v>
      </c>
      <c r="AA97" s="17">
        <f t="shared" si="12"/>
        <v>0.23999076954982793</v>
      </c>
      <c r="AB97" s="15">
        <v>0.18215920163261701</v>
      </c>
      <c r="AC97" s="15">
        <v>-0.16014686998235825</v>
      </c>
      <c r="AD97" s="32" t="s">
        <v>54</v>
      </c>
      <c r="AE97" s="82">
        <f t="shared" si="9"/>
        <v>8.3213509015001394E-2</v>
      </c>
      <c r="AF97" s="15">
        <v>6.9995379341296401E-3</v>
      </c>
      <c r="AG97" s="83">
        <v>-0.33882718496621095</v>
      </c>
      <c r="AH97" s="92" t="s">
        <v>55</v>
      </c>
      <c r="AI97" s="17">
        <f t="shared" si="13"/>
        <v>5.6224275640767957E-2</v>
      </c>
      <c r="AJ97" s="15">
        <v>6.9995379341296401E-3</v>
      </c>
      <c r="AK97" s="15">
        <v>-0.25453942525447992</v>
      </c>
      <c r="AL97" s="32" t="s">
        <v>54</v>
      </c>
      <c r="AM97" s="114">
        <f t="shared" si="10"/>
        <v>8.3860897595374531E-2</v>
      </c>
      <c r="AN97" s="15">
        <v>1.18467631099553E-2</v>
      </c>
      <c r="AO97" s="83">
        <v>-0.31097810695135486</v>
      </c>
      <c r="AP97" s="94" t="s">
        <v>55</v>
      </c>
      <c r="AQ97" s="14">
        <f t="shared" si="14"/>
        <v>5.666169204611414E-2</v>
      </c>
      <c r="AR97" s="15">
        <v>1.18467631099553E-2</v>
      </c>
      <c r="AS97" s="15">
        <v>-0.22810076646975383</v>
      </c>
      <c r="AT97" s="32" t="s">
        <v>54</v>
      </c>
      <c r="AU97" s="82">
        <f t="shared" si="11"/>
        <v>0.62095476216261392</v>
      </c>
      <c r="AV97" s="15">
        <v>5.4989077480348501E-2</v>
      </c>
      <c r="AW97" s="83">
        <v>-0.23102910732695861</v>
      </c>
      <c r="AX97" s="56" t="s">
        <v>54</v>
      </c>
      <c r="AY97" s="114">
        <f t="shared" si="15"/>
        <v>0.41955605672132373</v>
      </c>
      <c r="AZ97" s="83">
        <v>5.4989077480348501E-2</v>
      </c>
      <c r="BA97" s="83">
        <v>-0.15658805064941653</v>
      </c>
      <c r="BB97" s="74" t="s">
        <v>54</v>
      </c>
    </row>
    <row r="98" spans="1:54" x14ac:dyDescent="0.35">
      <c r="A98" s="12" t="s">
        <v>38</v>
      </c>
      <c r="B98" s="55" t="s">
        <v>137</v>
      </c>
      <c r="C98" s="114">
        <v>1.86119874110685</v>
      </c>
      <c r="D98" s="83">
        <v>1.2925352549618401</v>
      </c>
      <c r="E98" s="83">
        <v>1.4381123900402499</v>
      </c>
      <c r="F98" s="83">
        <v>1.78349042322406</v>
      </c>
      <c r="G98" s="83">
        <v>3.38949478865801</v>
      </c>
      <c r="H98" s="107">
        <v>3.96231957881231</v>
      </c>
      <c r="I98" s="114">
        <v>1.2006514144632701</v>
      </c>
      <c r="J98" s="83">
        <v>1.10080177683755</v>
      </c>
      <c r="K98" s="83">
        <v>1.1221864471793099</v>
      </c>
      <c r="L98" s="83">
        <v>1.4779564313943601</v>
      </c>
      <c r="M98" s="139">
        <v>2.3835723068700001</v>
      </c>
      <c r="N98" s="107">
        <v>3.3364813482003401</v>
      </c>
      <c r="O98" s="14">
        <v>6.5526859752274296E-4</v>
      </c>
      <c r="P98" s="15">
        <v>2.1817465803882202E-3</v>
      </c>
      <c r="Q98" s="15">
        <v>9.5071384850606094E-2</v>
      </c>
      <c r="R98" s="56" t="s">
        <v>55</v>
      </c>
      <c r="S98" s="17">
        <v>3.8408911884303498E-7</v>
      </c>
      <c r="T98" s="15">
        <v>1.4245330610254301E-6</v>
      </c>
      <c r="U98" s="15">
        <v>0.193839091783679</v>
      </c>
      <c r="V98" s="32" t="s">
        <v>56</v>
      </c>
      <c r="W98" s="114">
        <f t="shared" si="8"/>
        <v>0.50371931701115935</v>
      </c>
      <c r="X98" s="15">
        <v>1.47407188941189E-3</v>
      </c>
      <c r="Y98" s="83">
        <v>-0.38667126328056017</v>
      </c>
      <c r="Z98" s="92" t="s">
        <v>55</v>
      </c>
      <c r="AA98" s="17">
        <f t="shared" si="12"/>
        <v>0.35985557512883676</v>
      </c>
      <c r="AB98" s="15">
        <v>2.2741309814183801E-6</v>
      </c>
      <c r="AC98" s="15">
        <v>-0.58604742035701185</v>
      </c>
      <c r="AD98" s="91" t="s">
        <v>56</v>
      </c>
      <c r="AE98" s="82">
        <f t="shared" si="9"/>
        <v>0.46182856448901832</v>
      </c>
      <c r="AF98" s="15">
        <v>6.4324138106110697E-5</v>
      </c>
      <c r="AG98" s="83">
        <v>-0.50897632568959339</v>
      </c>
      <c r="AH98" s="89" t="s">
        <v>56</v>
      </c>
      <c r="AI98" s="17">
        <f t="shared" si="13"/>
        <v>0.32992894668250128</v>
      </c>
      <c r="AJ98" s="15">
        <v>6.4324138106110697E-5</v>
      </c>
      <c r="AK98" s="15">
        <v>-0.70591940374627782</v>
      </c>
      <c r="AL98" s="91" t="s">
        <v>56</v>
      </c>
      <c r="AM98" s="114">
        <f t="shared" si="10"/>
        <v>0.47080025386471902</v>
      </c>
      <c r="AN98" s="15">
        <v>3.20044084427782E-4</v>
      </c>
      <c r="AO98" s="83">
        <v>-0.44927751565831542</v>
      </c>
      <c r="AP98" s="94" t="s">
        <v>55</v>
      </c>
      <c r="AQ98" s="14">
        <f t="shared" si="14"/>
        <v>0.33633829476811083</v>
      </c>
      <c r="AR98" s="15">
        <v>3.20044084427782E-4</v>
      </c>
      <c r="AS98" s="15">
        <v>-0.64795852726093073</v>
      </c>
      <c r="AT98" s="91" t="s">
        <v>56</v>
      </c>
      <c r="AU98" s="82">
        <f t="shared" si="11"/>
        <v>0.62005940710695118</v>
      </c>
      <c r="AV98" s="15">
        <v>7.7895078714363703E-3</v>
      </c>
      <c r="AW98" s="83">
        <v>-0.32207076306983246</v>
      </c>
      <c r="AX98" s="92" t="s">
        <v>55</v>
      </c>
      <c r="AY98" s="114">
        <f t="shared" si="15"/>
        <v>0.44296858790820243</v>
      </c>
      <c r="AZ98" s="83">
        <v>7.7895078714363703E-3</v>
      </c>
      <c r="BA98" s="83">
        <v>-0.51892014705390677</v>
      </c>
      <c r="BB98" s="91" t="s">
        <v>56</v>
      </c>
    </row>
    <row r="99" spans="1:54" x14ac:dyDescent="0.35">
      <c r="A99" s="12" t="s">
        <v>38</v>
      </c>
      <c r="B99" s="55" t="s">
        <v>138</v>
      </c>
      <c r="C99" s="114">
        <v>5.3810553230376099</v>
      </c>
      <c r="D99" s="83">
        <v>2.3592304386721801</v>
      </c>
      <c r="E99" s="83">
        <v>3.9479019153563599</v>
      </c>
      <c r="F99" s="83">
        <v>4.0134317903762398</v>
      </c>
      <c r="G99" s="83">
        <v>10.9499708214541</v>
      </c>
      <c r="H99" s="107">
        <v>11.413474587341399</v>
      </c>
      <c r="I99" s="114">
        <v>3.2227244613196802</v>
      </c>
      <c r="J99" s="83">
        <v>1.2687241848579001</v>
      </c>
      <c r="K99" s="83">
        <v>2.0420656205204599</v>
      </c>
      <c r="L99" s="83">
        <v>3.5549665538397899</v>
      </c>
      <c r="M99" s="139">
        <v>8.1843828995831096</v>
      </c>
      <c r="N99" s="107">
        <v>10.1273970125056</v>
      </c>
      <c r="O99" s="14">
        <v>1.2395132597731201E-6</v>
      </c>
      <c r="P99" s="15">
        <v>1.6508062959705702E-5</v>
      </c>
      <c r="Q99" s="15">
        <v>0.17852774232336499</v>
      </c>
      <c r="R99" s="56" t="s">
        <v>56</v>
      </c>
      <c r="S99" s="17">
        <v>2.4595956623801299E-5</v>
      </c>
      <c r="T99" s="15">
        <v>6.26662199197719E-5</v>
      </c>
      <c r="U99" s="15">
        <v>0.139150245741825</v>
      </c>
      <c r="V99" s="32" t="s">
        <v>55</v>
      </c>
      <c r="W99" s="114">
        <f t="shared" si="8"/>
        <v>0.39376511349240967</v>
      </c>
      <c r="X99" s="15">
        <v>8.2250776188253004E-4</v>
      </c>
      <c r="Y99" s="83">
        <v>-0.4074677760653781</v>
      </c>
      <c r="Z99" s="92" t="s">
        <v>55</v>
      </c>
      <c r="AA99" s="17">
        <f t="shared" si="12"/>
        <v>0.31821843829566154</v>
      </c>
      <c r="AB99" s="15">
        <v>5.59709480010978E-3</v>
      </c>
      <c r="AC99" s="15">
        <v>-0.33562680411235751</v>
      </c>
      <c r="AD99" s="94" t="s">
        <v>55</v>
      </c>
      <c r="AE99" s="82">
        <f t="shared" si="9"/>
        <v>0.15501769655993555</v>
      </c>
      <c r="AF99" s="15">
        <v>9.7488029247035192E-9</v>
      </c>
      <c r="AG99" s="83">
        <v>-0.75028182026599033</v>
      </c>
      <c r="AH99" s="89" t="s">
        <v>56</v>
      </c>
      <c r="AI99" s="17">
        <f t="shared" si="13"/>
        <v>0.12527643414109696</v>
      </c>
      <c r="AJ99" s="15">
        <v>9.7488029247035192E-9</v>
      </c>
      <c r="AK99" s="15">
        <v>-0.66540193360484023</v>
      </c>
      <c r="AL99" s="91" t="s">
        <v>56</v>
      </c>
      <c r="AM99" s="114">
        <f t="shared" si="10"/>
        <v>0.24950758604225093</v>
      </c>
      <c r="AN99" s="15">
        <v>1.7717459352032499E-5</v>
      </c>
      <c r="AO99" s="83">
        <v>-0.54047272650067857</v>
      </c>
      <c r="AP99" s="91" t="s">
        <v>56</v>
      </c>
      <c r="AQ99" s="14">
        <f t="shared" si="14"/>
        <v>0.20163775726367383</v>
      </c>
      <c r="AR99" s="15">
        <v>1.7717459352032499E-5</v>
      </c>
      <c r="AS99" s="15">
        <v>-0.45637161593135184</v>
      </c>
      <c r="AT99" s="94" t="s">
        <v>55</v>
      </c>
      <c r="AU99" s="82">
        <f t="shared" si="11"/>
        <v>0.43435975533608895</v>
      </c>
      <c r="AV99" s="15">
        <v>1.7437496043303701E-4</v>
      </c>
      <c r="AW99" s="83">
        <v>-0.45929767718089398</v>
      </c>
      <c r="AX99" s="92" t="s">
        <v>55</v>
      </c>
      <c r="AY99" s="114">
        <f t="shared" si="15"/>
        <v>0.35102470550428855</v>
      </c>
      <c r="AZ99" s="83">
        <v>1.7437496043303701E-4</v>
      </c>
      <c r="BA99" s="83">
        <v>-0.3824362350464347</v>
      </c>
      <c r="BB99" s="94" t="s">
        <v>55</v>
      </c>
    </row>
    <row r="100" spans="1:54" x14ac:dyDescent="0.35">
      <c r="A100" s="12" t="s">
        <v>38</v>
      </c>
      <c r="B100" s="55" t="s">
        <v>139</v>
      </c>
      <c r="C100" s="114">
        <v>43.714325599450603</v>
      </c>
      <c r="D100" s="83">
        <v>24.502838806940801</v>
      </c>
      <c r="E100" s="83">
        <v>41.807392536017701</v>
      </c>
      <c r="F100" s="83">
        <v>37.998451683136999</v>
      </c>
      <c r="G100" s="83">
        <v>53.372721744218097</v>
      </c>
      <c r="H100" s="107">
        <v>57.383765585352599</v>
      </c>
      <c r="I100" s="114">
        <v>34.929686937297497</v>
      </c>
      <c r="J100" s="83">
        <v>22.720118156649399</v>
      </c>
      <c r="K100" s="83">
        <v>29.4407984862451</v>
      </c>
      <c r="L100" s="83">
        <v>36.946520083847197</v>
      </c>
      <c r="M100" s="139">
        <v>43.310120364098402</v>
      </c>
      <c r="N100" s="107">
        <v>49.227896249875798</v>
      </c>
      <c r="O100" s="14">
        <v>2.4108426903258801E-4</v>
      </c>
      <c r="P100" s="15">
        <v>9.6763960036367605E-4</v>
      </c>
      <c r="Q100" s="15">
        <v>0.108621250350144</v>
      </c>
      <c r="R100" s="56" t="s">
        <v>55</v>
      </c>
      <c r="S100" s="17">
        <v>4.7319917185386497E-5</v>
      </c>
      <c r="T100" s="15">
        <v>1.1651038433040501E-4</v>
      </c>
      <c r="U100" s="15">
        <v>0.13044638943956399</v>
      </c>
      <c r="V100" s="32" t="s">
        <v>55</v>
      </c>
      <c r="W100" s="114">
        <f t="shared" si="8"/>
        <v>0.80650172854869728</v>
      </c>
      <c r="X100" s="15">
        <v>8.9242707037158406E-2</v>
      </c>
      <c r="Y100" s="83">
        <v>-0.20434393379860591</v>
      </c>
      <c r="Z100" s="56" t="s">
        <v>54</v>
      </c>
      <c r="AA100" s="17">
        <f t="shared" si="12"/>
        <v>0.70955067346363854</v>
      </c>
      <c r="AB100" s="15">
        <v>2.7894494594638001E-2</v>
      </c>
      <c r="AC100" s="15">
        <v>-0.26518990223931599</v>
      </c>
      <c r="AD100" s="32" t="s">
        <v>54</v>
      </c>
      <c r="AE100" s="82">
        <f t="shared" si="9"/>
        <v>0.52459143418781784</v>
      </c>
      <c r="AF100" s="15">
        <v>2.85294095782281E-6</v>
      </c>
      <c r="AG100" s="83">
        <v>-0.60180329282198763</v>
      </c>
      <c r="AH100" s="89" t="s">
        <v>56</v>
      </c>
      <c r="AI100" s="17">
        <f t="shared" si="13"/>
        <v>0.46152933372014088</v>
      </c>
      <c r="AJ100" s="15">
        <v>2.85294095782281E-6</v>
      </c>
      <c r="AK100" s="15">
        <v>-0.66022064402181546</v>
      </c>
      <c r="AL100" s="91" t="s">
        <v>56</v>
      </c>
      <c r="AM100" s="114">
        <f t="shared" si="10"/>
        <v>0.67976718232927902</v>
      </c>
      <c r="AN100" s="15">
        <v>3.7067812057487597E-2</v>
      </c>
      <c r="AO100" s="83">
        <v>-0.25684428073855536</v>
      </c>
      <c r="AP100" s="32" t="s">
        <v>54</v>
      </c>
      <c r="AQ100" s="14">
        <f t="shared" si="14"/>
        <v>0.59805111997487359</v>
      </c>
      <c r="AR100" s="15">
        <v>3.7067812057487597E-2</v>
      </c>
      <c r="AS100" s="15">
        <v>-0.31650615323120129</v>
      </c>
      <c r="AT100" s="94" t="s">
        <v>55</v>
      </c>
      <c r="AU100" s="82">
        <f t="shared" si="11"/>
        <v>0.85306897725626585</v>
      </c>
      <c r="AV100" s="15">
        <v>1.47964391792265E-2</v>
      </c>
      <c r="AW100" s="83">
        <v>-0.29446805774040985</v>
      </c>
      <c r="AX100" s="56" t="s">
        <v>54</v>
      </c>
      <c r="AY100" s="114">
        <f t="shared" si="15"/>
        <v>0.75051998761658256</v>
      </c>
      <c r="AZ100" s="83">
        <v>1.47964391792265E-2</v>
      </c>
      <c r="BA100" s="83">
        <v>-0.35453703776080542</v>
      </c>
      <c r="BB100" s="94" t="s">
        <v>55</v>
      </c>
    </row>
    <row r="101" spans="1:54" x14ac:dyDescent="0.35">
      <c r="A101" s="12" t="s">
        <v>38</v>
      </c>
      <c r="B101" s="55" t="s">
        <v>140</v>
      </c>
      <c r="C101" s="114">
        <v>33.105953643924899</v>
      </c>
      <c r="D101" s="83">
        <v>16.577890877460501</v>
      </c>
      <c r="E101" s="83">
        <v>28.366329826554601</v>
      </c>
      <c r="F101" s="83">
        <v>25.789422490337401</v>
      </c>
      <c r="G101" s="83">
        <v>39.763713848769498</v>
      </c>
      <c r="H101" s="107">
        <v>44.5959635256147</v>
      </c>
      <c r="I101" s="114">
        <v>25.996655086918999</v>
      </c>
      <c r="J101" s="83">
        <v>13.5962386087508</v>
      </c>
      <c r="K101" s="83">
        <v>19.220875578646101</v>
      </c>
      <c r="L101" s="83">
        <v>24.7407235737242</v>
      </c>
      <c r="M101" s="139">
        <v>28.202562404250202</v>
      </c>
      <c r="N101" s="107">
        <v>36.603144053801998</v>
      </c>
      <c r="O101" s="14">
        <v>1.03819015050311E-4</v>
      </c>
      <c r="P101" s="15">
        <v>5.1557578660578105E-4</v>
      </c>
      <c r="Q101" s="15">
        <v>0.119946898373824</v>
      </c>
      <c r="R101" s="56" t="s">
        <v>55</v>
      </c>
      <c r="S101" s="17">
        <v>2.2295128405671999E-6</v>
      </c>
      <c r="T101" s="15">
        <v>7.0241641106041904E-6</v>
      </c>
      <c r="U101" s="15">
        <v>0.17083118073717801</v>
      </c>
      <c r="V101" s="32" t="s">
        <v>56</v>
      </c>
      <c r="W101" s="114">
        <f t="shared" si="8"/>
        <v>0.92178344344346641</v>
      </c>
      <c r="X101" s="15">
        <v>9.1134864178474606E-2</v>
      </c>
      <c r="Y101" s="83">
        <v>-0.20313510468723708</v>
      </c>
      <c r="Z101" s="56" t="s">
        <v>54</v>
      </c>
      <c r="AA101" s="17">
        <f t="shared" si="12"/>
        <v>0.71023011161847738</v>
      </c>
      <c r="AB101" s="15">
        <v>7.0160707955184897E-3</v>
      </c>
      <c r="AC101" s="15">
        <v>-0.32640476185170009</v>
      </c>
      <c r="AD101" s="94" t="s">
        <v>55</v>
      </c>
      <c r="AE101" s="82">
        <f t="shared" si="9"/>
        <v>0.4820923153671246</v>
      </c>
      <c r="AF101" s="15">
        <v>1.14495315683584E-6</v>
      </c>
      <c r="AG101" s="83">
        <v>-0.62717264271991346</v>
      </c>
      <c r="AH101" s="89" t="s">
        <v>56</v>
      </c>
      <c r="AI101" s="17">
        <f t="shared" si="13"/>
        <v>0.37145002048911557</v>
      </c>
      <c r="AJ101" s="15">
        <v>1.14495315683584E-6</v>
      </c>
      <c r="AK101" s="15">
        <v>-0.75310021185790332</v>
      </c>
      <c r="AL101" s="91" t="s">
        <v>56</v>
      </c>
      <c r="AM101" s="114">
        <f t="shared" si="10"/>
        <v>0.68152940513481375</v>
      </c>
      <c r="AN101" s="15">
        <v>1.84142921425333E-2</v>
      </c>
      <c r="AO101" s="83">
        <v>-0.29091745622207943</v>
      </c>
      <c r="AP101" s="32" t="s">
        <v>54</v>
      </c>
      <c r="AQ101" s="14">
        <f t="shared" si="14"/>
        <v>0.52511542588783744</v>
      </c>
      <c r="AR101" s="15">
        <v>1.84142921425333E-2</v>
      </c>
      <c r="AS101" s="15">
        <v>-0.41324880352970328</v>
      </c>
      <c r="AT101" s="94" t="s">
        <v>55</v>
      </c>
      <c r="AU101" s="82">
        <f t="shared" si="11"/>
        <v>0.87725091142766898</v>
      </c>
      <c r="AV101" s="15">
        <v>8.8277420084447895E-3</v>
      </c>
      <c r="AW101" s="83">
        <v>-0.3168277756827288</v>
      </c>
      <c r="AX101" s="92" t="s">
        <v>55</v>
      </c>
      <c r="AY101" s="114">
        <f t="shared" si="15"/>
        <v>0.67591799046984768</v>
      </c>
      <c r="AZ101" s="83">
        <v>8.8277420084447895E-3</v>
      </c>
      <c r="BA101" s="83">
        <v>-0.44223627276726429</v>
      </c>
      <c r="BB101" s="94" t="s">
        <v>55</v>
      </c>
    </row>
    <row r="102" spans="1:54" x14ac:dyDescent="0.35">
      <c r="A102" s="12" t="s">
        <v>38</v>
      </c>
      <c r="B102" s="55" t="s">
        <v>141</v>
      </c>
      <c r="C102" s="114">
        <v>10.394256949044699</v>
      </c>
      <c r="D102" s="83">
        <v>3.3796141176501502</v>
      </c>
      <c r="E102" s="83">
        <v>7.8308573647543103</v>
      </c>
      <c r="F102" s="83">
        <v>7.0629173258108002</v>
      </c>
      <c r="G102" s="83">
        <v>12.301095341614101</v>
      </c>
      <c r="H102" s="107">
        <v>17.897865287681402</v>
      </c>
      <c r="I102" s="114">
        <v>0.38423277152049401</v>
      </c>
      <c r="J102" s="83">
        <v>0.33264362951457699</v>
      </c>
      <c r="K102" s="83">
        <v>1.99817360831321</v>
      </c>
      <c r="L102" s="83">
        <v>0.36762233392977101</v>
      </c>
      <c r="M102" s="139">
        <v>2.5812896730992598</v>
      </c>
      <c r="N102" s="107">
        <v>16.747250531072002</v>
      </c>
      <c r="O102" s="14">
        <v>1.7359351107741901E-2</v>
      </c>
      <c r="P102" s="15">
        <v>3.4366823476813399E-2</v>
      </c>
      <c r="Q102" s="15">
        <v>4.93760054846216E-2</v>
      </c>
      <c r="R102" s="56" t="s">
        <v>54</v>
      </c>
      <c r="S102" s="17">
        <v>2.4387737665063999E-4</v>
      </c>
      <c r="T102" s="15">
        <v>5.1821281396840797E-4</v>
      </c>
      <c r="U102" s="15">
        <v>0.10846586305846399</v>
      </c>
      <c r="V102" s="32" t="s">
        <v>55</v>
      </c>
      <c r="W102" s="114">
        <f t="shared" si="8"/>
        <v>0.14885302317083995</v>
      </c>
      <c r="X102" s="15">
        <v>0.30605257294295402</v>
      </c>
      <c r="Y102" s="83">
        <v>-0.12272423787008559</v>
      </c>
      <c r="Z102" s="56" t="s">
        <v>54</v>
      </c>
      <c r="AA102" s="17">
        <f t="shared" si="12"/>
        <v>2.2943035981196312E-2</v>
      </c>
      <c r="AB102" s="15">
        <v>1.4495543658219499E-2</v>
      </c>
      <c r="AC102" s="15">
        <v>-0.29538110604694906</v>
      </c>
      <c r="AD102" s="32" t="s">
        <v>54</v>
      </c>
      <c r="AE102" s="82">
        <f t="shared" si="9"/>
        <v>0.1288672220639166</v>
      </c>
      <c r="AF102" s="15">
        <v>9.7268507787338801E-4</v>
      </c>
      <c r="AG102" s="83">
        <v>-0.41673103122295829</v>
      </c>
      <c r="AH102" s="92" t="s">
        <v>55</v>
      </c>
      <c r="AI102" s="17">
        <f t="shared" si="13"/>
        <v>1.9862581556143011E-2</v>
      </c>
      <c r="AJ102" s="15">
        <v>9.7268507787338801E-4</v>
      </c>
      <c r="AK102" s="15">
        <v>-0.59025970805157502</v>
      </c>
      <c r="AL102" s="91" t="s">
        <v>56</v>
      </c>
      <c r="AM102" s="114">
        <f t="shared" si="10"/>
        <v>0.77409894330614826</v>
      </c>
      <c r="AN102" s="15">
        <v>0.36932997671532303</v>
      </c>
      <c r="AO102" s="83">
        <v>-0.10998155737745961</v>
      </c>
      <c r="AP102" s="32" t="s">
        <v>54</v>
      </c>
      <c r="AQ102" s="14">
        <f t="shared" si="14"/>
        <v>0.11931353177083603</v>
      </c>
      <c r="AR102" s="15">
        <v>0.36932997671532303</v>
      </c>
      <c r="AS102" s="15">
        <v>-0.28850092808675687</v>
      </c>
      <c r="AT102" s="32" t="s">
        <v>54</v>
      </c>
      <c r="AU102" s="82">
        <f t="shared" si="11"/>
        <v>0.14241808571929099</v>
      </c>
      <c r="AV102" s="15">
        <v>6.1396644739643298E-2</v>
      </c>
      <c r="AW102" s="83">
        <v>-0.22514594749993477</v>
      </c>
      <c r="AX102" s="56" t="s">
        <v>54</v>
      </c>
      <c r="AY102" s="114">
        <f t="shared" si="15"/>
        <v>2.1951205258899251E-2</v>
      </c>
      <c r="AZ102" s="83">
        <v>6.1396644739643298E-2</v>
      </c>
      <c r="BA102" s="83">
        <v>-0.3992651391058335</v>
      </c>
      <c r="BB102" s="94" t="s">
        <v>55</v>
      </c>
    </row>
    <row r="103" spans="1:54" x14ac:dyDescent="0.35">
      <c r="A103" s="12" t="s">
        <v>38</v>
      </c>
      <c r="B103" s="55" t="s">
        <v>142</v>
      </c>
      <c r="C103" s="114">
        <v>7.7997810909809804</v>
      </c>
      <c r="D103" s="83">
        <v>4.8036104696688904</v>
      </c>
      <c r="E103" s="83">
        <v>7.4559474219053499</v>
      </c>
      <c r="F103" s="83">
        <v>7.0603641382125497</v>
      </c>
      <c r="G103" s="83">
        <v>8.3602681193361903</v>
      </c>
      <c r="H103" s="107">
        <v>11.575097180275399</v>
      </c>
      <c r="I103" s="114">
        <v>6.3885087377731002</v>
      </c>
      <c r="J103" s="83">
        <v>4.4231721081342901</v>
      </c>
      <c r="K103" s="83">
        <v>5.4454182997719096</v>
      </c>
      <c r="L103" s="83">
        <v>6.8267101069313103</v>
      </c>
      <c r="M103" s="139">
        <v>6.4608021687420703</v>
      </c>
      <c r="N103" s="107">
        <v>10.5040794282154</v>
      </c>
      <c r="O103" s="14">
        <v>2.1945460984942999E-2</v>
      </c>
      <c r="P103" s="15">
        <v>4.1607626649922499E-2</v>
      </c>
      <c r="Q103" s="15">
        <v>4.5988044068073899E-2</v>
      </c>
      <c r="R103" s="56" t="s">
        <v>54</v>
      </c>
      <c r="S103" s="17">
        <v>4.0769470803372203E-6</v>
      </c>
      <c r="T103" s="15">
        <v>1.23149020055547E-5</v>
      </c>
      <c r="U103" s="15">
        <v>0.16289945383232099</v>
      </c>
      <c r="V103" s="32" t="s">
        <v>56</v>
      </c>
      <c r="W103" s="114">
        <f t="shared" si="8"/>
        <v>0.98881045587206928</v>
      </c>
      <c r="X103" s="15">
        <v>0.340179866534702</v>
      </c>
      <c r="Y103" s="83">
        <v>-0.11433905478885974</v>
      </c>
      <c r="Z103" s="56" t="s">
        <v>54</v>
      </c>
      <c r="AA103" s="17">
        <f t="shared" si="12"/>
        <v>0.60819311025130751</v>
      </c>
      <c r="AB103" s="15">
        <v>7.0794107877157402E-4</v>
      </c>
      <c r="AC103" s="15">
        <v>-0.41268791158647572</v>
      </c>
      <c r="AD103" s="94" t="s">
        <v>55</v>
      </c>
      <c r="AE103" s="82">
        <f t="shared" si="9"/>
        <v>0.68461655265254617</v>
      </c>
      <c r="AF103" s="15">
        <v>9.2164499447958202E-4</v>
      </c>
      <c r="AG103" s="83">
        <v>-0.4187047014659554</v>
      </c>
      <c r="AH103" s="92" t="s">
        <v>55</v>
      </c>
      <c r="AI103" s="17">
        <f t="shared" si="13"/>
        <v>0.42109088553281904</v>
      </c>
      <c r="AJ103" s="15">
        <v>9.2164499447958202E-4</v>
      </c>
      <c r="AK103" s="15">
        <v>-0.72795200211829059</v>
      </c>
      <c r="AL103" s="91" t="s">
        <v>56</v>
      </c>
      <c r="AM103" s="114">
        <f t="shared" si="10"/>
        <v>0.84283934990570097</v>
      </c>
      <c r="AN103" s="15">
        <v>0.19742566513117699</v>
      </c>
      <c r="AO103" s="83">
        <v>-0.15811615294331113</v>
      </c>
      <c r="AP103" s="32" t="s">
        <v>54</v>
      </c>
      <c r="AQ103" s="14">
        <f t="shared" si="14"/>
        <v>0.51840985561712039</v>
      </c>
      <c r="AR103" s="15">
        <v>0.19742566513117699</v>
      </c>
      <c r="AS103" s="15">
        <v>-0.45579383267523471</v>
      </c>
      <c r="AT103" s="94" t="s">
        <v>55</v>
      </c>
      <c r="AU103" s="82">
        <f t="shared" si="11"/>
        <v>1.0566350630513863</v>
      </c>
      <c r="AV103" s="15">
        <v>0.21487969921782701</v>
      </c>
      <c r="AW103" s="83">
        <v>-0.14882226178867503</v>
      </c>
      <c r="AX103" s="56" t="s">
        <v>54</v>
      </c>
      <c r="AY103" s="114">
        <f t="shared" si="15"/>
        <v>0.64991036611869379</v>
      </c>
      <c r="AZ103" s="83">
        <v>0.21487969921782701</v>
      </c>
      <c r="BA103" s="83">
        <v>-0.4533754521654238</v>
      </c>
      <c r="BB103" s="94" t="s">
        <v>55</v>
      </c>
    </row>
    <row r="104" spans="1:54" x14ac:dyDescent="0.35">
      <c r="A104" s="12" t="s">
        <v>38</v>
      </c>
      <c r="B104" s="55" t="s">
        <v>143</v>
      </c>
      <c r="C104" s="114">
        <v>5.57568522647873</v>
      </c>
      <c r="D104" s="83">
        <v>3.2462716559878602</v>
      </c>
      <c r="E104" s="83">
        <v>5.0614203464746597</v>
      </c>
      <c r="F104" s="83">
        <v>4.7181056092572504</v>
      </c>
      <c r="G104" s="83">
        <v>6.24675855454936</v>
      </c>
      <c r="H104" s="107">
        <v>9.4878021063650397</v>
      </c>
      <c r="I104" s="114">
        <v>4.5554062268105202</v>
      </c>
      <c r="J104" s="83">
        <v>2.64907066026149</v>
      </c>
      <c r="K104" s="83">
        <v>3.3120627423492701</v>
      </c>
      <c r="L104" s="83">
        <v>4.8612216634397996</v>
      </c>
      <c r="M104" s="139">
        <v>5.2351037721639697</v>
      </c>
      <c r="N104" s="107">
        <v>7.9272120916201603</v>
      </c>
      <c r="O104" s="14">
        <v>3.2207143890862601E-3</v>
      </c>
      <c r="P104" s="15">
        <v>8.7030415614751493E-3</v>
      </c>
      <c r="Q104" s="15">
        <v>7.3176071641046406E-2</v>
      </c>
      <c r="R104" s="56" t="s">
        <v>55</v>
      </c>
      <c r="S104" s="17">
        <v>6.8881918547977097E-9</v>
      </c>
      <c r="T104" s="15">
        <v>4.5869095760357501E-8</v>
      </c>
      <c r="U104" s="15">
        <v>0.245996499851142</v>
      </c>
      <c r="V104" s="32" t="s">
        <v>56</v>
      </c>
      <c r="W104" s="114">
        <f t="shared" si="8"/>
        <v>0.87016541124408475</v>
      </c>
      <c r="X104" s="15">
        <v>0.206473981020213</v>
      </c>
      <c r="Y104" s="83">
        <v>-0.15160308420411911</v>
      </c>
      <c r="Z104" s="56" t="s">
        <v>54</v>
      </c>
      <c r="AA104" s="17">
        <f t="shared" si="12"/>
        <v>0.57465426358732485</v>
      </c>
      <c r="AB104" s="15">
        <v>1.2883427521156701E-5</v>
      </c>
      <c r="AC104" s="15">
        <v>-0.53792892273854409</v>
      </c>
      <c r="AD104" s="91" t="s">
        <v>56</v>
      </c>
      <c r="AE104" s="82">
        <f t="shared" si="9"/>
        <v>0.50602065891169079</v>
      </c>
      <c r="AF104" s="15">
        <v>7.9674668656584403E-5</v>
      </c>
      <c r="AG104" s="83">
        <v>-0.50216340888371203</v>
      </c>
      <c r="AH104" s="89" t="s">
        <v>56</v>
      </c>
      <c r="AI104" s="17">
        <f t="shared" si="13"/>
        <v>0.33417431369873618</v>
      </c>
      <c r="AJ104" s="15">
        <v>7.9674668656584403E-5</v>
      </c>
      <c r="AK104" s="15">
        <v>-0.90582162432393343</v>
      </c>
      <c r="AL104" s="91" t="s">
        <v>56</v>
      </c>
      <c r="AM104" s="114">
        <f t="shared" si="10"/>
        <v>0.63266420046153238</v>
      </c>
      <c r="AN104" s="15">
        <v>5.9211669200049402E-2</v>
      </c>
      <c r="AO104" s="83">
        <v>-0.23212016932231821</v>
      </c>
      <c r="AP104" s="32" t="s">
        <v>54</v>
      </c>
      <c r="AQ104" s="14">
        <f t="shared" si="14"/>
        <v>0.41780927570367959</v>
      </c>
      <c r="AR104" s="15">
        <v>5.9211669200049402E-2</v>
      </c>
      <c r="AS104" s="15">
        <v>-0.62384205311061225</v>
      </c>
      <c r="AT104" s="91" t="s">
        <v>56</v>
      </c>
      <c r="AU104" s="82">
        <f t="shared" si="11"/>
        <v>0.92858171967628</v>
      </c>
      <c r="AV104" s="15">
        <v>0.11163026785060701</v>
      </c>
      <c r="AW104" s="83">
        <v>-0.19119174384446588</v>
      </c>
      <c r="AX104" s="56" t="s">
        <v>54</v>
      </c>
      <c r="AY104" s="114">
        <f t="shared" si="15"/>
        <v>0.61323219402425055</v>
      </c>
      <c r="AZ104" s="83">
        <v>0.11163026785060701</v>
      </c>
      <c r="BA104" s="83">
        <v>-0.593048774404353</v>
      </c>
      <c r="BB104" s="91" t="s">
        <v>56</v>
      </c>
    </row>
    <row r="105" spans="1:54" x14ac:dyDescent="0.35">
      <c r="A105" s="12" t="s">
        <v>38</v>
      </c>
      <c r="B105" s="55" t="s">
        <v>144</v>
      </c>
      <c r="C105" s="114">
        <v>103.298686775975</v>
      </c>
      <c r="D105" s="83">
        <v>81.583328755584503</v>
      </c>
      <c r="E105" s="83">
        <v>117.909966756507</v>
      </c>
      <c r="F105" s="83">
        <v>96.959403247906195</v>
      </c>
      <c r="G105" s="83">
        <v>133.277631248955</v>
      </c>
      <c r="H105" s="107">
        <v>104.137004089401</v>
      </c>
      <c r="I105" s="114">
        <v>88.469221623809602</v>
      </c>
      <c r="J105" s="83">
        <v>77.068745547679598</v>
      </c>
      <c r="K105" s="83">
        <v>88.123188532656798</v>
      </c>
      <c r="L105" s="83">
        <v>76.749793780091096</v>
      </c>
      <c r="M105" s="139">
        <v>104.305359968017</v>
      </c>
      <c r="N105" s="107">
        <v>81.207974027054803</v>
      </c>
      <c r="O105" s="14">
        <v>5.64353060264213E-2</v>
      </c>
      <c r="P105" s="15">
        <v>9.18641370318969E-2</v>
      </c>
      <c r="Q105" s="15">
        <v>3.20600909269163E-2</v>
      </c>
      <c r="R105" s="56" t="s">
        <v>54</v>
      </c>
      <c r="S105" s="17">
        <v>0.18119902631709101</v>
      </c>
      <c r="T105" s="15">
        <v>0.20820123416042299</v>
      </c>
      <c r="U105" s="15">
        <v>1.3892560054996899E-2</v>
      </c>
      <c r="V105" s="32" t="s">
        <v>54</v>
      </c>
      <c r="W105" s="114">
        <f t="shared" si="8"/>
        <v>0.84817521986345468</v>
      </c>
      <c r="X105" s="15">
        <v>0.17754784009498101</v>
      </c>
      <c r="Y105" s="83">
        <v>-0.1618618698866946</v>
      </c>
      <c r="Z105" s="56" t="s">
        <v>54</v>
      </c>
      <c r="AA105" s="17">
        <f t="shared" si="12"/>
        <v>1.0894154506838907</v>
      </c>
      <c r="AB105" s="15">
        <v>0.72047293745471197</v>
      </c>
      <c r="AC105" s="15">
        <v>4.2843020426734824E-2</v>
      </c>
      <c r="AD105" s="32" t="s">
        <v>329</v>
      </c>
      <c r="AE105" s="82">
        <f t="shared" si="9"/>
        <v>0.73887617636630631</v>
      </c>
      <c r="AF105" s="15">
        <v>8.0518169085963404E-3</v>
      </c>
      <c r="AG105" s="83">
        <v>-0.33279480912033654</v>
      </c>
      <c r="AH105" s="92" t="s">
        <v>55</v>
      </c>
      <c r="AI105" s="17">
        <f t="shared" si="13"/>
        <v>0.94902928525225605</v>
      </c>
      <c r="AJ105" s="15">
        <v>8.0518169085963404E-3</v>
      </c>
      <c r="AK105" s="15">
        <v>-0.13057078893676771</v>
      </c>
      <c r="AL105" s="32" t="s">
        <v>54</v>
      </c>
      <c r="AM105" s="114">
        <f t="shared" si="10"/>
        <v>0.84485771929340814</v>
      </c>
      <c r="AN105" s="15">
        <v>0.72093873871839198</v>
      </c>
      <c r="AO105" s="83">
        <v>-4.371549792871663E-2</v>
      </c>
      <c r="AP105" s="32" t="s">
        <v>329</v>
      </c>
      <c r="AQ105" s="14">
        <f t="shared" si="14"/>
        <v>1.0851543778607031</v>
      </c>
      <c r="AR105" s="15">
        <v>0.72093873871839198</v>
      </c>
      <c r="AS105" s="15">
        <v>0.17900229610352361</v>
      </c>
      <c r="AT105" s="32" t="s">
        <v>54</v>
      </c>
      <c r="AU105" s="82">
        <f t="shared" si="11"/>
        <v>0.73581831080996007</v>
      </c>
      <c r="AV105" s="15">
        <v>5.928321958393E-2</v>
      </c>
      <c r="AW105" s="83">
        <v>-0.22702703828263621</v>
      </c>
      <c r="AX105" s="56" t="s">
        <v>54</v>
      </c>
      <c r="AY105" s="114">
        <f t="shared" si="15"/>
        <v>0.94510169351745621</v>
      </c>
      <c r="AZ105" s="83">
        <v>5.928321958393E-2</v>
      </c>
      <c r="BA105" s="83">
        <v>-2.2016552163738726E-2</v>
      </c>
      <c r="BB105" s="74" t="s">
        <v>329</v>
      </c>
    </row>
    <row r="106" spans="1:54" x14ac:dyDescent="0.35">
      <c r="A106" s="12" t="s">
        <v>38</v>
      </c>
      <c r="B106" s="55" t="s">
        <v>145</v>
      </c>
      <c r="C106" s="114">
        <v>147.718740841629</v>
      </c>
      <c r="D106" s="83">
        <v>106.743451722464</v>
      </c>
      <c r="E106" s="83">
        <v>161.954707244286</v>
      </c>
      <c r="F106" s="83">
        <v>128.20944527999399</v>
      </c>
      <c r="G106" s="83">
        <v>170.607878728667</v>
      </c>
      <c r="H106" s="107">
        <v>154.12702489140699</v>
      </c>
      <c r="I106" s="114">
        <v>132.19187857624999</v>
      </c>
      <c r="J106" s="83">
        <v>97.830663141841001</v>
      </c>
      <c r="K106" s="83">
        <v>133.068947652578</v>
      </c>
      <c r="L106" s="83">
        <v>124.20638255027001</v>
      </c>
      <c r="M106" s="139">
        <v>134.067727862796</v>
      </c>
      <c r="N106" s="107">
        <v>126.298696537209</v>
      </c>
      <c r="O106" s="14">
        <v>2.37535884754911E-2</v>
      </c>
      <c r="P106" s="15">
        <v>4.4329945371457902E-2</v>
      </c>
      <c r="Q106" s="15">
        <v>4.4838460676279099E-2</v>
      </c>
      <c r="R106" s="56" t="s">
        <v>54</v>
      </c>
      <c r="S106" s="17">
        <v>3.50334416728868E-2</v>
      </c>
      <c r="T106" s="15">
        <v>4.6030486144196602E-2</v>
      </c>
      <c r="U106" s="15">
        <v>3.91527610249396E-2</v>
      </c>
      <c r="V106" s="32" t="s">
        <v>54</v>
      </c>
      <c r="W106" s="114">
        <f t="shared" si="8"/>
        <v>0.98600819662979788</v>
      </c>
      <c r="X106" s="15">
        <v>0.60658215475600596</v>
      </c>
      <c r="Y106" s="83">
        <v>-6.1669646730482072E-2</v>
      </c>
      <c r="Z106" s="56" t="s">
        <v>329</v>
      </c>
      <c r="AA106" s="17">
        <f t="shared" si="12"/>
        <v>1.0466606718882867</v>
      </c>
      <c r="AB106" s="15">
        <v>0.97589617474578305</v>
      </c>
      <c r="AC106" s="15">
        <v>-3.616877328994841E-3</v>
      </c>
      <c r="AD106" s="32" t="s">
        <v>329</v>
      </c>
      <c r="AE106" s="82">
        <f t="shared" si="9"/>
        <v>0.72971075665547369</v>
      </c>
      <c r="AF106" s="15">
        <v>4.7637585832416302E-3</v>
      </c>
      <c r="AG106" s="83">
        <v>-0.35500659631096221</v>
      </c>
      <c r="AH106" s="92" t="s">
        <v>55</v>
      </c>
      <c r="AI106" s="17">
        <f t="shared" si="13"/>
        <v>0.77459756770347188</v>
      </c>
      <c r="AJ106" s="15">
        <v>4.7637585832416302E-3</v>
      </c>
      <c r="AK106" s="15">
        <v>-0.30116449832561315</v>
      </c>
      <c r="AL106" s="94" t="s">
        <v>55</v>
      </c>
      <c r="AM106" s="114">
        <f t="shared" si="10"/>
        <v>0.99255018171680998</v>
      </c>
      <c r="AN106" s="15">
        <v>0.94177317001147798</v>
      </c>
      <c r="AO106" s="83">
        <v>8.9372827537988666E-3</v>
      </c>
      <c r="AP106" s="32" t="s">
        <v>329</v>
      </c>
      <c r="AQ106" s="14">
        <f t="shared" si="14"/>
        <v>1.0536050751194761</v>
      </c>
      <c r="AR106" s="15">
        <v>0.94177317001147798</v>
      </c>
      <c r="AS106" s="15">
        <v>6.8435327016574177E-2</v>
      </c>
      <c r="AT106" s="32" t="s">
        <v>329</v>
      </c>
      <c r="AU106" s="82">
        <f t="shared" si="11"/>
        <v>0.92644504781480275</v>
      </c>
      <c r="AV106" s="15">
        <v>0.13235851553435199</v>
      </c>
      <c r="AW106" s="83">
        <v>-0.18077670953347252</v>
      </c>
      <c r="AX106" s="56" t="s">
        <v>54</v>
      </c>
      <c r="AY106" s="114">
        <f t="shared" si="15"/>
        <v>0.98343360585417783</v>
      </c>
      <c r="AZ106" s="83">
        <v>0.13235851553435199</v>
      </c>
      <c r="BA106" s="83">
        <v>-0.13231742895239446</v>
      </c>
      <c r="BB106" s="74" t="s">
        <v>54</v>
      </c>
    </row>
    <row r="107" spans="1:54" x14ac:dyDescent="0.35">
      <c r="A107" s="12" t="s">
        <v>38</v>
      </c>
      <c r="B107" s="55" t="s">
        <v>146</v>
      </c>
      <c r="C107" s="114">
        <v>70.826500799863695</v>
      </c>
      <c r="D107" s="83">
        <v>46.349227816368497</v>
      </c>
      <c r="E107" s="83">
        <v>63.799495007360299</v>
      </c>
      <c r="F107" s="83">
        <v>56.815673327280798</v>
      </c>
      <c r="G107" s="83">
        <v>82.612075351212496</v>
      </c>
      <c r="H107" s="107">
        <v>84.900100030625396</v>
      </c>
      <c r="I107" s="114">
        <v>65.766168172403795</v>
      </c>
      <c r="J107" s="83">
        <v>41.144759824870498</v>
      </c>
      <c r="K107" s="83">
        <v>53.156884341808201</v>
      </c>
      <c r="L107" s="83">
        <v>61.336744840604197</v>
      </c>
      <c r="M107" s="139">
        <v>69.091143175149696</v>
      </c>
      <c r="N107" s="107">
        <v>75.881502036343903</v>
      </c>
      <c r="O107" s="14">
        <v>8.0433217805354895E-4</v>
      </c>
      <c r="P107" s="15">
        <v>2.6185480907743299E-3</v>
      </c>
      <c r="Q107" s="15">
        <v>9.2276985459667796E-2</v>
      </c>
      <c r="R107" s="56" t="s">
        <v>55</v>
      </c>
      <c r="S107" s="17">
        <v>2.1970457186091001E-4</v>
      </c>
      <c r="T107" s="15">
        <v>4.8039880265109499E-4</v>
      </c>
      <c r="U107" s="15">
        <v>0.109873378086357</v>
      </c>
      <c r="V107" s="32" t="s">
        <v>55</v>
      </c>
      <c r="W107" s="114">
        <f t="shared" si="8"/>
        <v>0.95187552485103755</v>
      </c>
      <c r="X107" s="15">
        <v>0.20544413758246899</v>
      </c>
      <c r="Y107" s="83">
        <v>-0.15194944327909427</v>
      </c>
      <c r="Z107" s="56" t="s">
        <v>54</v>
      </c>
      <c r="AA107" s="17">
        <f t="shared" si="12"/>
        <v>0.86669565582537744</v>
      </c>
      <c r="AB107" s="15">
        <v>9.7580874385177499E-2</v>
      </c>
      <c r="AC107" s="15">
        <v>-0.19916403995460918</v>
      </c>
      <c r="AD107" s="32" t="s">
        <v>54</v>
      </c>
      <c r="AE107" s="82">
        <f t="shared" si="9"/>
        <v>0.59551424298431943</v>
      </c>
      <c r="AF107" s="15">
        <v>3.5734265513060201E-5</v>
      </c>
      <c r="AG107" s="83">
        <v>-0.52736157654754956</v>
      </c>
      <c r="AH107" s="89" t="s">
        <v>56</v>
      </c>
      <c r="AI107" s="17">
        <f t="shared" si="13"/>
        <v>0.54222384534723589</v>
      </c>
      <c r="AJ107" s="15">
        <v>3.5734265513060201E-5</v>
      </c>
      <c r="AK107" s="15">
        <v>-0.57407429726275605</v>
      </c>
      <c r="AL107" s="91" t="s">
        <v>56</v>
      </c>
      <c r="AM107" s="114">
        <f t="shared" si="10"/>
        <v>0.76937335089466807</v>
      </c>
      <c r="AN107" s="15">
        <v>3.7570005748228101E-2</v>
      </c>
      <c r="AO107" s="83">
        <v>-0.25615751355481869</v>
      </c>
      <c r="AP107" s="32" t="s">
        <v>54</v>
      </c>
      <c r="AQ107" s="14">
        <f t="shared" si="14"/>
        <v>0.70052493579197195</v>
      </c>
      <c r="AR107" s="15">
        <v>3.7570005748228101E-2</v>
      </c>
      <c r="AS107" s="15">
        <v>-0.30124241162275384</v>
      </c>
      <c r="AT107" s="94" t="s">
        <v>55</v>
      </c>
      <c r="AU107" s="82">
        <f t="shared" si="11"/>
        <v>0.88776566751996433</v>
      </c>
      <c r="AV107" s="15">
        <v>3.7675255037536398E-3</v>
      </c>
      <c r="AW107" s="83">
        <v>-0.35134432496982304</v>
      </c>
      <c r="AX107" s="92" t="s">
        <v>55</v>
      </c>
      <c r="AY107" s="114">
        <f t="shared" si="15"/>
        <v>0.80832275580452528</v>
      </c>
      <c r="AZ107" s="83">
        <v>3.7675255037536398E-3</v>
      </c>
      <c r="BA107" s="83">
        <v>-0.40177274097761662</v>
      </c>
      <c r="BB107" s="94" t="s">
        <v>55</v>
      </c>
    </row>
    <row r="108" spans="1:54" x14ac:dyDescent="0.35">
      <c r="A108" s="12" t="s">
        <v>38</v>
      </c>
      <c r="B108" s="55" t="s">
        <v>147</v>
      </c>
      <c r="C108" s="114">
        <v>22.8781854669528</v>
      </c>
      <c r="D108" s="83">
        <v>14.9315516159952</v>
      </c>
      <c r="E108" s="83">
        <v>18.254748525384599</v>
      </c>
      <c r="F108" s="83">
        <v>19.396263402747898</v>
      </c>
      <c r="G108" s="83">
        <v>27.7502646783744</v>
      </c>
      <c r="H108" s="107">
        <v>28.749335213658</v>
      </c>
      <c r="I108" s="114">
        <v>21.918268635669399</v>
      </c>
      <c r="J108" s="83">
        <v>13.7040022034515</v>
      </c>
      <c r="K108" s="83">
        <v>15.6210650578164</v>
      </c>
      <c r="L108" s="83">
        <v>17.4401760245612</v>
      </c>
      <c r="M108" s="139">
        <v>23.5859328407278</v>
      </c>
      <c r="N108" s="107">
        <v>24.3522821498463</v>
      </c>
      <c r="O108" s="14">
        <v>8.0727869448299992E-6</v>
      </c>
      <c r="P108" s="15">
        <v>6.9568428671623204E-5</v>
      </c>
      <c r="Q108" s="15">
        <v>0.15389669215989801</v>
      </c>
      <c r="R108" s="56" t="s">
        <v>56</v>
      </c>
      <c r="S108" s="17">
        <v>1.6173219243342001E-6</v>
      </c>
      <c r="T108" s="15">
        <v>5.3244418407856302E-6</v>
      </c>
      <c r="U108" s="15">
        <v>0.175041866380618</v>
      </c>
      <c r="V108" s="32" t="s">
        <v>56</v>
      </c>
      <c r="W108" s="114">
        <f t="shared" si="8"/>
        <v>0.92929411711973053</v>
      </c>
      <c r="X108" s="15">
        <v>9.1356443986108093E-2</v>
      </c>
      <c r="Y108" s="83">
        <v>-0.20299488198676577</v>
      </c>
      <c r="Z108" s="56" t="s">
        <v>54</v>
      </c>
      <c r="AA108" s="17">
        <f t="shared" si="12"/>
        <v>0.90004988036851152</v>
      </c>
      <c r="AB108" s="15">
        <v>3.84162031562824E-2</v>
      </c>
      <c r="AC108" s="15">
        <v>-0.24949343140616312</v>
      </c>
      <c r="AD108" s="32" t="s">
        <v>54</v>
      </c>
      <c r="AE108" s="82">
        <f t="shared" si="9"/>
        <v>0.58102438839254456</v>
      </c>
      <c r="AF108" s="15">
        <v>5.8753337408232401E-7</v>
      </c>
      <c r="AG108" s="83">
        <v>-0.64528912960544549</v>
      </c>
      <c r="AH108" s="89" t="s">
        <v>56</v>
      </c>
      <c r="AI108" s="17">
        <f t="shared" si="13"/>
        <v>0.56273995673699084</v>
      </c>
      <c r="AJ108" s="15">
        <v>5.8753337408232401E-7</v>
      </c>
      <c r="AK108" s="15">
        <v>-0.69372257154742978</v>
      </c>
      <c r="AL108" s="91" t="s">
        <v>56</v>
      </c>
      <c r="AM108" s="114">
        <f t="shared" si="10"/>
        <v>0.66230431347799834</v>
      </c>
      <c r="AN108" s="15">
        <v>1.0628858920780501E-4</v>
      </c>
      <c r="AO108" s="83">
        <v>-0.48546974823220257</v>
      </c>
      <c r="AP108" s="94" t="s">
        <v>55</v>
      </c>
      <c r="AQ108" s="14">
        <f t="shared" si="14"/>
        <v>0.64146205935426026</v>
      </c>
      <c r="AR108" s="15">
        <v>1.0628858920780501E-4</v>
      </c>
      <c r="AS108" s="15">
        <v>-0.53614097321056731</v>
      </c>
      <c r="AT108" s="91" t="s">
        <v>56</v>
      </c>
      <c r="AU108" s="82">
        <f t="shared" si="11"/>
        <v>0.73943125940076415</v>
      </c>
      <c r="AV108" s="15">
        <v>3.3748241976324598E-4</v>
      </c>
      <c r="AW108" s="83">
        <v>-0.43778801289234431</v>
      </c>
      <c r="AX108" s="92" t="s">
        <v>55</v>
      </c>
      <c r="AY108" s="114">
        <f t="shared" si="15"/>
        <v>0.71616187416222399</v>
      </c>
      <c r="AZ108" s="83">
        <v>3.3748241976324598E-4</v>
      </c>
      <c r="BA108" s="83">
        <v>-0.48402376262369051</v>
      </c>
      <c r="BB108" s="94" t="s">
        <v>55</v>
      </c>
    </row>
    <row r="109" spans="1:54" x14ac:dyDescent="0.35">
      <c r="A109" s="12" t="s">
        <v>38</v>
      </c>
      <c r="B109" s="55" t="s">
        <v>148</v>
      </c>
      <c r="C109" s="114">
        <v>5.01119805334063</v>
      </c>
      <c r="D109" s="83">
        <v>2.7687708200750398</v>
      </c>
      <c r="E109" s="83">
        <v>5.2689465278481702</v>
      </c>
      <c r="F109" s="83">
        <v>5.1378175928276102</v>
      </c>
      <c r="G109" s="83">
        <v>6.07544942296229</v>
      </c>
      <c r="H109" s="107">
        <v>7.9050425281901697</v>
      </c>
      <c r="I109" s="114">
        <v>3.6879760240383601</v>
      </c>
      <c r="J109" s="83">
        <v>2.6551538336265201</v>
      </c>
      <c r="K109" s="83">
        <v>3.8686873691258001</v>
      </c>
      <c r="L109" s="83">
        <v>4.6887330026137102</v>
      </c>
      <c r="M109" s="139">
        <v>3.6350752682066498</v>
      </c>
      <c r="N109" s="107">
        <v>6.1072201825440198</v>
      </c>
      <c r="O109" s="14">
        <v>7.0616907908495605E-2</v>
      </c>
      <c r="P109" s="15">
        <v>0.107764343839527</v>
      </c>
      <c r="Q109" s="15">
        <v>2.8671757015070399E-2</v>
      </c>
      <c r="R109" s="56" t="s">
        <v>54</v>
      </c>
      <c r="S109" s="17">
        <v>4.2733672682579802E-3</v>
      </c>
      <c r="T109" s="15">
        <v>6.6600883489339796E-3</v>
      </c>
      <c r="U109" s="15">
        <v>6.9235198972713796E-2</v>
      </c>
      <c r="V109" s="32" t="s">
        <v>55</v>
      </c>
      <c r="W109" s="114">
        <f t="shared" si="8"/>
        <v>1.01455286395151</v>
      </c>
      <c r="X109" s="15">
        <v>0.88056816652228198</v>
      </c>
      <c r="Y109" s="83">
        <v>1.7986553282872419E-2</v>
      </c>
      <c r="Z109" s="56" t="s">
        <v>329</v>
      </c>
      <c r="AA109" s="17">
        <f t="shared" si="12"/>
        <v>0.60387146914721179</v>
      </c>
      <c r="AB109" s="15">
        <v>3.8817527010111499E-2</v>
      </c>
      <c r="AC109" s="15">
        <v>-0.24897202771595323</v>
      </c>
      <c r="AD109" s="32" t="s">
        <v>54</v>
      </c>
      <c r="AE109" s="82">
        <f t="shared" si="9"/>
        <v>0.73042609512083911</v>
      </c>
      <c r="AF109" s="15">
        <v>8.7684819289600896E-2</v>
      </c>
      <c r="AG109" s="83">
        <v>-0.21310690246557065</v>
      </c>
      <c r="AH109" s="56" t="s">
        <v>54</v>
      </c>
      <c r="AI109" s="17">
        <f t="shared" si="13"/>
        <v>0.43475652658072184</v>
      </c>
      <c r="AJ109" s="15">
        <v>8.7684819289600896E-2</v>
      </c>
      <c r="AK109" s="15">
        <v>-0.48568029047748457</v>
      </c>
      <c r="AL109" s="94" t="s">
        <v>55</v>
      </c>
      <c r="AM109" s="114">
        <f t="shared" si="10"/>
        <v>1.0642660973109375</v>
      </c>
      <c r="AN109" s="15">
        <v>0.39083467878917499</v>
      </c>
      <c r="AO109" s="83">
        <v>0.10511580460822983</v>
      </c>
      <c r="AP109" s="32" t="s">
        <v>54</v>
      </c>
      <c r="AQ109" s="14">
        <f t="shared" si="14"/>
        <v>0.63346125626573724</v>
      </c>
      <c r="AR109" s="15">
        <v>0.39083467878917499</v>
      </c>
      <c r="AS109" s="15">
        <v>-0.16839617739492937</v>
      </c>
      <c r="AT109" s="32" t="s">
        <v>54</v>
      </c>
      <c r="AU109" s="82">
        <f t="shared" si="11"/>
        <v>1.2898585742151298</v>
      </c>
      <c r="AV109" s="15">
        <v>0.314834105672605</v>
      </c>
      <c r="AW109" s="83">
        <v>0.1205099069952454</v>
      </c>
      <c r="AX109" s="56" t="s">
        <v>54</v>
      </c>
      <c r="AY109" s="114">
        <f t="shared" si="15"/>
        <v>0.76773603414779368</v>
      </c>
      <c r="AZ109" s="83">
        <v>0.314834105672605</v>
      </c>
      <c r="BA109" s="83">
        <v>-0.14668831645257227</v>
      </c>
      <c r="BB109" s="74" t="s">
        <v>54</v>
      </c>
    </row>
    <row r="110" spans="1:54" x14ac:dyDescent="0.35">
      <c r="A110" s="12" t="s">
        <v>38</v>
      </c>
      <c r="B110" s="55" t="s">
        <v>149</v>
      </c>
      <c r="C110" s="114">
        <v>14.5827784857035</v>
      </c>
      <c r="D110" s="83">
        <v>9.9274038483478702</v>
      </c>
      <c r="E110" s="83">
        <v>14.7000547818156</v>
      </c>
      <c r="F110" s="83">
        <v>13.5726180171465</v>
      </c>
      <c r="G110" s="83">
        <v>16.1450618575935</v>
      </c>
      <c r="H110" s="107">
        <v>19.220246954545701</v>
      </c>
      <c r="I110" s="114">
        <v>13.499647523923</v>
      </c>
      <c r="J110" s="83">
        <v>8.9636999685324792</v>
      </c>
      <c r="K110" s="83">
        <v>11.614229400672601</v>
      </c>
      <c r="L110" s="83">
        <v>13.676379850939201</v>
      </c>
      <c r="M110" s="139">
        <v>14.1471034378834</v>
      </c>
      <c r="N110" s="107">
        <v>16.4283345180426</v>
      </c>
      <c r="O110" s="14">
        <v>1.7250000491872499E-2</v>
      </c>
      <c r="P110" s="15">
        <v>3.4366823476813399E-2</v>
      </c>
      <c r="Q110" s="15">
        <v>4.9467015358298602E-2</v>
      </c>
      <c r="R110" s="56" t="s">
        <v>54</v>
      </c>
      <c r="S110" s="17">
        <v>7.9854940573698596E-5</v>
      </c>
      <c r="T110" s="15">
        <v>1.90223557626778E-4</v>
      </c>
      <c r="U110" s="15">
        <v>0.123460109259939</v>
      </c>
      <c r="V110" s="32" t="s">
        <v>55</v>
      </c>
      <c r="W110" s="114">
        <f t="shared" si="8"/>
        <v>0.95423402982785654</v>
      </c>
      <c r="X110" s="15">
        <v>0.430075875732427</v>
      </c>
      <c r="Y110" s="83">
        <v>-9.4547642542774257E-2</v>
      </c>
      <c r="Z110" s="56" t="s">
        <v>329</v>
      </c>
      <c r="AA110" s="17">
        <f t="shared" si="12"/>
        <v>0.82172952523561427</v>
      </c>
      <c r="AB110" s="15">
        <v>9.0949672546160997E-3</v>
      </c>
      <c r="AC110" s="15">
        <v>-0.31556865870696504</v>
      </c>
      <c r="AD110" s="94" t="s">
        <v>55</v>
      </c>
      <c r="AE110" s="82">
        <f t="shared" si="9"/>
        <v>0.63360673143375068</v>
      </c>
      <c r="AF110" s="15">
        <v>9.9373087193845608E-4</v>
      </c>
      <c r="AG110" s="83">
        <v>-0.41594527580661017</v>
      </c>
      <c r="AH110" s="92" t="s">
        <v>55</v>
      </c>
      <c r="AI110" s="17">
        <f t="shared" si="13"/>
        <v>0.54562438807707481</v>
      </c>
      <c r="AJ110" s="15">
        <v>9.9373087193845608E-4</v>
      </c>
      <c r="AK110" s="15">
        <v>-0.64783066147326929</v>
      </c>
      <c r="AL110" s="91" t="s">
        <v>56</v>
      </c>
      <c r="AM110" s="114">
        <f t="shared" si="10"/>
        <v>0.82096165138453592</v>
      </c>
      <c r="AN110" s="15">
        <v>0.441623980857348</v>
      </c>
      <c r="AO110" s="83">
        <v>-9.4235226044548134E-2</v>
      </c>
      <c r="AP110" s="32" t="s">
        <v>329</v>
      </c>
      <c r="AQ110" s="14">
        <f t="shared" si="14"/>
        <v>0.70696328881769144</v>
      </c>
      <c r="AR110" s="15">
        <v>0.441623980857348</v>
      </c>
      <c r="AS110" s="15">
        <v>-0.32195126640882732</v>
      </c>
      <c r="AT110" s="94" t="s">
        <v>55</v>
      </c>
      <c r="AU110" s="82">
        <f t="shared" si="11"/>
        <v>0.96672650419140316</v>
      </c>
      <c r="AV110" s="15">
        <v>0.36140684492346398</v>
      </c>
      <c r="AW110" s="83">
        <v>-0.10939647101904343</v>
      </c>
      <c r="AX110" s="56" t="s">
        <v>54</v>
      </c>
      <c r="AY110" s="114">
        <f t="shared" si="15"/>
        <v>0.83248730027495876</v>
      </c>
      <c r="AZ110" s="83">
        <v>0.36140684492346398</v>
      </c>
      <c r="BA110" s="83">
        <v>-0.33103152298360689</v>
      </c>
      <c r="BB110" s="94" t="s">
        <v>55</v>
      </c>
    </row>
    <row r="111" spans="1:54" x14ac:dyDescent="0.35">
      <c r="A111" s="12" t="s">
        <v>38</v>
      </c>
      <c r="B111" s="55" t="s">
        <v>150</v>
      </c>
      <c r="C111" s="114">
        <v>8.7751741066387492</v>
      </c>
      <c r="D111" s="83">
        <v>6.3638082546819899</v>
      </c>
      <c r="E111" s="83">
        <v>7.8155401357591501</v>
      </c>
      <c r="F111" s="83">
        <v>8.2303799772429205</v>
      </c>
      <c r="G111" s="83">
        <v>10.403093877929299</v>
      </c>
      <c r="H111" s="107">
        <v>13.2385642878501</v>
      </c>
      <c r="I111" s="114">
        <v>7.9435636382211801</v>
      </c>
      <c r="J111" s="83">
        <v>5.9028096400851</v>
      </c>
      <c r="K111" s="83">
        <v>6.5658460402667904</v>
      </c>
      <c r="L111" s="83">
        <v>8.2053288625232597</v>
      </c>
      <c r="M111" s="139">
        <v>9.4959416082059604</v>
      </c>
      <c r="N111" s="107">
        <v>10.7881387929041</v>
      </c>
      <c r="O111" s="14">
        <v>8.6466532173368593E-3</v>
      </c>
      <c r="P111" s="15">
        <v>1.89064880050724E-2</v>
      </c>
      <c r="Q111" s="15">
        <v>5.9325908170295802E-2</v>
      </c>
      <c r="R111" s="56" t="s">
        <v>54</v>
      </c>
      <c r="S111" s="17">
        <v>2.3323836276744399E-7</v>
      </c>
      <c r="T111" s="15">
        <v>9.3614849713508204E-7</v>
      </c>
      <c r="U111" s="15">
        <v>0.200340110909449</v>
      </c>
      <c r="V111" s="32" t="s">
        <v>56</v>
      </c>
      <c r="W111" s="114">
        <f t="shared" si="8"/>
        <v>0.83652195495354709</v>
      </c>
      <c r="X111" s="15">
        <v>0.17460883413452799</v>
      </c>
      <c r="Y111" s="83">
        <v>-0.16297244343641248</v>
      </c>
      <c r="Z111" s="56" t="s">
        <v>54</v>
      </c>
      <c r="AA111" s="17">
        <f t="shared" si="12"/>
        <v>0.73632382663134266</v>
      </c>
      <c r="AB111" s="15">
        <v>9.8223824446662806E-5</v>
      </c>
      <c r="AC111" s="15">
        <v>-0.47741372197775112</v>
      </c>
      <c r="AD111" s="94" t="s">
        <v>55</v>
      </c>
      <c r="AE111" s="82">
        <f t="shared" si="9"/>
        <v>0.62161393610341498</v>
      </c>
      <c r="AF111" s="15">
        <v>3.9996466317099099E-4</v>
      </c>
      <c r="AG111" s="83">
        <v>-0.44844081664814178</v>
      </c>
      <c r="AH111" s="92" t="s">
        <v>55</v>
      </c>
      <c r="AI111" s="17">
        <f t="shared" si="13"/>
        <v>0.54715736916248003</v>
      </c>
      <c r="AJ111" s="15">
        <v>3.9996466317099099E-4</v>
      </c>
      <c r="AK111" s="15">
        <v>-0.77686137366150465</v>
      </c>
      <c r="AL111" s="91" t="s">
        <v>56</v>
      </c>
      <c r="AM111" s="114">
        <f t="shared" si="10"/>
        <v>0.69143706976808761</v>
      </c>
      <c r="AN111" s="15">
        <v>1.5340766896323899E-2</v>
      </c>
      <c r="AO111" s="83">
        <v>-0.29934220606822259</v>
      </c>
      <c r="AP111" s="32" t="s">
        <v>54</v>
      </c>
      <c r="AQ111" s="14">
        <f t="shared" si="14"/>
        <v>0.60861712722730976</v>
      </c>
      <c r="AR111" s="15">
        <v>1.5340766896323899E-2</v>
      </c>
      <c r="AS111" s="15">
        <v>-0.62166566151121083</v>
      </c>
      <c r="AT111" s="91" t="s">
        <v>56</v>
      </c>
      <c r="AU111" s="82">
        <f t="shared" si="11"/>
        <v>0.86408796526640264</v>
      </c>
      <c r="AV111" s="15">
        <v>0.11543817610311</v>
      </c>
      <c r="AW111" s="83">
        <v>-0.18916988294207926</v>
      </c>
      <c r="AX111" s="56" t="s">
        <v>54</v>
      </c>
      <c r="AY111" s="114">
        <f t="shared" si="15"/>
        <v>0.76058799576441449</v>
      </c>
      <c r="AZ111" s="83">
        <v>0.11543817610311</v>
      </c>
      <c r="BA111" s="83">
        <v>-0.51012234376030907</v>
      </c>
      <c r="BB111" s="91" t="s">
        <v>56</v>
      </c>
    </row>
    <row r="112" spans="1:54" x14ac:dyDescent="0.35">
      <c r="A112" s="12" t="s">
        <v>38</v>
      </c>
      <c r="B112" s="55" t="s">
        <v>151</v>
      </c>
      <c r="C112" s="114">
        <v>3.5068859202325</v>
      </c>
      <c r="D112" s="83">
        <v>2.3460821161240699</v>
      </c>
      <c r="E112" s="83">
        <v>2.6511381046853102</v>
      </c>
      <c r="F112" s="83">
        <v>3.0588179050409599</v>
      </c>
      <c r="G112" s="83">
        <v>4.1669401858782003</v>
      </c>
      <c r="H112" s="107">
        <v>5.1992521440965298</v>
      </c>
      <c r="I112" s="114">
        <v>3.6650524995017801</v>
      </c>
      <c r="J112" s="83">
        <v>2.2145212158112102</v>
      </c>
      <c r="K112" s="83">
        <v>2.20173409384459</v>
      </c>
      <c r="L112" s="83">
        <v>2.6749559540974701</v>
      </c>
      <c r="M112" s="139">
        <v>4.0184411537946598</v>
      </c>
      <c r="N112" s="107">
        <v>4.6742749310185703</v>
      </c>
      <c r="O112" s="14">
        <v>1.7186680228206301E-4</v>
      </c>
      <c r="P112" s="15">
        <v>7.4843241391386395E-4</v>
      </c>
      <c r="Q112" s="15">
        <v>0.11317980931739299</v>
      </c>
      <c r="R112" s="56" t="s">
        <v>55</v>
      </c>
      <c r="S112" s="17">
        <v>1.03282798861749E-8</v>
      </c>
      <c r="T112" s="15">
        <v>6.3045541805192905E-8</v>
      </c>
      <c r="U112" s="15">
        <v>0.24076522897521299</v>
      </c>
      <c r="V112" s="32" t="s">
        <v>56</v>
      </c>
      <c r="W112" s="114">
        <f t="shared" si="8"/>
        <v>0.91205827315421284</v>
      </c>
      <c r="X112" s="15">
        <v>0.3174970222779</v>
      </c>
      <c r="Y112" s="83">
        <v>-0.11984655730212557</v>
      </c>
      <c r="Z112" s="56" t="s">
        <v>54</v>
      </c>
      <c r="AA112" s="17">
        <f t="shared" si="12"/>
        <v>0.78409005751468053</v>
      </c>
      <c r="AB112" s="15">
        <v>1.28535132876376E-3</v>
      </c>
      <c r="AC112" s="15">
        <v>-0.39162817230837671</v>
      </c>
      <c r="AD112" s="94" t="s">
        <v>55</v>
      </c>
      <c r="AE112" s="82">
        <f t="shared" si="9"/>
        <v>0.55108962183507715</v>
      </c>
      <c r="AF112" s="15">
        <v>4.5851766188057097E-5</v>
      </c>
      <c r="AG112" s="83">
        <v>-0.5196210026507575</v>
      </c>
      <c r="AH112" s="89" t="s">
        <v>56</v>
      </c>
      <c r="AI112" s="17">
        <f t="shared" si="13"/>
        <v>0.47376785672481708</v>
      </c>
      <c r="AJ112" s="15">
        <v>4.5851766188057097E-5</v>
      </c>
      <c r="AK112" s="15">
        <v>-0.80967130478030502</v>
      </c>
      <c r="AL112" s="91" t="s">
        <v>56</v>
      </c>
      <c r="AM112" s="114">
        <f t="shared" si="10"/>
        <v>0.54790751178861175</v>
      </c>
      <c r="AN112" s="15">
        <v>3.26222054394158E-4</v>
      </c>
      <c r="AO112" s="83">
        <v>-0.44863103507927865</v>
      </c>
      <c r="AP112" s="94" t="s">
        <v>55</v>
      </c>
      <c r="AQ112" s="14">
        <f t="shared" si="14"/>
        <v>0.471032219186305</v>
      </c>
      <c r="AR112" s="15">
        <v>3.26222054394158E-4</v>
      </c>
      <c r="AS112" s="15">
        <v>-0.7404997709111798</v>
      </c>
      <c r="AT112" s="91" t="s">
        <v>56</v>
      </c>
      <c r="AU112" s="82">
        <f t="shared" si="11"/>
        <v>0.66567005754743447</v>
      </c>
      <c r="AV112" s="15">
        <v>1.2258739690161599E-2</v>
      </c>
      <c r="AW112" s="83">
        <v>-0.30275373768730723</v>
      </c>
      <c r="AX112" s="92" t="s">
        <v>55</v>
      </c>
      <c r="AY112" s="114">
        <f t="shared" si="15"/>
        <v>0.57227184827028799</v>
      </c>
      <c r="AZ112" s="83">
        <v>1.2258739690161599E-2</v>
      </c>
      <c r="BA112" s="83">
        <v>-0.58049128224410329</v>
      </c>
      <c r="BB112" s="91" t="s">
        <v>56</v>
      </c>
    </row>
    <row r="113" spans="1:54" x14ac:dyDescent="0.35">
      <c r="A113" s="12" t="s">
        <v>38</v>
      </c>
      <c r="B113" s="55" t="s">
        <v>152</v>
      </c>
      <c r="C113" s="114">
        <v>1.2505930397434399</v>
      </c>
      <c r="D113" s="83">
        <v>0.71174419844509895</v>
      </c>
      <c r="E113" s="83">
        <v>0.65906831018804302</v>
      </c>
      <c r="F113" s="83">
        <v>0.90270266798123699</v>
      </c>
      <c r="G113" s="83">
        <v>1.2362306935395699</v>
      </c>
      <c r="H113" s="107">
        <v>1.8432592843781701</v>
      </c>
      <c r="I113" s="114">
        <v>1.31997955721355</v>
      </c>
      <c r="J113" s="83">
        <v>0.14238024848820199</v>
      </c>
      <c r="K113" s="83">
        <v>9.6513202001266493E-2</v>
      </c>
      <c r="L113" s="83">
        <v>0.88818695034638595</v>
      </c>
      <c r="M113" s="139">
        <v>0.99665965065072704</v>
      </c>
      <c r="N113" s="107">
        <v>1.8581796069844101</v>
      </c>
      <c r="O113" s="14">
        <v>5.9553772137626401E-2</v>
      </c>
      <c r="P113" s="15">
        <v>9.5875028771013907E-2</v>
      </c>
      <c r="Q113" s="15">
        <v>3.1250594835775601E-2</v>
      </c>
      <c r="R113" s="56" t="s">
        <v>54</v>
      </c>
      <c r="S113" s="17">
        <v>5.6998522281951498E-7</v>
      </c>
      <c r="T113" s="15">
        <v>1.9881627415014E-6</v>
      </c>
      <c r="U113" s="15">
        <v>0.18868720184347901</v>
      </c>
      <c r="V113" s="32" t="s">
        <v>56</v>
      </c>
      <c r="W113" s="114">
        <f t="shared" si="8"/>
        <v>1.3244035276753954</v>
      </c>
      <c r="X113" s="15">
        <v>0.388900535779234</v>
      </c>
      <c r="Y113" s="83">
        <v>0.10326007228285797</v>
      </c>
      <c r="Z113" s="56" t="s">
        <v>54</v>
      </c>
      <c r="AA113" s="17">
        <f t="shared" si="12"/>
        <v>0.71036166377679144</v>
      </c>
      <c r="AB113" s="15">
        <v>8.3528755200176896E-3</v>
      </c>
      <c r="AC113" s="15">
        <v>-0.31915259751360509</v>
      </c>
      <c r="AD113" s="94" t="s">
        <v>55</v>
      </c>
      <c r="AE113" s="82">
        <f t="shared" si="9"/>
        <v>0.14285744225246882</v>
      </c>
      <c r="AF113" s="15">
        <v>0.16333739553637999</v>
      </c>
      <c r="AG113" s="83">
        <v>-0.17368518961097551</v>
      </c>
      <c r="AH113" s="56" t="s">
        <v>54</v>
      </c>
      <c r="AI113" s="17">
        <f t="shared" si="13"/>
        <v>7.6623512578133976E-2</v>
      </c>
      <c r="AJ113" s="15">
        <v>0.16333739553637999</v>
      </c>
      <c r="AK113" s="15">
        <v>-0.63167188035733024</v>
      </c>
      <c r="AL113" s="91" t="s">
        <v>56</v>
      </c>
      <c r="AM113" s="114">
        <f t="shared" si="10"/>
        <v>9.6836670309922004E-2</v>
      </c>
      <c r="AN113" s="15">
        <v>8.4072160780803304E-2</v>
      </c>
      <c r="AO113" s="83">
        <v>-0.21235734108245177</v>
      </c>
      <c r="AP113" s="32" t="s">
        <v>54</v>
      </c>
      <c r="AQ113" s="14">
        <f t="shared" si="14"/>
        <v>5.193965192519532E-2</v>
      </c>
      <c r="AR113" s="15">
        <v>8.4072160780803304E-2</v>
      </c>
      <c r="AS113" s="15">
        <v>-0.66954211090261606</v>
      </c>
      <c r="AT113" s="91" t="s">
        <v>56</v>
      </c>
      <c r="AU113" s="82">
        <f t="shared" si="11"/>
        <v>0.89116374859409786</v>
      </c>
      <c r="AV113" s="15">
        <v>0.25588828862390001</v>
      </c>
      <c r="AW113" s="83">
        <v>-0.13627928144307394</v>
      </c>
      <c r="AX113" s="56" t="s">
        <v>54</v>
      </c>
      <c r="AY113" s="114">
        <f t="shared" si="15"/>
        <v>0.47798767514610752</v>
      </c>
      <c r="AZ113" s="83">
        <v>0.25588828862390001</v>
      </c>
      <c r="BA113" s="83">
        <v>-0.567455286432206</v>
      </c>
      <c r="BB113" s="91" t="s">
        <v>56</v>
      </c>
    </row>
    <row r="114" spans="1:54" x14ac:dyDescent="0.35">
      <c r="A114" s="12" t="s">
        <v>38</v>
      </c>
      <c r="B114" s="55" t="s">
        <v>153</v>
      </c>
      <c r="C114" s="114">
        <v>353.86317501779803</v>
      </c>
      <c r="D114" s="83">
        <v>308.51509503121099</v>
      </c>
      <c r="E114" s="83">
        <v>414.95914045852101</v>
      </c>
      <c r="F114" s="83">
        <v>368.91986516324101</v>
      </c>
      <c r="G114" s="83">
        <v>403.23155991973999</v>
      </c>
      <c r="H114" s="107">
        <v>283.82132557988399</v>
      </c>
      <c r="I114" s="114">
        <v>341.11320994121797</v>
      </c>
      <c r="J114" s="83">
        <v>276.59744586875303</v>
      </c>
      <c r="K114" s="83">
        <v>354.54526203444698</v>
      </c>
      <c r="L114" s="83">
        <v>353.28489309518102</v>
      </c>
      <c r="M114" s="139">
        <v>338.18977208693099</v>
      </c>
      <c r="N114" s="107">
        <v>239.241622132933</v>
      </c>
      <c r="O114" s="14">
        <v>0.27478591089635701</v>
      </c>
      <c r="P114" s="15">
        <v>0.332212925998359</v>
      </c>
      <c r="Q114" s="15">
        <v>6.93973358063574E-3</v>
      </c>
      <c r="R114" s="56" t="s">
        <v>54</v>
      </c>
      <c r="S114" s="17">
        <v>9.5459384949698398E-3</v>
      </c>
      <c r="T114" s="15">
        <v>1.41260605001321E-2</v>
      </c>
      <c r="U114" s="15">
        <v>5.79233763264837E-2</v>
      </c>
      <c r="V114" s="32" t="s">
        <v>54</v>
      </c>
      <c r="W114" s="114">
        <f t="shared" si="8"/>
        <v>1.0086443709880604</v>
      </c>
      <c r="X114" s="15">
        <v>0.56576613717117596</v>
      </c>
      <c r="Y114" s="83">
        <v>-6.8782850267191512E-2</v>
      </c>
      <c r="Z114" s="56" t="s">
        <v>329</v>
      </c>
      <c r="AA114" s="17">
        <f t="shared" si="12"/>
        <v>1.4258104710211366</v>
      </c>
      <c r="AB114" s="15">
        <v>2.7230099435110001E-2</v>
      </c>
      <c r="AC114" s="15">
        <v>0.26634523136013494</v>
      </c>
      <c r="AD114" s="32" t="s">
        <v>54</v>
      </c>
      <c r="AE114" s="82">
        <f t="shared" si="9"/>
        <v>0.81787643713144054</v>
      </c>
      <c r="AF114" s="15">
        <v>0.12747312649356701</v>
      </c>
      <c r="AG114" s="83">
        <v>-0.19002111433178895</v>
      </c>
      <c r="AH114" s="56" t="s">
        <v>54</v>
      </c>
      <c r="AI114" s="17">
        <f t="shared" si="13"/>
        <v>1.1561426619782051</v>
      </c>
      <c r="AJ114" s="15">
        <v>0.12747312649356701</v>
      </c>
      <c r="AK114" s="15">
        <v>0.14653636222403266</v>
      </c>
      <c r="AL114" s="32" t="s">
        <v>54</v>
      </c>
      <c r="AM114" s="114">
        <f t="shared" si="10"/>
        <v>1.048361870456898</v>
      </c>
      <c r="AN114" s="15">
        <v>0.47277706986601797</v>
      </c>
      <c r="AO114" s="83">
        <v>8.7919315293719533E-2</v>
      </c>
      <c r="AP114" s="32" t="s">
        <v>329</v>
      </c>
      <c r="AQ114" s="14">
        <f t="shared" si="14"/>
        <v>1.4819547655359329</v>
      </c>
      <c r="AR114" s="15">
        <v>0.47277706986601797</v>
      </c>
      <c r="AS114" s="15">
        <v>0.42662772419144507</v>
      </c>
      <c r="AT114" s="94" t="s">
        <v>55</v>
      </c>
      <c r="AU114" s="82">
        <f t="shared" si="11"/>
        <v>1.0446350607089616</v>
      </c>
      <c r="AV114" s="15">
        <v>0.76067943629970702</v>
      </c>
      <c r="AW114" s="83">
        <v>-3.6466769753726459E-2</v>
      </c>
      <c r="AX114" s="56" t="s">
        <v>329</v>
      </c>
      <c r="AY114" s="114">
        <f t="shared" si="15"/>
        <v>1.4766865813126808</v>
      </c>
      <c r="AZ114" s="83">
        <v>0.76067943629970702</v>
      </c>
      <c r="BA114" s="83">
        <v>0.30652531197674948</v>
      </c>
      <c r="BB114" s="94" t="s">
        <v>55</v>
      </c>
    </row>
    <row r="115" spans="1:54" x14ac:dyDescent="0.35">
      <c r="A115" s="12" t="s">
        <v>38</v>
      </c>
      <c r="B115" s="55" t="s">
        <v>154</v>
      </c>
      <c r="C115" s="114">
        <v>315.97275500090399</v>
      </c>
      <c r="D115" s="83">
        <v>277.84417530434803</v>
      </c>
      <c r="E115" s="83">
        <v>319.06461744471397</v>
      </c>
      <c r="F115" s="83">
        <v>317.97156179398797</v>
      </c>
      <c r="G115" s="83">
        <v>383.00805382551698</v>
      </c>
      <c r="H115" s="107">
        <v>296.723549231596</v>
      </c>
      <c r="I115" s="114">
        <v>303.83751135717</v>
      </c>
      <c r="J115" s="83">
        <v>263.94883356422002</v>
      </c>
      <c r="K115" s="83">
        <v>295.70690012772599</v>
      </c>
      <c r="L115" s="83">
        <v>297.72087966744499</v>
      </c>
      <c r="M115" s="139">
        <v>333.49341404902401</v>
      </c>
      <c r="N115" s="107">
        <v>269.32329728776102</v>
      </c>
      <c r="O115" s="14">
        <v>0.254604187524334</v>
      </c>
      <c r="P115" s="15">
        <v>0.31212981985200799</v>
      </c>
      <c r="Q115" s="15">
        <v>8.2416806912756699E-3</v>
      </c>
      <c r="R115" s="56" t="s">
        <v>54</v>
      </c>
      <c r="S115" s="17">
        <v>0.62852701915141596</v>
      </c>
      <c r="T115" s="15">
        <v>0.65536803064542704</v>
      </c>
      <c r="U115" s="15">
        <v>-8.7013166599531101E-3</v>
      </c>
      <c r="V115" s="32" t="s">
        <v>54</v>
      </c>
      <c r="W115" s="114">
        <f t="shared" si="8"/>
        <v>0.91107499745858689</v>
      </c>
      <c r="X115" s="15">
        <v>0.167190533704204</v>
      </c>
      <c r="Y115" s="83">
        <v>-0.16583973241717784</v>
      </c>
      <c r="Z115" s="56" t="s">
        <v>54</v>
      </c>
      <c r="AA115" s="17">
        <f t="shared" si="12"/>
        <v>1.1281516096713013</v>
      </c>
      <c r="AB115" s="15">
        <v>0.41787048214865702</v>
      </c>
      <c r="AC115" s="15">
        <v>9.7076107201901532E-2</v>
      </c>
      <c r="AD115" s="32" t="s">
        <v>329</v>
      </c>
      <c r="AE115" s="82">
        <f t="shared" si="9"/>
        <v>0.79146640516690736</v>
      </c>
      <c r="AF115" s="15">
        <v>2.2950083318543101E-2</v>
      </c>
      <c r="AG115" s="83">
        <v>-0.28479947617544876</v>
      </c>
      <c r="AH115" s="56" t="s">
        <v>54</v>
      </c>
      <c r="AI115" s="17">
        <f t="shared" si="13"/>
        <v>0.98004456436682263</v>
      </c>
      <c r="AJ115" s="15">
        <v>2.2950083318543101E-2</v>
      </c>
      <c r="AK115" s="15">
        <v>-2.6690154857603381E-2</v>
      </c>
      <c r="AL115" s="32" t="s">
        <v>329</v>
      </c>
      <c r="AM115" s="114">
        <f t="shared" si="10"/>
        <v>0.88669487213398657</v>
      </c>
      <c r="AN115" s="15">
        <v>0.22687991576986899</v>
      </c>
      <c r="AO115" s="83">
        <v>-0.14819656304353993</v>
      </c>
      <c r="AP115" s="32" t="s">
        <v>54</v>
      </c>
      <c r="AQ115" s="14">
        <f t="shared" si="14"/>
        <v>1.0979625717702957</v>
      </c>
      <c r="AR115" s="15">
        <v>0.22687991576986899</v>
      </c>
      <c r="AS115" s="15">
        <v>0.12194893435289651</v>
      </c>
      <c r="AT115" s="32" t="s">
        <v>54</v>
      </c>
      <c r="AU115" s="82">
        <f t="shared" si="11"/>
        <v>0.89273391055236728</v>
      </c>
      <c r="AV115" s="15">
        <v>0.22850072269493299</v>
      </c>
      <c r="AW115" s="83">
        <v>-0.14447933754412465</v>
      </c>
      <c r="AX115" s="56" t="s">
        <v>54</v>
      </c>
      <c r="AY115" s="114">
        <f t="shared" si="15"/>
        <v>1.1054404972227201</v>
      </c>
      <c r="AZ115" s="83">
        <v>0.22850072269493299</v>
      </c>
      <c r="BA115" s="83">
        <v>0.11884468881687346</v>
      </c>
      <c r="BB115" s="74" t="s">
        <v>54</v>
      </c>
    </row>
    <row r="116" spans="1:54" x14ac:dyDescent="0.35">
      <c r="A116" s="12" t="s">
        <v>38</v>
      </c>
      <c r="B116" s="55" t="s">
        <v>155</v>
      </c>
      <c r="C116" s="114">
        <v>130.34874382341499</v>
      </c>
      <c r="D116" s="83">
        <v>104.8668263237</v>
      </c>
      <c r="E116" s="83">
        <v>109.200833967443</v>
      </c>
      <c r="F116" s="83">
        <v>122.88247431986299</v>
      </c>
      <c r="G116" s="83">
        <v>165.78651781311399</v>
      </c>
      <c r="H116" s="107">
        <v>138.33194775765699</v>
      </c>
      <c r="I116" s="114">
        <v>119.98991705032201</v>
      </c>
      <c r="J116" s="83">
        <v>100.305803995517</v>
      </c>
      <c r="K116" s="83">
        <v>91.688471442775693</v>
      </c>
      <c r="L116" s="83">
        <v>105.309928804801</v>
      </c>
      <c r="M116" s="139">
        <v>150.79886181758201</v>
      </c>
      <c r="N116" s="107">
        <v>126.332265325592</v>
      </c>
      <c r="O116" s="14">
        <v>5.2417085358915103E-3</v>
      </c>
      <c r="P116" s="15">
        <v>1.27985050084684E-2</v>
      </c>
      <c r="Q116" s="15">
        <v>6.6377075151786993E-2</v>
      </c>
      <c r="R116" s="56" t="s">
        <v>55</v>
      </c>
      <c r="S116" s="17">
        <v>0.126022798972282</v>
      </c>
      <c r="T116" s="15">
        <v>0.15071297999542299</v>
      </c>
      <c r="U116" s="15">
        <v>1.9711258542376299E-2</v>
      </c>
      <c r="V116" s="32" t="s">
        <v>54</v>
      </c>
      <c r="W116" s="114">
        <f t="shared" si="8"/>
        <v>0.79569511071954313</v>
      </c>
      <c r="X116" s="15">
        <v>0.106762833543323</v>
      </c>
      <c r="Y116" s="83">
        <v>-0.1938577692240161</v>
      </c>
      <c r="Z116" s="56" t="s">
        <v>54</v>
      </c>
      <c r="AA116" s="17">
        <f t="shared" si="12"/>
        <v>0.94979629108269314</v>
      </c>
      <c r="AB116" s="15">
        <v>0.71409608113632295</v>
      </c>
      <c r="AC116" s="15">
        <v>-4.3865191927418161E-2</v>
      </c>
      <c r="AD116" s="32" t="s">
        <v>329</v>
      </c>
      <c r="AE116" s="82">
        <f t="shared" si="9"/>
        <v>0.66516287183158362</v>
      </c>
      <c r="AF116" s="15">
        <v>9.3001457373791704E-4</v>
      </c>
      <c r="AG116" s="83">
        <v>-0.41837416041510495</v>
      </c>
      <c r="AH116" s="92" t="s">
        <v>55</v>
      </c>
      <c r="AI116" s="17">
        <f t="shared" si="13"/>
        <v>0.79398405258547478</v>
      </c>
      <c r="AJ116" s="15">
        <v>9.3001457373791704E-4</v>
      </c>
      <c r="AK116" s="15">
        <v>-0.26647741049462709</v>
      </c>
      <c r="AL116" s="32" t="s">
        <v>54</v>
      </c>
      <c r="AM116" s="114">
        <f t="shared" si="10"/>
        <v>0.60801832545453283</v>
      </c>
      <c r="AN116" s="15">
        <v>1.4583562713846199E-3</v>
      </c>
      <c r="AO116" s="83">
        <v>-0.39563144443734216</v>
      </c>
      <c r="AP116" s="94" t="s">
        <v>55</v>
      </c>
      <c r="AQ116" s="14">
        <f t="shared" si="14"/>
        <v>0.7257724003164987</v>
      </c>
      <c r="AR116" s="15">
        <v>1.4583562713846199E-3</v>
      </c>
      <c r="AS116" s="15">
        <v>-0.24154758116363068</v>
      </c>
      <c r="AT116" s="32" t="s">
        <v>54</v>
      </c>
      <c r="AU116" s="82">
        <f t="shared" si="11"/>
        <v>0.69834697381331734</v>
      </c>
      <c r="AV116" s="15">
        <v>1.1117385794278499E-2</v>
      </c>
      <c r="AW116" s="83">
        <v>-0.3069924294967068</v>
      </c>
      <c r="AX116" s="92" t="s">
        <v>55</v>
      </c>
      <c r="AY116" s="114">
        <f t="shared" si="15"/>
        <v>0.83359487406791277</v>
      </c>
      <c r="AZ116" s="83">
        <v>1.1117385794278499E-2</v>
      </c>
      <c r="BA116" s="83">
        <v>-0.1566613997407795</v>
      </c>
      <c r="BB116" s="74" t="s">
        <v>54</v>
      </c>
    </row>
    <row r="117" spans="1:54" x14ac:dyDescent="0.35">
      <c r="A117" s="12" t="s">
        <v>38</v>
      </c>
      <c r="B117" s="55" t="s">
        <v>156</v>
      </c>
      <c r="C117" s="114">
        <v>35.716482878780901</v>
      </c>
      <c r="D117" s="83">
        <v>22.784375374878699</v>
      </c>
      <c r="E117" s="83">
        <v>24.845518164231802</v>
      </c>
      <c r="F117" s="83">
        <v>28.356458288719502</v>
      </c>
      <c r="G117" s="83">
        <v>44.223132393841297</v>
      </c>
      <c r="H117" s="107">
        <v>37.897934697854602</v>
      </c>
      <c r="I117" s="114">
        <v>33.287082726605</v>
      </c>
      <c r="J117" s="83">
        <v>19.328233034905299</v>
      </c>
      <c r="K117" s="83">
        <v>19.269023762524199</v>
      </c>
      <c r="L117" s="83">
        <v>20.2927718298507</v>
      </c>
      <c r="M117" s="139">
        <v>39.3673033120794</v>
      </c>
      <c r="N117" s="107">
        <v>32.689441692657901</v>
      </c>
      <c r="O117" s="14">
        <v>1.1474432379118101E-5</v>
      </c>
      <c r="P117" s="15">
        <v>9.60573910594744E-5</v>
      </c>
      <c r="Q117" s="15">
        <v>0.14925161094414899</v>
      </c>
      <c r="R117" s="56" t="s">
        <v>56</v>
      </c>
      <c r="S117" s="17">
        <v>1.50277420921988E-4</v>
      </c>
      <c r="T117" s="15">
        <v>3.3611667427589702E-4</v>
      </c>
      <c r="U117" s="15">
        <v>0.11498448759447601</v>
      </c>
      <c r="V117" s="32" t="s">
        <v>55</v>
      </c>
      <c r="W117" s="114">
        <f t="shared" si="8"/>
        <v>0.84555150914772581</v>
      </c>
      <c r="X117" s="15">
        <v>0.19097930823361001</v>
      </c>
      <c r="Y117" s="83">
        <v>-0.15695502300046921</v>
      </c>
      <c r="Z117" s="56" t="s">
        <v>54</v>
      </c>
      <c r="AA117" s="17">
        <f t="shared" si="12"/>
        <v>1.0182823873092128</v>
      </c>
      <c r="AB117" s="15">
        <v>0.66329003249232799</v>
      </c>
      <c r="AC117" s="15">
        <v>-5.2132956297213207E-2</v>
      </c>
      <c r="AD117" s="32" t="s">
        <v>329</v>
      </c>
      <c r="AE117" s="82">
        <f t="shared" si="9"/>
        <v>0.49097173056744925</v>
      </c>
      <c r="AF117" s="15">
        <v>7.4222293260116803E-6</v>
      </c>
      <c r="AG117" s="83">
        <v>-0.5744352914519476</v>
      </c>
      <c r="AH117" s="89" t="s">
        <v>56</v>
      </c>
      <c r="AI117" s="17">
        <f t="shared" si="13"/>
        <v>0.59126837394859666</v>
      </c>
      <c r="AJ117" s="15">
        <v>7.4222293260116803E-6</v>
      </c>
      <c r="AK117" s="15">
        <v>-0.47506041737846721</v>
      </c>
      <c r="AL117" s="94" t="s">
        <v>55</v>
      </c>
      <c r="AM117" s="114">
        <f t="shared" si="10"/>
        <v>0.48946770902165715</v>
      </c>
      <c r="AN117" s="15">
        <v>5.6673462021382298E-5</v>
      </c>
      <c r="AO117" s="83">
        <v>-0.50526228054338107</v>
      </c>
      <c r="AP117" s="91" t="s">
        <v>56</v>
      </c>
      <c r="AQ117" s="14">
        <f t="shared" si="14"/>
        <v>0.58945710800720252</v>
      </c>
      <c r="AR117" s="15">
        <v>5.6673462021382298E-5</v>
      </c>
      <c r="AS117" s="15">
        <v>-0.41049803198984941</v>
      </c>
      <c r="AT117" s="94" t="s">
        <v>55</v>
      </c>
      <c r="AU117" s="82">
        <f t="shared" si="11"/>
        <v>0.51547274317934033</v>
      </c>
      <c r="AV117" s="15">
        <v>1.5755434493807801E-4</v>
      </c>
      <c r="AW117" s="83">
        <v>-0.46253684329117856</v>
      </c>
      <c r="AX117" s="92" t="s">
        <v>55</v>
      </c>
      <c r="AY117" s="114">
        <f t="shared" si="15"/>
        <v>0.62077450023897129</v>
      </c>
      <c r="AZ117" s="83">
        <v>1.5755434493807801E-4</v>
      </c>
      <c r="BA117" s="83">
        <v>-0.36555880198768809</v>
      </c>
      <c r="BB117" s="94" t="s">
        <v>55</v>
      </c>
    </row>
    <row r="118" spans="1:54" x14ac:dyDescent="0.35">
      <c r="A118" s="12" t="s">
        <v>38</v>
      </c>
      <c r="B118" s="55" t="s">
        <v>157</v>
      </c>
      <c r="C118" s="114">
        <v>6.0286783952043104</v>
      </c>
      <c r="D118" s="83">
        <v>3.5514786196878001</v>
      </c>
      <c r="E118" s="83">
        <v>4.0407386274134698</v>
      </c>
      <c r="F118" s="83">
        <v>5.1627162934404502</v>
      </c>
      <c r="G118" s="83">
        <v>8.20318704202381</v>
      </c>
      <c r="H118" s="107">
        <v>10.522389826184201</v>
      </c>
      <c r="I118" s="114">
        <v>4.80865635723955</v>
      </c>
      <c r="J118" s="83">
        <v>3.23421086630391</v>
      </c>
      <c r="K118" s="83">
        <v>3.5881820695005602</v>
      </c>
      <c r="L118" s="83">
        <v>3.57776269621584</v>
      </c>
      <c r="M118" s="139">
        <v>6.6683404858105897</v>
      </c>
      <c r="N118" s="107">
        <v>7.7171094679772203</v>
      </c>
      <c r="O118" s="14">
        <v>3.1438060251193703E-5</v>
      </c>
      <c r="P118" s="15">
        <v>2.09348901218176E-4</v>
      </c>
      <c r="Q118" s="15">
        <v>0.135889533606005</v>
      </c>
      <c r="R118" s="56" t="s">
        <v>55</v>
      </c>
      <c r="S118" s="17">
        <v>1.9923080817387699E-8</v>
      </c>
      <c r="T118" s="15">
        <v>1.0613568508172001E-7</v>
      </c>
      <c r="U118" s="15">
        <v>0.23227081441174</v>
      </c>
      <c r="V118" s="32" t="s">
        <v>56</v>
      </c>
      <c r="W118" s="114">
        <f t="shared" si="8"/>
        <v>0.72111740056941909</v>
      </c>
      <c r="X118" s="15">
        <v>0.109609230706364</v>
      </c>
      <c r="Y118" s="83">
        <v>-0.19228723232248707</v>
      </c>
      <c r="Z118" s="56" t="s">
        <v>54</v>
      </c>
      <c r="AA118" s="17">
        <f t="shared" si="12"/>
        <v>0.62311625579414998</v>
      </c>
      <c r="AB118" s="15">
        <v>1.22008025321197E-3</v>
      </c>
      <c r="AC118" s="15">
        <v>-0.39350163138438671</v>
      </c>
      <c r="AD118" s="94" t="s">
        <v>55</v>
      </c>
      <c r="AE118" s="82">
        <f t="shared" si="9"/>
        <v>0.48500985712800865</v>
      </c>
      <c r="AF118" s="15">
        <v>4.8327511503853396E-6</v>
      </c>
      <c r="AG118" s="83">
        <v>-0.58682452998969958</v>
      </c>
      <c r="AH118" s="89" t="s">
        <v>56</v>
      </c>
      <c r="AI118" s="17">
        <f t="shared" si="13"/>
        <v>0.4190961498893509</v>
      </c>
      <c r="AJ118" s="15">
        <v>4.8327511503853396E-6</v>
      </c>
      <c r="AK118" s="15">
        <v>-0.79649413709663464</v>
      </c>
      <c r="AL118" s="91" t="s">
        <v>56</v>
      </c>
      <c r="AM118" s="114">
        <f t="shared" si="10"/>
        <v>0.53809221006872265</v>
      </c>
      <c r="AN118" s="15">
        <v>1.00609172437823E-4</v>
      </c>
      <c r="AO118" s="83">
        <v>-0.48722119305606332</v>
      </c>
      <c r="AP118" s="94" t="s">
        <v>55</v>
      </c>
      <c r="AQ118" s="14">
        <f t="shared" si="14"/>
        <v>0.46496451610412115</v>
      </c>
      <c r="AR118" s="15">
        <v>1.00609172437823E-4</v>
      </c>
      <c r="AS118" s="15">
        <v>-0.69841120336830032</v>
      </c>
      <c r="AT118" s="91" t="s">
        <v>56</v>
      </c>
      <c r="AU118" s="82">
        <f t="shared" si="11"/>
        <v>0.53652969638081316</v>
      </c>
      <c r="AV118" s="15">
        <v>6.6659820169067904E-4</v>
      </c>
      <c r="AW118" s="83">
        <v>-0.41476832757164545</v>
      </c>
      <c r="AX118" s="92" t="s">
        <v>55</v>
      </c>
      <c r="AY118" s="114">
        <f t="shared" si="15"/>
        <v>0.46361435082164637</v>
      </c>
      <c r="AZ118" s="83">
        <v>6.6659820169067904E-4</v>
      </c>
      <c r="BA118" s="83">
        <v>-0.61705911348194342</v>
      </c>
      <c r="BB118" s="91" t="s">
        <v>56</v>
      </c>
    </row>
    <row r="119" spans="1:54" x14ac:dyDescent="0.35">
      <c r="A119" s="12" t="s">
        <v>38</v>
      </c>
      <c r="B119" s="55" t="s">
        <v>158</v>
      </c>
      <c r="C119" s="114">
        <v>2.4438469159684399</v>
      </c>
      <c r="D119" s="83">
        <v>1.97265067169178</v>
      </c>
      <c r="E119" s="83">
        <v>1.56636855438012</v>
      </c>
      <c r="F119" s="83">
        <v>2.0095571064326401</v>
      </c>
      <c r="G119" s="83">
        <v>3.2231909747350702</v>
      </c>
      <c r="H119" s="107">
        <v>3.69985694141192</v>
      </c>
      <c r="I119" s="114">
        <v>2.4960724219172898</v>
      </c>
      <c r="J119" s="83">
        <v>2.22483590855275</v>
      </c>
      <c r="K119" s="83">
        <v>1.7049970984253899</v>
      </c>
      <c r="L119" s="83">
        <v>1.9337997455960201</v>
      </c>
      <c r="M119" s="139">
        <v>3.0768249010709199</v>
      </c>
      <c r="N119" s="107">
        <v>3.53892144611028</v>
      </c>
      <c r="O119" s="14">
        <v>2.4341520566706101E-5</v>
      </c>
      <c r="P119" s="15">
        <v>1.7366381495245701E-4</v>
      </c>
      <c r="Q119" s="15">
        <v>0.13928829164548101</v>
      </c>
      <c r="R119" s="56" t="s">
        <v>55</v>
      </c>
      <c r="S119" s="17">
        <v>5.9107020968897802E-8</v>
      </c>
      <c r="T119" s="15">
        <v>2.7059933037323502E-7</v>
      </c>
      <c r="U119" s="15">
        <v>0.21818187211492901</v>
      </c>
      <c r="V119" s="32" t="s">
        <v>56</v>
      </c>
      <c r="W119" s="114">
        <f t="shared" si="8"/>
        <v>0.81124942178169013</v>
      </c>
      <c r="X119" s="15">
        <v>4.5071482188709801E-2</v>
      </c>
      <c r="Y119" s="83">
        <v>-0.24139043470454183</v>
      </c>
      <c r="Z119" s="56" t="s">
        <v>54</v>
      </c>
      <c r="AA119" s="17">
        <f t="shared" si="12"/>
        <v>0.70532009820697983</v>
      </c>
      <c r="AB119" s="15">
        <v>7.4343817277921001E-4</v>
      </c>
      <c r="AC119" s="15">
        <v>-0.41099065768513832</v>
      </c>
      <c r="AD119" s="94" t="s">
        <v>55</v>
      </c>
      <c r="AE119" s="82">
        <f t="shared" si="9"/>
        <v>0.72309474217345726</v>
      </c>
      <c r="AF119" s="15">
        <v>1.35034878404273E-3</v>
      </c>
      <c r="AG119" s="83">
        <v>-0.40456506616798965</v>
      </c>
      <c r="AH119" s="92" t="s">
        <v>55</v>
      </c>
      <c r="AI119" s="17">
        <f t="shared" si="13"/>
        <v>0.62867626265005816</v>
      </c>
      <c r="AJ119" s="15">
        <v>1.35034878404273E-3</v>
      </c>
      <c r="AK119" s="15">
        <v>-0.57679145477260796</v>
      </c>
      <c r="AL119" s="91" t="s">
        <v>56</v>
      </c>
      <c r="AM119" s="114">
        <f t="shared" si="10"/>
        <v>0.5541417380728908</v>
      </c>
      <c r="AN119" s="15">
        <v>1.0681859842747601E-6</v>
      </c>
      <c r="AO119" s="83">
        <v>-0.61961282169397147</v>
      </c>
      <c r="AP119" s="91" t="s">
        <v>56</v>
      </c>
      <c r="AQ119" s="14">
        <f t="shared" si="14"/>
        <v>0.48178438668069229</v>
      </c>
      <c r="AR119" s="15">
        <v>1.0681859842747601E-6</v>
      </c>
      <c r="AS119" s="15">
        <v>-0.78956030746910832</v>
      </c>
      <c r="AT119" s="91" t="s">
        <v>56</v>
      </c>
      <c r="AU119" s="82">
        <f t="shared" si="11"/>
        <v>0.62850497112232206</v>
      </c>
      <c r="AV119" s="15">
        <v>8.9700441225818806E-5</v>
      </c>
      <c r="AW119" s="83">
        <v>-0.48023321310613465</v>
      </c>
      <c r="AX119" s="92" t="s">
        <v>55</v>
      </c>
      <c r="AY119" s="114">
        <f t="shared" si="15"/>
        <v>0.54643760112887196</v>
      </c>
      <c r="AZ119" s="83">
        <v>8.9700441225818806E-5</v>
      </c>
      <c r="BA119" s="83">
        <v>-0.64722675116757167</v>
      </c>
      <c r="BB119" s="91" t="s">
        <v>56</v>
      </c>
    </row>
    <row r="120" spans="1:54" x14ac:dyDescent="0.35">
      <c r="A120" s="12" t="s">
        <v>38</v>
      </c>
      <c r="B120" s="55" t="s">
        <v>159</v>
      </c>
      <c r="C120" s="114">
        <v>8.6895382468992803</v>
      </c>
      <c r="D120" s="83">
        <v>6.2871613084506404</v>
      </c>
      <c r="E120" s="83">
        <v>8.1948523581598902</v>
      </c>
      <c r="F120" s="83">
        <v>8.9950956118721308</v>
      </c>
      <c r="G120" s="83">
        <v>10.923721900821601</v>
      </c>
      <c r="H120" s="107">
        <v>12.3917489547642</v>
      </c>
      <c r="I120" s="114">
        <v>8.3526323935153997</v>
      </c>
      <c r="J120" s="83">
        <v>6.3141843063507697</v>
      </c>
      <c r="K120" s="83">
        <v>6.6939092406121397</v>
      </c>
      <c r="L120" s="83">
        <v>8.4507103895453497</v>
      </c>
      <c r="M120" s="139">
        <v>9.4520748175448404</v>
      </c>
      <c r="N120" s="107">
        <v>11.564319448705</v>
      </c>
      <c r="O120" s="14">
        <v>5.0220727840912596E-3</v>
      </c>
      <c r="P120" s="15">
        <v>1.2469304654522499E-2</v>
      </c>
      <c r="Q120" s="15">
        <v>6.69769336358777E-2</v>
      </c>
      <c r="R120" s="56" t="s">
        <v>55</v>
      </c>
      <c r="S120" s="17">
        <v>6.8783658617591802E-6</v>
      </c>
      <c r="T120" s="15">
        <v>1.9954071262331101E-5</v>
      </c>
      <c r="U120" s="15">
        <v>0.15600930367156801</v>
      </c>
      <c r="V120" s="32" t="s">
        <v>56</v>
      </c>
      <c r="W120" s="114">
        <f t="shared" si="8"/>
        <v>0.88368242473190461</v>
      </c>
      <c r="X120" s="15">
        <v>0.102869488226703</v>
      </c>
      <c r="Y120" s="83">
        <v>-0.19606115005770758</v>
      </c>
      <c r="Z120" s="56" t="s">
        <v>54</v>
      </c>
      <c r="AA120" s="17">
        <f t="shared" si="12"/>
        <v>0.72227617289236568</v>
      </c>
      <c r="AB120" s="15">
        <v>8.6128988481688805E-4</v>
      </c>
      <c r="AC120" s="15">
        <v>-0.40585437495994953</v>
      </c>
      <c r="AD120" s="94" t="s">
        <v>55</v>
      </c>
      <c r="AE120" s="82">
        <f t="shared" si="9"/>
        <v>0.66802098250750708</v>
      </c>
      <c r="AF120" s="15">
        <v>1.43142289395653E-4</v>
      </c>
      <c r="AG120" s="83">
        <v>-0.4831604359024721</v>
      </c>
      <c r="AH120" s="92" t="s">
        <v>55</v>
      </c>
      <c r="AI120" s="17">
        <f t="shared" si="13"/>
        <v>0.54600569746954264</v>
      </c>
      <c r="AJ120" s="15">
        <v>1.43142289395653E-4</v>
      </c>
      <c r="AK120" s="15">
        <v>-0.70301042870960651</v>
      </c>
      <c r="AL120" s="91" t="s">
        <v>56</v>
      </c>
      <c r="AM120" s="114">
        <f t="shared" si="10"/>
        <v>0.70819469479727104</v>
      </c>
      <c r="AN120" s="15">
        <v>2.5039776483974999E-2</v>
      </c>
      <c r="AO120" s="83">
        <v>-0.27632250323674074</v>
      </c>
      <c r="AP120" s="32" t="s">
        <v>54</v>
      </c>
      <c r="AQ120" s="14">
        <f t="shared" si="14"/>
        <v>0.57884160588124711</v>
      </c>
      <c r="AR120" s="15">
        <v>2.5039776483974999E-2</v>
      </c>
      <c r="AS120" s="15">
        <v>-0.49545413753743284</v>
      </c>
      <c r="AT120" s="94" t="s">
        <v>55</v>
      </c>
      <c r="AU120" s="82">
        <f t="shared" si="11"/>
        <v>0.89405877044680515</v>
      </c>
      <c r="AV120" s="15">
        <v>0.13900579821796999</v>
      </c>
      <c r="AW120" s="83">
        <v>-0.17770909232999726</v>
      </c>
      <c r="AX120" s="56" t="s">
        <v>54</v>
      </c>
      <c r="AY120" s="114">
        <f t="shared" si="15"/>
        <v>0.73075725960611371</v>
      </c>
      <c r="AZ120" s="83">
        <v>0.13900579821796999</v>
      </c>
      <c r="BA120" s="83">
        <v>-0.38076987317954059</v>
      </c>
      <c r="BB120" s="94" t="s">
        <v>55</v>
      </c>
    </row>
    <row r="121" spans="1:54" x14ac:dyDescent="0.35">
      <c r="A121" s="12" t="s">
        <v>38</v>
      </c>
      <c r="B121" s="55" t="s">
        <v>160</v>
      </c>
      <c r="C121" s="114">
        <v>4.6543114670936996</v>
      </c>
      <c r="D121" s="83">
        <v>3.2494579148199598</v>
      </c>
      <c r="E121" s="83">
        <v>3.6713695413200198</v>
      </c>
      <c r="F121" s="83">
        <v>4.1695919097505199</v>
      </c>
      <c r="G121" s="83">
        <v>5.7038662027405502</v>
      </c>
      <c r="H121" s="107">
        <v>6.9425098777796599</v>
      </c>
      <c r="I121" s="114">
        <v>4.4180865102461899</v>
      </c>
      <c r="J121" s="83">
        <v>2.9708299655600698</v>
      </c>
      <c r="K121" s="83">
        <v>3.0603926693287602</v>
      </c>
      <c r="L121" s="83">
        <v>3.36153724233808</v>
      </c>
      <c r="M121" s="139">
        <v>4.9712363360852203</v>
      </c>
      <c r="N121" s="107">
        <v>5.7662191779822596</v>
      </c>
      <c r="O121" s="14">
        <v>1.5829989269645201E-4</v>
      </c>
      <c r="P121" s="15">
        <v>7.0275558424334002E-4</v>
      </c>
      <c r="Q121" s="15">
        <v>0.114285516269049</v>
      </c>
      <c r="R121" s="56" t="s">
        <v>55</v>
      </c>
      <c r="S121" s="17">
        <v>1.4953785187398399E-7</v>
      </c>
      <c r="T121" s="15">
        <v>6.2592272284396103E-7</v>
      </c>
      <c r="U121" s="15">
        <v>0.20612517170873701</v>
      </c>
      <c r="V121" s="32" t="s">
        <v>56</v>
      </c>
      <c r="W121" s="114">
        <f t="shared" si="8"/>
        <v>0.88872992784031901</v>
      </c>
      <c r="X121" s="15">
        <v>0.10705538876995301</v>
      </c>
      <c r="Y121" s="83">
        <v>-0.19369481590731971</v>
      </c>
      <c r="Z121" s="56" t="s">
        <v>54</v>
      </c>
      <c r="AA121" s="17">
        <f t="shared" si="12"/>
        <v>0.7662016260353437</v>
      </c>
      <c r="AB121" s="15">
        <v>1.5302547021829799E-3</v>
      </c>
      <c r="AC121" s="15">
        <v>-0.38530959034114604</v>
      </c>
      <c r="AD121" s="94" t="s">
        <v>55</v>
      </c>
      <c r="AE121" s="82">
        <f t="shared" si="9"/>
        <v>0.59760384836170499</v>
      </c>
      <c r="AF121" s="15">
        <v>1.73726273599544E-5</v>
      </c>
      <c r="AG121" s="83">
        <v>-0.54931472716486174</v>
      </c>
      <c r="AH121" s="89" t="s">
        <v>56</v>
      </c>
      <c r="AI121" s="17">
        <f t="shared" si="13"/>
        <v>0.51521280649613388</v>
      </c>
      <c r="AJ121" s="15">
        <v>1.73726273599544E-5</v>
      </c>
      <c r="AK121" s="15">
        <v>-0.75180539787776934</v>
      </c>
      <c r="AL121" s="91" t="s">
        <v>56</v>
      </c>
      <c r="AM121" s="114">
        <f t="shared" si="10"/>
        <v>0.61562003140224408</v>
      </c>
      <c r="AN121" s="15">
        <v>2.14079039397672E-4</v>
      </c>
      <c r="AO121" s="83">
        <v>-0.46271955642841406</v>
      </c>
      <c r="AP121" s="94" t="s">
        <v>55</v>
      </c>
      <c r="AQ121" s="14">
        <f t="shared" si="14"/>
        <v>0.5307451164906406</v>
      </c>
      <c r="AR121" s="15">
        <v>2.14079039397672E-4</v>
      </c>
      <c r="AS121" s="15">
        <v>-0.66553070601603492</v>
      </c>
      <c r="AT121" s="91" t="s">
        <v>56</v>
      </c>
      <c r="AU121" s="82">
        <f t="shared" si="11"/>
        <v>0.67619743160013268</v>
      </c>
      <c r="AV121" s="15">
        <v>4.5328797203175401E-3</v>
      </c>
      <c r="AW121" s="83">
        <v>-0.34406729049339096</v>
      </c>
      <c r="AX121" s="92" t="s">
        <v>55</v>
      </c>
      <c r="AY121" s="114">
        <f t="shared" si="15"/>
        <v>0.58297077141531128</v>
      </c>
      <c r="AZ121" s="83">
        <v>4.5328797203175401E-3</v>
      </c>
      <c r="BA121" s="83">
        <v>-0.53949974482361895</v>
      </c>
      <c r="BB121" s="91" t="s">
        <v>56</v>
      </c>
    </row>
    <row r="122" spans="1:54" x14ac:dyDescent="0.35">
      <c r="A122" s="12" t="s">
        <v>38</v>
      </c>
      <c r="B122" s="55" t="s">
        <v>161</v>
      </c>
      <c r="C122" s="114">
        <v>2.2397969973123302</v>
      </c>
      <c r="D122" s="83">
        <v>1.6173218289824201</v>
      </c>
      <c r="E122" s="83">
        <v>1.7301213824883801</v>
      </c>
      <c r="F122" s="83">
        <v>2.0186619568091699</v>
      </c>
      <c r="G122" s="83">
        <v>2.6957002810562201</v>
      </c>
      <c r="H122" s="107">
        <v>3.3042111982750502</v>
      </c>
      <c r="I122" s="114">
        <v>2.2290775872757802</v>
      </c>
      <c r="J122" s="83">
        <v>1.6931774921038301</v>
      </c>
      <c r="K122" s="83">
        <v>1.53880540633755</v>
      </c>
      <c r="L122" s="83">
        <v>1.8025848476108699</v>
      </c>
      <c r="M122" s="139">
        <v>2.5045622462325801</v>
      </c>
      <c r="N122" s="107">
        <v>3.3948341320796902</v>
      </c>
      <c r="O122" s="14">
        <v>3.0861674875237998E-4</v>
      </c>
      <c r="P122" s="15">
        <v>1.1546134176024601E-3</v>
      </c>
      <c r="Q122" s="15">
        <v>0.10528650834908999</v>
      </c>
      <c r="R122" s="56" t="s">
        <v>55</v>
      </c>
      <c r="S122" s="17">
        <v>3.3507180029645E-7</v>
      </c>
      <c r="T122" s="15">
        <v>1.27501347385532E-6</v>
      </c>
      <c r="U122" s="15">
        <v>0.195619482407068</v>
      </c>
      <c r="V122" s="32" t="s">
        <v>56</v>
      </c>
      <c r="W122" s="114">
        <f t="shared" si="8"/>
        <v>0.89000686272773211</v>
      </c>
      <c r="X122" s="15">
        <v>0.12698050975080399</v>
      </c>
      <c r="Y122" s="83">
        <v>-0.18334796517231761</v>
      </c>
      <c r="Z122" s="56" t="s">
        <v>54</v>
      </c>
      <c r="AA122" s="17">
        <f t="shared" si="12"/>
        <v>0.65660868854003118</v>
      </c>
      <c r="AB122" s="15">
        <v>1.0676913064855799E-3</v>
      </c>
      <c r="AC122" s="15">
        <v>-0.39826783735181093</v>
      </c>
      <c r="AD122" s="94" t="s">
        <v>55</v>
      </c>
      <c r="AE122" s="82">
        <f t="shared" si="9"/>
        <v>0.67603729739628016</v>
      </c>
      <c r="AF122" s="15">
        <v>1.0428056841490299E-4</v>
      </c>
      <c r="AG122" s="83">
        <v>-0.49350005388777063</v>
      </c>
      <c r="AH122" s="92" t="s">
        <v>55</v>
      </c>
      <c r="AI122" s="17">
        <f t="shared" si="13"/>
        <v>0.4987511690494823</v>
      </c>
      <c r="AJ122" s="15">
        <v>1.0428056841490299E-4</v>
      </c>
      <c r="AK122" s="15">
        <v>-0.69777749599712735</v>
      </c>
      <c r="AL122" s="91" t="s">
        <v>56</v>
      </c>
      <c r="AM122" s="114">
        <f t="shared" si="10"/>
        <v>0.61440094317969396</v>
      </c>
      <c r="AN122" s="15">
        <v>9.5381731440443194E-5</v>
      </c>
      <c r="AO122" s="83">
        <v>-0.48891858794902304</v>
      </c>
      <c r="AP122" s="94" t="s">
        <v>55</v>
      </c>
      <c r="AQ122" s="14">
        <f t="shared" si="14"/>
        <v>0.45327852450772643</v>
      </c>
      <c r="AR122" s="15">
        <v>9.5381731440443194E-5</v>
      </c>
      <c r="AS122" s="15">
        <v>-0.69288624371361396</v>
      </c>
      <c r="AT122" s="91" t="s">
        <v>56</v>
      </c>
      <c r="AU122" s="82">
        <f t="shared" si="11"/>
        <v>0.71972052214807569</v>
      </c>
      <c r="AV122" s="15">
        <v>1.0710241078643601E-2</v>
      </c>
      <c r="AW122" s="83">
        <v>-0.308599300835179</v>
      </c>
      <c r="AX122" s="92" t="s">
        <v>55</v>
      </c>
      <c r="AY122" s="114">
        <f t="shared" si="15"/>
        <v>0.53097876876435157</v>
      </c>
      <c r="AZ122" s="83">
        <v>1.0710241078643601E-2</v>
      </c>
      <c r="BA122" s="83">
        <v>-0.51323514523914116</v>
      </c>
      <c r="BB122" s="91" t="s">
        <v>56</v>
      </c>
    </row>
    <row r="123" spans="1:54" x14ac:dyDescent="0.35">
      <c r="A123" s="12" t="s">
        <v>38</v>
      </c>
      <c r="B123" s="55" t="s">
        <v>162</v>
      </c>
      <c r="C123" s="114">
        <v>0.85598360849711197</v>
      </c>
      <c r="D123" s="83">
        <v>0.392890065921493</v>
      </c>
      <c r="E123" s="83">
        <v>0.32779485229161298</v>
      </c>
      <c r="F123" s="83">
        <v>0.470556570865791</v>
      </c>
      <c r="G123" s="83">
        <v>0.98291462333147495</v>
      </c>
      <c r="H123" s="107">
        <v>1.8745541349894601</v>
      </c>
      <c r="I123" s="114">
        <v>0.206572433747406</v>
      </c>
      <c r="J123" s="83">
        <v>4.0272400001827503E-2</v>
      </c>
      <c r="K123" s="83">
        <v>4.2944993703747797E-2</v>
      </c>
      <c r="L123" s="83">
        <v>4.4873496768302303E-2</v>
      </c>
      <c r="M123" s="139">
        <v>0.60642072571714301</v>
      </c>
      <c r="N123" s="107">
        <v>2.0506115096271702</v>
      </c>
      <c r="O123" s="14">
        <v>1.3786609071478601E-2</v>
      </c>
      <c r="P123" s="15">
        <v>2.84470173094593E-2</v>
      </c>
      <c r="Q123" s="15">
        <v>5.2684753838516701E-2</v>
      </c>
      <c r="R123" s="56" t="s">
        <v>54</v>
      </c>
      <c r="S123" s="17">
        <v>4.8020737335636699E-9</v>
      </c>
      <c r="T123" s="15">
        <v>3.3102482119411901E-8</v>
      </c>
      <c r="U123" s="15">
        <v>0.25065174233134002</v>
      </c>
      <c r="V123" s="32" t="s">
        <v>56</v>
      </c>
      <c r="W123" s="114">
        <f t="shared" si="8"/>
        <v>0.34064210701756092</v>
      </c>
      <c r="X123" s="15">
        <v>0.59804402176881899</v>
      </c>
      <c r="Y123" s="83">
        <v>-6.3138761368751031E-2</v>
      </c>
      <c r="Z123" s="56" t="s">
        <v>329</v>
      </c>
      <c r="AA123" s="17">
        <f t="shared" si="12"/>
        <v>0.10073699127191758</v>
      </c>
      <c r="AB123" s="15">
        <v>4.0963099053127802E-5</v>
      </c>
      <c r="AC123" s="15">
        <v>-0.5041022440158619</v>
      </c>
      <c r="AD123" s="91" t="s">
        <v>56</v>
      </c>
      <c r="AE123" s="82">
        <f t="shared" si="9"/>
        <v>6.6409999351855986E-2</v>
      </c>
      <c r="AF123" s="15">
        <v>5.4236880401305598E-3</v>
      </c>
      <c r="AG123" s="83">
        <v>-0.34961387490824281</v>
      </c>
      <c r="AH123" s="92" t="s">
        <v>55</v>
      </c>
      <c r="AI123" s="17">
        <f t="shared" si="13"/>
        <v>1.963921484530709E-2</v>
      </c>
      <c r="AJ123" s="15">
        <v>5.4236880401305598E-3</v>
      </c>
      <c r="AK123" s="15">
        <v>-0.8024042581604689</v>
      </c>
      <c r="AL123" s="91" t="s">
        <v>56</v>
      </c>
      <c r="AM123" s="114">
        <f t="shared" si="10"/>
        <v>7.0817160236338828E-2</v>
      </c>
      <c r="AN123" s="15">
        <v>7.4828204432712698E-3</v>
      </c>
      <c r="AO123" s="83">
        <v>-0.33090912775815268</v>
      </c>
      <c r="AP123" s="94" t="s">
        <v>55</v>
      </c>
      <c r="AQ123" s="14">
        <f t="shared" si="14"/>
        <v>2.0942530314557631E-2</v>
      </c>
      <c r="AR123" s="15">
        <v>7.4828204432712698E-3</v>
      </c>
      <c r="AS123" s="15">
        <v>-0.78048744130818881</v>
      </c>
      <c r="AT123" s="91" t="s">
        <v>56</v>
      </c>
      <c r="AU123" s="82">
        <f t="shared" si="11"/>
        <v>7.3997300661575602E-2</v>
      </c>
      <c r="AV123" s="15">
        <v>5.16353279038511E-2</v>
      </c>
      <c r="AW123" s="83">
        <v>-0.23434194123401766</v>
      </c>
      <c r="AX123" s="56" t="s">
        <v>54</v>
      </c>
      <c r="AY123" s="114">
        <f t="shared" si="15"/>
        <v>2.1882982982213403E-2</v>
      </c>
      <c r="AZ123" s="83">
        <v>5.16353279038511E-2</v>
      </c>
      <c r="BA123" s="83">
        <v>-0.67782468288117836</v>
      </c>
      <c r="BB123" s="91" t="s">
        <v>56</v>
      </c>
    </row>
    <row r="124" spans="1:54" x14ac:dyDescent="0.35">
      <c r="A124" s="12" t="s">
        <v>38</v>
      </c>
      <c r="B124" s="55" t="s">
        <v>163</v>
      </c>
      <c r="C124" s="114">
        <v>0.89642701143197301</v>
      </c>
      <c r="D124" s="83">
        <v>0.52913696869177596</v>
      </c>
      <c r="E124" s="83">
        <v>0.87870068100193299</v>
      </c>
      <c r="F124" s="83">
        <v>10.702454720360601</v>
      </c>
      <c r="G124" s="83">
        <v>1.29463440982478</v>
      </c>
      <c r="H124" s="107">
        <v>3.5366219033558401</v>
      </c>
      <c r="I124" s="114">
        <v>0.53875452234091203</v>
      </c>
      <c r="J124" s="83">
        <v>0.50197383637218096</v>
      </c>
      <c r="K124" s="83">
        <v>0.63310657780934898</v>
      </c>
      <c r="L124" s="83">
        <v>0.64993748239940397</v>
      </c>
      <c r="M124" s="139">
        <v>0.58061224519785204</v>
      </c>
      <c r="N124" s="107">
        <v>0.59709217486164101</v>
      </c>
      <c r="O124" s="14">
        <v>1.39314479850295E-2</v>
      </c>
      <c r="P124" s="15">
        <v>2.85448549623331E-2</v>
      </c>
      <c r="Q124" s="15">
        <v>5.2535123284546598E-2</v>
      </c>
      <c r="R124" s="56" t="s">
        <v>54</v>
      </c>
      <c r="S124" s="17">
        <v>1.73588539198383E-2</v>
      </c>
      <c r="T124" s="15">
        <v>2.42197342786316E-2</v>
      </c>
      <c r="U124" s="15">
        <v>4.9376418019340798E-2</v>
      </c>
      <c r="V124" s="32" t="s">
        <v>54</v>
      </c>
      <c r="W124" s="114">
        <f t="shared" si="8"/>
        <v>0.92790761269136446</v>
      </c>
      <c r="X124" s="15">
        <v>0.93734906576986299</v>
      </c>
      <c r="Y124" s="83">
        <v>9.4093547113871003E-3</v>
      </c>
      <c r="Z124" s="56" t="s">
        <v>329</v>
      </c>
      <c r="AA124" s="17">
        <f t="shared" si="12"/>
        <v>0.90229707409204107</v>
      </c>
      <c r="AB124" s="15">
        <v>0.24218569187132899</v>
      </c>
      <c r="AC124" s="15">
        <v>-0.1402995912666711</v>
      </c>
      <c r="AD124" s="32" t="s">
        <v>54</v>
      </c>
      <c r="AE124" s="82">
        <f t="shared" si="9"/>
        <v>0.86455950683769356</v>
      </c>
      <c r="AF124" s="15">
        <v>0.49599253996954501</v>
      </c>
      <c r="AG124" s="83">
        <v>-8.4635027877590654E-2</v>
      </c>
      <c r="AH124" s="56" t="s">
        <v>329</v>
      </c>
      <c r="AI124" s="17">
        <f t="shared" si="13"/>
        <v>0.84069739565503265</v>
      </c>
      <c r="AJ124" s="15">
        <v>0.49599253996954501</v>
      </c>
      <c r="AK124" s="15">
        <v>-0.2390816053134168</v>
      </c>
      <c r="AL124" s="32" t="s">
        <v>54</v>
      </c>
      <c r="AM124" s="114">
        <f t="shared" si="10"/>
        <v>1.0904120315161605</v>
      </c>
      <c r="AN124" s="15">
        <v>0.357990132602163</v>
      </c>
      <c r="AO124" s="83">
        <v>0.11261897206221065</v>
      </c>
      <c r="AP124" s="32" t="s">
        <v>54</v>
      </c>
      <c r="AQ124" s="14">
        <f t="shared" si="14"/>
        <v>1.0603163204341997</v>
      </c>
      <c r="AR124" s="15">
        <v>0.357990132602163</v>
      </c>
      <c r="AS124" s="15">
        <v>-3.7603370500126847E-2</v>
      </c>
      <c r="AT124" s="32" t="s">
        <v>329</v>
      </c>
      <c r="AU124" s="82">
        <f t="shared" si="11"/>
        <v>1.1194002327283477</v>
      </c>
      <c r="AV124" s="15">
        <v>7.7381341318597504E-3</v>
      </c>
      <c r="AW124" s="83">
        <v>0.32234628075784122</v>
      </c>
      <c r="AX124" s="92" t="s">
        <v>55</v>
      </c>
      <c r="AY124" s="114">
        <f t="shared" si="15"/>
        <v>1.0885044382804185</v>
      </c>
      <c r="AZ124" s="83">
        <v>7.7381341318597504E-3</v>
      </c>
      <c r="BA124" s="83">
        <v>0.1706018787972699</v>
      </c>
      <c r="BB124" s="74" t="s">
        <v>54</v>
      </c>
    </row>
    <row r="125" spans="1:54" x14ac:dyDescent="0.35">
      <c r="A125" s="12" t="s">
        <v>38</v>
      </c>
      <c r="B125" s="55" t="s">
        <v>164</v>
      </c>
      <c r="C125" s="114">
        <v>92.830192399416404</v>
      </c>
      <c r="D125" s="83">
        <v>84.493226537389802</v>
      </c>
      <c r="E125" s="83">
        <v>109.117135918884</v>
      </c>
      <c r="F125" s="83">
        <v>132.11641893349201</v>
      </c>
      <c r="G125" s="83">
        <v>149.489565730051</v>
      </c>
      <c r="H125" s="107">
        <v>84.232829266647698</v>
      </c>
      <c r="I125" s="114">
        <v>98.175211187414405</v>
      </c>
      <c r="J125" s="83">
        <v>76.948020570717304</v>
      </c>
      <c r="K125" s="83">
        <v>103.79842062859299</v>
      </c>
      <c r="L125" s="83">
        <v>103.791931489889</v>
      </c>
      <c r="M125" s="139">
        <v>102.870612621017</v>
      </c>
      <c r="N125" s="107">
        <v>75.5827505730133</v>
      </c>
      <c r="O125" s="14">
        <v>3.3216642498781299E-2</v>
      </c>
      <c r="P125" s="15">
        <v>5.8629375012909102E-2</v>
      </c>
      <c r="Q125" s="15">
        <v>3.9936548702796101E-2</v>
      </c>
      <c r="R125" s="56" t="s">
        <v>54</v>
      </c>
      <c r="S125" s="17">
        <v>2.0277850269929901E-2</v>
      </c>
      <c r="T125" s="15">
        <v>2.7763598734062901E-2</v>
      </c>
      <c r="U125" s="15">
        <v>4.7132797267646097E-2</v>
      </c>
      <c r="V125" s="32" t="s">
        <v>54</v>
      </c>
      <c r="W125" s="114">
        <f t="shared" si="8"/>
        <v>0.95435624116577578</v>
      </c>
      <c r="X125" s="15">
        <v>6.8857409698416305E-2</v>
      </c>
      <c r="Y125" s="83">
        <v>-0.21891038201963209</v>
      </c>
      <c r="Z125" s="56" t="s">
        <v>54</v>
      </c>
      <c r="AA125" s="17">
        <f t="shared" si="12"/>
        <v>1.2989102730864059</v>
      </c>
      <c r="AB125" s="15">
        <v>0.24273852422900599</v>
      </c>
      <c r="AC125" s="15">
        <v>0.14013431923996175</v>
      </c>
      <c r="AD125" s="32" t="s">
        <v>54</v>
      </c>
      <c r="AE125" s="82">
        <f t="shared" si="9"/>
        <v>0.74800779941108686</v>
      </c>
      <c r="AF125" s="15">
        <v>5.3300701400228702E-3</v>
      </c>
      <c r="AG125" s="83">
        <v>-0.35034118609288795</v>
      </c>
      <c r="AH125" s="92" t="s">
        <v>55</v>
      </c>
      <c r="AI125" s="17">
        <f t="shared" si="13"/>
        <v>1.0180632483913792</v>
      </c>
      <c r="AJ125" s="15">
        <v>5.3300701400228702E-3</v>
      </c>
      <c r="AK125" s="15">
        <v>8.8518943748025006E-3</v>
      </c>
      <c r="AL125" s="32" t="s">
        <v>329</v>
      </c>
      <c r="AM125" s="114">
        <f t="shared" si="10"/>
        <v>1.0090191745138537</v>
      </c>
      <c r="AN125" s="15">
        <v>0.567001029079231</v>
      </c>
      <c r="AO125" s="83">
        <v>-7.0082351624463982E-2</v>
      </c>
      <c r="AP125" s="32" t="s">
        <v>329</v>
      </c>
      <c r="AQ125" s="14">
        <f t="shared" si="14"/>
        <v>1.3733083255328637</v>
      </c>
      <c r="AR125" s="15">
        <v>0.567001029079231</v>
      </c>
      <c r="AS125" s="15">
        <v>0.29905526820361511</v>
      </c>
      <c r="AT125" s="32" t="s">
        <v>54</v>
      </c>
      <c r="AU125" s="82">
        <f t="shared" si="11"/>
        <v>1.0089560939261264</v>
      </c>
      <c r="AV125" s="15">
        <v>0.72818466341254096</v>
      </c>
      <c r="AW125" s="83">
        <v>-4.1611064350839139E-2</v>
      </c>
      <c r="AX125" s="56" t="s">
        <v>329</v>
      </c>
      <c r="AY125" s="114">
        <f t="shared" si="15"/>
        <v>1.3732224707755971</v>
      </c>
      <c r="AZ125" s="83">
        <v>0.72818466341254096</v>
      </c>
      <c r="BA125" s="83">
        <v>0.3150752188527004</v>
      </c>
      <c r="BB125" s="94" t="s">
        <v>55</v>
      </c>
    </row>
    <row r="126" spans="1:54" x14ac:dyDescent="0.35">
      <c r="A126" s="12" t="s">
        <v>38</v>
      </c>
      <c r="B126" s="55" t="s">
        <v>165</v>
      </c>
      <c r="C126" s="114">
        <v>84.064808840816099</v>
      </c>
      <c r="D126" s="83">
        <v>80.270966413954298</v>
      </c>
      <c r="E126" s="83">
        <v>85.244453497283303</v>
      </c>
      <c r="F126" s="83">
        <v>112.509993810409</v>
      </c>
      <c r="G126" s="83">
        <v>130.525946790137</v>
      </c>
      <c r="H126" s="107">
        <v>83.445530358703394</v>
      </c>
      <c r="I126" s="114">
        <v>81.879603520519396</v>
      </c>
      <c r="J126" s="83">
        <v>75.760741941535301</v>
      </c>
      <c r="K126" s="83">
        <v>77.1708632206294</v>
      </c>
      <c r="L126" s="83">
        <v>92.811666096002895</v>
      </c>
      <c r="M126" s="139">
        <v>99.841226407365497</v>
      </c>
      <c r="N126" s="107">
        <v>75.962329758952393</v>
      </c>
      <c r="O126" s="14">
        <v>1.7543583690494899E-2</v>
      </c>
      <c r="P126" s="15">
        <v>3.4405122019679497E-2</v>
      </c>
      <c r="Q126" s="15">
        <v>4.9223926328497501E-2</v>
      </c>
      <c r="R126" s="56" t="s">
        <v>54</v>
      </c>
      <c r="S126" s="17">
        <v>0.18092296747004899</v>
      </c>
      <c r="T126" s="15">
        <v>0.20820123416042299</v>
      </c>
      <c r="U126" s="15">
        <v>1.3917404074441499E-2</v>
      </c>
      <c r="V126" s="32" t="s">
        <v>54</v>
      </c>
      <c r="W126" s="114">
        <f t="shared" si="8"/>
        <v>0.82009813447643076</v>
      </c>
      <c r="X126" s="15">
        <v>2.0780681363771699E-2</v>
      </c>
      <c r="Y126" s="83">
        <v>-0.2790616865944292</v>
      </c>
      <c r="Z126" s="56" t="s">
        <v>54</v>
      </c>
      <c r="AA126" s="17">
        <f t="shared" si="12"/>
        <v>1.0778974760298163</v>
      </c>
      <c r="AB126" s="15">
        <v>0.62980559688800597</v>
      </c>
      <c r="AC126" s="15">
        <v>5.7719796287708465E-2</v>
      </c>
      <c r="AD126" s="32" t="s">
        <v>329</v>
      </c>
      <c r="AE126" s="82">
        <f t="shared" si="9"/>
        <v>0.75881221282700784</v>
      </c>
      <c r="AF126" s="15">
        <v>3.9612554931133196E-3</v>
      </c>
      <c r="AG126" s="83">
        <v>-0.36257130822454509</v>
      </c>
      <c r="AH126" s="92" t="s">
        <v>55</v>
      </c>
      <c r="AI126" s="17">
        <f t="shared" si="13"/>
        <v>0.99734621333946993</v>
      </c>
      <c r="AJ126" s="15">
        <v>3.9612554931133196E-3</v>
      </c>
      <c r="AK126" s="15">
        <v>-2.8527184507865504E-2</v>
      </c>
      <c r="AL126" s="32" t="s">
        <v>329</v>
      </c>
      <c r="AM126" s="114">
        <f t="shared" si="10"/>
        <v>0.77293585022445543</v>
      </c>
      <c r="AN126" s="15">
        <v>1.79851685038348E-2</v>
      </c>
      <c r="AO126" s="83">
        <v>-0.29201523379181565</v>
      </c>
      <c r="AP126" s="32" t="s">
        <v>54</v>
      </c>
      <c r="AQ126" s="14">
        <f t="shared" si="14"/>
        <v>1.0159096418647504</v>
      </c>
      <c r="AR126" s="15">
        <v>1.79851685038348E-2</v>
      </c>
      <c r="AS126" s="15">
        <v>5.5572033461821359E-2</v>
      </c>
      <c r="AT126" s="32" t="s">
        <v>329</v>
      </c>
      <c r="AU126" s="82">
        <f t="shared" si="11"/>
        <v>0.92959260854147507</v>
      </c>
      <c r="AV126" s="15">
        <v>0.47258750172541297</v>
      </c>
      <c r="AW126" s="83">
        <v>-8.6051594997630779E-2</v>
      </c>
      <c r="AX126" s="56" t="s">
        <v>329</v>
      </c>
      <c r="AY126" s="114">
        <f t="shared" si="15"/>
        <v>1.2218117373508381</v>
      </c>
      <c r="AZ126" s="83">
        <v>0.47258750172541297</v>
      </c>
      <c r="BA126" s="83">
        <v>0.24813561909251994</v>
      </c>
      <c r="BB126" s="74" t="s">
        <v>54</v>
      </c>
    </row>
    <row r="127" spans="1:54" x14ac:dyDescent="0.35">
      <c r="A127" s="12" t="s">
        <v>38</v>
      </c>
      <c r="B127" s="55" t="s">
        <v>166</v>
      </c>
      <c r="C127" s="114">
        <v>61.988412889269398</v>
      </c>
      <c r="D127" s="83">
        <v>55.097695198906301</v>
      </c>
      <c r="E127" s="83">
        <v>54.653760830801502</v>
      </c>
      <c r="F127" s="83">
        <v>73.350261998547097</v>
      </c>
      <c r="G127" s="83">
        <v>91.291186653634497</v>
      </c>
      <c r="H127" s="107">
        <v>58.074591402589697</v>
      </c>
      <c r="I127" s="114">
        <v>60.126501514996001</v>
      </c>
      <c r="J127" s="83">
        <v>52.644211910274997</v>
      </c>
      <c r="K127" s="83">
        <v>48.5423046396226</v>
      </c>
      <c r="L127" s="83">
        <v>52.891478816814399</v>
      </c>
      <c r="M127" s="139">
        <v>72.776500178070606</v>
      </c>
      <c r="N127" s="107">
        <v>53.492718036706698</v>
      </c>
      <c r="O127" s="14">
        <v>4.4391830092856202E-3</v>
      </c>
      <c r="P127" s="15">
        <v>1.14094791379008E-2</v>
      </c>
      <c r="Q127" s="15">
        <v>6.8703271210162495E-2</v>
      </c>
      <c r="R127" s="56" t="s">
        <v>55</v>
      </c>
      <c r="S127" s="17">
        <v>0.492784992337926</v>
      </c>
      <c r="T127" s="15">
        <v>0.523137691141349</v>
      </c>
      <c r="U127" s="15">
        <v>-3.68539109108581E-3</v>
      </c>
      <c r="V127" s="32" t="s">
        <v>54</v>
      </c>
      <c r="W127" s="114">
        <f t="shared" si="8"/>
        <v>0.82618017310364744</v>
      </c>
      <c r="X127" s="15">
        <v>2.5532458406493101E-2</v>
      </c>
      <c r="Y127" s="83">
        <v>-0.26941287100109423</v>
      </c>
      <c r="Z127" s="56" t="s">
        <v>54</v>
      </c>
      <c r="AA127" s="17">
        <f t="shared" si="12"/>
        <v>1.1240128324333267</v>
      </c>
      <c r="AB127" s="15">
        <v>0.37177057503725103</v>
      </c>
      <c r="AC127" s="15">
        <v>0.1070502116174722</v>
      </c>
      <c r="AD127" s="32" t="s">
        <v>54</v>
      </c>
      <c r="AE127" s="82">
        <f t="shared" si="9"/>
        <v>0.7233682820891959</v>
      </c>
      <c r="AF127" s="15">
        <v>1.10058717310543E-3</v>
      </c>
      <c r="AG127" s="83">
        <v>-0.41218097750193183</v>
      </c>
      <c r="AH127" s="92" t="s">
        <v>55</v>
      </c>
      <c r="AI127" s="17">
        <f t="shared" si="13"/>
        <v>0.9841379133913245</v>
      </c>
      <c r="AJ127" s="15">
        <v>1.10058717310543E-3</v>
      </c>
      <c r="AK127" s="15">
        <v>-3.2147320693710402E-2</v>
      </c>
      <c r="AL127" s="32" t="s">
        <v>329</v>
      </c>
      <c r="AM127" s="114">
        <f t="shared" si="10"/>
        <v>0.66700520801149521</v>
      </c>
      <c r="AN127" s="15">
        <v>4.9310518626086196E-4</v>
      </c>
      <c r="AO127" s="83">
        <v>-0.43448953959150494</v>
      </c>
      <c r="AP127" s="94" t="s">
        <v>55</v>
      </c>
      <c r="AQ127" s="14">
        <f t="shared" si="14"/>
        <v>0.90745631220894174</v>
      </c>
      <c r="AR127" s="15">
        <v>4.9310518626086196E-4</v>
      </c>
      <c r="AS127" s="15">
        <v>-4.9761198222026987E-2</v>
      </c>
      <c r="AT127" s="32" t="s">
        <v>329</v>
      </c>
      <c r="AU127" s="82">
        <f t="shared" si="11"/>
        <v>0.72676590228162596</v>
      </c>
      <c r="AV127" s="15">
        <v>4.4395112933519498E-2</v>
      </c>
      <c r="AW127" s="83">
        <v>-0.24216543291121137</v>
      </c>
      <c r="AX127" s="56" t="s">
        <v>54</v>
      </c>
      <c r="AY127" s="114">
        <f t="shared" si="15"/>
        <v>0.9887603538956512</v>
      </c>
      <c r="AZ127" s="83">
        <v>4.4395112933519498E-2</v>
      </c>
      <c r="BA127" s="83">
        <v>0.12091070733653833</v>
      </c>
      <c r="BB127" s="74" t="s">
        <v>54</v>
      </c>
    </row>
    <row r="128" spans="1:54" x14ac:dyDescent="0.35">
      <c r="A128" s="12" t="s">
        <v>38</v>
      </c>
      <c r="B128" s="55" t="s">
        <v>167</v>
      </c>
      <c r="C128" s="114">
        <v>35.745379631494998</v>
      </c>
      <c r="D128" s="83">
        <v>27.585892138054199</v>
      </c>
      <c r="E128" s="83">
        <v>27.205986148622099</v>
      </c>
      <c r="F128" s="83">
        <v>33.799826342196603</v>
      </c>
      <c r="G128" s="83">
        <v>47.5054467124436</v>
      </c>
      <c r="H128" s="107">
        <v>36.905341569896997</v>
      </c>
      <c r="I128" s="114">
        <v>33.069778219437097</v>
      </c>
      <c r="J128" s="83">
        <v>28.646912083097199</v>
      </c>
      <c r="K128" s="83">
        <v>25.795121648078499</v>
      </c>
      <c r="L128" s="83">
        <v>24.306292127762902</v>
      </c>
      <c r="M128" s="139">
        <v>38.524976326860802</v>
      </c>
      <c r="N128" s="107">
        <v>36.405401481628502</v>
      </c>
      <c r="O128" s="14">
        <v>2.4389701738248199E-3</v>
      </c>
      <c r="P128" s="15">
        <v>6.8713294320256997E-3</v>
      </c>
      <c r="Q128" s="15">
        <v>7.7033178367389696E-2</v>
      </c>
      <c r="R128" s="56" t="s">
        <v>55</v>
      </c>
      <c r="S128" s="17">
        <v>3.0665252278043599E-2</v>
      </c>
      <c r="T128" s="15">
        <v>4.0840540533939901E-2</v>
      </c>
      <c r="U128" s="15">
        <v>4.1110016583850703E-2</v>
      </c>
      <c r="V128" s="32" t="s">
        <v>54</v>
      </c>
      <c r="W128" s="114">
        <f t="shared" si="8"/>
        <v>0.85839840468324513</v>
      </c>
      <c r="X128" s="15">
        <v>0.21481201874841599</v>
      </c>
      <c r="Y128" s="83">
        <v>-0.148844332643956</v>
      </c>
      <c r="Z128" s="56" t="s">
        <v>54</v>
      </c>
      <c r="AA128" s="17">
        <f t="shared" si="12"/>
        <v>0.90837559465249462</v>
      </c>
      <c r="AB128" s="15">
        <v>0.82448449186934103</v>
      </c>
      <c r="AC128" s="15">
        <v>-2.6550840115081159E-2</v>
      </c>
      <c r="AD128" s="32" t="s">
        <v>329</v>
      </c>
      <c r="AE128" s="82">
        <f t="shared" si="9"/>
        <v>0.74359324299243468</v>
      </c>
      <c r="AF128" s="15">
        <v>2.0903668779656999E-3</v>
      </c>
      <c r="AG128" s="83">
        <v>-0.38792339430538703</v>
      </c>
      <c r="AH128" s="92" t="s">
        <v>55</v>
      </c>
      <c r="AI128" s="17">
        <f t="shared" si="13"/>
        <v>0.78688631129513786</v>
      </c>
      <c r="AJ128" s="15">
        <v>2.0903668779656999E-3</v>
      </c>
      <c r="AK128" s="15">
        <v>-0.27018660675603295</v>
      </c>
      <c r="AL128" s="32" t="s">
        <v>54</v>
      </c>
      <c r="AM128" s="114">
        <f t="shared" si="10"/>
        <v>0.66956878647303264</v>
      </c>
      <c r="AN128" s="15">
        <v>5.4938815599761103E-4</v>
      </c>
      <c r="AO128" s="83">
        <v>-0.43073368805699042</v>
      </c>
      <c r="AP128" s="94" t="s">
        <v>55</v>
      </c>
      <c r="AQ128" s="14">
        <f t="shared" si="14"/>
        <v>0.70855204442933173</v>
      </c>
      <c r="AR128" s="15">
        <v>5.4938815599761103E-4</v>
      </c>
      <c r="AS128" s="15">
        <v>-0.31361865226988922</v>
      </c>
      <c r="AT128" s="94" t="s">
        <v>55</v>
      </c>
      <c r="AU128" s="82">
        <f t="shared" si="11"/>
        <v>0.63092296077066778</v>
      </c>
      <c r="AV128" s="15">
        <v>4.85242209554986E-3</v>
      </c>
      <c r="AW128" s="83">
        <v>-0.34135787031981507</v>
      </c>
      <c r="AX128" s="92" t="s">
        <v>55</v>
      </c>
      <c r="AY128" s="114">
        <f t="shared" si="15"/>
        <v>0.66765620316064211</v>
      </c>
      <c r="AZ128" s="83">
        <v>4.85242209554986E-3</v>
      </c>
      <c r="BA128" s="83">
        <v>-0.22145814368715355</v>
      </c>
      <c r="BB128" s="74" t="s">
        <v>54</v>
      </c>
    </row>
    <row r="129" spans="1:54" x14ac:dyDescent="0.35">
      <c r="A129" s="12" t="s">
        <v>38</v>
      </c>
      <c r="B129" s="55" t="s">
        <v>168</v>
      </c>
      <c r="C129" s="114">
        <v>9.5404462423013694</v>
      </c>
      <c r="D129" s="83">
        <v>5.9743203145852704</v>
      </c>
      <c r="E129" s="83">
        <v>6.0168019689751802</v>
      </c>
      <c r="F129" s="83">
        <v>6.0486554985563403</v>
      </c>
      <c r="G129" s="83">
        <v>13.274189345981799</v>
      </c>
      <c r="H129" s="107">
        <v>11.423857051033201</v>
      </c>
      <c r="I129" s="114">
        <v>8.6071008489938698</v>
      </c>
      <c r="J129" s="83">
        <v>4.9956222497066003</v>
      </c>
      <c r="K129" s="83">
        <v>5.3074913906879999</v>
      </c>
      <c r="L129" s="83">
        <v>4.5125886695553197</v>
      </c>
      <c r="M129" s="139">
        <v>8.9525449887762498</v>
      </c>
      <c r="N129" s="107">
        <v>8.7372298408347309</v>
      </c>
      <c r="O129" s="14">
        <v>2.5974573996115E-4</v>
      </c>
      <c r="P129" s="15">
        <v>1.0147400241148901E-3</v>
      </c>
      <c r="Q129" s="15">
        <v>0.10761523375521501</v>
      </c>
      <c r="R129" s="56" t="s">
        <v>55</v>
      </c>
      <c r="S129" s="17">
        <v>9.0183014485124596E-4</v>
      </c>
      <c r="T129" s="15">
        <v>1.6618630971158199E-3</v>
      </c>
      <c r="U129" s="15">
        <v>9.0714377021969897E-2</v>
      </c>
      <c r="V129" s="32" t="s">
        <v>55</v>
      </c>
      <c r="W129" s="114">
        <f t="shared" si="8"/>
        <v>0.96141386162086184</v>
      </c>
      <c r="X129" s="15">
        <v>0.32408450915166198</v>
      </c>
      <c r="Y129" s="83">
        <v>-0.11822121881876228</v>
      </c>
      <c r="Z129" s="56" t="s">
        <v>54</v>
      </c>
      <c r="AA129" s="17">
        <f t="shared" si="12"/>
        <v>0.98510637877091389</v>
      </c>
      <c r="AB129" s="15">
        <v>0.50127974463721703</v>
      </c>
      <c r="AC129" s="15">
        <v>-8.055692727893804E-2</v>
      </c>
      <c r="AD129" s="32" t="s">
        <v>329</v>
      </c>
      <c r="AE129" s="82">
        <f t="shared" si="9"/>
        <v>0.55801140971305707</v>
      </c>
      <c r="AF129" s="15">
        <v>7.9264175723460495E-4</v>
      </c>
      <c r="AG129" s="83">
        <v>-0.42418983897135865</v>
      </c>
      <c r="AH129" s="92" t="s">
        <v>55</v>
      </c>
      <c r="AI129" s="17">
        <f t="shared" si="13"/>
        <v>0.57176271435127224</v>
      </c>
      <c r="AJ129" s="15">
        <v>7.9264175723460495E-4</v>
      </c>
      <c r="AK129" s="15">
        <v>-0.37775315619806726</v>
      </c>
      <c r="AL129" s="94" t="s">
        <v>55</v>
      </c>
      <c r="AM129" s="114">
        <f t="shared" si="10"/>
        <v>0.59284721800806017</v>
      </c>
      <c r="AN129" s="15">
        <v>1.47622224678625E-3</v>
      </c>
      <c r="AO129" s="83">
        <v>-0.39517911650268883</v>
      </c>
      <c r="AP129" s="94" t="s">
        <v>55</v>
      </c>
      <c r="AQ129" s="14">
        <f t="shared" si="14"/>
        <v>0.60745699579547019</v>
      </c>
      <c r="AR129" s="15">
        <v>1.47622224678625E-3</v>
      </c>
      <c r="AS129" s="15">
        <v>-0.35441417891439725</v>
      </c>
      <c r="AT129" s="94" t="s">
        <v>55</v>
      </c>
      <c r="AU129" s="82">
        <f t="shared" si="11"/>
        <v>0.50405651970615328</v>
      </c>
      <c r="AV129" s="15">
        <v>1.1816941281795599E-4</v>
      </c>
      <c r="AW129" s="83">
        <v>-0.47163385708649103</v>
      </c>
      <c r="AX129" s="92" t="s">
        <v>55</v>
      </c>
      <c r="AY129" s="114">
        <f t="shared" si="15"/>
        <v>0.5164781918022886</v>
      </c>
      <c r="AZ129" s="83">
        <v>1.1816941281795599E-4</v>
      </c>
      <c r="BA129" s="83">
        <v>-0.42788121758543668</v>
      </c>
      <c r="BB129" s="94" t="s">
        <v>55</v>
      </c>
    </row>
    <row r="130" spans="1:54" x14ac:dyDescent="0.35">
      <c r="A130" s="12" t="s">
        <v>38</v>
      </c>
      <c r="B130" s="55" t="s">
        <v>169</v>
      </c>
      <c r="C130" s="114">
        <v>1.9128114516543899</v>
      </c>
      <c r="D130" s="83">
        <v>1.18510354221637</v>
      </c>
      <c r="E130" s="83">
        <v>1.47163943633862</v>
      </c>
      <c r="F130" s="83">
        <v>1.6640683367896301</v>
      </c>
      <c r="G130" s="83">
        <v>1.99893659575945</v>
      </c>
      <c r="H130" s="107">
        <v>2.53108845717429</v>
      </c>
      <c r="I130" s="114">
        <v>1.9059736425147999</v>
      </c>
      <c r="J130" s="83">
        <v>1.2233337031228499</v>
      </c>
      <c r="K130" s="83">
        <v>1.54431104266222</v>
      </c>
      <c r="L130" s="83">
        <v>1.6693475582327599</v>
      </c>
      <c r="M130" s="139">
        <v>1.9292293650919901</v>
      </c>
      <c r="N130" s="107">
        <v>2.4413938461370002</v>
      </c>
      <c r="O130" s="14">
        <v>2.02271835865275E-3</v>
      </c>
      <c r="P130" s="15">
        <v>5.7539463988859696E-3</v>
      </c>
      <c r="Q130" s="15">
        <v>7.9620347222006893E-2</v>
      </c>
      <c r="R130" s="56" t="s">
        <v>55</v>
      </c>
      <c r="S130" s="17">
        <v>1.29710431801489E-6</v>
      </c>
      <c r="T130" s="15">
        <v>4.3187677861177696E-6</v>
      </c>
      <c r="U130" s="15">
        <v>0.17793294442719301</v>
      </c>
      <c r="V130" s="32" t="s">
        <v>56</v>
      </c>
      <c r="W130" s="114">
        <f t="shared" si="8"/>
        <v>0.98794558957167788</v>
      </c>
      <c r="X130" s="15">
        <v>0.86315649664298599</v>
      </c>
      <c r="Y130" s="83">
        <v>2.0633423138790061E-2</v>
      </c>
      <c r="Z130" s="56" t="s">
        <v>329</v>
      </c>
      <c r="AA130" s="17">
        <f t="shared" si="12"/>
        <v>0.78069077036898749</v>
      </c>
      <c r="AB130" s="15">
        <v>3.3839027688657403E-2</v>
      </c>
      <c r="AC130" s="15">
        <v>-0.25579733822828998</v>
      </c>
      <c r="AD130" s="32" t="s">
        <v>54</v>
      </c>
      <c r="AE130" s="82">
        <f t="shared" si="9"/>
        <v>0.6341048530870349</v>
      </c>
      <c r="AF130" s="15">
        <v>7.4161896588922297E-4</v>
      </c>
      <c r="AG130" s="83">
        <v>-0.42659349228171328</v>
      </c>
      <c r="AH130" s="92" t="s">
        <v>55</v>
      </c>
      <c r="AI130" s="17">
        <f t="shared" si="13"/>
        <v>0.50108003059748918</v>
      </c>
      <c r="AJ130" s="15">
        <v>7.4161896588922297E-4</v>
      </c>
      <c r="AK130" s="15">
        <v>-0.71735928165492624</v>
      </c>
      <c r="AL130" s="91" t="s">
        <v>56</v>
      </c>
      <c r="AM130" s="114">
        <f t="shared" si="10"/>
        <v>0.80048078813510271</v>
      </c>
      <c r="AN130" s="15">
        <v>3.3680978762855203E-2</v>
      </c>
      <c r="AO130" s="83">
        <v>-0.26169705098489299</v>
      </c>
      <c r="AP130" s="32" t="s">
        <v>54</v>
      </c>
      <c r="AQ130" s="14">
        <f t="shared" si="14"/>
        <v>0.63255301683739895</v>
      </c>
      <c r="AR130" s="15">
        <v>3.3680978762855203E-2</v>
      </c>
      <c r="AS130" s="15">
        <v>-0.55099964576036353</v>
      </c>
      <c r="AT130" s="91" t="s">
        <v>56</v>
      </c>
      <c r="AU130" s="82">
        <f t="shared" si="11"/>
        <v>0.86529242631197545</v>
      </c>
      <c r="AV130" s="15">
        <v>0.38090997756606298</v>
      </c>
      <c r="AW130" s="83">
        <v>-0.10501488493025997</v>
      </c>
      <c r="AX130" s="56" t="s">
        <v>54</v>
      </c>
      <c r="AY130" s="114">
        <f t="shared" si="15"/>
        <v>0.68376823382026486</v>
      </c>
      <c r="AZ130" s="83">
        <v>0.38090997756606298</v>
      </c>
      <c r="BA130" s="83">
        <v>-0.39102777818337364</v>
      </c>
      <c r="BB130" s="94" t="s">
        <v>55</v>
      </c>
    </row>
    <row r="131" spans="1:54" x14ac:dyDescent="0.35">
      <c r="A131" s="12" t="s">
        <v>38</v>
      </c>
      <c r="B131" s="55" t="s">
        <v>170</v>
      </c>
      <c r="C131" s="114">
        <v>0.94895065117942301</v>
      </c>
      <c r="D131" s="83">
        <v>0.65205021620980297</v>
      </c>
      <c r="E131" s="83">
        <v>0.86533880245248096</v>
      </c>
      <c r="F131" s="83">
        <v>0.668120360998958</v>
      </c>
      <c r="G131" s="83">
        <v>1.2070434870692299</v>
      </c>
      <c r="H131" s="107">
        <v>2.2706164387955101</v>
      </c>
      <c r="I131" s="114">
        <v>9.9838954861296403E-2</v>
      </c>
      <c r="J131" s="83">
        <v>9.4211863774743596E-2</v>
      </c>
      <c r="K131" s="83">
        <v>9.8316803251198001E-2</v>
      </c>
      <c r="L131" s="83">
        <v>8.65971487394539E-2</v>
      </c>
      <c r="M131" s="139">
        <v>0.86491703955852295</v>
      </c>
      <c r="N131" s="107">
        <v>2.2348627322067101</v>
      </c>
      <c r="O131" s="14">
        <v>0.43178990300551701</v>
      </c>
      <c r="P131" s="15">
        <v>0.48104350410880797</v>
      </c>
      <c r="Q131" s="15">
        <v>-1.14931936957559E-3</v>
      </c>
      <c r="R131" s="56" t="s">
        <v>54</v>
      </c>
      <c r="S131" s="17">
        <v>2.8280663423706599E-7</v>
      </c>
      <c r="T131" s="15">
        <v>1.10483125108614E-6</v>
      </c>
      <c r="U131" s="15">
        <v>0.197829815928737</v>
      </c>
      <c r="V131" s="32" t="s">
        <v>56</v>
      </c>
      <c r="W131" s="114">
        <f t="shared" si="8"/>
        <v>0.11543182790369919</v>
      </c>
      <c r="X131" s="15">
        <v>0.78426338747470703</v>
      </c>
      <c r="Y131" s="83">
        <v>3.277579670030243E-2</v>
      </c>
      <c r="Z131" s="56" t="s">
        <v>329</v>
      </c>
      <c r="AA131" s="17">
        <f t="shared" si="12"/>
        <v>4.4673417039226893E-2</v>
      </c>
      <c r="AB131" s="15">
        <v>4.0590867710257002E-5</v>
      </c>
      <c r="AC131" s="15">
        <v>-0.50437544376947252</v>
      </c>
      <c r="AD131" s="91" t="s">
        <v>56</v>
      </c>
      <c r="AE131" s="82">
        <f t="shared" si="9"/>
        <v>0.10892589631813923</v>
      </c>
      <c r="AF131" s="15">
        <v>0.37220657803201401</v>
      </c>
      <c r="AG131" s="83">
        <v>-0.11098976123159207</v>
      </c>
      <c r="AH131" s="56" t="s">
        <v>54</v>
      </c>
      <c r="AI131" s="17">
        <f t="shared" si="13"/>
        <v>4.2155548265695279E-2</v>
      </c>
      <c r="AJ131" s="15">
        <v>0.37220657803201401</v>
      </c>
      <c r="AK131" s="15">
        <v>-0.65833886490632865</v>
      </c>
      <c r="AL131" s="91" t="s">
        <v>56</v>
      </c>
      <c r="AM131" s="114">
        <f t="shared" si="10"/>
        <v>0.11367194627288364</v>
      </c>
      <c r="AN131" s="15">
        <v>0.77809435350989398</v>
      </c>
      <c r="AO131" s="83">
        <v>-3.4485157396507822E-2</v>
      </c>
      <c r="AP131" s="32" t="s">
        <v>329</v>
      </c>
      <c r="AQ131" s="14">
        <f t="shared" si="14"/>
        <v>4.399232303369241E-2</v>
      </c>
      <c r="AR131" s="15">
        <v>0.77809435350989398</v>
      </c>
      <c r="AS131" s="15">
        <v>-0.57000452054948092</v>
      </c>
      <c r="AT131" s="91" t="s">
        <v>56</v>
      </c>
      <c r="AU131" s="82">
        <f t="shared" si="11"/>
        <v>0.10012191317638444</v>
      </c>
      <c r="AV131" s="15">
        <v>0.15523674633555801</v>
      </c>
      <c r="AW131" s="83">
        <v>-0.17067036479977249</v>
      </c>
      <c r="AX131" s="56" t="s">
        <v>54</v>
      </c>
      <c r="AY131" s="114">
        <f t="shared" si="15"/>
        <v>3.874830766628231E-2</v>
      </c>
      <c r="AZ131" s="83">
        <v>0.15523674633555801</v>
      </c>
      <c r="BA131" s="83">
        <v>-0.71384464376529566</v>
      </c>
      <c r="BB131" s="91" t="s">
        <v>56</v>
      </c>
    </row>
    <row r="132" spans="1:54" x14ac:dyDescent="0.35">
      <c r="A132" s="12" t="s">
        <v>38</v>
      </c>
      <c r="B132" s="55" t="s">
        <v>171</v>
      </c>
      <c r="C132" s="114">
        <v>14.4079351959567</v>
      </c>
      <c r="D132" s="83">
        <v>12.2539368795073</v>
      </c>
      <c r="E132" s="83">
        <v>13.5054878241894</v>
      </c>
      <c r="F132" s="83">
        <v>13.5103068715805</v>
      </c>
      <c r="G132" s="83">
        <v>13.7129994140929</v>
      </c>
      <c r="H132" s="107">
        <v>11.2421679804563</v>
      </c>
      <c r="I132" s="114">
        <v>14.7286892797144</v>
      </c>
      <c r="J132" s="83">
        <v>12.1572944614759</v>
      </c>
      <c r="K132" s="83">
        <v>13.076539734306801</v>
      </c>
      <c r="L132" s="83">
        <v>11.704071568357399</v>
      </c>
      <c r="M132" s="139">
        <v>13.149410726768901</v>
      </c>
      <c r="N132" s="107">
        <v>11.741533594242799</v>
      </c>
      <c r="O132" s="14">
        <v>0.58369675541663402</v>
      </c>
      <c r="P132" s="15">
        <v>0.62190236122572196</v>
      </c>
      <c r="Q132" s="15">
        <v>-7.1154666982618502E-3</v>
      </c>
      <c r="R132" s="56" t="s">
        <v>54</v>
      </c>
      <c r="S132" s="17">
        <v>0.122945824304343</v>
      </c>
      <c r="T132" s="15">
        <v>0.14763576443103499</v>
      </c>
      <c r="U132" s="15">
        <v>2.0100911679519499E-2</v>
      </c>
      <c r="V132" s="32" t="s">
        <v>54</v>
      </c>
      <c r="W132" s="114">
        <f t="shared" ref="W132:W195" si="16">I132/M132</f>
        <v>1.1201026103573208</v>
      </c>
      <c r="X132" s="15">
        <v>0.43894511859417801</v>
      </c>
      <c r="Y132" s="83">
        <v>9.2736603782004212E-2</v>
      </c>
      <c r="Z132" s="56" t="s">
        <v>329</v>
      </c>
      <c r="AA132" s="17">
        <f t="shared" si="12"/>
        <v>1.254409329198384</v>
      </c>
      <c r="AB132" s="15">
        <v>1.10087251890734E-2</v>
      </c>
      <c r="AC132" s="15">
        <v>0.30741604732823297</v>
      </c>
      <c r="AD132" s="94" t="s">
        <v>55</v>
      </c>
      <c r="AE132" s="82">
        <f t="shared" ref="AE132:AE195" si="17">J132/M132</f>
        <v>0.92455051515933706</v>
      </c>
      <c r="AF132" s="15">
        <v>0.40873110601535501</v>
      </c>
      <c r="AG132" s="83">
        <v>-0.10273536450635186</v>
      </c>
      <c r="AH132" s="56" t="s">
        <v>54</v>
      </c>
      <c r="AI132" s="17">
        <f t="shared" si="13"/>
        <v>1.0354094176792168</v>
      </c>
      <c r="AJ132" s="15">
        <v>0.40873110601535501</v>
      </c>
      <c r="AK132" s="15">
        <v>0.11615455315548233</v>
      </c>
      <c r="AL132" s="32" t="s">
        <v>54</v>
      </c>
      <c r="AM132" s="114">
        <f t="shared" ref="AM132:AM195" si="18">K132/M132</f>
        <v>0.99445823132486444</v>
      </c>
      <c r="AN132" s="15">
        <v>0.99160961139744996</v>
      </c>
      <c r="AO132" s="83">
        <v>1.286716573481449E-3</v>
      </c>
      <c r="AP132" s="32" t="s">
        <v>329</v>
      </c>
      <c r="AQ132" s="14">
        <f t="shared" si="14"/>
        <v>1.1136994694388638</v>
      </c>
      <c r="AR132" s="15">
        <v>0.99160961139744996</v>
      </c>
      <c r="AS132" s="15">
        <v>0.22552291675436725</v>
      </c>
      <c r="AT132" s="32" t="s">
        <v>54</v>
      </c>
      <c r="AU132" s="82">
        <f t="shared" ref="AU132:AU195" si="19">L132/M132</f>
        <v>0.89008335138021411</v>
      </c>
      <c r="AV132" s="15">
        <v>0.64746249229151698</v>
      </c>
      <c r="AW132" s="83">
        <v>-5.475875651889766E-2</v>
      </c>
      <c r="AX132" s="56" t="s">
        <v>329</v>
      </c>
      <c r="AY132" s="114">
        <f t="shared" si="15"/>
        <v>0.99680944353778722</v>
      </c>
      <c r="AZ132" s="83">
        <v>0.64746249229151698</v>
      </c>
      <c r="BA132" s="83">
        <v>0.15818495639219804</v>
      </c>
      <c r="BB132" s="74" t="s">
        <v>54</v>
      </c>
    </row>
    <row r="133" spans="1:54" x14ac:dyDescent="0.35">
      <c r="A133" s="12" t="s">
        <v>38</v>
      </c>
      <c r="B133" s="55" t="s">
        <v>172</v>
      </c>
      <c r="C133" s="114">
        <v>26.000959627247902</v>
      </c>
      <c r="D133" s="83">
        <v>20.9073348158201</v>
      </c>
      <c r="E133" s="83">
        <v>22.461957958347099</v>
      </c>
      <c r="F133" s="83">
        <v>21.1954996297668</v>
      </c>
      <c r="G133" s="83">
        <v>25.831960566359601</v>
      </c>
      <c r="H133" s="107">
        <v>30.670919211806599</v>
      </c>
      <c r="I133" s="114">
        <v>23.1456500461349</v>
      </c>
      <c r="J133" s="83">
        <v>19.411631818497099</v>
      </c>
      <c r="K133" s="83">
        <v>21.609984698907098</v>
      </c>
      <c r="L133" s="83">
        <v>17.065777174883301</v>
      </c>
      <c r="M133" s="139">
        <v>23.3075002858372</v>
      </c>
      <c r="N133" s="107">
        <v>30.2304756961789</v>
      </c>
      <c r="O133" s="14">
        <v>0.15024939351737601</v>
      </c>
      <c r="P133" s="15">
        <v>0.19479235531235001</v>
      </c>
      <c r="Q133" s="15">
        <v>1.6917130245681301E-2</v>
      </c>
      <c r="R133" s="56" t="s">
        <v>54</v>
      </c>
      <c r="S133" s="17">
        <v>1.55273636268359E-2</v>
      </c>
      <c r="T133" s="15">
        <v>2.1768026519918299E-2</v>
      </c>
      <c r="U133" s="15">
        <v>5.09799381144488E-2</v>
      </c>
      <c r="V133" s="32" t="s">
        <v>54</v>
      </c>
      <c r="W133" s="114">
        <f t="shared" si="16"/>
        <v>0.99305587310018617</v>
      </c>
      <c r="X133" s="15">
        <v>0.59440768067667404</v>
      </c>
      <c r="Y133" s="83">
        <v>6.3767356810837547E-2</v>
      </c>
      <c r="Z133" s="56" t="s">
        <v>329</v>
      </c>
      <c r="AA133" s="17">
        <f t="shared" ref="AA133:AA196" si="20">I133/N133</f>
        <v>0.76563962402551566</v>
      </c>
      <c r="AB133" s="15">
        <v>0.33132737343961399</v>
      </c>
      <c r="AC133" s="15">
        <v>-0.11645904763825596</v>
      </c>
      <c r="AD133" s="32" t="s">
        <v>54</v>
      </c>
      <c r="AE133" s="82">
        <f t="shared" si="17"/>
        <v>0.83284915072134846</v>
      </c>
      <c r="AF133" s="15">
        <v>0.17530746972134301</v>
      </c>
      <c r="AG133" s="83">
        <v>-0.16884922027227034</v>
      </c>
      <c r="AH133" s="56" t="s">
        <v>54</v>
      </c>
      <c r="AI133" s="17">
        <f t="shared" ref="AI133:AI196" si="21">J133/N133</f>
        <v>0.64212128229760901</v>
      </c>
      <c r="AJ133" s="15">
        <v>0.17530746972134301</v>
      </c>
      <c r="AK133" s="15">
        <v>-0.3351380152700974</v>
      </c>
      <c r="AL133" s="94" t="s">
        <v>55</v>
      </c>
      <c r="AM133" s="114">
        <f t="shared" si="18"/>
        <v>0.92716869822536918</v>
      </c>
      <c r="AN133" s="15">
        <v>0.63646536004785303</v>
      </c>
      <c r="AO133" s="83">
        <v>-5.7852139542969354E-2</v>
      </c>
      <c r="AP133" s="32" t="s">
        <v>329</v>
      </c>
      <c r="AQ133" s="14">
        <f t="shared" ref="AQ133:AQ196" si="22">K133/N133</f>
        <v>0.71484104041533747</v>
      </c>
      <c r="AR133" s="15">
        <v>0.63646536004785303</v>
      </c>
      <c r="AS133" s="15">
        <v>-0.24064704036864989</v>
      </c>
      <c r="AT133" s="32" t="s">
        <v>54</v>
      </c>
      <c r="AU133" s="82">
        <f t="shared" si="19"/>
        <v>0.73220109259221244</v>
      </c>
      <c r="AV133" s="15">
        <v>9.1942637829887694E-2</v>
      </c>
      <c r="AW133" s="83">
        <v>-0.20262524594097892</v>
      </c>
      <c r="AX133" s="56" t="s">
        <v>54</v>
      </c>
      <c r="AY133" s="114">
        <f t="shared" ref="AY133:AY196" si="23">L133/N133</f>
        <v>0.56452228361859347</v>
      </c>
      <c r="AZ133" s="83">
        <v>9.1942637829887694E-2</v>
      </c>
      <c r="BA133" s="83">
        <v>-0.36787714787813686</v>
      </c>
      <c r="BB133" s="94" t="s">
        <v>55</v>
      </c>
    </row>
    <row r="134" spans="1:54" x14ac:dyDescent="0.35">
      <c r="A134" s="12" t="s">
        <v>38</v>
      </c>
      <c r="B134" s="55" t="s">
        <v>173</v>
      </c>
      <c r="C134" s="114">
        <v>9.1994255905414608</v>
      </c>
      <c r="D134" s="83">
        <v>7.9071309873387596</v>
      </c>
      <c r="E134" s="83">
        <v>5.47588951226503</v>
      </c>
      <c r="F134" s="83">
        <v>7.2410121066819304</v>
      </c>
      <c r="G134" s="83">
        <v>13.7194987494488</v>
      </c>
      <c r="H134" s="107">
        <v>19.975634202295701</v>
      </c>
      <c r="I134" s="114">
        <v>4.6102644966726203</v>
      </c>
      <c r="J134" s="83">
        <v>3.5714339509012101</v>
      </c>
      <c r="K134" s="83">
        <v>3.1538108802489</v>
      </c>
      <c r="L134" s="83">
        <v>5.1215299357021502</v>
      </c>
      <c r="M134" s="139">
        <v>7.7222575307116097</v>
      </c>
      <c r="N134" s="107">
        <v>20.853828365549699</v>
      </c>
      <c r="O134" s="14">
        <v>0.13433121272617499</v>
      </c>
      <c r="P134" s="15">
        <v>0.179703717071375</v>
      </c>
      <c r="Q134" s="15">
        <v>1.8701356375762101E-2</v>
      </c>
      <c r="R134" s="56" t="s">
        <v>54</v>
      </c>
      <c r="S134" s="17">
        <v>5.2505783183354601E-5</v>
      </c>
      <c r="T134" s="15">
        <v>1.28201620606024E-4</v>
      </c>
      <c r="U134" s="15">
        <v>0.12905991053921401</v>
      </c>
      <c r="V134" s="32" t="s">
        <v>55</v>
      </c>
      <c r="W134" s="114">
        <f t="shared" si="16"/>
        <v>0.59700993891196763</v>
      </c>
      <c r="X134" s="15">
        <v>0.13956048643484401</v>
      </c>
      <c r="Y134" s="83">
        <v>-0.17745831470644427</v>
      </c>
      <c r="Z134" s="56" t="s">
        <v>54</v>
      </c>
      <c r="AA134" s="17">
        <f t="shared" si="20"/>
        <v>0.2210752105492883</v>
      </c>
      <c r="AB134" s="15">
        <v>2.7549195588568202E-4</v>
      </c>
      <c r="AC134" s="15">
        <v>-0.44448046003604796</v>
      </c>
      <c r="AD134" s="94" t="s">
        <v>55</v>
      </c>
      <c r="AE134" s="82">
        <f t="shared" si="17"/>
        <v>0.46248573512312025</v>
      </c>
      <c r="AF134" s="15">
        <v>7.93951821084104E-2</v>
      </c>
      <c r="AG134" s="83">
        <v>-0.21896017764767442</v>
      </c>
      <c r="AH134" s="56" t="s">
        <v>54</v>
      </c>
      <c r="AI134" s="17">
        <f t="shared" si="21"/>
        <v>0.17126035029621614</v>
      </c>
      <c r="AJ134" s="15">
        <v>7.93951821084104E-2</v>
      </c>
      <c r="AK134" s="15">
        <v>-0.4885635351602331</v>
      </c>
      <c r="AL134" s="94" t="s">
        <v>55</v>
      </c>
      <c r="AM134" s="114">
        <f t="shared" si="18"/>
        <v>0.40840529698810429</v>
      </c>
      <c r="AN134" s="15">
        <v>1.23768322673448E-2</v>
      </c>
      <c r="AO134" s="83">
        <v>-0.30903015906671505</v>
      </c>
      <c r="AP134" s="94" t="s">
        <v>55</v>
      </c>
      <c r="AQ134" s="14">
        <f t="shared" si="22"/>
        <v>0.15123414391666146</v>
      </c>
      <c r="AR134" s="15">
        <v>1.23768322673448E-2</v>
      </c>
      <c r="AS134" s="15">
        <v>-0.57720158060512139</v>
      </c>
      <c r="AT134" s="91" t="s">
        <v>56</v>
      </c>
      <c r="AU134" s="82">
        <f t="shared" si="19"/>
        <v>0.66321667146345464</v>
      </c>
      <c r="AV134" s="15">
        <v>5.9680223116663801E-2</v>
      </c>
      <c r="AW134" s="83">
        <v>-0.22666944399478622</v>
      </c>
      <c r="AX134" s="56" t="s">
        <v>54</v>
      </c>
      <c r="AY134" s="114">
        <f t="shared" si="23"/>
        <v>0.24559183311218111</v>
      </c>
      <c r="AZ134" s="83">
        <v>5.9680223116663801E-2</v>
      </c>
      <c r="BA134" s="83">
        <v>-0.48183707989662766</v>
      </c>
      <c r="BB134" s="94" t="s">
        <v>55</v>
      </c>
    </row>
    <row r="135" spans="1:54" x14ac:dyDescent="0.35">
      <c r="A135" s="12" t="s">
        <v>38</v>
      </c>
      <c r="B135" s="55" t="s">
        <v>174</v>
      </c>
      <c r="C135" s="114">
        <v>2.5735948234673698</v>
      </c>
      <c r="D135" s="83">
        <v>1.6713757170693899</v>
      </c>
      <c r="E135" s="83">
        <v>1.7220517873777299</v>
      </c>
      <c r="F135" s="83">
        <v>1.77983323701924</v>
      </c>
      <c r="G135" s="83">
        <v>2.90114681093671</v>
      </c>
      <c r="H135" s="107">
        <v>3.2199427632646098</v>
      </c>
      <c r="I135" s="114">
        <v>2.3299687624165801</v>
      </c>
      <c r="J135" s="83">
        <v>1.4378689249129299</v>
      </c>
      <c r="K135" s="83">
        <v>1.48505285558327</v>
      </c>
      <c r="L135" s="83">
        <v>1.40502882531257</v>
      </c>
      <c r="M135" s="139">
        <v>2.3916439934225</v>
      </c>
      <c r="N135" s="107">
        <v>2.6100701458274398</v>
      </c>
      <c r="O135" s="14">
        <v>1.91147808838627E-3</v>
      </c>
      <c r="P135" s="15">
        <v>5.5451790088829498E-3</v>
      </c>
      <c r="Q135" s="15">
        <v>8.0401030264992498E-2</v>
      </c>
      <c r="R135" s="56" t="s">
        <v>55</v>
      </c>
      <c r="S135" s="17">
        <v>3.7139691009270399E-3</v>
      </c>
      <c r="T135" s="15">
        <v>5.8821240355222803E-3</v>
      </c>
      <c r="U135" s="15">
        <v>7.1192636929467507E-2</v>
      </c>
      <c r="V135" s="32" t="s">
        <v>55</v>
      </c>
      <c r="W135" s="114">
        <f t="shared" si="16"/>
        <v>0.9742122024952129</v>
      </c>
      <c r="X135" s="15">
        <v>0.68812684390338297</v>
      </c>
      <c r="Y135" s="83">
        <v>-4.8062357212171593E-2</v>
      </c>
      <c r="Z135" s="56" t="s">
        <v>329</v>
      </c>
      <c r="AA135" s="17">
        <f t="shared" si="20"/>
        <v>0.8926843464882962</v>
      </c>
      <c r="AB135" s="15">
        <v>0.64126520336687098</v>
      </c>
      <c r="AC135" s="15">
        <v>-5.5794099136529725E-2</v>
      </c>
      <c r="AD135" s="32" t="s">
        <v>329</v>
      </c>
      <c r="AE135" s="82">
        <f t="shared" si="17"/>
        <v>0.60120524997338964</v>
      </c>
      <c r="AF135" s="15">
        <v>4.9206293592795203E-3</v>
      </c>
      <c r="AG135" s="83">
        <v>-0.35366561326023899</v>
      </c>
      <c r="AH135" s="92" t="s">
        <v>55</v>
      </c>
      <c r="AI135" s="17">
        <f t="shared" si="21"/>
        <v>0.55089282838300857</v>
      </c>
      <c r="AJ135" s="15">
        <v>4.9206293592795203E-3</v>
      </c>
      <c r="AK135" s="15">
        <v>-0.33637074509731574</v>
      </c>
      <c r="AL135" s="94" t="s">
        <v>55</v>
      </c>
      <c r="AM135" s="114">
        <f t="shared" si="18"/>
        <v>0.62093390975724772</v>
      </c>
      <c r="AN135" s="15">
        <v>7.3455047271817698E-3</v>
      </c>
      <c r="AO135" s="83">
        <v>-0.3316939257180066</v>
      </c>
      <c r="AP135" s="94" t="s">
        <v>55</v>
      </c>
      <c r="AQ135" s="14">
        <f t="shared" si="22"/>
        <v>0.56897047688826818</v>
      </c>
      <c r="AR135" s="15">
        <v>7.3455047271817698E-3</v>
      </c>
      <c r="AS135" s="15">
        <v>-0.31981480647653537</v>
      </c>
      <c r="AT135" s="94" t="s">
        <v>55</v>
      </c>
      <c r="AU135" s="82">
        <f t="shared" si="19"/>
        <v>0.58747406770266841</v>
      </c>
      <c r="AV135" s="15">
        <v>1.53844241999577E-3</v>
      </c>
      <c r="AW135" s="83">
        <v>-0.3851150417641962</v>
      </c>
      <c r="AX135" s="92" t="s">
        <v>55</v>
      </c>
      <c r="AY135" s="114">
        <f t="shared" si="23"/>
        <v>0.53831075289631736</v>
      </c>
      <c r="AZ135" s="83">
        <v>1.53844241999577E-3</v>
      </c>
      <c r="BA135" s="83">
        <v>-0.37308471785250985</v>
      </c>
      <c r="BB135" s="94" t="s">
        <v>55</v>
      </c>
    </row>
    <row r="136" spans="1:54" x14ac:dyDescent="0.35">
      <c r="A136" s="12" t="s">
        <v>39</v>
      </c>
      <c r="B136" s="55" t="s">
        <v>175</v>
      </c>
      <c r="C136" s="114">
        <v>0.75525663432423995</v>
      </c>
      <c r="D136" s="83">
        <v>0.54548920592107697</v>
      </c>
      <c r="E136" s="83">
        <v>0.67699475283692601</v>
      </c>
      <c r="F136" s="83">
        <v>0.86343883729437998</v>
      </c>
      <c r="G136" s="83">
        <v>1.2100760413599201</v>
      </c>
      <c r="H136" s="107">
        <v>1.3257361633284599</v>
      </c>
      <c r="I136" s="114">
        <v>0.66363522821934595</v>
      </c>
      <c r="J136" s="83">
        <v>0.41584357639896802</v>
      </c>
      <c r="K136" s="83">
        <v>0.55337993530692098</v>
      </c>
      <c r="L136" s="83">
        <v>0.77585119947117498</v>
      </c>
      <c r="M136" s="139">
        <v>1.2295280258543</v>
      </c>
      <c r="N136" s="107">
        <v>1.5271997687023899</v>
      </c>
      <c r="O136" s="14">
        <v>2.4708802163821798E-4</v>
      </c>
      <c r="P136" s="15">
        <v>9.7833500459456593E-4</v>
      </c>
      <c r="Q136" s="15">
        <v>0.108289412136926</v>
      </c>
      <c r="R136" s="56" t="s">
        <v>55</v>
      </c>
      <c r="S136" s="17">
        <v>2.1460624584409199E-2</v>
      </c>
      <c r="T136" s="15">
        <v>2.92463395499158E-2</v>
      </c>
      <c r="U136" s="15">
        <v>4.6311918396766502E-2</v>
      </c>
      <c r="V136" s="32" t="s">
        <v>54</v>
      </c>
      <c r="W136" s="114">
        <f t="shared" si="16"/>
        <v>0.53974794739488696</v>
      </c>
      <c r="X136" s="15">
        <v>1.2600920323164401E-3</v>
      </c>
      <c r="Y136" s="83">
        <v>-0.39234243344411973</v>
      </c>
      <c r="Z136" s="92" t="s">
        <v>55</v>
      </c>
      <c r="AA136" s="17">
        <f t="shared" si="20"/>
        <v>0.43454382446850054</v>
      </c>
      <c r="AB136" s="15">
        <v>4.02310611116517E-2</v>
      </c>
      <c r="AC136" s="15">
        <v>-0.24717160945837238</v>
      </c>
      <c r="AD136" s="32" t="s">
        <v>54</v>
      </c>
      <c r="AE136" s="82">
        <f t="shared" si="17"/>
        <v>0.33821398752584902</v>
      </c>
      <c r="AF136" s="15">
        <v>9.3672806296634504E-6</v>
      </c>
      <c r="AG136" s="83">
        <v>-0.56763723126462029</v>
      </c>
      <c r="AH136" s="89" t="s">
        <v>56</v>
      </c>
      <c r="AI136" s="17">
        <f t="shared" si="21"/>
        <v>0.27229153966693975</v>
      </c>
      <c r="AJ136" s="15">
        <v>9.3672806296634504E-6</v>
      </c>
      <c r="AK136" s="15">
        <v>-0.39921951542030548</v>
      </c>
      <c r="AL136" s="94" t="s">
        <v>55</v>
      </c>
      <c r="AM136" s="114">
        <f t="shared" si="18"/>
        <v>0.45007508870928081</v>
      </c>
      <c r="AN136" s="15">
        <v>1.15917587110882E-3</v>
      </c>
      <c r="AO136" s="83">
        <v>-0.40408989426151659</v>
      </c>
      <c r="AP136" s="94" t="s">
        <v>55</v>
      </c>
      <c r="AQ136" s="14">
        <f t="shared" si="22"/>
        <v>0.36234941010835092</v>
      </c>
      <c r="AR136" s="15">
        <v>1.15917587110882E-3</v>
      </c>
      <c r="AS136" s="15">
        <v>-0.24430751036816051</v>
      </c>
      <c r="AT136" s="32" t="s">
        <v>54</v>
      </c>
      <c r="AU136" s="82">
        <f t="shared" si="19"/>
        <v>0.63101546541169606</v>
      </c>
      <c r="AV136" s="15">
        <v>4.0232762222611698E-2</v>
      </c>
      <c r="AW136" s="83">
        <v>-0.24716947561471622</v>
      </c>
      <c r="AX136" s="56" t="s">
        <v>54</v>
      </c>
      <c r="AY136" s="114">
        <f t="shared" si="23"/>
        <v>0.50802207764239615</v>
      </c>
      <c r="AZ136" s="83">
        <v>4.0232762222611698E-2</v>
      </c>
      <c r="BA136" s="83">
        <v>-0.11133311172665981</v>
      </c>
      <c r="BB136" s="74" t="s">
        <v>54</v>
      </c>
    </row>
    <row r="137" spans="1:54" x14ac:dyDescent="0.35">
      <c r="A137" s="12" t="s">
        <v>39</v>
      </c>
      <c r="B137" s="55" t="s">
        <v>176</v>
      </c>
      <c r="C137" s="114">
        <v>0.445132731280245</v>
      </c>
      <c r="D137" s="83">
        <v>0.35769399025864801</v>
      </c>
      <c r="E137" s="83">
        <v>0.44220174010555202</v>
      </c>
      <c r="F137" s="83">
        <v>0.45433977972440698</v>
      </c>
      <c r="G137" s="83">
        <v>0.60231038345634302</v>
      </c>
      <c r="H137" s="107">
        <v>1.0767373387169501</v>
      </c>
      <c r="I137" s="114">
        <v>0.42282188313522401</v>
      </c>
      <c r="J137" s="83">
        <v>0.32804160778217001</v>
      </c>
      <c r="K137" s="83">
        <v>0.33880371171241802</v>
      </c>
      <c r="L137" s="83">
        <v>0.39213601010853699</v>
      </c>
      <c r="M137" s="139">
        <v>0.61591028180823304</v>
      </c>
      <c r="N137" s="107">
        <v>1.01209071263785</v>
      </c>
      <c r="O137" s="14">
        <v>5.0921865319908802E-5</v>
      </c>
      <c r="P137" s="15">
        <v>3.0449197017823001E-4</v>
      </c>
      <c r="Q137" s="15">
        <v>0.12946839456008599</v>
      </c>
      <c r="R137" s="56" t="s">
        <v>55</v>
      </c>
      <c r="S137" s="17">
        <v>3.1258401128109799E-15</v>
      </c>
      <c r="T137" s="15">
        <v>8.3261013913965199E-14</v>
      </c>
      <c r="U137" s="15">
        <v>0.43256357733638301</v>
      </c>
      <c r="V137" s="32" t="s">
        <v>56</v>
      </c>
      <c r="W137" s="114">
        <f t="shared" si="16"/>
        <v>0.68649914707361848</v>
      </c>
      <c r="X137" s="15">
        <v>4.2709843272910504E-3</v>
      </c>
      <c r="Y137" s="83">
        <v>-0.34642143548439563</v>
      </c>
      <c r="Z137" s="92" t="s">
        <v>55</v>
      </c>
      <c r="AA137" s="17">
        <f t="shared" si="20"/>
        <v>0.41777073720319741</v>
      </c>
      <c r="AB137" s="15">
        <v>3.9018693368974798E-13</v>
      </c>
      <c r="AC137" s="15">
        <v>-0.94483919761171009</v>
      </c>
      <c r="AD137" s="91" t="s">
        <v>56</v>
      </c>
      <c r="AE137" s="82">
        <f t="shared" si="17"/>
        <v>0.53261265069172448</v>
      </c>
      <c r="AF137" s="15">
        <v>1.78893324118111E-6</v>
      </c>
      <c r="AG137" s="83">
        <v>-0.61485992799361622</v>
      </c>
      <c r="AH137" s="89" t="s">
        <v>56</v>
      </c>
      <c r="AI137" s="17">
        <f t="shared" si="21"/>
        <v>0.3241227329585733</v>
      </c>
      <c r="AJ137" s="15">
        <v>1.78893324118111E-6</v>
      </c>
      <c r="AK137" s="15">
        <v>-1.2262679086565342</v>
      </c>
      <c r="AL137" s="91" t="s">
        <v>56</v>
      </c>
      <c r="AM137" s="114">
        <f t="shared" si="18"/>
        <v>0.55008614358203933</v>
      </c>
      <c r="AN137" s="15">
        <v>6.91674673613387E-5</v>
      </c>
      <c r="AO137" s="83">
        <v>-0.49905316739452854</v>
      </c>
      <c r="AP137" s="94" t="s">
        <v>55</v>
      </c>
      <c r="AQ137" s="14">
        <f t="shared" si="22"/>
        <v>0.33475626984994378</v>
      </c>
      <c r="AR137" s="15">
        <v>6.91674673613387E-5</v>
      </c>
      <c r="AS137" s="15">
        <v>-1.1013415169794036</v>
      </c>
      <c r="AT137" s="91" t="s">
        <v>56</v>
      </c>
      <c r="AU137" s="82">
        <f t="shared" si="19"/>
        <v>0.63667716174062938</v>
      </c>
      <c r="AV137" s="15">
        <v>1.3759342993557801E-3</v>
      </c>
      <c r="AW137" s="83">
        <v>-0.38916996728548714</v>
      </c>
      <c r="AX137" s="92" t="s">
        <v>55</v>
      </c>
      <c r="AY137" s="114">
        <f t="shared" si="23"/>
        <v>0.38745144601366632</v>
      </c>
      <c r="AZ137" s="83">
        <v>1.3759342993557801E-3</v>
      </c>
      <c r="BA137" s="83">
        <v>-0.99033581318786579</v>
      </c>
      <c r="BB137" s="91" t="s">
        <v>56</v>
      </c>
    </row>
    <row r="138" spans="1:54" x14ac:dyDescent="0.35">
      <c r="A138" s="12" t="s">
        <v>39</v>
      </c>
      <c r="B138" s="55" t="s">
        <v>177</v>
      </c>
      <c r="C138" s="114">
        <v>58.279979525519501</v>
      </c>
      <c r="D138" s="83">
        <v>49.3368325583779</v>
      </c>
      <c r="E138" s="83">
        <v>64.195985140506906</v>
      </c>
      <c r="F138" s="83">
        <v>59.290369701308897</v>
      </c>
      <c r="G138" s="83">
        <v>83.825340089846804</v>
      </c>
      <c r="H138" s="107">
        <v>111.09103371951601</v>
      </c>
      <c r="I138" s="114">
        <v>57.220064679556799</v>
      </c>
      <c r="J138" s="83">
        <v>50.411731148534699</v>
      </c>
      <c r="K138" s="83">
        <v>58.029403106929401</v>
      </c>
      <c r="L138" s="83">
        <v>58.140123677182601</v>
      </c>
      <c r="M138" s="139">
        <v>80.864079307398598</v>
      </c>
      <c r="N138" s="107">
        <v>106.50241915806799</v>
      </c>
      <c r="O138" s="14">
        <v>7.9063953613817299E-9</v>
      </c>
      <c r="P138" s="15">
        <v>2.9976977498797798E-7</v>
      </c>
      <c r="Q138" s="15">
        <v>0.24421660034051301</v>
      </c>
      <c r="R138" s="56" t="s">
        <v>56</v>
      </c>
      <c r="S138" s="17">
        <v>3.9622802127103897E-15</v>
      </c>
      <c r="T138" s="15">
        <v>9.67456751936787E-14</v>
      </c>
      <c r="U138" s="15">
        <v>0.42955691350984099</v>
      </c>
      <c r="V138" s="32" t="s">
        <v>56</v>
      </c>
      <c r="W138" s="114">
        <f t="shared" si="16"/>
        <v>0.70760794124717741</v>
      </c>
      <c r="X138" s="15">
        <v>3.6397393628079701E-7</v>
      </c>
      <c r="Y138" s="83">
        <v>-0.63415098542615378</v>
      </c>
      <c r="Z138" s="89" t="s">
        <v>56</v>
      </c>
      <c r="AA138" s="17">
        <f t="shared" si="20"/>
        <v>0.53726539858810474</v>
      </c>
      <c r="AB138" s="15">
        <v>2.5810731813494201E-14</v>
      </c>
      <c r="AC138" s="15">
        <v>-1.0002401287570599</v>
      </c>
      <c r="AD138" s="91" t="s">
        <v>56</v>
      </c>
      <c r="AE138" s="82">
        <f t="shared" si="17"/>
        <v>0.62341315922114648</v>
      </c>
      <c r="AF138" s="15">
        <v>3.5008993609030102E-11</v>
      </c>
      <c r="AG138" s="83">
        <v>-0.88199574283008042</v>
      </c>
      <c r="AH138" s="89" t="s">
        <v>56</v>
      </c>
      <c r="AI138" s="17">
        <f t="shared" si="21"/>
        <v>0.47333883631051588</v>
      </c>
      <c r="AJ138" s="15">
        <v>3.5008993609030102E-11</v>
      </c>
      <c r="AK138" s="15">
        <v>-1.2641788786706352</v>
      </c>
      <c r="AL138" s="91" t="s">
        <v>56</v>
      </c>
      <c r="AM138" s="114">
        <f t="shared" si="18"/>
        <v>0.71761656849310151</v>
      </c>
      <c r="AN138" s="15">
        <v>4.73634803410432E-6</v>
      </c>
      <c r="AO138" s="83">
        <v>-0.57856831789069363</v>
      </c>
      <c r="AP138" s="91" t="s">
        <v>56</v>
      </c>
      <c r="AQ138" s="14">
        <f t="shared" si="22"/>
        <v>0.54486464782366806</v>
      </c>
      <c r="AR138" s="15">
        <v>4.73634803410432E-6</v>
      </c>
      <c r="AS138" s="15">
        <v>-0.9321929037957194</v>
      </c>
      <c r="AT138" s="91" t="s">
        <v>56</v>
      </c>
      <c r="AU138" s="82">
        <f t="shared" si="19"/>
        <v>0.71898578670719016</v>
      </c>
      <c r="AV138" s="15">
        <v>4.2109107575533602E-7</v>
      </c>
      <c r="AW138" s="83">
        <v>-0.63041268915622373</v>
      </c>
      <c r="AX138" s="89" t="s">
        <v>56</v>
      </c>
      <c r="AY138" s="114">
        <f t="shared" si="23"/>
        <v>0.54590425397654685</v>
      </c>
      <c r="AZ138" s="83">
        <v>4.2109107575533602E-7</v>
      </c>
      <c r="BA138" s="83">
        <v>-1.0018048376014197</v>
      </c>
      <c r="BB138" s="91" t="s">
        <v>56</v>
      </c>
    </row>
    <row r="139" spans="1:54" x14ac:dyDescent="0.35">
      <c r="A139" s="12" t="s">
        <v>39</v>
      </c>
      <c r="B139" s="55" t="s">
        <v>178</v>
      </c>
      <c r="C139" s="114">
        <v>1.83921644099614</v>
      </c>
      <c r="D139" s="83">
        <v>1.3162721451616</v>
      </c>
      <c r="E139" s="83">
        <v>1.8706126482522401</v>
      </c>
      <c r="F139" s="83">
        <v>1.7349498987213801</v>
      </c>
      <c r="G139" s="83">
        <v>2.39363043986482</v>
      </c>
      <c r="H139" s="107">
        <v>4.0005136942337698</v>
      </c>
      <c r="I139" s="114">
        <v>1.7529552523848599</v>
      </c>
      <c r="J139" s="83">
        <v>1.1492355437713</v>
      </c>
      <c r="K139" s="83">
        <v>1.70377959719557</v>
      </c>
      <c r="L139" s="83">
        <v>1.6604839207333</v>
      </c>
      <c r="M139" s="139">
        <v>2.2491031023218202</v>
      </c>
      <c r="N139" s="107">
        <v>3.84204701142168</v>
      </c>
      <c r="O139" s="14">
        <v>4.0418994470732099E-8</v>
      </c>
      <c r="P139" s="15">
        <v>1.07661503453859E-6</v>
      </c>
      <c r="Q139" s="15">
        <v>0.223109959513522</v>
      </c>
      <c r="R139" s="56" t="s">
        <v>56</v>
      </c>
      <c r="S139" s="17">
        <v>4.8148475688834202E-16</v>
      </c>
      <c r="T139" s="15">
        <v>2.35125056280474E-14</v>
      </c>
      <c r="U139" s="15">
        <v>0.45626509641337099</v>
      </c>
      <c r="V139" s="32" t="s">
        <v>56</v>
      </c>
      <c r="W139" s="114">
        <f t="shared" si="16"/>
        <v>0.77940190939900833</v>
      </c>
      <c r="X139" s="15">
        <v>1.19476607126806E-4</v>
      </c>
      <c r="Y139" s="83">
        <v>-0.47128828996802874</v>
      </c>
      <c r="Z139" s="92" t="s">
        <v>55</v>
      </c>
      <c r="AA139" s="17">
        <f t="shared" si="20"/>
        <v>0.45625554481078839</v>
      </c>
      <c r="AB139" s="15">
        <v>3.8381476771780298E-13</v>
      </c>
      <c r="AC139" s="15">
        <v>-0.94517895086993442</v>
      </c>
      <c r="AD139" s="91" t="s">
        <v>56</v>
      </c>
      <c r="AE139" s="82">
        <f t="shared" si="17"/>
        <v>0.5109750382652124</v>
      </c>
      <c r="AF139" s="15">
        <v>4.7527759336241702E-11</v>
      </c>
      <c r="AG139" s="83">
        <v>-0.87511513536189478</v>
      </c>
      <c r="AH139" s="89" t="s">
        <v>56</v>
      </c>
      <c r="AI139" s="17">
        <f t="shared" si="21"/>
        <v>0.29912063552445867</v>
      </c>
      <c r="AJ139" s="15">
        <v>4.7527759336241702E-11</v>
      </c>
      <c r="AK139" s="15">
        <v>-1.3858036116421328</v>
      </c>
      <c r="AL139" s="91" t="s">
        <v>56</v>
      </c>
      <c r="AM139" s="114">
        <f t="shared" si="18"/>
        <v>0.75753734697031205</v>
      </c>
      <c r="AN139" s="15">
        <v>6.5340848284638599E-4</v>
      </c>
      <c r="AO139" s="83">
        <v>-0.42465701147845347</v>
      </c>
      <c r="AP139" s="94" t="s">
        <v>55</v>
      </c>
      <c r="AQ139" s="14">
        <f t="shared" si="22"/>
        <v>0.44345620762332039</v>
      </c>
      <c r="AR139" s="15">
        <v>6.5340848284638599E-4</v>
      </c>
      <c r="AS139" s="15">
        <v>-0.91921426306439769</v>
      </c>
      <c r="AT139" s="91" t="s">
        <v>56</v>
      </c>
      <c r="AU139" s="82">
        <f t="shared" si="19"/>
        <v>0.73828715056198624</v>
      </c>
      <c r="AV139" s="15">
        <v>1.05240837968625E-5</v>
      </c>
      <c r="AW139" s="83">
        <v>-0.54369104290763959</v>
      </c>
      <c r="AX139" s="89" t="s">
        <v>56</v>
      </c>
      <c r="AY139" s="114">
        <f t="shared" si="23"/>
        <v>0.43218729906141046</v>
      </c>
      <c r="AZ139" s="83">
        <v>1.05240837968625E-5</v>
      </c>
      <c r="BA139" s="83">
        <v>-1.0445449448571085</v>
      </c>
      <c r="BB139" s="91" t="s">
        <v>56</v>
      </c>
    </row>
    <row r="140" spans="1:54" x14ac:dyDescent="0.35">
      <c r="A140" s="12" t="s">
        <v>39</v>
      </c>
      <c r="B140" s="55" t="s">
        <v>179</v>
      </c>
      <c r="C140" s="114">
        <v>1.0548595850081199</v>
      </c>
      <c r="D140" s="83">
        <v>0.86915576453819798</v>
      </c>
      <c r="E140" s="83">
        <v>1.1102221383245301</v>
      </c>
      <c r="F140" s="83">
        <v>1.1387719876919</v>
      </c>
      <c r="G140" s="83">
        <v>1.4732690729509801</v>
      </c>
      <c r="H140" s="107">
        <v>2.8939587069850399</v>
      </c>
      <c r="I140" s="114">
        <v>1.0350011622378299</v>
      </c>
      <c r="J140" s="83">
        <v>0.85296170685384398</v>
      </c>
      <c r="K140" s="83">
        <v>0.84194576900381801</v>
      </c>
      <c r="L140" s="83">
        <v>1.09673975891065</v>
      </c>
      <c r="M140" s="139">
        <v>1.48300779015949</v>
      </c>
      <c r="N140" s="107">
        <v>2.8140123730977802</v>
      </c>
      <c r="O140" s="14">
        <v>5.6132937040193598E-5</v>
      </c>
      <c r="P140" s="15">
        <v>3.2693030717351602E-4</v>
      </c>
      <c r="Q140" s="15">
        <v>0.128168814330271</v>
      </c>
      <c r="R140" s="56" t="s">
        <v>55</v>
      </c>
      <c r="S140" s="17">
        <v>1.0230663755634201E-16</v>
      </c>
      <c r="T140" s="15">
        <v>7.6951718284965996E-15</v>
      </c>
      <c r="U140" s="15">
        <v>0.47586842644391297</v>
      </c>
      <c r="V140" s="32" t="s">
        <v>56</v>
      </c>
      <c r="W140" s="114">
        <f t="shared" si="16"/>
        <v>0.69790676023793563</v>
      </c>
      <c r="X140" s="15">
        <v>1.48721512612315E-3</v>
      </c>
      <c r="Y140" s="83">
        <v>-0.38634844678459362</v>
      </c>
      <c r="Z140" s="92" t="s">
        <v>55</v>
      </c>
      <c r="AA140" s="17">
        <f t="shared" si="20"/>
        <v>0.36780263375262212</v>
      </c>
      <c r="AB140" s="15">
        <v>4.54773833789453E-16</v>
      </c>
      <c r="AC140" s="15">
        <v>-1.0806312593653269</v>
      </c>
      <c r="AD140" s="91" t="s">
        <v>56</v>
      </c>
      <c r="AE140" s="82">
        <f t="shared" si="17"/>
        <v>0.57515659224022841</v>
      </c>
      <c r="AF140" s="15">
        <v>1.1736017822222801E-6</v>
      </c>
      <c r="AG140" s="83">
        <v>-0.62649497438798096</v>
      </c>
      <c r="AH140" s="89" t="s">
        <v>56</v>
      </c>
      <c r="AI140" s="17">
        <f t="shared" si="21"/>
        <v>0.30311228017624842</v>
      </c>
      <c r="AJ140" s="15">
        <v>1.1736017822222801E-6</v>
      </c>
      <c r="AK140" s="15">
        <v>-1.3499739870384588</v>
      </c>
      <c r="AL140" s="91" t="s">
        <v>56</v>
      </c>
      <c r="AM140" s="114">
        <f t="shared" si="18"/>
        <v>0.56772848705890544</v>
      </c>
      <c r="AN140" s="15">
        <v>1.8930169196388201E-4</v>
      </c>
      <c r="AO140" s="83">
        <v>-0.4667744961933275</v>
      </c>
      <c r="AP140" s="94" t="s">
        <v>55</v>
      </c>
      <c r="AQ140" s="14">
        <f t="shared" si="22"/>
        <v>0.2991976073214524</v>
      </c>
      <c r="AR140" s="15">
        <v>1.8930169196388201E-4</v>
      </c>
      <c r="AS140" s="15">
        <v>-1.1707285284822269</v>
      </c>
      <c r="AT140" s="91" t="s">
        <v>56</v>
      </c>
      <c r="AU140" s="82">
        <f t="shared" si="19"/>
        <v>0.73953742265420008</v>
      </c>
      <c r="AV140" s="15">
        <v>5.3691369063816503E-3</v>
      </c>
      <c r="AW140" s="83">
        <v>-0.33730339416247129</v>
      </c>
      <c r="AX140" s="92" t="s">
        <v>55</v>
      </c>
      <c r="AY140" s="114">
        <f t="shared" si="23"/>
        <v>0.38974233709687423</v>
      </c>
      <c r="AZ140" s="83">
        <v>5.3691369063816503E-3</v>
      </c>
      <c r="BA140" s="83">
        <v>-1.0373733615206426</v>
      </c>
      <c r="BB140" s="91" t="s">
        <v>56</v>
      </c>
    </row>
    <row r="141" spans="1:54" x14ac:dyDescent="0.35">
      <c r="A141" s="12" t="s">
        <v>39</v>
      </c>
      <c r="B141" s="55" t="s">
        <v>180</v>
      </c>
      <c r="C141" s="114">
        <v>0.22699051529929301</v>
      </c>
      <c r="D141" s="83">
        <v>0.18376501214669799</v>
      </c>
      <c r="E141" s="83">
        <v>0.21565136766017701</v>
      </c>
      <c r="F141" s="83">
        <v>0.22441877643930899</v>
      </c>
      <c r="G141" s="83">
        <v>0.26943341768961798</v>
      </c>
      <c r="H141" s="107">
        <v>0.59296492820515001</v>
      </c>
      <c r="I141" s="114">
        <v>0.221853211440073</v>
      </c>
      <c r="J141" s="83">
        <v>0.20509165945605401</v>
      </c>
      <c r="K141" s="83">
        <v>0.19812678393539901</v>
      </c>
      <c r="L141" s="83">
        <v>0.20457090764309699</v>
      </c>
      <c r="M141" s="139">
        <v>0.26011710577110098</v>
      </c>
      <c r="N141" s="107">
        <v>0.55222268078793502</v>
      </c>
      <c r="O141" s="14">
        <v>2.1805526459496401E-4</v>
      </c>
      <c r="P141" s="15">
        <v>8.8736378508784105E-4</v>
      </c>
      <c r="Q141" s="15">
        <v>0.10997493751446701</v>
      </c>
      <c r="R141" s="56" t="s">
        <v>55</v>
      </c>
      <c r="S141" s="17">
        <v>1.05053540320773E-16</v>
      </c>
      <c r="T141" s="15">
        <v>7.6951718284965996E-15</v>
      </c>
      <c r="U141" s="15">
        <v>0.47553325023548199</v>
      </c>
      <c r="V141" s="32" t="s">
        <v>56</v>
      </c>
      <c r="W141" s="114">
        <f t="shared" si="16"/>
        <v>0.85289743164872978</v>
      </c>
      <c r="X141" s="15">
        <v>1.0899566805270201E-2</v>
      </c>
      <c r="Y141" s="83">
        <v>-0.30784539807332717</v>
      </c>
      <c r="Z141" s="92" t="s">
        <v>55</v>
      </c>
      <c r="AA141" s="17">
        <f t="shared" si="20"/>
        <v>0.40174592453088548</v>
      </c>
      <c r="AB141" s="15">
        <v>3.3539909149913901E-15</v>
      </c>
      <c r="AC141" s="15">
        <v>-1.0411214557897936</v>
      </c>
      <c r="AD141" s="91" t="s">
        <v>56</v>
      </c>
      <c r="AE141" s="82">
        <f t="shared" si="17"/>
        <v>0.78845894755007573</v>
      </c>
      <c r="AF141" s="15">
        <v>7.1521346224948097E-6</v>
      </c>
      <c r="AG141" s="83">
        <v>-0.57551287547360874</v>
      </c>
      <c r="AH141" s="89" t="s">
        <v>56</v>
      </c>
      <c r="AI141" s="17">
        <f t="shared" si="21"/>
        <v>0.37139303869848378</v>
      </c>
      <c r="AJ141" s="15">
        <v>7.1521346224948097E-6</v>
      </c>
      <c r="AK141" s="15">
        <v>-1.3251372971439614</v>
      </c>
      <c r="AL141" s="91" t="s">
        <v>56</v>
      </c>
      <c r="AM141" s="114">
        <f t="shared" si="18"/>
        <v>0.76168302483631167</v>
      </c>
      <c r="AN141" s="15">
        <v>3.5067932338195501E-4</v>
      </c>
      <c r="AO141" s="83">
        <v>-0.44618037254639908</v>
      </c>
      <c r="AP141" s="94" t="s">
        <v>55</v>
      </c>
      <c r="AQ141" s="14">
        <f t="shared" si="22"/>
        <v>0.3587805985308376</v>
      </c>
      <c r="AR141" s="15">
        <v>3.5067932338195501E-4</v>
      </c>
      <c r="AS141" s="15">
        <v>-1.1904773422400217</v>
      </c>
      <c r="AT141" s="91" t="s">
        <v>56</v>
      </c>
      <c r="AU141" s="82">
        <f t="shared" si="19"/>
        <v>0.78645695767165813</v>
      </c>
      <c r="AV141" s="15">
        <v>3.0503529703572599E-3</v>
      </c>
      <c r="AW141" s="83">
        <v>-0.35951832857393623</v>
      </c>
      <c r="AX141" s="92" t="s">
        <v>55</v>
      </c>
      <c r="AY141" s="114">
        <f t="shared" si="23"/>
        <v>0.37045002815024991</v>
      </c>
      <c r="AZ141" s="83">
        <v>3.0503529703572599E-3</v>
      </c>
      <c r="BA141" s="83">
        <v>-1.098236269195189</v>
      </c>
      <c r="BB141" s="91" t="s">
        <v>56</v>
      </c>
    </row>
    <row r="142" spans="1:54" x14ac:dyDescent="0.35">
      <c r="A142" s="12" t="s">
        <v>39</v>
      </c>
      <c r="B142" s="55" t="s">
        <v>181</v>
      </c>
      <c r="C142" s="114">
        <v>38.435973589328199</v>
      </c>
      <c r="D142" s="83">
        <v>29.279814168413498</v>
      </c>
      <c r="E142" s="83">
        <v>38.387328927218398</v>
      </c>
      <c r="F142" s="83">
        <v>38.719160068171497</v>
      </c>
      <c r="G142" s="83">
        <v>56.083427994705197</v>
      </c>
      <c r="H142" s="107">
        <v>75.071251084686907</v>
      </c>
      <c r="I142" s="114">
        <v>36.529945618704801</v>
      </c>
      <c r="J142" s="83">
        <v>29.6604253635304</v>
      </c>
      <c r="K142" s="83">
        <v>32.597771090462999</v>
      </c>
      <c r="L142" s="83">
        <v>38.563918202113001</v>
      </c>
      <c r="M142" s="139">
        <v>50.712591814998397</v>
      </c>
      <c r="N142" s="107">
        <v>73.655198688325797</v>
      </c>
      <c r="O142" s="14">
        <v>6.9292404992751401E-9</v>
      </c>
      <c r="P142" s="15">
        <v>2.9976977498797798E-7</v>
      </c>
      <c r="Q142" s="15">
        <v>0.24591980088054799</v>
      </c>
      <c r="R142" s="56" t="s">
        <v>56</v>
      </c>
      <c r="S142" s="17">
        <v>1.6925950556046199E-15</v>
      </c>
      <c r="T142" s="15">
        <v>6.1991293911519206E-14</v>
      </c>
      <c r="U142" s="15">
        <v>0.44033967044302602</v>
      </c>
      <c r="V142" s="32" t="s">
        <v>56</v>
      </c>
      <c r="W142" s="114">
        <f t="shared" si="16"/>
        <v>0.7203328465633847</v>
      </c>
      <c r="X142" s="15">
        <v>1.0781196834056601E-5</v>
      </c>
      <c r="Y142" s="83">
        <v>-0.54300569510658314</v>
      </c>
      <c r="Z142" s="89" t="s">
        <v>56</v>
      </c>
      <c r="AA142" s="17">
        <f t="shared" si="20"/>
        <v>0.49595882258470814</v>
      </c>
      <c r="AB142" s="15">
        <v>4.41283266485567E-13</v>
      </c>
      <c r="AC142" s="15">
        <v>-0.94229837781948778</v>
      </c>
      <c r="AD142" s="91" t="s">
        <v>56</v>
      </c>
      <c r="AE142" s="82">
        <f t="shared" si="17"/>
        <v>0.58487299311644025</v>
      </c>
      <c r="AF142" s="15">
        <v>7.8927625977139005E-12</v>
      </c>
      <c r="AG142" s="83">
        <v>-0.91516183916618432</v>
      </c>
      <c r="AH142" s="89" t="s">
        <v>56</v>
      </c>
      <c r="AI142" s="17">
        <f t="shared" si="21"/>
        <v>0.40269289733423147</v>
      </c>
      <c r="AJ142" s="15">
        <v>7.8927625977139005E-12</v>
      </c>
      <c r="AK142" s="15">
        <v>-1.3281454349947042</v>
      </c>
      <c r="AL142" s="91" t="s">
        <v>56</v>
      </c>
      <c r="AM142" s="114">
        <f t="shared" si="18"/>
        <v>0.64279442094738515</v>
      </c>
      <c r="AN142" s="15">
        <v>1.2683212366254999E-6</v>
      </c>
      <c r="AO142" s="83">
        <v>-0.6149740445077887</v>
      </c>
      <c r="AP142" s="91" t="s">
        <v>56</v>
      </c>
      <c r="AQ142" s="14">
        <f t="shared" si="22"/>
        <v>0.44257257696637892</v>
      </c>
      <c r="AR142" s="15">
        <v>1.2683212366254999E-6</v>
      </c>
      <c r="AS142" s="15">
        <v>-1.0123813813997493</v>
      </c>
      <c r="AT142" s="91" t="s">
        <v>56</v>
      </c>
      <c r="AU142" s="82">
        <f t="shared" si="19"/>
        <v>0.76044068784328256</v>
      </c>
      <c r="AV142" s="15">
        <v>9.7944766199841498E-6</v>
      </c>
      <c r="AW142" s="83">
        <v>-0.54572752816476167</v>
      </c>
      <c r="AX142" s="89" t="s">
        <v>56</v>
      </c>
      <c r="AY142" s="114">
        <f t="shared" si="23"/>
        <v>0.52357360904418149</v>
      </c>
      <c r="AZ142" s="83">
        <v>9.7944766199841498E-6</v>
      </c>
      <c r="BA142" s="83">
        <v>-0.94466794624652706</v>
      </c>
      <c r="BB142" s="91" t="s">
        <v>56</v>
      </c>
    </row>
    <row r="143" spans="1:54" x14ac:dyDescent="0.35">
      <c r="A143" s="12" t="s">
        <v>39</v>
      </c>
      <c r="B143" s="55" t="s">
        <v>182</v>
      </c>
      <c r="C143" s="114">
        <v>26.151604124471501</v>
      </c>
      <c r="D143" s="83">
        <v>20.4318647698131</v>
      </c>
      <c r="E143" s="83">
        <v>26.494645534913101</v>
      </c>
      <c r="F143" s="83">
        <v>28.865154974297798</v>
      </c>
      <c r="G143" s="83">
        <v>34.440623014198799</v>
      </c>
      <c r="H143" s="107">
        <v>42.42281452484</v>
      </c>
      <c r="I143" s="114">
        <v>23.5832773474277</v>
      </c>
      <c r="J143" s="83">
        <v>19.948660177409302</v>
      </c>
      <c r="K143" s="83">
        <v>25.437403714024601</v>
      </c>
      <c r="L143" s="83">
        <v>30.244795738245699</v>
      </c>
      <c r="M143" s="139">
        <v>32.696272663190499</v>
      </c>
      <c r="N143" s="107">
        <v>39.330904933240198</v>
      </c>
      <c r="O143" s="14">
        <v>2.20799866587736E-7</v>
      </c>
      <c r="P143" s="15">
        <v>3.5941311616781501E-6</v>
      </c>
      <c r="Q143" s="15">
        <v>0.201053767077228</v>
      </c>
      <c r="R143" s="56" t="s">
        <v>56</v>
      </c>
      <c r="S143" s="17">
        <v>1.17724573699378E-12</v>
      </c>
      <c r="T143" s="15">
        <v>1.8154368470483002E-11</v>
      </c>
      <c r="U143" s="15">
        <v>0.35717820318204402</v>
      </c>
      <c r="V143" s="32" t="s">
        <v>56</v>
      </c>
      <c r="W143" s="114">
        <f t="shared" si="16"/>
        <v>0.72128335820913869</v>
      </c>
      <c r="X143" s="15">
        <v>3.7119604877565301E-5</v>
      </c>
      <c r="Y143" s="83">
        <v>-0.50704540224876293</v>
      </c>
      <c r="Z143" s="89" t="s">
        <v>56</v>
      </c>
      <c r="AA143" s="17">
        <f t="shared" si="20"/>
        <v>0.59961186724428717</v>
      </c>
      <c r="AB143" s="15">
        <v>7.6859805303747303E-11</v>
      </c>
      <c r="AC143" s="15">
        <v>-0.83280462479482731</v>
      </c>
      <c r="AD143" s="91" t="s">
        <v>56</v>
      </c>
      <c r="AE143" s="82">
        <f t="shared" si="17"/>
        <v>0.61012031502500674</v>
      </c>
      <c r="AF143" s="15">
        <v>8.2613827330556102E-10</v>
      </c>
      <c r="AG143" s="83">
        <v>-0.80945108788440945</v>
      </c>
      <c r="AH143" s="89" t="s">
        <v>56</v>
      </c>
      <c r="AI143" s="17">
        <f t="shared" si="21"/>
        <v>0.50720064059725845</v>
      </c>
      <c r="AJ143" s="15">
        <v>8.2613827330556102E-10</v>
      </c>
      <c r="AK143" s="15">
        <v>-1.1501025424195963</v>
      </c>
      <c r="AL143" s="91" t="s">
        <v>56</v>
      </c>
      <c r="AM143" s="114">
        <f t="shared" si="18"/>
        <v>0.77799093419789278</v>
      </c>
      <c r="AN143" s="15">
        <v>3.7622444034400999E-4</v>
      </c>
      <c r="AO143" s="83">
        <v>-0.44378729444563575</v>
      </c>
      <c r="AP143" s="94" t="s">
        <v>55</v>
      </c>
      <c r="AQ143" s="14">
        <f t="shared" si="22"/>
        <v>0.64675358365645896</v>
      </c>
      <c r="AR143" s="15">
        <v>3.7622444034400999E-4</v>
      </c>
      <c r="AS143" s="15">
        <v>-0.77801559534628395</v>
      </c>
      <c r="AT143" s="91" t="s">
        <v>56</v>
      </c>
      <c r="AU143" s="82">
        <f t="shared" si="19"/>
        <v>0.9250227403533775</v>
      </c>
      <c r="AV143" s="15">
        <v>1.06795697758663E-2</v>
      </c>
      <c r="AW143" s="83">
        <v>-0.308722559126691</v>
      </c>
      <c r="AX143" s="92" t="s">
        <v>55</v>
      </c>
      <c r="AY143" s="114">
        <f t="shared" si="23"/>
        <v>0.76898296109847586</v>
      </c>
      <c r="AZ143" s="83">
        <v>1.06795697758663E-2</v>
      </c>
      <c r="BA143" s="83">
        <v>-0.64008036870292728</v>
      </c>
      <c r="BB143" s="91" t="s">
        <v>56</v>
      </c>
    </row>
    <row r="144" spans="1:54" x14ac:dyDescent="0.35">
      <c r="A144" s="12" t="s">
        <v>39</v>
      </c>
      <c r="B144" s="55" t="s">
        <v>183</v>
      </c>
      <c r="C144" s="114">
        <v>18.3094035088533</v>
      </c>
      <c r="D144" s="83">
        <v>14.554705625496</v>
      </c>
      <c r="E144" s="83">
        <v>14.7946023483331</v>
      </c>
      <c r="F144" s="83">
        <v>24.192887666660202</v>
      </c>
      <c r="G144" s="83">
        <v>29.426427898248999</v>
      </c>
      <c r="H144" s="107">
        <v>32.142184355991901</v>
      </c>
      <c r="I144" s="114">
        <v>17.364165264983601</v>
      </c>
      <c r="J144" s="83">
        <v>13.117876122749699</v>
      </c>
      <c r="K144" s="83">
        <v>15.310261613262201</v>
      </c>
      <c r="L144" s="83">
        <v>23.051568194593699</v>
      </c>
      <c r="M144" s="139">
        <v>28.496994952192299</v>
      </c>
      <c r="N144" s="107">
        <v>30.075806181190899</v>
      </c>
      <c r="O144" s="14">
        <v>1.5608018059262501E-10</v>
      </c>
      <c r="P144" s="15">
        <v>2.2865746456819598E-8</v>
      </c>
      <c r="Q144" s="15">
        <v>0.29471266561947002</v>
      </c>
      <c r="R144" s="56" t="s">
        <v>56</v>
      </c>
      <c r="S144" s="17">
        <v>1.78179778895753E-13</v>
      </c>
      <c r="T144" s="15">
        <v>3.48044501443038E-12</v>
      </c>
      <c r="U144" s="15">
        <v>0.38121940720484998</v>
      </c>
      <c r="V144" s="32" t="s">
        <v>56</v>
      </c>
      <c r="W144" s="114">
        <f t="shared" si="16"/>
        <v>0.60933320492614818</v>
      </c>
      <c r="X144" s="15">
        <v>7.0092318579921098E-6</v>
      </c>
      <c r="Y144" s="83">
        <v>-0.55514289011957141</v>
      </c>
      <c r="Z144" s="89" t="s">
        <v>56</v>
      </c>
      <c r="AA144" s="17">
        <f t="shared" si="20"/>
        <v>0.57734662739790399</v>
      </c>
      <c r="AB144" s="15">
        <v>4.66307495454827E-9</v>
      </c>
      <c r="AC144" s="15">
        <v>-0.74028526961243124</v>
      </c>
      <c r="AD144" s="91" t="s">
        <v>56</v>
      </c>
      <c r="AE144" s="82">
        <f t="shared" si="17"/>
        <v>0.460324891966917</v>
      </c>
      <c r="AF144" s="15">
        <v>5.5446404225267898E-11</v>
      </c>
      <c r="AG144" s="83">
        <v>-0.87163661370310164</v>
      </c>
      <c r="AH144" s="89" t="s">
        <v>56</v>
      </c>
      <c r="AI144" s="17">
        <f t="shared" si="21"/>
        <v>0.43616041557527674</v>
      </c>
      <c r="AJ144" s="15">
        <v>5.5446404225267898E-11</v>
      </c>
      <c r="AK144" s="15">
        <v>-1.0680050179991738</v>
      </c>
      <c r="AL144" s="91" t="s">
        <v>56</v>
      </c>
      <c r="AM144" s="114">
        <f t="shared" si="18"/>
        <v>0.53725881058502167</v>
      </c>
      <c r="AN144" s="15">
        <v>1.56375582226825E-10</v>
      </c>
      <c r="AO144" s="83">
        <v>-0.83529480392915822</v>
      </c>
      <c r="AP144" s="91" t="s">
        <v>56</v>
      </c>
      <c r="AQ144" s="14">
        <f t="shared" si="22"/>
        <v>0.50905573473329147</v>
      </c>
      <c r="AR144" s="15">
        <v>1.56375582226825E-10</v>
      </c>
      <c r="AS144" s="15">
        <v>-1.0302969006309217</v>
      </c>
      <c r="AT144" s="91" t="s">
        <v>56</v>
      </c>
      <c r="AU144" s="82">
        <f t="shared" si="19"/>
        <v>0.8089122461251067</v>
      </c>
      <c r="AV144" s="15">
        <v>1.9887299558886601E-2</v>
      </c>
      <c r="AW144" s="83">
        <v>-0.2810894608400103</v>
      </c>
      <c r="AX144" s="56" t="s">
        <v>54</v>
      </c>
      <c r="AY144" s="114">
        <f t="shared" si="23"/>
        <v>0.76644888771127651</v>
      </c>
      <c r="AZ144" s="83">
        <v>1.9887299558886601E-2</v>
      </c>
      <c r="BA144" s="83">
        <v>-0.43981433318932456</v>
      </c>
      <c r="BB144" s="94" t="s">
        <v>55</v>
      </c>
    </row>
    <row r="145" spans="1:54" x14ac:dyDescent="0.35">
      <c r="A145" s="12" t="s">
        <v>39</v>
      </c>
      <c r="B145" s="55" t="s">
        <v>184</v>
      </c>
      <c r="C145" s="114">
        <v>9.1679080922845005E-2</v>
      </c>
      <c r="D145" s="83">
        <v>7.0715416321704902E-2</v>
      </c>
      <c r="E145" s="83">
        <v>0.10223847533505</v>
      </c>
      <c r="F145" s="83">
        <v>9.19839285227462E-2</v>
      </c>
      <c r="G145" s="83">
        <v>0.10381215538635601</v>
      </c>
      <c r="H145" s="107">
        <v>0.212375029113717</v>
      </c>
      <c r="I145" s="114">
        <v>6.9029472748770998E-2</v>
      </c>
      <c r="J145" s="83">
        <v>5.7254170815955997E-2</v>
      </c>
      <c r="K145" s="83">
        <v>6.0455363755864799E-2</v>
      </c>
      <c r="L145" s="83">
        <v>6.1015382833329503E-2</v>
      </c>
      <c r="M145" s="139">
        <v>9.5950013285019703E-2</v>
      </c>
      <c r="N145" s="107">
        <v>0.211336897409036</v>
      </c>
      <c r="O145" s="14">
        <v>0.39047128039657802</v>
      </c>
      <c r="P145" s="15">
        <v>0.44236522935017097</v>
      </c>
      <c r="Q145" s="15">
        <v>7.1902051276649095E-4</v>
      </c>
      <c r="R145" s="56" t="s">
        <v>54</v>
      </c>
      <c r="S145" s="17">
        <v>5.5622936367659098E-8</v>
      </c>
      <c r="T145" s="15">
        <v>2.5869079929720801E-7</v>
      </c>
      <c r="U145" s="15">
        <v>0.218969987085541</v>
      </c>
      <c r="V145" s="32" t="s">
        <v>56</v>
      </c>
      <c r="W145" s="114">
        <f t="shared" si="16"/>
        <v>0.71943161220539709</v>
      </c>
      <c r="X145" s="15">
        <v>0.43426084541181798</v>
      </c>
      <c r="Y145" s="83">
        <v>-9.3690414054215188E-2</v>
      </c>
      <c r="Z145" s="56" t="s">
        <v>329</v>
      </c>
      <c r="AA145" s="17">
        <f t="shared" si="20"/>
        <v>0.32663237510848186</v>
      </c>
      <c r="AB145" s="15">
        <v>5.2315107106381905E-7</v>
      </c>
      <c r="AC145" s="15">
        <v>-0.62482032218379313</v>
      </c>
      <c r="AD145" s="91" t="s">
        <v>56</v>
      </c>
      <c r="AE145" s="82">
        <f t="shared" si="17"/>
        <v>0.59670831567143578</v>
      </c>
      <c r="AF145" s="15">
        <v>4.6912779435857303E-2</v>
      </c>
      <c r="AG145" s="83">
        <v>-0.24836413847655509</v>
      </c>
      <c r="AH145" s="56" t="s">
        <v>54</v>
      </c>
      <c r="AI145" s="17">
        <f t="shared" si="21"/>
        <v>0.27091422045977298</v>
      </c>
      <c r="AJ145" s="15">
        <v>4.6912779435857303E-2</v>
      </c>
      <c r="AK145" s="15">
        <v>-0.78546091241217553</v>
      </c>
      <c r="AL145" s="91" t="s">
        <v>56</v>
      </c>
      <c r="AM145" s="114">
        <f t="shared" si="18"/>
        <v>0.63007144747632315</v>
      </c>
      <c r="AN145" s="15">
        <v>0.50820599710744496</v>
      </c>
      <c r="AO145" s="83">
        <v>-8.1011120277485332E-2</v>
      </c>
      <c r="AP145" s="32" t="s">
        <v>329</v>
      </c>
      <c r="AQ145" s="14">
        <f t="shared" si="22"/>
        <v>0.28606156566619467</v>
      </c>
      <c r="AR145" s="15">
        <v>0.50820599710744496</v>
      </c>
      <c r="AS145" s="15">
        <v>-0.60334128015561306</v>
      </c>
      <c r="AT145" s="91" t="s">
        <v>56</v>
      </c>
      <c r="AU145" s="82">
        <f t="shared" si="19"/>
        <v>0.63590801860634649</v>
      </c>
      <c r="AV145" s="15">
        <v>0.41287441909265399</v>
      </c>
      <c r="AW145" s="83">
        <v>-9.8123714403783674E-2</v>
      </c>
      <c r="AX145" s="56" t="s">
        <v>329</v>
      </c>
      <c r="AY145" s="114">
        <f t="shared" si="23"/>
        <v>0.28871145351980881</v>
      </c>
      <c r="AZ145" s="83">
        <v>0.41287441909265399</v>
      </c>
      <c r="BA145" s="83">
        <v>-0.62816339506867069</v>
      </c>
      <c r="BB145" s="91" t="s">
        <v>56</v>
      </c>
    </row>
    <row r="146" spans="1:54" x14ac:dyDescent="0.35">
      <c r="A146" s="12" t="s">
        <v>39</v>
      </c>
      <c r="B146" s="55" t="s">
        <v>185</v>
      </c>
      <c r="C146" s="114">
        <v>0.36412285729865601</v>
      </c>
      <c r="D146" s="83">
        <v>0.29466413833460697</v>
      </c>
      <c r="E146" s="83">
        <v>0.37484034180846898</v>
      </c>
      <c r="F146" s="83">
        <v>0.34576418403518699</v>
      </c>
      <c r="G146" s="83">
        <v>0.46305238139995902</v>
      </c>
      <c r="H146" s="107">
        <v>0.83915941661441695</v>
      </c>
      <c r="I146" s="114">
        <v>0.35343204213181401</v>
      </c>
      <c r="J146" s="83">
        <v>0.30291808475437898</v>
      </c>
      <c r="K146" s="83">
        <v>0.35453096695256298</v>
      </c>
      <c r="L146" s="83">
        <v>0.34454679821869899</v>
      </c>
      <c r="M146" s="139">
        <v>0.41506464753713301</v>
      </c>
      <c r="N146" s="107">
        <v>0.79066563539857004</v>
      </c>
      <c r="O146" s="14">
        <v>1.36610844686787E-4</v>
      </c>
      <c r="P146" s="15">
        <v>6.5695490797959099E-4</v>
      </c>
      <c r="Q146" s="15">
        <v>0.11626517687728601</v>
      </c>
      <c r="R146" s="56" t="s">
        <v>55</v>
      </c>
      <c r="S146" s="17">
        <v>2.19551609246403E-17</v>
      </c>
      <c r="T146" s="15">
        <v>3.38716040535505E-15</v>
      </c>
      <c r="U146" s="15">
        <v>0.49532780700252299</v>
      </c>
      <c r="V146" s="32" t="s">
        <v>56</v>
      </c>
      <c r="W146" s="114">
        <f t="shared" si="16"/>
        <v>0.85151082904547981</v>
      </c>
      <c r="X146" s="15">
        <v>6.5282200255649004E-3</v>
      </c>
      <c r="Y146" s="83">
        <v>-0.32936693999477656</v>
      </c>
      <c r="Z146" s="92" t="s">
        <v>55</v>
      </c>
      <c r="AA146" s="17">
        <f t="shared" si="20"/>
        <v>0.44700569533877732</v>
      </c>
      <c r="AB146" s="15">
        <v>9.9324561241537405E-17</v>
      </c>
      <c r="AC146" s="15">
        <v>-1.110417454721603</v>
      </c>
      <c r="AD146" s="91" t="s">
        <v>56</v>
      </c>
      <c r="AE146" s="82">
        <f t="shared" si="17"/>
        <v>0.72980940812907691</v>
      </c>
      <c r="AF146" s="15">
        <v>1.7999953474035799E-6</v>
      </c>
      <c r="AG146" s="83">
        <v>-0.61468869138485216</v>
      </c>
      <c r="AH146" s="89" t="s">
        <v>56</v>
      </c>
      <c r="AI146" s="17">
        <f t="shared" si="21"/>
        <v>0.38311780756941549</v>
      </c>
      <c r="AJ146" s="15">
        <v>1.7999953474035799E-6</v>
      </c>
      <c r="AK146" s="15">
        <v>-1.4201223054663774</v>
      </c>
      <c r="AL146" s="91" t="s">
        <v>56</v>
      </c>
      <c r="AM146" s="114">
        <f t="shared" si="18"/>
        <v>0.85415842822616084</v>
      </c>
      <c r="AN146" s="15">
        <v>1.3348273861797899E-2</v>
      </c>
      <c r="AO146" s="83">
        <v>-0.30564611679099601</v>
      </c>
      <c r="AP146" s="94" t="s">
        <v>55</v>
      </c>
      <c r="AQ146" s="14">
        <f t="shared" si="22"/>
        <v>0.44839556834140887</v>
      </c>
      <c r="AR146" s="15">
        <v>1.3348273861797899E-2</v>
      </c>
      <c r="AS146" s="15">
        <v>-1.0821294510621131</v>
      </c>
      <c r="AT146" s="91" t="s">
        <v>56</v>
      </c>
      <c r="AU146" s="82">
        <f t="shared" si="19"/>
        <v>0.83010393745440514</v>
      </c>
      <c r="AV146" s="15">
        <v>9.8790161839544099E-4</v>
      </c>
      <c r="AW146" s="83">
        <v>-0.4010231063295181</v>
      </c>
      <c r="AX146" s="92" t="s">
        <v>55</v>
      </c>
      <c r="AY146" s="114">
        <f t="shared" si="23"/>
        <v>0.43576801974581192</v>
      </c>
      <c r="AZ146" s="83">
        <v>9.8790161839544099E-4</v>
      </c>
      <c r="BA146" s="83">
        <v>-1.1848611717235378</v>
      </c>
      <c r="BB146" s="91" t="s">
        <v>56</v>
      </c>
    </row>
    <row r="147" spans="1:54" x14ac:dyDescent="0.35">
      <c r="A147" s="12" t="s">
        <v>39</v>
      </c>
      <c r="B147" s="55" t="s">
        <v>186</v>
      </c>
      <c r="C147" s="114">
        <v>10.222801589776701</v>
      </c>
      <c r="D147" s="83">
        <v>7.58245498456448</v>
      </c>
      <c r="E147" s="83">
        <v>10.194391544690999</v>
      </c>
      <c r="F147" s="83">
        <v>10.6058909358897</v>
      </c>
      <c r="G147" s="83">
        <v>14.6660730320875</v>
      </c>
      <c r="H147" s="107">
        <v>17.231337508161001</v>
      </c>
      <c r="I147" s="114">
        <v>9.0937034022399601</v>
      </c>
      <c r="J147" s="83">
        <v>8.2003411819004608</v>
      </c>
      <c r="K147" s="83">
        <v>9.3848671246873394</v>
      </c>
      <c r="L147" s="83">
        <v>10.3965624553471</v>
      </c>
      <c r="M147" s="139">
        <v>13.198700252314699</v>
      </c>
      <c r="N147" s="107">
        <v>16.756510320593598</v>
      </c>
      <c r="O147" s="14">
        <v>2.0464954480018798E-6</v>
      </c>
      <c r="P147" s="15">
        <v>2.6070572446284801E-5</v>
      </c>
      <c r="Q147" s="15">
        <v>0.171955220322771</v>
      </c>
      <c r="R147" s="56" t="s">
        <v>56</v>
      </c>
      <c r="S147" s="17">
        <v>9.0664945774488302E-9</v>
      </c>
      <c r="T147" s="15">
        <v>5.6520913004095903E-8</v>
      </c>
      <c r="U147" s="15">
        <v>0.242448449032899</v>
      </c>
      <c r="V147" s="32" t="s">
        <v>56</v>
      </c>
      <c r="W147" s="114">
        <f t="shared" si="16"/>
        <v>0.68898476580261514</v>
      </c>
      <c r="X147" s="15">
        <v>1.4460129290959299E-4</v>
      </c>
      <c r="Y147" s="83">
        <v>-0.46526350192971588</v>
      </c>
      <c r="Z147" s="92" t="s">
        <v>55</v>
      </c>
      <c r="AA147" s="17">
        <f t="shared" si="20"/>
        <v>0.5426967326880634</v>
      </c>
      <c r="AB147" s="15">
        <v>8.5547498457088305E-7</v>
      </c>
      <c r="AC147" s="15">
        <v>-0.61202524645332856</v>
      </c>
      <c r="AD147" s="91" t="s">
        <v>56</v>
      </c>
      <c r="AE147" s="82">
        <f t="shared" si="17"/>
        <v>0.62129914500197392</v>
      </c>
      <c r="AF147" s="15">
        <v>1.0793879080717599E-8</v>
      </c>
      <c r="AG147" s="83">
        <v>-0.74778381874879363</v>
      </c>
      <c r="AH147" s="89" t="s">
        <v>56</v>
      </c>
      <c r="AI147" s="17">
        <f t="shared" si="21"/>
        <v>0.48938239675252171</v>
      </c>
      <c r="AJ147" s="15">
        <v>1.0793879080717599E-8</v>
      </c>
      <c r="AK147" s="15">
        <v>-0.89326258166439954</v>
      </c>
      <c r="AL147" s="91" t="s">
        <v>56</v>
      </c>
      <c r="AM147" s="114">
        <f t="shared" si="18"/>
        <v>0.71104479572081236</v>
      </c>
      <c r="AN147" s="15">
        <v>1.8878325374382501E-4</v>
      </c>
      <c r="AO147" s="83">
        <v>-0.46686461031666682</v>
      </c>
      <c r="AP147" s="94" t="s">
        <v>55</v>
      </c>
      <c r="AQ147" s="14">
        <f t="shared" si="22"/>
        <v>0.5600728877989245</v>
      </c>
      <c r="AR147" s="15">
        <v>1.8878325374382501E-4</v>
      </c>
      <c r="AS147" s="15">
        <v>-0.61382755692991819</v>
      </c>
      <c r="AT147" s="91" t="s">
        <v>56</v>
      </c>
      <c r="AU147" s="82">
        <f t="shared" si="19"/>
        <v>0.78769592888692364</v>
      </c>
      <c r="AV147" s="15">
        <v>2.8334934275445899E-3</v>
      </c>
      <c r="AW147" s="83">
        <v>-0.36234059187268824</v>
      </c>
      <c r="AX147" s="92" t="s">
        <v>55</v>
      </c>
      <c r="AY147" s="114">
        <f t="shared" si="23"/>
        <v>0.62044914223994596</v>
      </c>
      <c r="AZ147" s="83">
        <v>2.8334934275445899E-3</v>
      </c>
      <c r="BA147" s="83">
        <v>-0.51528248703059021</v>
      </c>
      <c r="BB147" s="91" t="s">
        <v>56</v>
      </c>
    </row>
    <row r="148" spans="1:54" x14ac:dyDescent="0.35">
      <c r="A148" s="12" t="s">
        <v>39</v>
      </c>
      <c r="B148" s="55" t="s">
        <v>187</v>
      </c>
      <c r="C148" s="114">
        <v>13.7663713712186</v>
      </c>
      <c r="D148" s="83">
        <v>11.3613603884122</v>
      </c>
      <c r="E148" s="83">
        <v>14.5196285882197</v>
      </c>
      <c r="F148" s="83">
        <v>15.415196312315199</v>
      </c>
      <c r="G148" s="83">
        <v>19.776535468999199</v>
      </c>
      <c r="H148" s="107">
        <v>20.057261060059901</v>
      </c>
      <c r="I148" s="114">
        <v>12.8040385019212</v>
      </c>
      <c r="J148" s="83">
        <v>11.058166653962299</v>
      </c>
      <c r="K148" s="83">
        <v>13.7917080461811</v>
      </c>
      <c r="L148" s="83">
        <v>15.6448259789726</v>
      </c>
      <c r="M148" s="139">
        <v>19.597997577100401</v>
      </c>
      <c r="N148" s="107">
        <v>18.8050811812553</v>
      </c>
      <c r="O148" s="14">
        <v>2.69113020957107E-7</v>
      </c>
      <c r="P148" s="15">
        <v>4.0548773568422103E-6</v>
      </c>
      <c r="Q148" s="15">
        <v>0.198476502122786</v>
      </c>
      <c r="R148" s="56" t="s">
        <v>56</v>
      </c>
      <c r="S148" s="17">
        <v>2.4044582410894101E-8</v>
      </c>
      <c r="T148" s="15">
        <v>1.2146659735158599E-7</v>
      </c>
      <c r="U148" s="15">
        <v>0.22983738549645</v>
      </c>
      <c r="V148" s="32" t="s">
        <v>56</v>
      </c>
      <c r="W148" s="114">
        <f t="shared" si="16"/>
        <v>0.65333401800611957</v>
      </c>
      <c r="X148" s="15">
        <v>3.5170789187816701E-6</v>
      </c>
      <c r="Y148" s="83">
        <v>-0.57421046752157401</v>
      </c>
      <c r="Z148" s="89" t="s">
        <v>56</v>
      </c>
      <c r="AA148" s="17">
        <f t="shared" si="20"/>
        <v>0.68088185201157903</v>
      </c>
      <c r="AB148" s="15">
        <v>3.9728558636016599E-7</v>
      </c>
      <c r="AC148" s="15">
        <v>-0.63190681966406148</v>
      </c>
      <c r="AD148" s="91" t="s">
        <v>56</v>
      </c>
      <c r="AE148" s="82">
        <f t="shared" si="17"/>
        <v>0.56424982248611943</v>
      </c>
      <c r="AF148" s="15">
        <v>2.10136097689111E-9</v>
      </c>
      <c r="AG148" s="83">
        <v>-0.78736452583033101</v>
      </c>
      <c r="AH148" s="89" t="s">
        <v>56</v>
      </c>
      <c r="AI148" s="17">
        <f t="shared" si="21"/>
        <v>0.58804142068713638</v>
      </c>
      <c r="AJ148" s="15">
        <v>2.10136097689111E-9</v>
      </c>
      <c r="AK148" s="15">
        <v>-0.85654929984832184</v>
      </c>
      <c r="AL148" s="91" t="s">
        <v>56</v>
      </c>
      <c r="AM148" s="114">
        <f t="shared" si="18"/>
        <v>0.70373047000966293</v>
      </c>
      <c r="AN148" s="15">
        <v>9.0348494074652796E-5</v>
      </c>
      <c r="AO148" s="83">
        <v>-0.49063887108282722</v>
      </c>
      <c r="AP148" s="94" t="s">
        <v>55</v>
      </c>
      <c r="AQ148" s="14">
        <f t="shared" si="22"/>
        <v>0.73340327081004697</v>
      </c>
      <c r="AR148" s="15">
        <v>9.0348494074652796E-5</v>
      </c>
      <c r="AS148" s="15">
        <v>-0.54411356044009007</v>
      </c>
      <c r="AT148" s="91" t="s">
        <v>56</v>
      </c>
      <c r="AU148" s="82">
        <f t="shared" si="19"/>
        <v>0.79828696362597018</v>
      </c>
      <c r="AV148" s="15">
        <v>1.6987926355053E-3</v>
      </c>
      <c r="AW148" s="83">
        <v>-0.38148695428444812</v>
      </c>
      <c r="AX148" s="92" t="s">
        <v>55</v>
      </c>
      <c r="AY148" s="114">
        <f t="shared" si="23"/>
        <v>0.83194673972304845</v>
      </c>
      <c r="AZ148" s="83">
        <v>1.6987926355053E-3</v>
      </c>
      <c r="BA148" s="83">
        <v>-0.43563528217650244</v>
      </c>
      <c r="BB148" s="94" t="s">
        <v>55</v>
      </c>
    </row>
    <row r="149" spans="1:54" x14ac:dyDescent="0.35">
      <c r="A149" s="12" t="s">
        <v>39</v>
      </c>
      <c r="B149" s="55" t="s">
        <v>188</v>
      </c>
      <c r="C149" s="114">
        <v>0.227608855120463</v>
      </c>
      <c r="D149" s="83">
        <v>0.22724663054542299</v>
      </c>
      <c r="E149" s="83">
        <v>0.22319292344300101</v>
      </c>
      <c r="F149" s="83">
        <v>0.22454359604725899</v>
      </c>
      <c r="G149" s="83">
        <v>0.304723461029484</v>
      </c>
      <c r="H149" s="107">
        <v>0.33695044817108</v>
      </c>
      <c r="I149" s="114">
        <v>0.20582057394787601</v>
      </c>
      <c r="J149" s="83">
        <v>0.231698387118596</v>
      </c>
      <c r="K149" s="83">
        <v>0.23137162120419</v>
      </c>
      <c r="L149" s="83">
        <v>0.22528541185609599</v>
      </c>
      <c r="M149" s="139">
        <v>0.29758034933919703</v>
      </c>
      <c r="N149" s="107">
        <v>0.33676765335449899</v>
      </c>
      <c r="O149" s="14">
        <v>9.7147682489268795E-3</v>
      </c>
      <c r="P149" s="15">
        <v>2.0776840123617302E-2</v>
      </c>
      <c r="Q149" s="15">
        <v>5.7674546096124303E-2</v>
      </c>
      <c r="R149" s="56" t="s">
        <v>54</v>
      </c>
      <c r="S149" s="17">
        <v>2.4407292944587101E-4</v>
      </c>
      <c r="T149" s="15">
        <v>5.1821281396840797E-4</v>
      </c>
      <c r="U149" s="15">
        <v>0.108455050166692</v>
      </c>
      <c r="V149" s="32" t="s">
        <v>55</v>
      </c>
      <c r="W149" s="114">
        <f t="shared" si="16"/>
        <v>0.69164706071794879</v>
      </c>
      <c r="X149" s="15">
        <v>2.5029103087785098E-3</v>
      </c>
      <c r="Y149" s="83">
        <v>-0.36705159254302383</v>
      </c>
      <c r="Z149" s="92" t="s">
        <v>55</v>
      </c>
      <c r="AA149" s="17">
        <f t="shared" si="20"/>
        <v>0.61116491414102248</v>
      </c>
      <c r="AB149" s="15">
        <v>1.11624356373437E-4</v>
      </c>
      <c r="AC149" s="15">
        <v>-0.47342075337595557</v>
      </c>
      <c r="AD149" s="94" t="s">
        <v>55</v>
      </c>
      <c r="AE149" s="82">
        <f t="shared" si="17"/>
        <v>0.77860782015043117</v>
      </c>
      <c r="AF149" s="15">
        <v>6.8556010427358897E-3</v>
      </c>
      <c r="AG149" s="83">
        <v>-0.33971536604375108</v>
      </c>
      <c r="AH149" s="92" t="s">
        <v>55</v>
      </c>
      <c r="AI149" s="17">
        <f t="shared" si="21"/>
        <v>0.68800665625299329</v>
      </c>
      <c r="AJ149" s="15">
        <v>6.8556010427358897E-3</v>
      </c>
      <c r="AK149" s="15">
        <v>-0.45184364533477611</v>
      </c>
      <c r="AL149" s="94" t="s">
        <v>55</v>
      </c>
      <c r="AM149" s="114">
        <f t="shared" si="18"/>
        <v>0.77750974389932248</v>
      </c>
      <c r="AN149" s="15">
        <v>4.6073519689725497E-3</v>
      </c>
      <c r="AO149" s="83">
        <v>-0.35102491790607865</v>
      </c>
      <c r="AP149" s="94" t="s">
        <v>55</v>
      </c>
      <c r="AQ149" s="14">
        <f t="shared" si="22"/>
        <v>0.68703635547989017</v>
      </c>
      <c r="AR149" s="15">
        <v>4.6073519689725497E-3</v>
      </c>
      <c r="AS149" s="15">
        <v>-0.46150716027615024</v>
      </c>
      <c r="AT149" s="94" t="s">
        <v>55</v>
      </c>
      <c r="AU149" s="82">
        <f t="shared" si="19"/>
        <v>0.75705742115150343</v>
      </c>
      <c r="AV149" s="15">
        <v>2.5847458778112701E-3</v>
      </c>
      <c r="AW149" s="83">
        <v>-0.36583417432563331</v>
      </c>
      <c r="AX149" s="92" t="s">
        <v>55</v>
      </c>
      <c r="AY149" s="114">
        <f t="shared" si="23"/>
        <v>0.66896392694505302</v>
      </c>
      <c r="AZ149" s="83">
        <v>2.5847458778112701E-3</v>
      </c>
      <c r="BA149" s="83">
        <v>-0.47748847961117491</v>
      </c>
      <c r="BB149" s="94" t="s">
        <v>55</v>
      </c>
    </row>
    <row r="150" spans="1:54" x14ac:dyDescent="0.35">
      <c r="A150" s="12" t="s">
        <v>39</v>
      </c>
      <c r="B150" s="55" t="s">
        <v>189</v>
      </c>
      <c r="C150" s="114">
        <v>2.4380311761971001</v>
      </c>
      <c r="D150" s="83">
        <v>1.9533370086045201</v>
      </c>
      <c r="E150" s="83">
        <v>2.3337335190719899</v>
      </c>
      <c r="F150" s="83">
        <v>2.6808230003814701</v>
      </c>
      <c r="G150" s="83">
        <v>2.9518617640818299</v>
      </c>
      <c r="H150" s="107">
        <v>4.0815015956955998</v>
      </c>
      <c r="I150" s="114">
        <v>2.3692693110233201</v>
      </c>
      <c r="J150" s="83">
        <v>1.87344122581407</v>
      </c>
      <c r="K150" s="83">
        <v>2.2640457475858198</v>
      </c>
      <c r="L150" s="83">
        <v>2.5028093100928999</v>
      </c>
      <c r="M150" s="139">
        <v>2.9251720890070199</v>
      </c>
      <c r="N150" s="107">
        <v>3.9612350943838202</v>
      </c>
      <c r="O150" s="14">
        <v>2.32924299675667E-6</v>
      </c>
      <c r="P150" s="15">
        <v>2.7028054653069999E-5</v>
      </c>
      <c r="Q150" s="15">
        <v>0.17025676852392499</v>
      </c>
      <c r="R150" s="56" t="s">
        <v>56</v>
      </c>
      <c r="S150" s="17">
        <v>1.2879442382632099E-12</v>
      </c>
      <c r="T150" s="15">
        <v>1.8868383090556E-11</v>
      </c>
      <c r="U150" s="15">
        <v>0.35603277650418502</v>
      </c>
      <c r="V150" s="32" t="s">
        <v>56</v>
      </c>
      <c r="W150" s="114">
        <f t="shared" si="16"/>
        <v>0.80995894905711108</v>
      </c>
      <c r="X150" s="15">
        <v>1.20057087207031E-3</v>
      </c>
      <c r="Y150" s="83">
        <v>-0.39407975574117921</v>
      </c>
      <c r="Z150" s="92" t="s">
        <v>55</v>
      </c>
      <c r="AA150" s="17">
        <f t="shared" si="20"/>
        <v>0.59811378385050529</v>
      </c>
      <c r="AB150" s="15">
        <v>3.9955973611737798E-10</v>
      </c>
      <c r="AC150" s="15">
        <v>-0.79635066005891331</v>
      </c>
      <c r="AD150" s="91" t="s">
        <v>56</v>
      </c>
      <c r="AE150" s="82">
        <f t="shared" si="17"/>
        <v>0.64045504633883921</v>
      </c>
      <c r="AF150" s="15">
        <v>2.4593157609646701E-8</v>
      </c>
      <c r="AG150" s="83">
        <v>-0.72739942787244483</v>
      </c>
      <c r="AH150" s="89" t="s">
        <v>56</v>
      </c>
      <c r="AI150" s="17">
        <f t="shared" si="21"/>
        <v>0.47294371103351251</v>
      </c>
      <c r="AJ150" s="15">
        <v>2.4593157609646701E-8</v>
      </c>
      <c r="AK150" s="15">
        <v>-1.1302963109684125</v>
      </c>
      <c r="AL150" s="91" t="s">
        <v>56</v>
      </c>
      <c r="AM150" s="114">
        <f t="shared" si="18"/>
        <v>0.77398719757180978</v>
      </c>
      <c r="AN150" s="15">
        <v>2.7075136505488699E-4</v>
      </c>
      <c r="AO150" s="83">
        <v>-0.45490407384788561</v>
      </c>
      <c r="AP150" s="94" t="s">
        <v>55</v>
      </c>
      <c r="AQ150" s="14">
        <f t="shared" si="22"/>
        <v>0.57155046182332125</v>
      </c>
      <c r="AR150" s="15">
        <v>2.7075136505488699E-4</v>
      </c>
      <c r="AS150" s="15">
        <v>-0.85958368358169268</v>
      </c>
      <c r="AT150" s="91" t="s">
        <v>56</v>
      </c>
      <c r="AU150" s="82">
        <f t="shared" si="19"/>
        <v>0.85561096371000334</v>
      </c>
      <c r="AV150" s="15">
        <v>5.3421509315448597E-2</v>
      </c>
      <c r="AW150" s="83">
        <v>-0.23255570770899203</v>
      </c>
      <c r="AX150" s="56" t="s">
        <v>54</v>
      </c>
      <c r="AY150" s="114">
        <f t="shared" si="23"/>
        <v>0.6318254914083099</v>
      </c>
      <c r="AZ150" s="83">
        <v>5.3421509315448597E-2</v>
      </c>
      <c r="BA150" s="83">
        <v>-0.62662451383276452</v>
      </c>
      <c r="BB150" s="91" t="s">
        <v>56</v>
      </c>
    </row>
    <row r="151" spans="1:54" x14ac:dyDescent="0.35">
      <c r="A151" s="12" t="s">
        <v>39</v>
      </c>
      <c r="B151" s="55" t="s">
        <v>190</v>
      </c>
      <c r="C151" s="114">
        <v>0.95447173067385305</v>
      </c>
      <c r="D151" s="83">
        <v>0.82836986582148997</v>
      </c>
      <c r="E151" s="83">
        <v>1.0074128529832</v>
      </c>
      <c r="F151" s="83">
        <v>0.96460340405015099</v>
      </c>
      <c r="G151" s="83">
        <v>1.3727335843836701</v>
      </c>
      <c r="H151" s="107">
        <v>1.65673431103661</v>
      </c>
      <c r="I151" s="114">
        <v>0.92249834250882701</v>
      </c>
      <c r="J151" s="83">
        <v>0.79101263329166904</v>
      </c>
      <c r="K151" s="83">
        <v>0.87649124467709005</v>
      </c>
      <c r="L151" s="83">
        <v>0.89349073962041903</v>
      </c>
      <c r="M151" s="139">
        <v>1.26257771978179</v>
      </c>
      <c r="N151" s="107">
        <v>1.56057342210724</v>
      </c>
      <c r="O151" s="14">
        <v>4.5430132641031197E-6</v>
      </c>
      <c r="P151" s="15">
        <v>4.59000995304211E-5</v>
      </c>
      <c r="Q151" s="15">
        <v>0.16147485078794199</v>
      </c>
      <c r="R151" s="56" t="s">
        <v>56</v>
      </c>
      <c r="S151" s="17">
        <v>4.4362672553893897E-11</v>
      </c>
      <c r="T151" s="15">
        <v>4.0619572057159102E-10</v>
      </c>
      <c r="U151" s="15">
        <v>0.31082880849538003</v>
      </c>
      <c r="V151" s="32" t="s">
        <v>56</v>
      </c>
      <c r="W151" s="114">
        <f t="shared" si="16"/>
        <v>0.73064677766392194</v>
      </c>
      <c r="X151" s="15">
        <v>5.2093123626222802E-5</v>
      </c>
      <c r="Y151" s="83">
        <v>-0.49687018866063742</v>
      </c>
      <c r="Z151" s="92" t="s">
        <v>55</v>
      </c>
      <c r="AA151" s="17">
        <f t="shared" si="20"/>
        <v>0.59112780561338718</v>
      </c>
      <c r="AB151" s="15">
        <v>8.7569058521174099E-10</v>
      </c>
      <c r="AC151" s="15">
        <v>-0.77868797262738809</v>
      </c>
      <c r="AD151" s="91" t="s">
        <v>56</v>
      </c>
      <c r="AE151" s="82">
        <f t="shared" si="17"/>
        <v>0.62650609217813458</v>
      </c>
      <c r="AF151" s="15">
        <v>1.03672990524588E-7</v>
      </c>
      <c r="AG151" s="83">
        <v>-0.69093005795501938</v>
      </c>
      <c r="AH151" s="89" t="s">
        <v>56</v>
      </c>
      <c r="AI151" s="17">
        <f t="shared" si="21"/>
        <v>0.50687306478894523</v>
      </c>
      <c r="AJ151" s="15">
        <v>1.03672990524588E-7</v>
      </c>
      <c r="AK151" s="15">
        <v>-0.97999735738270677</v>
      </c>
      <c r="AL151" s="91" t="s">
        <v>56</v>
      </c>
      <c r="AM151" s="114">
        <f t="shared" si="18"/>
        <v>0.69420775524897838</v>
      </c>
      <c r="AN151" s="15">
        <v>1.3454247766807E-4</v>
      </c>
      <c r="AO151" s="83">
        <v>-0.47789892133663631</v>
      </c>
      <c r="AP151" s="94" t="s">
        <v>55</v>
      </c>
      <c r="AQ151" s="14">
        <f t="shared" si="22"/>
        <v>0.5616469127697723</v>
      </c>
      <c r="AR151" s="15">
        <v>1.3454247766807E-4</v>
      </c>
      <c r="AS151" s="15">
        <v>-0.74995317469803557</v>
      </c>
      <c r="AT151" s="91" t="s">
        <v>56</v>
      </c>
      <c r="AU151" s="82">
        <f t="shared" si="19"/>
        <v>0.70767187288465705</v>
      </c>
      <c r="AV151" s="15">
        <v>3.5367478805656197E-5</v>
      </c>
      <c r="AW151" s="83">
        <v>-0.50848533592802891</v>
      </c>
      <c r="AX151" s="89" t="s">
        <v>56</v>
      </c>
      <c r="AY151" s="114">
        <f t="shared" si="23"/>
        <v>0.57254002084306921</v>
      </c>
      <c r="AZ151" s="83">
        <v>3.5367478805656197E-5</v>
      </c>
      <c r="BA151" s="83">
        <v>-0.79150002336531644</v>
      </c>
      <c r="BB151" s="91" t="s">
        <v>56</v>
      </c>
    </row>
    <row r="152" spans="1:54" x14ac:dyDescent="0.35">
      <c r="A152" s="12" t="s">
        <v>39</v>
      </c>
      <c r="B152" s="55" t="s">
        <v>191</v>
      </c>
      <c r="C152" s="114">
        <v>0.42496948528585099</v>
      </c>
      <c r="D152" s="83">
        <v>0.326276974453034</v>
      </c>
      <c r="E152" s="83">
        <v>0.38725391205197301</v>
      </c>
      <c r="F152" s="83">
        <v>0.407722993045388</v>
      </c>
      <c r="G152" s="83">
        <v>0.50728460967363898</v>
      </c>
      <c r="H152" s="107">
        <v>0.74716040168434195</v>
      </c>
      <c r="I152" s="114">
        <v>0.445823986435673</v>
      </c>
      <c r="J152" s="83">
        <v>0.27914178559488001</v>
      </c>
      <c r="K152" s="83">
        <v>0.38823674471500902</v>
      </c>
      <c r="L152" s="83">
        <v>0.39486071379812698</v>
      </c>
      <c r="M152" s="139">
        <v>0.46702250285890001</v>
      </c>
      <c r="N152" s="107">
        <v>0.624313537557312</v>
      </c>
      <c r="O152" s="14">
        <v>9.5016376037794694E-3</v>
      </c>
      <c r="P152" s="15">
        <v>2.04704398375543E-2</v>
      </c>
      <c r="Q152" s="15">
        <v>5.7989381966546502E-2</v>
      </c>
      <c r="R152" s="56" t="s">
        <v>54</v>
      </c>
      <c r="S152" s="17">
        <v>8.09514382989913E-9</v>
      </c>
      <c r="T152" s="15">
        <v>5.1562546568705403E-8</v>
      </c>
      <c r="U152" s="15">
        <v>0.24391195671455401</v>
      </c>
      <c r="V152" s="32" t="s">
        <v>56</v>
      </c>
      <c r="W152" s="114">
        <f t="shared" si="16"/>
        <v>0.95460921841354685</v>
      </c>
      <c r="X152" s="15">
        <v>8.4298056255916895E-2</v>
      </c>
      <c r="Y152" s="83">
        <v>-0.20760435610722197</v>
      </c>
      <c r="Z152" s="56" t="s">
        <v>54</v>
      </c>
      <c r="AA152" s="17">
        <f t="shared" si="20"/>
        <v>0.71410270579747981</v>
      </c>
      <c r="AB152" s="15">
        <v>1.2161354610877999E-6</v>
      </c>
      <c r="AC152" s="15">
        <v>-0.6027641533278385</v>
      </c>
      <c r="AD152" s="91" t="s">
        <v>56</v>
      </c>
      <c r="AE152" s="82">
        <f t="shared" si="17"/>
        <v>0.59770521524359221</v>
      </c>
      <c r="AF152" s="15">
        <v>4.2470312328122899E-4</v>
      </c>
      <c r="AG152" s="83">
        <v>-0.44635214370081711</v>
      </c>
      <c r="AH152" s="92" t="s">
        <v>55</v>
      </c>
      <c r="AI152" s="17">
        <f t="shared" si="21"/>
        <v>0.44711794443389719</v>
      </c>
      <c r="AJ152" s="15">
        <v>4.2470312328122899E-4</v>
      </c>
      <c r="AK152" s="15">
        <v>-0.84178727063011349</v>
      </c>
      <c r="AL152" s="91" t="s">
        <v>56</v>
      </c>
      <c r="AM152" s="114">
        <f t="shared" si="18"/>
        <v>0.83130200865782633</v>
      </c>
      <c r="AN152" s="15">
        <v>1.22085850779251E-2</v>
      </c>
      <c r="AO152" s="83">
        <v>-0.30964023022641379</v>
      </c>
      <c r="AP152" s="94" t="s">
        <v>55</v>
      </c>
      <c r="AQ152" s="14">
        <f t="shared" si="22"/>
        <v>0.62186180718429296</v>
      </c>
      <c r="AR152" s="15">
        <v>1.22085850779251E-2</v>
      </c>
      <c r="AS152" s="15">
        <v>-0.69362702562223444</v>
      </c>
      <c r="AT152" s="91" t="s">
        <v>56</v>
      </c>
      <c r="AU152" s="82">
        <f t="shared" si="19"/>
        <v>0.8454854131888051</v>
      </c>
      <c r="AV152" s="15">
        <v>2.1020344019327099E-2</v>
      </c>
      <c r="AW152" s="83">
        <v>-0.27853077102361945</v>
      </c>
      <c r="AX152" s="56" t="s">
        <v>54</v>
      </c>
      <c r="AY152" s="114">
        <f t="shared" si="23"/>
        <v>0.63247181110801842</v>
      </c>
      <c r="AZ152" s="83">
        <v>2.1020344019327099E-2</v>
      </c>
      <c r="BA152" s="83">
        <v>-0.66188532732955407</v>
      </c>
      <c r="BB152" s="91" t="s">
        <v>56</v>
      </c>
    </row>
    <row r="153" spans="1:54" x14ac:dyDescent="0.35">
      <c r="A153" s="12" t="s">
        <v>39</v>
      </c>
      <c r="B153" s="55" t="s">
        <v>192</v>
      </c>
      <c r="C153" s="114">
        <v>0.86445187084540698</v>
      </c>
      <c r="D153" s="83">
        <v>0.76516070656922697</v>
      </c>
      <c r="E153" s="83">
        <v>0.99059929718675299</v>
      </c>
      <c r="F153" s="83">
        <v>0.94284968632296495</v>
      </c>
      <c r="G153" s="83">
        <v>1.3692349612755199</v>
      </c>
      <c r="H153" s="107">
        <v>1.6540610059768099</v>
      </c>
      <c r="I153" s="114">
        <v>0.87463289065632899</v>
      </c>
      <c r="J153" s="83">
        <v>0.74779197447873602</v>
      </c>
      <c r="K153" s="83">
        <v>0.84261110265440098</v>
      </c>
      <c r="L153" s="83">
        <v>0.86721578077926498</v>
      </c>
      <c r="M153" s="139">
        <v>1.24225965875318</v>
      </c>
      <c r="N153" s="107">
        <v>1.44966123665316</v>
      </c>
      <c r="O153" s="14">
        <v>3.3354900702979302E-8</v>
      </c>
      <c r="P153" s="15">
        <v>9.7729859059729409E-7</v>
      </c>
      <c r="Q153" s="15">
        <v>0.22559906720320999</v>
      </c>
      <c r="R153" s="56" t="s">
        <v>56</v>
      </c>
      <c r="S153" s="17">
        <v>3.16857122941283E-12</v>
      </c>
      <c r="T153" s="15">
        <v>4.0364842183389503E-11</v>
      </c>
      <c r="U153" s="15">
        <v>0.34455284756765098</v>
      </c>
      <c r="V153" s="32" t="s">
        <v>56</v>
      </c>
      <c r="W153" s="114">
        <f t="shared" si="16"/>
        <v>0.70406608191251474</v>
      </c>
      <c r="X153" s="15">
        <v>1.45394250847976E-7</v>
      </c>
      <c r="Y153" s="83">
        <v>-0.65736936391265099</v>
      </c>
      <c r="Z153" s="89" t="s">
        <v>56</v>
      </c>
      <c r="AA153" s="17">
        <f t="shared" si="20"/>
        <v>0.60333605434301207</v>
      </c>
      <c r="AB153" s="15">
        <v>5.84711117596402E-12</v>
      </c>
      <c r="AC153" s="15">
        <v>-0.88824227666463706</v>
      </c>
      <c r="AD153" s="91" t="s">
        <v>56</v>
      </c>
      <c r="AE153" s="82">
        <f t="shared" si="17"/>
        <v>0.60196108696733586</v>
      </c>
      <c r="AF153" s="15">
        <v>3.3918083915381799E-10</v>
      </c>
      <c r="AG153" s="83">
        <v>-0.8302118495121561</v>
      </c>
      <c r="AH153" s="89" t="s">
        <v>56</v>
      </c>
      <c r="AI153" s="17">
        <f t="shared" si="21"/>
        <v>0.51583911852755815</v>
      </c>
      <c r="AJ153" s="15">
        <v>3.3918083915381799E-10</v>
      </c>
      <c r="AK153" s="15">
        <v>-1.0691120303277022</v>
      </c>
      <c r="AL153" s="91" t="s">
        <v>56</v>
      </c>
      <c r="AM153" s="114">
        <f t="shared" si="18"/>
        <v>0.67828903298695642</v>
      </c>
      <c r="AN153" s="15">
        <v>7.6566631836096408E-6</v>
      </c>
      <c r="AO153" s="83">
        <v>-0.56490522425323553</v>
      </c>
      <c r="AP153" s="91" t="s">
        <v>56</v>
      </c>
      <c r="AQ153" s="14">
        <f t="shared" si="22"/>
        <v>0.58124690193119966</v>
      </c>
      <c r="AR153" s="15">
        <v>7.6566631836096408E-6</v>
      </c>
      <c r="AS153" s="15">
        <v>-0.78151361051648538</v>
      </c>
      <c r="AT153" s="91" t="s">
        <v>56</v>
      </c>
      <c r="AU153" s="82">
        <f t="shared" si="19"/>
        <v>0.69809542205505115</v>
      </c>
      <c r="AV153" s="15">
        <v>2.0579569762781599E-5</v>
      </c>
      <c r="AW153" s="83">
        <v>-0.52441825660447416</v>
      </c>
      <c r="AX153" s="89" t="s">
        <v>56</v>
      </c>
      <c r="AY153" s="114">
        <f t="shared" si="23"/>
        <v>0.59821961079776831</v>
      </c>
      <c r="AZ153" s="83">
        <v>2.0579569762781599E-5</v>
      </c>
      <c r="BA153" s="83">
        <v>-0.74920353081039359</v>
      </c>
      <c r="BB153" s="91" t="s">
        <v>56</v>
      </c>
    </row>
    <row r="154" spans="1:54" x14ac:dyDescent="0.35">
      <c r="A154" s="12" t="s">
        <v>39</v>
      </c>
      <c r="B154" s="55" t="s">
        <v>193</v>
      </c>
      <c r="C154" s="114">
        <v>0.279384135633167</v>
      </c>
      <c r="D154" s="83">
        <v>0.210696271201397</v>
      </c>
      <c r="E154" s="83">
        <v>0.28467826353616499</v>
      </c>
      <c r="F154" s="83">
        <v>0.26620326479149897</v>
      </c>
      <c r="G154" s="83">
        <v>0.35318870940327202</v>
      </c>
      <c r="H154" s="107">
        <v>0.462335211693294</v>
      </c>
      <c r="I154" s="114">
        <v>0.28080651314319499</v>
      </c>
      <c r="J154" s="83">
        <v>0.21384434781039899</v>
      </c>
      <c r="K154" s="83">
        <v>0.280272713341705</v>
      </c>
      <c r="L154" s="83">
        <v>0.275107175723383</v>
      </c>
      <c r="M154" s="139">
        <v>0.34780394983652402</v>
      </c>
      <c r="N154" s="107">
        <v>0.44300300970429501</v>
      </c>
      <c r="O154" s="14">
        <v>6.11921812845051E-5</v>
      </c>
      <c r="P154" s="15">
        <v>3.3202424289555598E-4</v>
      </c>
      <c r="Q154" s="15">
        <v>0.127017051756181</v>
      </c>
      <c r="R154" s="56" t="s">
        <v>55</v>
      </c>
      <c r="S154" s="17">
        <v>6.70579522471874E-13</v>
      </c>
      <c r="T154" s="15">
        <v>1.09155444491255E-11</v>
      </c>
      <c r="U154" s="15">
        <v>0.36434877866464099</v>
      </c>
      <c r="V154" s="32" t="s">
        <v>56</v>
      </c>
      <c r="W154" s="114">
        <f t="shared" si="16"/>
        <v>0.80737010972756529</v>
      </c>
      <c r="X154" s="15">
        <v>6.6606761691139996E-3</v>
      </c>
      <c r="Y154" s="83">
        <v>-0.32854332908114103</v>
      </c>
      <c r="Z154" s="92" t="s">
        <v>55</v>
      </c>
      <c r="AA154" s="17">
        <f t="shared" si="20"/>
        <v>0.63387044103974288</v>
      </c>
      <c r="AB154" s="15">
        <v>2.5085712662110398E-10</v>
      </c>
      <c r="AC154" s="15">
        <v>-0.80673090148083848</v>
      </c>
      <c r="AD154" s="91" t="s">
        <v>56</v>
      </c>
      <c r="AE154" s="82">
        <f t="shared" si="17"/>
        <v>0.61484163107092615</v>
      </c>
      <c r="AF154" s="15">
        <v>4.8259844660772202E-7</v>
      </c>
      <c r="AG154" s="83">
        <v>-0.65056825495002557</v>
      </c>
      <c r="AH154" s="89" t="s">
        <v>56</v>
      </c>
      <c r="AI154" s="17">
        <f t="shared" si="21"/>
        <v>0.4827153385552399</v>
      </c>
      <c r="AJ154" s="15">
        <v>4.8259844660772202E-7</v>
      </c>
      <c r="AK154" s="15">
        <v>-1.1493658682689574</v>
      </c>
      <c r="AL154" s="91" t="s">
        <v>56</v>
      </c>
      <c r="AM154" s="114">
        <f t="shared" si="18"/>
        <v>0.8058353376189078</v>
      </c>
      <c r="AN154" s="15">
        <v>1.7114947258797399E-2</v>
      </c>
      <c r="AO154" s="83">
        <v>-0.29431444578237165</v>
      </c>
      <c r="AP154" s="32" t="s">
        <v>54</v>
      </c>
      <c r="AQ154" s="14">
        <f t="shared" si="22"/>
        <v>0.63266548353427066</v>
      </c>
      <c r="AR154" s="15">
        <v>1.7114947258797399E-2</v>
      </c>
      <c r="AS154" s="15">
        <v>-0.76731704225698105</v>
      </c>
      <c r="AT154" s="91" t="s">
        <v>56</v>
      </c>
      <c r="AU154" s="82">
        <f t="shared" si="19"/>
        <v>0.79098347173081218</v>
      </c>
      <c r="AV154" s="15">
        <v>1.9061635182329E-3</v>
      </c>
      <c r="AW154" s="83">
        <v>-0.37723983791511201</v>
      </c>
      <c r="AX154" s="92" t="s">
        <v>55</v>
      </c>
      <c r="AY154" s="114">
        <f t="shared" si="23"/>
        <v>0.62100520695563066</v>
      </c>
      <c r="AZ154" s="83">
        <v>1.9061635182329E-3</v>
      </c>
      <c r="BA154" s="83">
        <v>-0.8641692522982618</v>
      </c>
      <c r="BB154" s="91" t="s">
        <v>56</v>
      </c>
    </row>
    <row r="155" spans="1:54" x14ac:dyDescent="0.35">
      <c r="A155" s="12" t="s">
        <v>40</v>
      </c>
      <c r="B155" s="55" t="s">
        <v>194</v>
      </c>
      <c r="C155" s="114">
        <v>0.23054319531473599</v>
      </c>
      <c r="D155" s="83">
        <v>0.226036769786501</v>
      </c>
      <c r="E155" s="83">
        <v>0.22095440245325501</v>
      </c>
      <c r="F155" s="83">
        <v>0.215583547941715</v>
      </c>
      <c r="G155" s="83">
        <v>0.23209261688284599</v>
      </c>
      <c r="H155" s="107">
        <v>0.28871438417082301</v>
      </c>
      <c r="I155" s="114">
        <v>0.13700900562436499</v>
      </c>
      <c r="J155" s="83">
        <v>0.13025517955416899</v>
      </c>
      <c r="K155" s="83">
        <v>0.128085014090558</v>
      </c>
      <c r="L155" s="83">
        <v>0.13009617075888599</v>
      </c>
      <c r="M155" s="139">
        <v>0.139150567438487</v>
      </c>
      <c r="N155" s="107">
        <v>0.14368138538171099</v>
      </c>
      <c r="O155" s="14">
        <v>0.94196578144782095</v>
      </c>
      <c r="P155" s="15">
        <v>0.95171025504900497</v>
      </c>
      <c r="Q155" s="15">
        <v>-1.9916701618179499E-2</v>
      </c>
      <c r="R155" s="56" t="s">
        <v>54</v>
      </c>
      <c r="S155" s="17">
        <v>0.69412512420744499</v>
      </c>
      <c r="T155" s="15">
        <v>0.71612204715768102</v>
      </c>
      <c r="U155" s="15">
        <v>-1.0945654043387499E-2</v>
      </c>
      <c r="V155" s="32" t="s">
        <v>54</v>
      </c>
      <c r="W155" s="114">
        <f t="shared" si="16"/>
        <v>0.98460975148327223</v>
      </c>
      <c r="X155" s="15">
        <v>0.85074586134048502</v>
      </c>
      <c r="Y155" s="83">
        <v>-2.2526207481281774E-2</v>
      </c>
      <c r="Z155" s="56" t="s">
        <v>329</v>
      </c>
      <c r="AA155" s="17">
        <f t="shared" si="20"/>
        <v>0.95356127907856802</v>
      </c>
      <c r="AB155" s="15">
        <v>0.41277962569260102</v>
      </c>
      <c r="AC155" s="15">
        <v>-9.8143664249222259E-2</v>
      </c>
      <c r="AD155" s="32" t="s">
        <v>329</v>
      </c>
      <c r="AE155" s="82">
        <f t="shared" si="17"/>
        <v>0.93607364994576603</v>
      </c>
      <c r="AF155" s="15">
        <v>0.61327833499778295</v>
      </c>
      <c r="AG155" s="83">
        <v>-6.2808714755012263E-2</v>
      </c>
      <c r="AH155" s="56" t="s">
        <v>329</v>
      </c>
      <c r="AI155" s="17">
        <f t="shared" si="21"/>
        <v>0.90655570454117429</v>
      </c>
      <c r="AJ155" s="15">
        <v>0.61327833499778295</v>
      </c>
      <c r="AK155" s="15">
        <v>-0.13359553176923503</v>
      </c>
      <c r="AL155" s="32" t="s">
        <v>54</v>
      </c>
      <c r="AM155" s="114">
        <f t="shared" si="18"/>
        <v>0.92047784244343345</v>
      </c>
      <c r="AN155" s="15">
        <v>0.42520243727206303</v>
      </c>
      <c r="AO155" s="83">
        <v>-9.766787990415797E-2</v>
      </c>
      <c r="AP155" s="32" t="s">
        <v>329</v>
      </c>
      <c r="AQ155" s="14">
        <f t="shared" si="22"/>
        <v>0.89145169188257123</v>
      </c>
      <c r="AR155" s="15">
        <v>0.42520243727206303</v>
      </c>
      <c r="AS155" s="15">
        <v>-0.16660717444670575</v>
      </c>
      <c r="AT155" s="32" t="s">
        <v>54</v>
      </c>
      <c r="AU155" s="82">
        <f t="shared" si="19"/>
        <v>0.93493093958381734</v>
      </c>
      <c r="AV155" s="15">
        <v>0.65657537106679698</v>
      </c>
      <c r="AW155" s="83">
        <v>-5.3243763137575076E-2</v>
      </c>
      <c r="AX155" s="56" t="s">
        <v>329</v>
      </c>
      <c r="AY155" s="114">
        <f t="shared" si="23"/>
        <v>0.90544902816231998</v>
      </c>
      <c r="AZ155" s="83">
        <v>0.65657537106679698</v>
      </c>
      <c r="BA155" s="83">
        <v>-0.12664646494435511</v>
      </c>
      <c r="BB155" s="74" t="s">
        <v>54</v>
      </c>
    </row>
    <row r="156" spans="1:54" x14ac:dyDescent="0.35">
      <c r="A156" s="12" t="s">
        <v>40</v>
      </c>
      <c r="B156" s="55" t="s">
        <v>195</v>
      </c>
      <c r="C156" s="114">
        <v>9.3257767939093794E-2</v>
      </c>
      <c r="D156" s="83">
        <v>0.104196323145793</v>
      </c>
      <c r="E156" s="83">
        <v>8.7543870458075906E-2</v>
      </c>
      <c r="F156" s="83">
        <v>0.10014091136478399</v>
      </c>
      <c r="G156" s="83">
        <v>0.107571444448709</v>
      </c>
      <c r="H156" s="107">
        <v>0.37750703611089398</v>
      </c>
      <c r="I156" s="114">
        <v>9.4191458921771803E-2</v>
      </c>
      <c r="J156" s="83">
        <v>9.9641673913441905E-2</v>
      </c>
      <c r="K156" s="83">
        <v>7.51501619196593E-2</v>
      </c>
      <c r="L156" s="83">
        <v>8.9743759214736596E-2</v>
      </c>
      <c r="M156" s="139">
        <v>9.5603592861600306E-2</v>
      </c>
      <c r="N156" s="107">
        <v>0.33853390437710101</v>
      </c>
      <c r="O156" s="14">
        <v>2.64209810406024E-2</v>
      </c>
      <c r="P156" s="15">
        <v>4.8383421530603203E-2</v>
      </c>
      <c r="Q156" s="15">
        <v>4.32886431722097E-2</v>
      </c>
      <c r="R156" s="56" t="s">
        <v>54</v>
      </c>
      <c r="S156" s="17">
        <v>2.3120548842013999E-17</v>
      </c>
      <c r="T156" s="15">
        <v>3.38716040535505E-15</v>
      </c>
      <c r="U156" s="15">
        <v>0.49467412570299002</v>
      </c>
      <c r="V156" s="32" t="s">
        <v>56</v>
      </c>
      <c r="W156" s="114">
        <f t="shared" si="16"/>
        <v>0.98522927959545659</v>
      </c>
      <c r="X156" s="15">
        <v>0.28439447651334898</v>
      </c>
      <c r="Y156" s="83">
        <v>-0.12837432466701762</v>
      </c>
      <c r="Z156" s="56" t="s">
        <v>54</v>
      </c>
      <c r="AA156" s="17">
        <f t="shared" si="20"/>
        <v>0.27823345816745637</v>
      </c>
      <c r="AB156" s="15">
        <v>3.0418974522650899E-18</v>
      </c>
      <c r="AC156" s="15">
        <v>-1.1778603010737991</v>
      </c>
      <c r="AD156" s="91" t="s">
        <v>56</v>
      </c>
      <c r="AE156" s="82">
        <f t="shared" si="17"/>
        <v>1.0422377541572867</v>
      </c>
      <c r="AF156" s="15">
        <v>0.62246984465488797</v>
      </c>
      <c r="AG156" s="83">
        <v>6.1186130081430007E-2</v>
      </c>
      <c r="AH156" s="56" t="s">
        <v>329</v>
      </c>
      <c r="AI156" s="17">
        <f t="shared" si="21"/>
        <v>0.29433292389659343</v>
      </c>
      <c r="AJ156" s="15">
        <v>0.62246984465488797</v>
      </c>
      <c r="AK156" s="15">
        <v>-0.97387650678683446</v>
      </c>
      <c r="AL156" s="91" t="s">
        <v>56</v>
      </c>
      <c r="AM156" s="114">
        <f t="shared" si="18"/>
        <v>0.78606001793729408</v>
      </c>
      <c r="AN156" s="15">
        <v>7.48909597809287E-3</v>
      </c>
      <c r="AO156" s="83">
        <v>-0.33087357370277953</v>
      </c>
      <c r="AP156" s="94" t="s">
        <v>55</v>
      </c>
      <c r="AQ156" s="14">
        <f t="shared" si="22"/>
        <v>0.22198710660291129</v>
      </c>
      <c r="AR156" s="15">
        <v>7.48909597809287E-3</v>
      </c>
      <c r="AS156" s="15">
        <v>-1.4037289042823975</v>
      </c>
      <c r="AT156" s="91" t="s">
        <v>56</v>
      </c>
      <c r="AU156" s="82">
        <f t="shared" si="19"/>
        <v>0.93870697249478219</v>
      </c>
      <c r="AV156" s="15">
        <v>0.32827651872726199</v>
      </c>
      <c r="AW156" s="83">
        <v>-0.11719820699012408</v>
      </c>
      <c r="AX156" s="56" t="s">
        <v>54</v>
      </c>
      <c r="AY156" s="114">
        <f t="shared" si="23"/>
        <v>0.26509533625550508</v>
      </c>
      <c r="AZ156" s="83">
        <v>0.32827651872726199</v>
      </c>
      <c r="BA156" s="83">
        <v>-1.164144920009778</v>
      </c>
      <c r="BB156" s="91" t="s">
        <v>56</v>
      </c>
    </row>
    <row r="157" spans="1:54" x14ac:dyDescent="0.35">
      <c r="A157" s="12" t="s">
        <v>40</v>
      </c>
      <c r="B157" s="55" t="s">
        <v>196</v>
      </c>
      <c r="C157" s="114">
        <v>0.22581367398218599</v>
      </c>
      <c r="D157" s="83">
        <v>0.16622386344078299</v>
      </c>
      <c r="E157" s="83">
        <v>0.17977527922242501</v>
      </c>
      <c r="F157" s="83">
        <v>0.181859094126302</v>
      </c>
      <c r="G157" s="83">
        <v>0.14447867586417901</v>
      </c>
      <c r="H157" s="107">
        <v>0.27778061750014099</v>
      </c>
      <c r="I157" s="114">
        <v>0.110490729795631</v>
      </c>
      <c r="J157" s="83">
        <v>0.111363709914646</v>
      </c>
      <c r="K157" s="83">
        <v>0.118331120051197</v>
      </c>
      <c r="L157" s="83">
        <v>0.109646095482844</v>
      </c>
      <c r="M157" s="139">
        <v>9.6171710898269105E-2</v>
      </c>
      <c r="N157" s="107">
        <v>0.258999824608942</v>
      </c>
      <c r="O157" s="14">
        <v>0.37307644824854602</v>
      </c>
      <c r="P157" s="15">
        <v>0.42867215426205402</v>
      </c>
      <c r="Q157" s="15">
        <v>1.5505844257564501E-3</v>
      </c>
      <c r="R157" s="56" t="s">
        <v>54</v>
      </c>
      <c r="S157" s="17">
        <v>5.6591529836668699E-4</v>
      </c>
      <c r="T157" s="15">
        <v>1.09810054583735E-3</v>
      </c>
      <c r="U157" s="15">
        <v>9.7066305314541204E-2</v>
      </c>
      <c r="V157" s="32" t="s">
        <v>55</v>
      </c>
      <c r="W157" s="114">
        <f t="shared" si="16"/>
        <v>1.1488901337370261</v>
      </c>
      <c r="X157" s="15">
        <v>0.17475284055561999</v>
      </c>
      <c r="Y157" s="83">
        <v>0.16291770059632757</v>
      </c>
      <c r="Z157" s="56" t="s">
        <v>54</v>
      </c>
      <c r="AA157" s="17">
        <f t="shared" si="20"/>
        <v>0.42660542323709472</v>
      </c>
      <c r="AB157" s="15">
        <v>3.5046680805367602E-4</v>
      </c>
      <c r="AC157" s="15">
        <v>-0.43653481368604602</v>
      </c>
      <c r="AD157" s="94" t="s">
        <v>55</v>
      </c>
      <c r="AE157" s="82">
        <f t="shared" si="17"/>
        <v>1.1579674404716276</v>
      </c>
      <c r="AF157" s="15">
        <v>0.28730747303464399</v>
      </c>
      <c r="AG157" s="83">
        <v>0.13241448041088574</v>
      </c>
      <c r="AH157" s="56" t="s">
        <v>54</v>
      </c>
      <c r="AI157" s="17">
        <f t="shared" si="21"/>
        <v>0.42997600512970063</v>
      </c>
      <c r="AJ157" s="15">
        <v>0.28730747303464399</v>
      </c>
      <c r="AK157" s="15">
        <v>-0.49383155936773915</v>
      </c>
      <c r="AL157" s="94" t="s">
        <v>55</v>
      </c>
      <c r="AM157" s="114">
        <f t="shared" si="18"/>
        <v>1.2304150456090797</v>
      </c>
      <c r="AN157" s="15">
        <v>5.2645904033978098E-2</v>
      </c>
      <c r="AO157" s="83">
        <v>0.23849154344089027</v>
      </c>
      <c r="AP157" s="32" t="s">
        <v>54</v>
      </c>
      <c r="AQ157" s="14">
        <f t="shared" si="22"/>
        <v>0.45687722078523602</v>
      </c>
      <c r="AR157" s="15">
        <v>5.2645904033978098E-2</v>
      </c>
      <c r="AS157" s="15">
        <v>-0.385205418287624</v>
      </c>
      <c r="AT157" s="94" t="s">
        <v>55</v>
      </c>
      <c r="AU157" s="82">
        <f t="shared" si="19"/>
        <v>1.1401075686261646</v>
      </c>
      <c r="AV157" s="15">
        <v>0.141653837195615</v>
      </c>
      <c r="AW157" s="83">
        <v>0.17651881534665625</v>
      </c>
      <c r="AX157" s="56" t="s">
        <v>54</v>
      </c>
      <c r="AY157" s="114">
        <f t="shared" si="23"/>
        <v>0.42334428468589186</v>
      </c>
      <c r="AZ157" s="83">
        <v>0.141653837195615</v>
      </c>
      <c r="BA157" s="83">
        <v>-0.43311466913437435</v>
      </c>
      <c r="BB157" s="94" t="s">
        <v>55</v>
      </c>
    </row>
    <row r="158" spans="1:54" x14ac:dyDescent="0.35">
      <c r="A158" s="12" t="s">
        <v>40</v>
      </c>
      <c r="B158" s="55" t="s">
        <v>197</v>
      </c>
      <c r="C158" s="114">
        <v>3.9507323127504099</v>
      </c>
      <c r="D158" s="83">
        <v>2.4703551603176899</v>
      </c>
      <c r="E158" s="83">
        <v>2.9573343704277799</v>
      </c>
      <c r="F158" s="83">
        <v>3.3781377717664198</v>
      </c>
      <c r="G158" s="83">
        <v>3.4953703735349602</v>
      </c>
      <c r="H158" s="107">
        <v>4.4837123316254397</v>
      </c>
      <c r="I158" s="114">
        <v>3.5879657825547402</v>
      </c>
      <c r="J158" s="83">
        <v>2.1882711697596999</v>
      </c>
      <c r="K158" s="83">
        <v>2.5746963071262199</v>
      </c>
      <c r="L158" s="83">
        <v>3.34020189409891</v>
      </c>
      <c r="M158" s="139">
        <v>2.9659524350152902</v>
      </c>
      <c r="N158" s="107">
        <v>4.3748388589852203</v>
      </c>
      <c r="O158" s="14">
        <v>1.1864136562212001E-3</v>
      </c>
      <c r="P158" s="15">
        <v>3.7378408739012002E-3</v>
      </c>
      <c r="Q158" s="15">
        <v>8.6960161824471693E-2</v>
      </c>
      <c r="R158" s="56" t="s">
        <v>55</v>
      </c>
      <c r="S158" s="17">
        <v>6.4042253506113095E-7</v>
      </c>
      <c r="T158" s="15">
        <v>2.2075741502695499E-6</v>
      </c>
      <c r="U158" s="15">
        <v>0.187165184734014</v>
      </c>
      <c r="V158" s="32" t="s">
        <v>56</v>
      </c>
      <c r="W158" s="114">
        <f t="shared" si="16"/>
        <v>1.2097179105760822</v>
      </c>
      <c r="X158" s="15">
        <v>0.69849657739465099</v>
      </c>
      <c r="Y158" s="83">
        <v>4.6379534107056558E-2</v>
      </c>
      <c r="Z158" s="56" t="s">
        <v>329</v>
      </c>
      <c r="AA158" s="17">
        <f t="shared" si="20"/>
        <v>0.82013667204807594</v>
      </c>
      <c r="AB158" s="15">
        <v>3.7507229064428597E-2</v>
      </c>
      <c r="AC158" s="15">
        <v>-0.25069188331687381</v>
      </c>
      <c r="AD158" s="32" t="s">
        <v>54</v>
      </c>
      <c r="AE158" s="82">
        <f t="shared" si="17"/>
        <v>0.73779712173584433</v>
      </c>
      <c r="AF158" s="15">
        <v>7.5946304277921598E-4</v>
      </c>
      <c r="AG158" s="83">
        <v>-0.42573572001452425</v>
      </c>
      <c r="AH158" s="92" t="s">
        <v>55</v>
      </c>
      <c r="AI158" s="17">
        <f t="shared" si="21"/>
        <v>0.50019469066051214</v>
      </c>
      <c r="AJ158" s="15">
        <v>7.5946304277921598E-4</v>
      </c>
      <c r="AK158" s="15">
        <v>-0.73508992991564914</v>
      </c>
      <c r="AL158" s="91" t="s">
        <v>56</v>
      </c>
      <c r="AM158" s="114">
        <f t="shared" si="18"/>
        <v>0.8680841529115576</v>
      </c>
      <c r="AN158" s="15">
        <v>3.8672412084256098E-2</v>
      </c>
      <c r="AO158" s="83">
        <v>-0.25467715338599994</v>
      </c>
      <c r="AP158" s="32" t="s">
        <v>54</v>
      </c>
      <c r="AQ158" s="14">
        <f t="shared" si="22"/>
        <v>0.58852368969846858</v>
      </c>
      <c r="AR158" s="15">
        <v>3.8672412084256098E-2</v>
      </c>
      <c r="AS158" s="15">
        <v>-0.56447313426061441</v>
      </c>
      <c r="AT158" s="91" t="s">
        <v>56</v>
      </c>
      <c r="AU158" s="82">
        <f t="shared" si="19"/>
        <v>1.126181881632802</v>
      </c>
      <c r="AV158" s="15">
        <v>0.55959947570246504</v>
      </c>
      <c r="AW158" s="83">
        <v>-6.987849805463206E-2</v>
      </c>
      <c r="AX158" s="56" t="s">
        <v>329</v>
      </c>
      <c r="AY158" s="114">
        <f t="shared" si="23"/>
        <v>0.76350284016488257</v>
      </c>
      <c r="AZ158" s="83">
        <v>0.55959947570246504</v>
      </c>
      <c r="BA158" s="83">
        <v>-0.38013409757852668</v>
      </c>
      <c r="BB158" s="94" t="s">
        <v>55</v>
      </c>
    </row>
    <row r="159" spans="1:54" x14ac:dyDescent="0.35">
      <c r="A159" s="12" t="s">
        <v>40</v>
      </c>
      <c r="B159" s="55" t="s">
        <v>198</v>
      </c>
      <c r="C159" s="114">
        <v>0.400572184875858</v>
      </c>
      <c r="D159" s="83">
        <v>0.293906997347194</v>
      </c>
      <c r="E159" s="83">
        <v>0.34251632079469502</v>
      </c>
      <c r="F159" s="83">
        <v>0.40871704521446001</v>
      </c>
      <c r="G159" s="83">
        <v>0.16993318984918901</v>
      </c>
      <c r="H159" s="107">
        <v>0.67502717571987103</v>
      </c>
      <c r="I159" s="114">
        <v>0.19542103947383499</v>
      </c>
      <c r="J159" s="83">
        <v>0.19163633125479199</v>
      </c>
      <c r="K159" s="83">
        <v>0.19888181991050299</v>
      </c>
      <c r="L159" s="83">
        <v>0.270119764016723</v>
      </c>
      <c r="M159" s="139">
        <v>9.9149843251894201E-2</v>
      </c>
      <c r="N159" s="107">
        <v>0.64561231463827395</v>
      </c>
      <c r="O159" s="14">
        <v>2.7619241309636899E-2</v>
      </c>
      <c r="P159" s="15">
        <v>4.9855036620647698E-2</v>
      </c>
      <c r="Q159" s="15">
        <v>4.2641138106754101E-2</v>
      </c>
      <c r="R159" s="56" t="s">
        <v>54</v>
      </c>
      <c r="S159" s="17">
        <v>2.25357032218651E-3</v>
      </c>
      <c r="T159" s="15">
        <v>3.7731205965751201E-3</v>
      </c>
      <c r="U159" s="15">
        <v>7.8127054030009802E-2</v>
      </c>
      <c r="V159" s="32" t="s">
        <v>55</v>
      </c>
      <c r="W159" s="114">
        <f t="shared" si="16"/>
        <v>1.9709667011511043</v>
      </c>
      <c r="X159" s="15">
        <v>2.0941640848577001E-2</v>
      </c>
      <c r="Y159" s="83">
        <v>0.2787045293825412</v>
      </c>
      <c r="Z159" s="56" t="s">
        <v>54</v>
      </c>
      <c r="AA159" s="17">
        <f t="shared" si="20"/>
        <v>0.30269100363013707</v>
      </c>
      <c r="AB159" s="15">
        <v>1.5586161995143201E-3</v>
      </c>
      <c r="AC159" s="15">
        <v>-0.3846397684793767</v>
      </c>
      <c r="AD159" s="94" t="s">
        <v>55</v>
      </c>
      <c r="AE159" s="82">
        <f t="shared" si="17"/>
        <v>1.9327951005220665</v>
      </c>
      <c r="AF159" s="15">
        <v>4.5902164598980902E-2</v>
      </c>
      <c r="AG159" s="83">
        <v>0.24952888334492918</v>
      </c>
      <c r="AH159" s="56" t="s">
        <v>54</v>
      </c>
      <c r="AI159" s="17">
        <f t="shared" si="21"/>
        <v>0.29682880408215678</v>
      </c>
      <c r="AJ159" s="15">
        <v>4.5902164598980902E-2</v>
      </c>
      <c r="AK159" s="15">
        <v>-0.44710997460986229</v>
      </c>
      <c r="AL159" s="94" t="s">
        <v>55</v>
      </c>
      <c r="AM159" s="114">
        <f t="shared" si="18"/>
        <v>2.0058712488857462</v>
      </c>
      <c r="AN159" s="15">
        <v>2.9729082161231098E-2</v>
      </c>
      <c r="AO159" s="83">
        <v>0.2679237337199587</v>
      </c>
      <c r="AP159" s="32" t="s">
        <v>54</v>
      </c>
      <c r="AQ159" s="14">
        <f t="shared" si="22"/>
        <v>0.30805146587380883</v>
      </c>
      <c r="AR159" s="15">
        <v>2.9729082161231098E-2</v>
      </c>
      <c r="AS159" s="15">
        <v>-0.41902897905987979</v>
      </c>
      <c r="AT159" s="94" t="s">
        <v>55</v>
      </c>
      <c r="AU159" s="82">
        <f t="shared" si="19"/>
        <v>2.7243589617229427</v>
      </c>
      <c r="AV159" s="15">
        <v>1.4686810619694299E-3</v>
      </c>
      <c r="AW159" s="83">
        <v>0.38680444435431793</v>
      </c>
      <c r="AX159" s="92" t="s">
        <v>55</v>
      </c>
      <c r="AY159" s="114">
        <f t="shared" si="23"/>
        <v>0.41839314073193706</v>
      </c>
      <c r="AZ159" s="83">
        <v>1.4686810619694299E-3</v>
      </c>
      <c r="BA159" s="83">
        <v>-0.31571232196787274</v>
      </c>
      <c r="BB159" s="94" t="s">
        <v>55</v>
      </c>
    </row>
    <row r="160" spans="1:54" x14ac:dyDescent="0.35">
      <c r="A160" s="12" t="s">
        <v>40</v>
      </c>
      <c r="B160" s="55" t="s">
        <v>199</v>
      </c>
      <c r="C160" s="114">
        <v>0.14413108962166701</v>
      </c>
      <c r="D160" s="83">
        <v>0.11531857896777099</v>
      </c>
      <c r="E160" s="83">
        <v>9.0525426911184897E-2</v>
      </c>
      <c r="F160" s="83">
        <v>0.12341508083036801</v>
      </c>
      <c r="G160" s="83">
        <v>0.12774220492226601</v>
      </c>
      <c r="H160" s="107">
        <v>0.19228376132717501</v>
      </c>
      <c r="I160" s="114">
        <v>0.14710464409975099</v>
      </c>
      <c r="J160" s="83">
        <v>0.121664764689942</v>
      </c>
      <c r="K160" s="83">
        <v>5.6911166440151498E-2</v>
      </c>
      <c r="L160" s="83">
        <v>0.102602712376373</v>
      </c>
      <c r="M160" s="139">
        <v>0.109257814465755</v>
      </c>
      <c r="N160" s="107">
        <v>0.209988334758335</v>
      </c>
      <c r="O160" s="14">
        <v>0.20744110884633901</v>
      </c>
      <c r="P160" s="15">
        <v>0.26198381418955802</v>
      </c>
      <c r="Q160" s="15">
        <v>1.16725663363863E-2</v>
      </c>
      <c r="R160" s="56" t="s">
        <v>54</v>
      </c>
      <c r="S160" s="17">
        <v>6.01580392541377E-4</v>
      </c>
      <c r="T160" s="15">
        <v>1.15204611120669E-3</v>
      </c>
      <c r="U160" s="15">
        <v>9.6235022916017904E-2</v>
      </c>
      <c r="V160" s="32" t="s">
        <v>55</v>
      </c>
      <c r="W160" s="114">
        <f t="shared" si="16"/>
        <v>1.346399292527112</v>
      </c>
      <c r="X160" s="15">
        <v>0.62843290493401804</v>
      </c>
      <c r="Y160" s="83">
        <v>5.7951469385591557E-2</v>
      </c>
      <c r="Z160" s="56" t="s">
        <v>329</v>
      </c>
      <c r="AA160" s="17">
        <f t="shared" si="20"/>
        <v>0.70053721921765943</v>
      </c>
      <c r="AB160" s="15">
        <v>2.8131210753123099E-2</v>
      </c>
      <c r="AC160" s="15">
        <v>-0.26478405411308048</v>
      </c>
      <c r="AD160" s="32" t="s">
        <v>54</v>
      </c>
      <c r="AE160" s="82">
        <f t="shared" si="17"/>
        <v>1.1135566392651552</v>
      </c>
      <c r="AF160" s="15">
        <v>0.776864193235696</v>
      </c>
      <c r="AG160" s="83">
        <v>-3.5211085092196406E-2</v>
      </c>
      <c r="AH160" s="56" t="s">
        <v>329</v>
      </c>
      <c r="AI160" s="17">
        <f t="shared" si="21"/>
        <v>0.57938820663519164</v>
      </c>
      <c r="AJ160" s="15">
        <v>0.776864193235696</v>
      </c>
      <c r="AK160" s="15">
        <v>-0.37033264182433051</v>
      </c>
      <c r="AL160" s="94" t="s">
        <v>55</v>
      </c>
      <c r="AM160" s="114">
        <f t="shared" si="18"/>
        <v>0.52088875032356918</v>
      </c>
      <c r="AN160" s="15">
        <v>6.9883632930521203E-2</v>
      </c>
      <c r="AO160" s="83">
        <v>-0.22292649615646573</v>
      </c>
      <c r="AP160" s="32" t="s">
        <v>54</v>
      </c>
      <c r="AQ160" s="14">
        <f t="shared" si="22"/>
        <v>0.27102060933836014</v>
      </c>
      <c r="AR160" s="15">
        <v>6.9883632930521203E-2</v>
      </c>
      <c r="AS160" s="15">
        <v>-0.55026520569689696</v>
      </c>
      <c r="AT160" s="91" t="s">
        <v>56</v>
      </c>
      <c r="AU160" s="82">
        <f t="shared" si="19"/>
        <v>0.93908809066039001</v>
      </c>
      <c r="AV160" s="15">
        <v>0.909080998137199</v>
      </c>
      <c r="AW160" s="83">
        <v>-1.3670603034549622E-2</v>
      </c>
      <c r="AX160" s="56" t="s">
        <v>329</v>
      </c>
      <c r="AY160" s="114">
        <f t="shared" si="23"/>
        <v>0.48861148641639207</v>
      </c>
      <c r="AZ160" s="83">
        <v>0.909080998137199</v>
      </c>
      <c r="BA160" s="83">
        <v>-0.34123578804713839</v>
      </c>
      <c r="BB160" s="94" t="s">
        <v>55</v>
      </c>
    </row>
    <row r="161" spans="1:54" x14ac:dyDescent="0.35">
      <c r="A161" s="12" t="s">
        <v>40</v>
      </c>
      <c r="B161" s="55" t="s">
        <v>200</v>
      </c>
      <c r="C161" s="114">
        <v>20.3544332375733</v>
      </c>
      <c r="D161" s="83">
        <v>18.254833419185498</v>
      </c>
      <c r="E161" s="83">
        <v>19.844086442376199</v>
      </c>
      <c r="F161" s="83">
        <v>18.937365199441</v>
      </c>
      <c r="G161" s="83">
        <v>19.597376653056401</v>
      </c>
      <c r="H161" s="107">
        <v>19.969813332451199</v>
      </c>
      <c r="I161" s="114">
        <v>20.065146274994401</v>
      </c>
      <c r="J161" s="83">
        <v>19.4527906988003</v>
      </c>
      <c r="K161" s="83">
        <v>19.806676297968998</v>
      </c>
      <c r="L161" s="83">
        <v>18.846892731993201</v>
      </c>
      <c r="M161" s="139">
        <v>18.1231485763028</v>
      </c>
      <c r="N161" s="107">
        <v>19.526670577325302</v>
      </c>
      <c r="O161" s="14">
        <v>0.57410408185711304</v>
      </c>
      <c r="P161" s="15">
        <v>0.61391421892019704</v>
      </c>
      <c r="Q161" s="15">
        <v>-6.7685888421694096E-3</v>
      </c>
      <c r="R161" s="56" t="s">
        <v>54</v>
      </c>
      <c r="S161" s="17">
        <v>0.56709163639628601</v>
      </c>
      <c r="T161" s="15">
        <v>0.59769010598601402</v>
      </c>
      <c r="U161" s="15">
        <v>-6.5130887129744297E-3</v>
      </c>
      <c r="V161" s="32" t="s">
        <v>54</v>
      </c>
      <c r="W161" s="114">
        <f t="shared" si="16"/>
        <v>1.1071556463003835</v>
      </c>
      <c r="X161" s="15">
        <v>0.24562397614392201</v>
      </c>
      <c r="Y161" s="83">
        <v>0.13927600421243874</v>
      </c>
      <c r="Z161" s="56" t="s">
        <v>54</v>
      </c>
      <c r="AA161" s="17">
        <f t="shared" si="20"/>
        <v>1.027576421466053</v>
      </c>
      <c r="AB161" s="15">
        <v>0.70668688196543805</v>
      </c>
      <c r="AC161" s="15">
        <v>4.5056912018101608E-2</v>
      </c>
      <c r="AD161" s="32" t="s">
        <v>329</v>
      </c>
      <c r="AE161" s="82">
        <f t="shared" si="17"/>
        <v>1.0733670596419485</v>
      </c>
      <c r="AF161" s="15">
        <v>0.98334495667224997</v>
      </c>
      <c r="AG161" s="83">
        <v>-2.593289881660501E-3</v>
      </c>
      <c r="AH161" s="56" t="s">
        <v>329</v>
      </c>
      <c r="AI161" s="17">
        <f t="shared" si="21"/>
        <v>0.99621646310709044</v>
      </c>
      <c r="AJ161" s="15">
        <v>0.98334495667224997</v>
      </c>
      <c r="AK161" s="15">
        <v>-0.10775746002003807</v>
      </c>
      <c r="AL161" s="32" t="s">
        <v>54</v>
      </c>
      <c r="AM161" s="114">
        <f t="shared" si="18"/>
        <v>1.0928937769603413</v>
      </c>
      <c r="AN161" s="15">
        <v>0.365684863334796</v>
      </c>
      <c r="AO161" s="83">
        <v>0.11082369425235451</v>
      </c>
      <c r="AP161" s="32" t="s">
        <v>54</v>
      </c>
      <c r="AQ161" s="14">
        <f t="shared" si="22"/>
        <v>1.0143396550648447</v>
      </c>
      <c r="AR161" s="15">
        <v>0.365684863334796</v>
      </c>
      <c r="AS161" s="15">
        <v>6.0677566469225768E-3</v>
      </c>
      <c r="AT161" s="32" t="s">
        <v>329</v>
      </c>
      <c r="AU161" s="82">
        <f t="shared" si="19"/>
        <v>1.0399347912777552</v>
      </c>
      <c r="AV161" s="15">
        <v>0.89044360559517599</v>
      </c>
      <c r="AW161" s="83">
        <v>-1.6489336650944104E-2</v>
      </c>
      <c r="AX161" s="56" t="s">
        <v>329</v>
      </c>
      <c r="AY161" s="114">
        <f t="shared" si="23"/>
        <v>0.96518721188846857</v>
      </c>
      <c r="AZ161" s="83">
        <v>0.89044360559517599</v>
      </c>
      <c r="BA161" s="83">
        <v>-0.11956278613953815</v>
      </c>
      <c r="BB161" s="74" t="s">
        <v>54</v>
      </c>
    </row>
    <row r="162" spans="1:54" x14ac:dyDescent="0.35">
      <c r="A162" s="12" t="s">
        <v>40</v>
      </c>
      <c r="B162" s="55" t="s">
        <v>201</v>
      </c>
      <c r="C162" s="114">
        <v>29.628721585279301</v>
      </c>
      <c r="D162" s="83">
        <v>21.3563791193626</v>
      </c>
      <c r="E162" s="83">
        <v>28.498242837688</v>
      </c>
      <c r="F162" s="83">
        <v>25.286171256988101</v>
      </c>
      <c r="G162" s="83">
        <v>26.091584537227</v>
      </c>
      <c r="H162" s="107">
        <v>26.799887100073001</v>
      </c>
      <c r="I162" s="114">
        <v>26.531137623368199</v>
      </c>
      <c r="J162" s="83">
        <v>19.164189673367598</v>
      </c>
      <c r="K162" s="83">
        <v>24.990582738628401</v>
      </c>
      <c r="L162" s="83">
        <v>22.256448387315899</v>
      </c>
      <c r="M162" s="139">
        <v>22.062788588240998</v>
      </c>
      <c r="N162" s="107">
        <v>23.592119823723699</v>
      </c>
      <c r="O162" s="14">
        <v>3.1937472531694301E-2</v>
      </c>
      <c r="P162" s="15">
        <v>5.6713208798705603E-2</v>
      </c>
      <c r="Q162" s="15">
        <v>4.0513580190867302E-2</v>
      </c>
      <c r="R162" s="56" t="s">
        <v>54</v>
      </c>
      <c r="S162" s="17">
        <v>2.1562384620942999E-2</v>
      </c>
      <c r="T162" s="15">
        <v>2.9248975434890301E-2</v>
      </c>
      <c r="U162" s="15">
        <v>4.62433577185732E-2</v>
      </c>
      <c r="V162" s="32" t="s">
        <v>54</v>
      </c>
      <c r="W162" s="114">
        <f t="shared" si="16"/>
        <v>1.2025287518509213</v>
      </c>
      <c r="X162" s="15">
        <v>0.14522692866988501</v>
      </c>
      <c r="Y162" s="83">
        <v>0.17493977505103842</v>
      </c>
      <c r="Z162" s="56" t="s">
        <v>54</v>
      </c>
      <c r="AA162" s="17">
        <f t="shared" si="20"/>
        <v>1.1245762492562914</v>
      </c>
      <c r="AB162" s="15">
        <v>0.49692746800222698</v>
      </c>
      <c r="AC162" s="15">
        <v>8.1379211684534394E-2</v>
      </c>
      <c r="AD162" s="32" t="s">
        <v>329</v>
      </c>
      <c r="AE162" s="82">
        <f t="shared" si="17"/>
        <v>0.8686204645763459</v>
      </c>
      <c r="AF162" s="15">
        <v>0.104256900219705</v>
      </c>
      <c r="AG162" s="83">
        <v>-0.20263961408187073</v>
      </c>
      <c r="AH162" s="56" t="s">
        <v>54</v>
      </c>
      <c r="AI162" s="17">
        <f t="shared" si="21"/>
        <v>0.8123131713707441</v>
      </c>
      <c r="AJ162" s="15">
        <v>0.104256900219705</v>
      </c>
      <c r="AK162" s="15">
        <v>-0.30213129260333077</v>
      </c>
      <c r="AL162" s="94" t="s">
        <v>55</v>
      </c>
      <c r="AM162" s="114">
        <f t="shared" si="18"/>
        <v>1.13270281490835</v>
      </c>
      <c r="AN162" s="15">
        <v>0.33499541300350599</v>
      </c>
      <c r="AO162" s="83">
        <v>0.1181354063191779</v>
      </c>
      <c r="AP162" s="32" t="s">
        <v>54</v>
      </c>
      <c r="AQ162" s="14">
        <f t="shared" si="22"/>
        <v>1.0592766960050126</v>
      </c>
      <c r="AR162" s="15">
        <v>0.33499541300350599</v>
      </c>
      <c r="AS162" s="15">
        <v>3.0231597630358799E-2</v>
      </c>
      <c r="AT162" s="32" t="s">
        <v>329</v>
      </c>
      <c r="AU162" s="82">
        <f t="shared" si="19"/>
        <v>1.0087776664450347</v>
      </c>
      <c r="AV162" s="15">
        <v>0.78555242606011499</v>
      </c>
      <c r="AW162" s="83">
        <v>-3.2574992595710547E-2</v>
      </c>
      <c r="AX162" s="56" t="s">
        <v>329</v>
      </c>
      <c r="AY162" s="114">
        <f t="shared" si="23"/>
        <v>0.94338484856860216</v>
      </c>
      <c r="AZ162" s="83">
        <v>0.78555242606011499</v>
      </c>
      <c r="BA162" s="83">
        <v>-0.12645542930905276</v>
      </c>
      <c r="BB162" s="74" t="s">
        <v>54</v>
      </c>
    </row>
    <row r="163" spans="1:54" x14ac:dyDescent="0.35">
      <c r="A163" s="12" t="s">
        <v>40</v>
      </c>
      <c r="B163" s="55" t="s">
        <v>202</v>
      </c>
      <c r="C163" s="114">
        <v>6.27046008235288</v>
      </c>
      <c r="D163" s="83">
        <v>4.0909262765926897</v>
      </c>
      <c r="E163" s="83">
        <v>4.35987102486017</v>
      </c>
      <c r="F163" s="83">
        <v>5.2725289510211004</v>
      </c>
      <c r="G163" s="83">
        <v>6.3882863771782104</v>
      </c>
      <c r="H163" s="107">
        <v>7.4692696834518504</v>
      </c>
      <c r="I163" s="114">
        <v>6.0824204329810296</v>
      </c>
      <c r="J163" s="83">
        <v>3.56581863946024</v>
      </c>
      <c r="K163" s="83">
        <v>4.0377104884608599</v>
      </c>
      <c r="L163" s="83">
        <v>5.1205747201044298</v>
      </c>
      <c r="M163" s="139">
        <v>6.4211442341978504</v>
      </c>
      <c r="N163" s="107">
        <v>7.54244166909944</v>
      </c>
      <c r="O163" s="14">
        <v>7.5368669788316195E-8</v>
      </c>
      <c r="P163" s="15">
        <v>1.45130693262825E-6</v>
      </c>
      <c r="Q163" s="15">
        <v>0.21502783359961899</v>
      </c>
      <c r="R163" s="56" t="s">
        <v>56</v>
      </c>
      <c r="S163" s="17">
        <v>4.4544061670000899E-10</v>
      </c>
      <c r="T163" s="15">
        <v>3.5274081268406102E-9</v>
      </c>
      <c r="U163" s="15">
        <v>0.28125455516907799</v>
      </c>
      <c r="V163" s="32" t="s">
        <v>56</v>
      </c>
      <c r="W163" s="114">
        <f t="shared" si="16"/>
        <v>0.94724868514666916</v>
      </c>
      <c r="X163" s="15">
        <v>0.61230041745841002</v>
      </c>
      <c r="Y163" s="83">
        <v>-6.0690954204046008E-2</v>
      </c>
      <c r="Z163" s="56" t="s">
        <v>329</v>
      </c>
      <c r="AA163" s="17">
        <f t="shared" si="20"/>
        <v>0.80642591614596659</v>
      </c>
      <c r="AB163" s="15">
        <v>4.1715713754183398E-2</v>
      </c>
      <c r="AC163" s="15">
        <v>-0.2453379957591926</v>
      </c>
      <c r="AD163" s="32" t="s">
        <v>54</v>
      </c>
      <c r="AE163" s="82">
        <f t="shared" si="17"/>
        <v>0.55532448881452257</v>
      </c>
      <c r="AF163" s="15">
        <v>1.95769337763093E-7</v>
      </c>
      <c r="AG163" s="83">
        <v>-0.6744331026824979</v>
      </c>
      <c r="AH163" s="89" t="s">
        <v>56</v>
      </c>
      <c r="AI163" s="17">
        <f t="shared" si="21"/>
        <v>0.47276714834521155</v>
      </c>
      <c r="AJ163" s="15">
        <v>1.95769337763093E-7</v>
      </c>
      <c r="AK163" s="15">
        <v>-0.85277996430015446</v>
      </c>
      <c r="AL163" s="91" t="s">
        <v>56</v>
      </c>
      <c r="AM163" s="114">
        <f t="shared" si="18"/>
        <v>0.62881479393606288</v>
      </c>
      <c r="AN163" s="15">
        <v>1.8246497030684501E-6</v>
      </c>
      <c r="AO163" s="83">
        <v>-0.60507241459076933</v>
      </c>
      <c r="AP163" s="91" t="s">
        <v>56</v>
      </c>
      <c r="AQ163" s="14">
        <f t="shared" si="22"/>
        <v>0.53533201390246332</v>
      </c>
      <c r="AR163" s="15">
        <v>1.8246497030684501E-6</v>
      </c>
      <c r="AS163" s="15">
        <v>-0.78624595699943955</v>
      </c>
      <c r="AT163" s="91" t="s">
        <v>56</v>
      </c>
      <c r="AU163" s="82">
        <f t="shared" si="19"/>
        <v>0.7974551782894358</v>
      </c>
      <c r="AV163" s="15">
        <v>5.7126341501492397E-3</v>
      </c>
      <c r="AW163" s="83">
        <v>-0.33480064846627577</v>
      </c>
      <c r="AX163" s="92" t="s">
        <v>55</v>
      </c>
      <c r="AY163" s="114">
        <f t="shared" si="23"/>
        <v>0.67890146782080729</v>
      </c>
      <c r="AZ163" s="83">
        <v>5.7126341501492397E-3</v>
      </c>
      <c r="BA163" s="83">
        <v>-0.51681285186204884</v>
      </c>
      <c r="BB163" s="91" t="s">
        <v>56</v>
      </c>
    </row>
    <row r="164" spans="1:54" x14ac:dyDescent="0.35">
      <c r="A164" s="12" t="s">
        <v>40</v>
      </c>
      <c r="B164" s="55" t="s">
        <v>203</v>
      </c>
      <c r="C164" s="114">
        <v>1.77223431594532</v>
      </c>
      <c r="D164" s="83">
        <v>1.0667789392212501</v>
      </c>
      <c r="E164" s="83">
        <v>1.2902432441336</v>
      </c>
      <c r="F164" s="83">
        <v>1.4203045812907</v>
      </c>
      <c r="G164" s="83">
        <v>1.50534600723945</v>
      </c>
      <c r="H164" s="107">
        <v>1.9490644051553601</v>
      </c>
      <c r="I164" s="114">
        <v>1.60406417996826</v>
      </c>
      <c r="J164" s="83">
        <v>1.0190879242337301</v>
      </c>
      <c r="K164" s="83">
        <v>1.16486911385196</v>
      </c>
      <c r="L164" s="83">
        <v>1.46274400461249</v>
      </c>
      <c r="M164" s="139">
        <v>1.38135189213459</v>
      </c>
      <c r="N164" s="107">
        <v>1.9756942841343299</v>
      </c>
      <c r="O164" s="14">
        <v>1.76252001911456E-4</v>
      </c>
      <c r="P164" s="15">
        <v>7.4843241391386395E-4</v>
      </c>
      <c r="Q164" s="15">
        <v>0.112840872330672</v>
      </c>
      <c r="R164" s="56" t="s">
        <v>55</v>
      </c>
      <c r="S164" s="17">
        <v>6.6819476801139806E-8</v>
      </c>
      <c r="T164" s="15">
        <v>3.0120164158052202E-7</v>
      </c>
      <c r="U164" s="15">
        <v>0.21659051825801601</v>
      </c>
      <c r="V164" s="32" t="s">
        <v>56</v>
      </c>
      <c r="W164" s="114">
        <f t="shared" si="16"/>
        <v>1.1612277719397879</v>
      </c>
      <c r="X164" s="15">
        <v>0.36797811566697802</v>
      </c>
      <c r="Y164" s="83">
        <v>0.10790396080990947</v>
      </c>
      <c r="Z164" s="56" t="s">
        <v>54</v>
      </c>
      <c r="AA164" s="17">
        <f t="shared" si="20"/>
        <v>0.81189898298010044</v>
      </c>
      <c r="AB164" s="15">
        <v>7.4398417605207504E-2</v>
      </c>
      <c r="AC164" s="15">
        <v>-0.21463288722474333</v>
      </c>
      <c r="AD164" s="32" t="s">
        <v>54</v>
      </c>
      <c r="AE164" s="82">
        <f t="shared" si="17"/>
        <v>0.7377467899645348</v>
      </c>
      <c r="AF164" s="15">
        <v>3.7908751430531498E-4</v>
      </c>
      <c r="AG164" s="83">
        <v>-0.45030052794788955</v>
      </c>
      <c r="AH164" s="92" t="s">
        <v>55</v>
      </c>
      <c r="AI164" s="17">
        <f t="shared" si="21"/>
        <v>0.51581255886472011</v>
      </c>
      <c r="AJ164" s="15">
        <v>3.7908751430531498E-4</v>
      </c>
      <c r="AK164" s="15">
        <v>-0.77672345833316692</v>
      </c>
      <c r="AL164" s="91" t="s">
        <v>56</v>
      </c>
      <c r="AM164" s="114">
        <f t="shared" si="18"/>
        <v>0.8432819475505976</v>
      </c>
      <c r="AN164" s="15">
        <v>3.1771095997972898E-2</v>
      </c>
      <c r="AO164" s="83">
        <v>-0.26462247751365608</v>
      </c>
      <c r="AP164" s="32" t="s">
        <v>54</v>
      </c>
      <c r="AQ164" s="14">
        <f t="shared" si="22"/>
        <v>0.58959988051104728</v>
      </c>
      <c r="AR164" s="15">
        <v>3.1771095997972898E-2</v>
      </c>
      <c r="AS164" s="15">
        <v>-0.59992332858043007</v>
      </c>
      <c r="AT164" s="91" t="s">
        <v>56</v>
      </c>
      <c r="AU164" s="82">
        <f t="shared" si="19"/>
        <v>1.0589220697067461</v>
      </c>
      <c r="AV164" s="15">
        <v>0.37778102005373898</v>
      </c>
      <c r="AW164" s="83">
        <v>-0.1057082406771498</v>
      </c>
      <c r="AX164" s="56" t="s">
        <v>54</v>
      </c>
      <c r="AY164" s="114">
        <f t="shared" si="23"/>
        <v>0.74036960898199178</v>
      </c>
      <c r="AZ164" s="83">
        <v>0.37778102005373898</v>
      </c>
      <c r="BA164" s="83">
        <v>-0.44795852979098744</v>
      </c>
      <c r="BB164" s="94" t="s">
        <v>55</v>
      </c>
    </row>
    <row r="165" spans="1:54" x14ac:dyDescent="0.35">
      <c r="A165" s="12" t="s">
        <v>40</v>
      </c>
      <c r="B165" s="55" t="s">
        <v>204</v>
      </c>
      <c r="C165" s="114">
        <v>0.55583665273152905</v>
      </c>
      <c r="D165" s="83">
        <v>0.380842458422538</v>
      </c>
      <c r="E165" s="83">
        <v>0.602915054216701</v>
      </c>
      <c r="F165" s="83">
        <v>0.34991531085133398</v>
      </c>
      <c r="G165" s="83">
        <v>0.46230632708203701</v>
      </c>
      <c r="H165" s="107">
        <v>0.59126893308666895</v>
      </c>
      <c r="I165" s="114">
        <v>0.59227442127088004</v>
      </c>
      <c r="J165" s="83">
        <v>0.46139370643785299</v>
      </c>
      <c r="K165" s="83">
        <v>0.57967725739909104</v>
      </c>
      <c r="L165" s="83">
        <v>0.19077382516243499</v>
      </c>
      <c r="M165" s="139">
        <v>0.56338153681666503</v>
      </c>
      <c r="N165" s="107">
        <v>0.64781503031017595</v>
      </c>
      <c r="O165" s="14">
        <v>2.5382134867474902E-2</v>
      </c>
      <c r="P165" s="15">
        <v>4.6773368026227398E-2</v>
      </c>
      <c r="Q165" s="15">
        <v>4.3873414672293103E-2</v>
      </c>
      <c r="R165" s="56" t="s">
        <v>54</v>
      </c>
      <c r="S165" s="17">
        <v>9.8540022241584407E-3</v>
      </c>
      <c r="T165" s="15">
        <v>1.4508656541097601E-2</v>
      </c>
      <c r="U165" s="15">
        <v>5.7472495956688602E-2</v>
      </c>
      <c r="V165" s="32" t="s">
        <v>54</v>
      </c>
      <c r="W165" s="114">
        <f t="shared" si="16"/>
        <v>1.0512847556515104</v>
      </c>
      <c r="X165" s="15">
        <v>0.27531286788773801</v>
      </c>
      <c r="Y165" s="83">
        <v>0.13083077255726747</v>
      </c>
      <c r="Z165" s="56" t="s">
        <v>54</v>
      </c>
      <c r="AA165" s="17">
        <f t="shared" si="20"/>
        <v>0.91426471069573223</v>
      </c>
      <c r="AB165" s="15">
        <v>0.72767684580436698</v>
      </c>
      <c r="AC165" s="15">
        <v>-4.1692050735287901E-2</v>
      </c>
      <c r="AD165" s="32" t="s">
        <v>329</v>
      </c>
      <c r="AE165" s="82">
        <f t="shared" si="17"/>
        <v>0.81897200438075268</v>
      </c>
      <c r="AF165" s="15">
        <v>0.348439855664197</v>
      </c>
      <c r="AG165" s="83">
        <v>-0.11663563483804891</v>
      </c>
      <c r="AH165" s="56" t="s">
        <v>54</v>
      </c>
      <c r="AI165" s="17">
        <f t="shared" si="21"/>
        <v>0.71223062888327271</v>
      </c>
      <c r="AJ165" s="15">
        <v>0.348439855664197</v>
      </c>
      <c r="AK165" s="15">
        <v>-0.28460781253256462</v>
      </c>
      <c r="AL165" s="32" t="s">
        <v>54</v>
      </c>
      <c r="AM165" s="114">
        <f t="shared" si="18"/>
        <v>1.0289248395936144</v>
      </c>
      <c r="AN165" s="15">
        <v>0.15377973180368101</v>
      </c>
      <c r="AO165" s="83">
        <v>0.17507099798216619</v>
      </c>
      <c r="AP165" s="32" t="s">
        <v>54</v>
      </c>
      <c r="AQ165" s="14">
        <f t="shared" si="22"/>
        <v>0.89481909229790435</v>
      </c>
      <c r="AR165" s="15">
        <v>0.15377973180368101</v>
      </c>
      <c r="AS165" s="15">
        <v>4.3227320200656177E-3</v>
      </c>
      <c r="AT165" s="32" t="s">
        <v>329</v>
      </c>
      <c r="AU165" s="82">
        <f t="shared" si="19"/>
        <v>0.33862278526269202</v>
      </c>
      <c r="AV165" s="15">
        <v>0.17730746369328401</v>
      </c>
      <c r="AW165" s="83">
        <v>-0.16195218034802622</v>
      </c>
      <c r="AX165" s="56" t="s">
        <v>54</v>
      </c>
      <c r="AY165" s="114">
        <f t="shared" si="23"/>
        <v>0.29448811194005775</v>
      </c>
      <c r="AZ165" s="83">
        <v>0.17730746369328401</v>
      </c>
      <c r="BA165" s="83">
        <v>-0.32744997511802715</v>
      </c>
      <c r="BB165" s="94" t="s">
        <v>55</v>
      </c>
    </row>
    <row r="166" spans="1:54" x14ac:dyDescent="0.35">
      <c r="A166" s="12" t="s">
        <v>40</v>
      </c>
      <c r="B166" s="55" t="s">
        <v>205</v>
      </c>
      <c r="C166" s="114">
        <v>1.1600198318079999</v>
      </c>
      <c r="D166" s="83">
        <v>0.96916941038309101</v>
      </c>
      <c r="E166" s="83">
        <v>1.1037848319583099</v>
      </c>
      <c r="F166" s="83">
        <v>1.00790016114529</v>
      </c>
      <c r="G166" s="83">
        <v>1.08508517423835</v>
      </c>
      <c r="H166" s="107">
        <v>1.1006989834497101</v>
      </c>
      <c r="I166" s="114">
        <v>1.1969742643560599</v>
      </c>
      <c r="J166" s="83">
        <v>0.97609688071608802</v>
      </c>
      <c r="K166" s="83">
        <v>1.0636914225559599</v>
      </c>
      <c r="L166" s="83">
        <v>1.0753849891289999</v>
      </c>
      <c r="M166" s="139">
        <v>1.03361345039899</v>
      </c>
      <c r="N166" s="107">
        <v>1.0564414836308</v>
      </c>
      <c r="O166" s="14">
        <v>8.7041742509563896E-2</v>
      </c>
      <c r="P166" s="15">
        <v>0.12751615277651099</v>
      </c>
      <c r="Q166" s="15">
        <v>2.5474161313989899E-2</v>
      </c>
      <c r="R166" s="56" t="s">
        <v>54</v>
      </c>
      <c r="S166" s="17">
        <v>0.11246790813735701</v>
      </c>
      <c r="T166" s="15">
        <v>0.136734842673219</v>
      </c>
      <c r="U166" s="15">
        <v>2.1499075364365499E-2</v>
      </c>
      <c r="V166" s="32" t="s">
        <v>54</v>
      </c>
      <c r="W166" s="114">
        <f t="shared" si="16"/>
        <v>1.1580482663939893</v>
      </c>
      <c r="X166" s="15">
        <v>9.1958646605809297E-2</v>
      </c>
      <c r="Y166" s="83">
        <v>0.20261517813511648</v>
      </c>
      <c r="Z166" s="56" t="s">
        <v>54</v>
      </c>
      <c r="AA166" s="17">
        <f t="shared" si="20"/>
        <v>1.1330246709380192</v>
      </c>
      <c r="AB166" s="15">
        <v>0.246949734587005</v>
      </c>
      <c r="AC166" s="15">
        <v>0.13888403290325171</v>
      </c>
      <c r="AD166" s="32" t="s">
        <v>54</v>
      </c>
      <c r="AE166" s="82">
        <f t="shared" si="17"/>
        <v>0.94435388813806576</v>
      </c>
      <c r="AF166" s="15">
        <v>0.28220016090376998</v>
      </c>
      <c r="AG166" s="83">
        <v>-0.13383109858614942</v>
      </c>
      <c r="AH166" s="56" t="s">
        <v>54</v>
      </c>
      <c r="AI166" s="17">
        <f t="shared" si="21"/>
        <v>0.92394789095314389</v>
      </c>
      <c r="AJ166" s="15">
        <v>0.28220016090376998</v>
      </c>
      <c r="AK166" s="15">
        <v>-0.18165212793416735</v>
      </c>
      <c r="AL166" s="32" t="s">
        <v>54</v>
      </c>
      <c r="AM166" s="114">
        <f t="shared" si="18"/>
        <v>1.0290998265796167</v>
      </c>
      <c r="AN166" s="15">
        <v>0.50613500361276698</v>
      </c>
      <c r="AO166" s="83">
        <v>8.1407655426831926E-2</v>
      </c>
      <c r="AP166" s="32" t="s">
        <v>329</v>
      </c>
      <c r="AQ166" s="14">
        <f t="shared" si="22"/>
        <v>1.0068626034072832</v>
      </c>
      <c r="AR166" s="15">
        <v>0.50613500361276698</v>
      </c>
      <c r="AS166" s="15">
        <v>2.5744235452068387E-2</v>
      </c>
      <c r="AT166" s="32" t="s">
        <v>329</v>
      </c>
      <c r="AU166" s="82">
        <f t="shared" si="19"/>
        <v>1.0404131145099607</v>
      </c>
      <c r="AV166" s="15">
        <v>0.81615559324197495</v>
      </c>
      <c r="AW166" s="83">
        <v>-2.7833399655193235E-2</v>
      </c>
      <c r="AX166" s="56" t="s">
        <v>329</v>
      </c>
      <c r="AY166" s="114">
        <f t="shared" si="23"/>
        <v>1.0179314290395853</v>
      </c>
      <c r="AZ166" s="83">
        <v>0.81615559324197495</v>
      </c>
      <c r="BA166" s="83">
        <v>-8.7511874496027195E-2</v>
      </c>
      <c r="BB166" s="74" t="s">
        <v>329</v>
      </c>
    </row>
    <row r="167" spans="1:54" x14ac:dyDescent="0.35">
      <c r="A167" s="12" t="s">
        <v>40</v>
      </c>
      <c r="B167" s="55" t="s">
        <v>206</v>
      </c>
      <c r="C167" s="114">
        <v>0.24577608741042101</v>
      </c>
      <c r="D167" s="83">
        <v>0.13588773149304101</v>
      </c>
      <c r="E167" s="83">
        <v>0.32787563468820102</v>
      </c>
      <c r="F167" s="83">
        <v>9.0507725772031894E-2</v>
      </c>
      <c r="G167" s="83">
        <v>0.14986457705518599</v>
      </c>
      <c r="H167" s="107">
        <v>0.47700153641718901</v>
      </c>
      <c r="I167" s="114">
        <v>7.8000000000000499E-2</v>
      </c>
      <c r="J167" s="83">
        <v>5.4701053148215099E-2</v>
      </c>
      <c r="K167" s="83">
        <v>0.11799999999999999</v>
      </c>
      <c r="L167" s="83">
        <v>1.8584341817313301E-2</v>
      </c>
      <c r="M167" s="139">
        <v>1.9061721566916E-2</v>
      </c>
      <c r="N167" s="107">
        <v>0.20699999999999999</v>
      </c>
      <c r="O167" s="14">
        <v>0.17397852678404899</v>
      </c>
      <c r="P167" s="15">
        <v>0.222601346496621</v>
      </c>
      <c r="Q167" s="15">
        <v>1.4553857651196E-2</v>
      </c>
      <c r="R167" s="56" t="s">
        <v>54</v>
      </c>
      <c r="S167" s="17">
        <v>1.4884849492469E-2</v>
      </c>
      <c r="T167" s="15">
        <v>2.11711694237544E-2</v>
      </c>
      <c r="U167" s="15">
        <v>5.1586446196066497E-2</v>
      </c>
      <c r="V167" s="32" t="s">
        <v>54</v>
      </c>
      <c r="W167" s="114">
        <f t="shared" si="16"/>
        <v>4.091970377711279</v>
      </c>
      <c r="X167" s="15">
        <v>0.46745089509648402</v>
      </c>
      <c r="Y167" s="83">
        <v>8.7054472520088633E-2</v>
      </c>
      <c r="Z167" s="56" t="s">
        <v>329</v>
      </c>
      <c r="AA167" s="17">
        <f t="shared" si="20"/>
        <v>0.376811594202901</v>
      </c>
      <c r="AB167" s="15">
        <v>0.100391733134036</v>
      </c>
      <c r="AC167" s="15">
        <v>-0.1974984890694442</v>
      </c>
      <c r="AD167" s="32" t="s">
        <v>54</v>
      </c>
      <c r="AE167" s="82">
        <f t="shared" si="17"/>
        <v>2.8696806296423727</v>
      </c>
      <c r="AF167" s="15">
        <v>0.96538688072688394</v>
      </c>
      <c r="AG167" s="83">
        <v>-5.3907818076958346E-3</v>
      </c>
      <c r="AH167" s="56" t="s">
        <v>329</v>
      </c>
      <c r="AI167" s="17">
        <f t="shared" si="21"/>
        <v>0.26425629540200535</v>
      </c>
      <c r="AJ167" s="15">
        <v>0.96538688072688394</v>
      </c>
      <c r="AK167" s="15">
        <v>-0.29436169995134204</v>
      </c>
      <c r="AL167" s="32" t="s">
        <v>54</v>
      </c>
      <c r="AM167" s="114">
        <f t="shared" si="18"/>
        <v>6.1904167252554849</v>
      </c>
      <c r="AN167" s="15">
        <v>0.13691582596347801</v>
      </c>
      <c r="AO167" s="83">
        <v>0.18261710093228012</v>
      </c>
      <c r="AP167" s="32" t="s">
        <v>54</v>
      </c>
      <c r="AQ167" s="14">
        <f t="shared" si="22"/>
        <v>0.57004830917874394</v>
      </c>
      <c r="AR167" s="15">
        <v>0.13691582596347801</v>
      </c>
      <c r="AS167" s="15">
        <v>-0.10245755597455861</v>
      </c>
      <c r="AT167" s="32" t="s">
        <v>54</v>
      </c>
      <c r="AU167" s="82">
        <f t="shared" si="19"/>
        <v>0.97495610520136589</v>
      </c>
      <c r="AV167" s="15">
        <v>0.36019424265338001</v>
      </c>
      <c r="AW167" s="83">
        <v>-0.1096737542688979</v>
      </c>
      <c r="AX167" s="56" t="s">
        <v>54</v>
      </c>
      <c r="AY167" s="114">
        <f t="shared" si="23"/>
        <v>8.9779429069146391E-2</v>
      </c>
      <c r="AZ167" s="83">
        <v>0.36019424265338001</v>
      </c>
      <c r="BA167" s="83">
        <v>-0.39150814154242275</v>
      </c>
      <c r="BB167" s="94" t="s">
        <v>55</v>
      </c>
    </row>
    <row r="168" spans="1:54" x14ac:dyDescent="0.35">
      <c r="A168" s="12" t="s">
        <v>40</v>
      </c>
      <c r="B168" s="55" t="s">
        <v>207</v>
      </c>
      <c r="C168" s="114">
        <v>1.37194869822362</v>
      </c>
      <c r="D168" s="83">
        <v>0.99050930477475996</v>
      </c>
      <c r="E168" s="83">
        <v>1.2225060381244199</v>
      </c>
      <c r="F168" s="83">
        <v>1.22844972710315</v>
      </c>
      <c r="G168" s="83">
        <v>1.10172367773881</v>
      </c>
      <c r="H168" s="107">
        <v>2.4607232184766898</v>
      </c>
      <c r="I168" s="114">
        <v>1.46873595380245</v>
      </c>
      <c r="J168" s="83">
        <v>0.93362021933711603</v>
      </c>
      <c r="K168" s="83">
        <v>1.11108739261138</v>
      </c>
      <c r="L168" s="83">
        <v>1.2223442413825001</v>
      </c>
      <c r="M168" s="139">
        <v>1.05655284625025</v>
      </c>
      <c r="N168" s="107">
        <v>2.3154953387356798</v>
      </c>
      <c r="O168" s="14">
        <v>0.10763552305709501</v>
      </c>
      <c r="P168" s="15">
        <v>0.15017718217013701</v>
      </c>
      <c r="Q168" s="15">
        <v>2.2185111384688101E-2</v>
      </c>
      <c r="R168" s="56" t="s">
        <v>54</v>
      </c>
      <c r="S168" s="17">
        <v>2.02705281663567E-12</v>
      </c>
      <c r="T168" s="15">
        <v>2.6996657967011401E-11</v>
      </c>
      <c r="U168" s="15">
        <v>0.35025061444885502</v>
      </c>
      <c r="V168" s="32" t="s">
        <v>56</v>
      </c>
      <c r="W168" s="114">
        <f t="shared" si="16"/>
        <v>1.3901206731069393</v>
      </c>
      <c r="X168" s="15">
        <v>5.2923779717971603E-2</v>
      </c>
      <c r="Y168" s="83">
        <v>0.23304832529356503</v>
      </c>
      <c r="Z168" s="56" t="s">
        <v>54</v>
      </c>
      <c r="AA168" s="17">
        <f t="shared" si="20"/>
        <v>0.6343074543196523</v>
      </c>
      <c r="AB168" s="15">
        <v>6.4547728885095201E-9</v>
      </c>
      <c r="AC168" s="15">
        <v>-0.73268881528546914</v>
      </c>
      <c r="AD168" s="91" t="s">
        <v>56</v>
      </c>
      <c r="AE168" s="82">
        <f t="shared" si="17"/>
        <v>0.88364744144182938</v>
      </c>
      <c r="AF168" s="15">
        <v>0.49868778471834402</v>
      </c>
      <c r="AG168" s="83">
        <v>-8.4105583442646265E-2</v>
      </c>
      <c r="AH168" s="56" t="s">
        <v>329</v>
      </c>
      <c r="AI168" s="17">
        <f t="shared" si="21"/>
        <v>0.40320539787693838</v>
      </c>
      <c r="AJ168" s="15">
        <v>0.49868778471834402</v>
      </c>
      <c r="AK168" s="15">
        <v>-1.0721449269464998</v>
      </c>
      <c r="AL168" s="91" t="s">
        <v>56</v>
      </c>
      <c r="AM168" s="114">
        <f t="shared" si="18"/>
        <v>1.051615540627878</v>
      </c>
      <c r="AN168" s="15">
        <v>0.48352634884921603</v>
      </c>
      <c r="AO168" s="83">
        <v>8.579441453230198E-2</v>
      </c>
      <c r="AP168" s="32" t="s">
        <v>329</v>
      </c>
      <c r="AQ168" s="14">
        <f t="shared" si="22"/>
        <v>0.47984868465252983</v>
      </c>
      <c r="AR168" s="15">
        <v>0.48352634884921603</v>
      </c>
      <c r="AS168" s="15">
        <v>-0.8815646751024665</v>
      </c>
      <c r="AT168" s="91" t="s">
        <v>56</v>
      </c>
      <c r="AU168" s="82">
        <f t="shared" si="19"/>
        <v>1.156917276519249</v>
      </c>
      <c r="AV168" s="15">
        <v>0.27847491456746598</v>
      </c>
      <c r="AW168" s="83">
        <v>0.12996925833679615</v>
      </c>
      <c r="AX168" s="56" t="s">
        <v>54</v>
      </c>
      <c r="AY168" s="114">
        <f t="shared" si="23"/>
        <v>0.52789751762140513</v>
      </c>
      <c r="AZ168" s="83">
        <v>0.27847491456746598</v>
      </c>
      <c r="BA168" s="83">
        <v>-0.85987391728850004</v>
      </c>
      <c r="BB168" s="91" t="s">
        <v>56</v>
      </c>
    </row>
    <row r="169" spans="1:54" x14ac:dyDescent="0.35">
      <c r="A169" s="12" t="s">
        <v>40</v>
      </c>
      <c r="B169" s="55" t="s">
        <v>208</v>
      </c>
      <c r="C169" s="114">
        <v>7.22628320927309</v>
      </c>
      <c r="D169" s="83">
        <v>5.6558542743317801</v>
      </c>
      <c r="E169" s="83">
        <v>6.7328689726517803</v>
      </c>
      <c r="F169" s="83">
        <v>6.2774095609971701</v>
      </c>
      <c r="G169" s="83">
        <v>5.8066328036997996</v>
      </c>
      <c r="H169" s="107">
        <v>10.2477382721731</v>
      </c>
      <c r="I169" s="114">
        <v>7.1116261029399404</v>
      </c>
      <c r="J169" s="83">
        <v>5.8122034704357199</v>
      </c>
      <c r="K169" s="83">
        <v>6.4586846442669499</v>
      </c>
      <c r="L169" s="83">
        <v>6.0462225740980697</v>
      </c>
      <c r="M169" s="139">
        <v>6.6602753381625099</v>
      </c>
      <c r="N169" s="107">
        <v>9.5875752930081006</v>
      </c>
      <c r="O169" s="14">
        <v>0.297904706375404</v>
      </c>
      <c r="P169" s="15">
        <v>0.35626971007344199</v>
      </c>
      <c r="Q169" s="15">
        <v>5.5443566130524797E-3</v>
      </c>
      <c r="R169" s="56" t="s">
        <v>54</v>
      </c>
      <c r="S169" s="17">
        <v>3.4215737758513302E-4</v>
      </c>
      <c r="T169" s="15">
        <v>7.0106371770939705E-4</v>
      </c>
      <c r="U169" s="15">
        <v>0.10389116262310299</v>
      </c>
      <c r="V169" s="32" t="s">
        <v>55</v>
      </c>
      <c r="W169" s="114">
        <f t="shared" si="16"/>
        <v>1.0677675834497786</v>
      </c>
      <c r="X169" s="15">
        <v>6.8816273716111695E-2</v>
      </c>
      <c r="Y169" s="83">
        <v>0.21894318756886419</v>
      </c>
      <c r="Z169" s="56" t="s">
        <v>54</v>
      </c>
      <c r="AA169" s="17">
        <f t="shared" si="20"/>
        <v>0.74175439416118194</v>
      </c>
      <c r="AB169" s="15">
        <v>1.6484469017215401E-2</v>
      </c>
      <c r="AC169" s="15">
        <v>-0.28963250645296079</v>
      </c>
      <c r="AD169" s="32" t="s">
        <v>54</v>
      </c>
      <c r="AE169" s="82">
        <f t="shared" si="17"/>
        <v>0.87266714592601768</v>
      </c>
      <c r="AF169" s="15">
        <v>0.87498596472345203</v>
      </c>
      <c r="AG169" s="83">
        <v>-1.9545084086177597E-2</v>
      </c>
      <c r="AH169" s="56" t="s">
        <v>329</v>
      </c>
      <c r="AI169" s="17">
        <f t="shared" si="21"/>
        <v>0.60622245904805216</v>
      </c>
      <c r="AJ169" s="15">
        <v>0.87498596472345203</v>
      </c>
      <c r="AK169" s="15">
        <v>-0.52537428254574337</v>
      </c>
      <c r="AL169" s="91" t="s">
        <v>56</v>
      </c>
      <c r="AM169" s="114">
        <f t="shared" si="18"/>
        <v>0.96973237836873327</v>
      </c>
      <c r="AN169" s="15">
        <v>0.46664661970265398</v>
      </c>
      <c r="AO169" s="83">
        <v>8.9143184843297446E-2</v>
      </c>
      <c r="AP169" s="32" t="s">
        <v>329</v>
      </c>
      <c r="AQ169" s="14">
        <f t="shared" si="22"/>
        <v>0.67365151739429396</v>
      </c>
      <c r="AR169" s="15">
        <v>0.46664661970265398</v>
      </c>
      <c r="AS169" s="15">
        <v>-0.40495800696719103</v>
      </c>
      <c r="AT169" s="94" t="s">
        <v>55</v>
      </c>
      <c r="AU169" s="82">
        <f t="shared" si="19"/>
        <v>0.90780369686129969</v>
      </c>
      <c r="AV169" s="15">
        <v>0.73833421511063002</v>
      </c>
      <c r="AW169" s="83">
        <v>3.9996387444921157E-2</v>
      </c>
      <c r="AX169" s="56" t="s">
        <v>329</v>
      </c>
      <c r="AY169" s="114">
        <f t="shared" si="23"/>
        <v>0.63063103958175726</v>
      </c>
      <c r="AZ169" s="83">
        <v>0.73833421511063002</v>
      </c>
      <c r="BA169" s="83">
        <v>-0.46066549517733962</v>
      </c>
      <c r="BB169" s="94" t="s">
        <v>55</v>
      </c>
    </row>
    <row r="170" spans="1:54" x14ac:dyDescent="0.35">
      <c r="A170" s="12" t="s">
        <v>40</v>
      </c>
      <c r="B170" s="55" t="s">
        <v>209</v>
      </c>
      <c r="C170" s="114">
        <v>3.1932725227944498</v>
      </c>
      <c r="D170" s="83">
        <v>2.5644291924672999</v>
      </c>
      <c r="E170" s="83">
        <v>2.4322301391304002</v>
      </c>
      <c r="F170" s="83">
        <v>3.34424529694336</v>
      </c>
      <c r="G170" s="83">
        <v>3.2409579697369799</v>
      </c>
      <c r="H170" s="107">
        <v>4.6642055858278599</v>
      </c>
      <c r="I170" s="114">
        <v>3.30059194235035</v>
      </c>
      <c r="J170" s="83">
        <v>2.7277955028971901</v>
      </c>
      <c r="K170" s="83">
        <v>2.30231841960491</v>
      </c>
      <c r="L170" s="83">
        <v>3.40037983154118</v>
      </c>
      <c r="M170" s="139">
        <v>2.9646334474296601</v>
      </c>
      <c r="N170" s="107">
        <v>4.6122249358217999</v>
      </c>
      <c r="O170" s="14">
        <v>5.0643250985944396E-3</v>
      </c>
      <c r="P170" s="15">
        <v>1.2469304654522499E-2</v>
      </c>
      <c r="Q170" s="15">
        <v>6.6859560829211198E-2</v>
      </c>
      <c r="R170" s="56" t="s">
        <v>55</v>
      </c>
      <c r="S170" s="17">
        <v>5.6625993100539798E-10</v>
      </c>
      <c r="T170" s="15">
        <v>4.3661620995942501E-9</v>
      </c>
      <c r="U170" s="15">
        <v>0.278171560632829</v>
      </c>
      <c r="V170" s="32" t="s">
        <v>56</v>
      </c>
      <c r="W170" s="114">
        <f t="shared" si="16"/>
        <v>1.1133221023367885</v>
      </c>
      <c r="X170" s="15">
        <v>0.87615359825039696</v>
      </c>
      <c r="Y170" s="83">
        <v>1.865675189866282E-2</v>
      </c>
      <c r="Z170" s="56" t="s">
        <v>329</v>
      </c>
      <c r="AA170" s="17">
        <f t="shared" si="20"/>
        <v>0.71561816439515324</v>
      </c>
      <c r="AB170" s="15">
        <v>1.0584817498832601E-5</v>
      </c>
      <c r="AC170" s="15">
        <v>-0.54352771009841705</v>
      </c>
      <c r="AD170" s="91" t="s">
        <v>56</v>
      </c>
      <c r="AE170" s="82">
        <f t="shared" si="17"/>
        <v>0.92011223352492066</v>
      </c>
      <c r="AF170" s="15">
        <v>3.7646381976416503E-2</v>
      </c>
      <c r="AG170" s="83">
        <v>-0.25996320191329586</v>
      </c>
      <c r="AH170" s="56" t="s">
        <v>54</v>
      </c>
      <c r="AI170" s="17">
        <f t="shared" si="21"/>
        <v>0.59142724842216643</v>
      </c>
      <c r="AJ170" s="15">
        <v>3.7646381976416503E-2</v>
      </c>
      <c r="AK170" s="15">
        <v>-0.83518128313913553</v>
      </c>
      <c r="AL170" s="91" t="s">
        <v>56</v>
      </c>
      <c r="AM170" s="114">
        <f t="shared" si="18"/>
        <v>0.77659463148842978</v>
      </c>
      <c r="AN170" s="15">
        <v>7.42204075611706E-3</v>
      </c>
      <c r="AO170" s="83">
        <v>-0.33125487874894627</v>
      </c>
      <c r="AP170" s="94" t="s">
        <v>55</v>
      </c>
      <c r="AQ170" s="14">
        <f t="shared" si="22"/>
        <v>0.49917739304591963</v>
      </c>
      <c r="AR170" s="15">
        <v>7.42204075611706E-3</v>
      </c>
      <c r="AS170" s="15">
        <v>-0.89802300825421322</v>
      </c>
      <c r="AT170" s="91" t="s">
        <v>56</v>
      </c>
      <c r="AU170" s="82">
        <f t="shared" si="19"/>
        <v>1.146981538135621</v>
      </c>
      <c r="AV170" s="15">
        <v>0.76892465596245996</v>
      </c>
      <c r="AW170" s="83">
        <v>3.5172565054856095E-2</v>
      </c>
      <c r="AX170" s="56" t="s">
        <v>329</v>
      </c>
      <c r="AY170" s="114">
        <f t="shared" si="23"/>
        <v>0.73725368533772628</v>
      </c>
      <c r="AZ170" s="83">
        <v>0.76892465596245996</v>
      </c>
      <c r="BA170" s="83">
        <v>-0.5216196833957939</v>
      </c>
      <c r="BB170" s="91" t="s">
        <v>56</v>
      </c>
    </row>
    <row r="171" spans="1:54" x14ac:dyDescent="0.35">
      <c r="A171" s="12" t="s">
        <v>40</v>
      </c>
      <c r="B171" s="55" t="s">
        <v>210</v>
      </c>
      <c r="C171" s="114">
        <v>0.61151602120305604</v>
      </c>
      <c r="D171" s="83">
        <v>0.65253858388999197</v>
      </c>
      <c r="E171" s="83">
        <v>0.60103479397217896</v>
      </c>
      <c r="F171" s="83">
        <v>0.65879101826119002</v>
      </c>
      <c r="G171" s="83">
        <v>0.67549906717653196</v>
      </c>
      <c r="H171" s="107">
        <v>0.98922648730885498</v>
      </c>
      <c r="I171" s="114">
        <v>0.56103510752892904</v>
      </c>
      <c r="J171" s="83">
        <v>0.62412702638067796</v>
      </c>
      <c r="K171" s="83">
        <v>0.60734007009858904</v>
      </c>
      <c r="L171" s="83">
        <v>0.62517783128202598</v>
      </c>
      <c r="M171" s="139">
        <v>0.66432686848464695</v>
      </c>
      <c r="N171" s="107">
        <v>0.87750628619492899</v>
      </c>
      <c r="O171" s="14">
        <v>0.529956470805373</v>
      </c>
      <c r="P171" s="15">
        <v>0.57087222774255297</v>
      </c>
      <c r="Q171" s="15">
        <v>-5.1297812223879899E-3</v>
      </c>
      <c r="R171" s="56" t="s">
        <v>54</v>
      </c>
      <c r="S171" s="17">
        <v>4.8239987072785099E-6</v>
      </c>
      <c r="T171" s="15">
        <v>1.4277087083157601E-5</v>
      </c>
      <c r="U171" s="15">
        <v>0.16068471601141401</v>
      </c>
      <c r="V171" s="32" t="s">
        <v>56</v>
      </c>
      <c r="W171" s="114">
        <f t="shared" si="16"/>
        <v>0.84451665910889606</v>
      </c>
      <c r="X171" s="15">
        <v>0.236412894514932</v>
      </c>
      <c r="Y171" s="83">
        <v>-0.14204163880067938</v>
      </c>
      <c r="Z171" s="56" t="s">
        <v>54</v>
      </c>
      <c r="AA171" s="17">
        <f t="shared" si="20"/>
        <v>0.6393516677375698</v>
      </c>
      <c r="AB171" s="15">
        <v>9.0759220160063496E-7</v>
      </c>
      <c r="AC171" s="15">
        <v>-0.61047481886258337</v>
      </c>
      <c r="AD171" s="91" t="s">
        <v>56</v>
      </c>
      <c r="AE171" s="82">
        <f t="shared" si="17"/>
        <v>0.93948785754267894</v>
      </c>
      <c r="AF171" s="15">
        <v>0.98364585442692698</v>
      </c>
      <c r="AG171" s="83">
        <v>-2.5464316167194516E-3</v>
      </c>
      <c r="AH171" s="56" t="s">
        <v>329</v>
      </c>
      <c r="AI171" s="17">
        <f t="shared" si="21"/>
        <v>0.71125077529306102</v>
      </c>
      <c r="AJ171" s="15">
        <v>0.98364585442692698</v>
      </c>
      <c r="AK171" s="15">
        <v>-0.48128450004101542</v>
      </c>
      <c r="AL171" s="94" t="s">
        <v>55</v>
      </c>
      <c r="AM171" s="114">
        <f t="shared" si="18"/>
        <v>0.91421873615311267</v>
      </c>
      <c r="AN171" s="15">
        <v>0.24166902924367201</v>
      </c>
      <c r="AO171" s="83">
        <v>-0.14356435861909259</v>
      </c>
      <c r="AP171" s="32" t="s">
        <v>54</v>
      </c>
      <c r="AQ171" s="14">
        <f t="shared" si="22"/>
        <v>0.69212047782832031</v>
      </c>
      <c r="AR171" s="15">
        <v>0.24166902924367201</v>
      </c>
      <c r="AS171" s="15">
        <v>-0.61742340293736597</v>
      </c>
      <c r="AT171" s="91" t="s">
        <v>56</v>
      </c>
      <c r="AU171" s="82">
        <f t="shared" si="19"/>
        <v>0.94106961638941189</v>
      </c>
      <c r="AV171" s="15">
        <v>0.96269377431733105</v>
      </c>
      <c r="AW171" s="83">
        <v>-5.5991517369561169E-3</v>
      </c>
      <c r="AX171" s="56" t="s">
        <v>329</v>
      </c>
      <c r="AY171" s="114">
        <f t="shared" si="23"/>
        <v>0.71244826517761173</v>
      </c>
      <c r="AZ171" s="83">
        <v>0.96269377431733105</v>
      </c>
      <c r="BA171" s="83">
        <v>-0.48954082146508354</v>
      </c>
      <c r="BB171" s="94" t="s">
        <v>55</v>
      </c>
    </row>
    <row r="172" spans="1:54" x14ac:dyDescent="0.35">
      <c r="A172" s="12" t="s">
        <v>40</v>
      </c>
      <c r="B172" s="55" t="s">
        <v>211</v>
      </c>
      <c r="C172" s="114">
        <v>1.5504811842181301</v>
      </c>
      <c r="D172" s="83">
        <v>1.4543414462125099</v>
      </c>
      <c r="E172" s="83">
        <v>1.41273577895106</v>
      </c>
      <c r="F172" s="83">
        <v>1.5184388030931999</v>
      </c>
      <c r="G172" s="83">
        <v>1.52994046417677</v>
      </c>
      <c r="H172" s="107">
        <v>1.63655128170509</v>
      </c>
      <c r="I172" s="114">
        <v>1.5305400685098101</v>
      </c>
      <c r="J172" s="83">
        <v>1.4732632334567799</v>
      </c>
      <c r="K172" s="83">
        <v>1.3731609232706701</v>
      </c>
      <c r="L172" s="83">
        <v>1.55106027460554</v>
      </c>
      <c r="M172" s="139">
        <v>1.5886877120846701</v>
      </c>
      <c r="N172" s="107">
        <v>1.5838909442581199</v>
      </c>
      <c r="O172" s="14">
        <v>0.35364481005585702</v>
      </c>
      <c r="P172" s="15">
        <v>0.412820435642892</v>
      </c>
      <c r="Q172" s="15">
        <v>2.51604644399555E-3</v>
      </c>
      <c r="R172" s="56" t="s">
        <v>54</v>
      </c>
      <c r="S172" s="17">
        <v>7.6463516584510699E-2</v>
      </c>
      <c r="T172" s="15">
        <v>9.6153692529019799E-2</v>
      </c>
      <c r="U172" s="15">
        <v>2.7459919388612499E-2</v>
      </c>
      <c r="V172" s="32" t="s">
        <v>54</v>
      </c>
      <c r="W172" s="114">
        <f t="shared" si="16"/>
        <v>0.96339894673286108</v>
      </c>
      <c r="X172" s="15">
        <v>0.99802827520118897</v>
      </c>
      <c r="Y172" s="83">
        <v>-2.9582022741738074E-4</v>
      </c>
      <c r="Z172" s="56" t="s">
        <v>329</v>
      </c>
      <c r="AA172" s="17">
        <f t="shared" si="20"/>
        <v>0.96631657252557945</v>
      </c>
      <c r="AB172" s="15">
        <v>0.34100375166285501</v>
      </c>
      <c r="AC172" s="15">
        <v>-0.11414357941907016</v>
      </c>
      <c r="AD172" s="32" t="s">
        <v>54</v>
      </c>
      <c r="AE172" s="82">
        <f t="shared" si="17"/>
        <v>0.9273460241746122</v>
      </c>
      <c r="AF172" s="15">
        <v>0.32713682455399301</v>
      </c>
      <c r="AG172" s="83">
        <v>-0.12191007139342921</v>
      </c>
      <c r="AH172" s="56" t="s">
        <v>54</v>
      </c>
      <c r="AI172" s="17">
        <f t="shared" si="21"/>
        <v>0.93015446473610774</v>
      </c>
      <c r="AJ172" s="15">
        <v>0.32713682455399301</v>
      </c>
      <c r="AK172" s="15">
        <v>-0.23771682760481125</v>
      </c>
      <c r="AL172" s="32" t="s">
        <v>54</v>
      </c>
      <c r="AM172" s="114">
        <f t="shared" si="18"/>
        <v>0.86433659228648119</v>
      </c>
      <c r="AN172" s="15">
        <v>8.6062045384085004E-2</v>
      </c>
      <c r="AO172" s="83">
        <v>-0.21099456782051351</v>
      </c>
      <c r="AP172" s="32" t="s">
        <v>54</v>
      </c>
      <c r="AQ172" s="14">
        <f t="shared" si="22"/>
        <v>0.86695421060939659</v>
      </c>
      <c r="AR172" s="15">
        <v>8.6062045384085004E-2</v>
      </c>
      <c r="AS172" s="15">
        <v>-0.33791595612493058</v>
      </c>
      <c r="AT172" s="94" t="s">
        <v>55</v>
      </c>
      <c r="AU172" s="82">
        <f t="shared" si="19"/>
        <v>0.97631539717157156</v>
      </c>
      <c r="AV172" s="15">
        <v>0.77062120081567498</v>
      </c>
      <c r="AW172" s="83">
        <v>-3.4906786835238068E-2</v>
      </c>
      <c r="AX172" s="56" t="s">
        <v>329</v>
      </c>
      <c r="AY172" s="114">
        <f t="shared" si="23"/>
        <v>0.9792721400601494</v>
      </c>
      <c r="AZ172" s="83">
        <v>0.77062120081567498</v>
      </c>
      <c r="BA172" s="83">
        <v>-0.15129267088354509</v>
      </c>
      <c r="BB172" s="74" t="s">
        <v>54</v>
      </c>
    </row>
    <row r="173" spans="1:54" x14ac:dyDescent="0.35">
      <c r="A173" s="12" t="s">
        <v>40</v>
      </c>
      <c r="B173" s="55" t="s">
        <v>212</v>
      </c>
      <c r="C173" s="114">
        <v>272.82501204449602</v>
      </c>
      <c r="D173" s="83">
        <v>237.06616592336499</v>
      </c>
      <c r="E173" s="83">
        <v>269.25601250706802</v>
      </c>
      <c r="F173" s="83">
        <v>266.90932821697203</v>
      </c>
      <c r="G173" s="83">
        <v>257.11186570583698</v>
      </c>
      <c r="H173" s="107">
        <v>247.03981249384901</v>
      </c>
      <c r="I173" s="114">
        <v>269.27841968950003</v>
      </c>
      <c r="J173" s="83">
        <v>247.92543874472801</v>
      </c>
      <c r="K173" s="83">
        <v>264.53275587995898</v>
      </c>
      <c r="L173" s="83">
        <v>261.35034467881701</v>
      </c>
      <c r="M173" s="139">
        <v>240.90781386922299</v>
      </c>
      <c r="N173" s="107">
        <v>244.830226082248</v>
      </c>
      <c r="O173" s="14">
        <v>0.35885469816606202</v>
      </c>
      <c r="P173" s="15">
        <v>0.41723978794704802</v>
      </c>
      <c r="Q173" s="15">
        <v>2.2531721893265001E-3</v>
      </c>
      <c r="R173" s="56" t="s">
        <v>54</v>
      </c>
      <c r="S173" s="17">
        <v>0.29586808030983103</v>
      </c>
      <c r="T173" s="15">
        <v>0.32589980274729502</v>
      </c>
      <c r="U173" s="15">
        <v>5.6635602880914099E-3</v>
      </c>
      <c r="V173" s="32" t="s">
        <v>54</v>
      </c>
      <c r="W173" s="114">
        <f t="shared" si="16"/>
        <v>1.1177654031416269</v>
      </c>
      <c r="X173" s="15">
        <v>0.21411000599581001</v>
      </c>
      <c r="Y173" s="83">
        <v>0.14907356061066607</v>
      </c>
      <c r="Z173" s="56" t="s">
        <v>54</v>
      </c>
      <c r="AA173" s="17">
        <f t="shared" si="20"/>
        <v>1.0998577422341591</v>
      </c>
      <c r="AB173" s="15">
        <v>0.14756978548698299</v>
      </c>
      <c r="AC173" s="15">
        <v>0.17392064209666</v>
      </c>
      <c r="AD173" s="32" t="s">
        <v>54</v>
      </c>
      <c r="AE173" s="82">
        <f t="shared" si="17"/>
        <v>1.029129918049543</v>
      </c>
      <c r="AF173" s="15">
        <v>0.70530992302427398</v>
      </c>
      <c r="AG173" s="83">
        <v>-4.6988114534424301E-2</v>
      </c>
      <c r="AH173" s="56" t="s">
        <v>329</v>
      </c>
      <c r="AI173" s="17">
        <f t="shared" si="21"/>
        <v>1.0126422816006395</v>
      </c>
      <c r="AJ173" s="15">
        <v>0.70530992302427398</v>
      </c>
      <c r="AK173" s="15">
        <v>-2.5799088008090769E-2</v>
      </c>
      <c r="AL173" s="32" t="s">
        <v>329</v>
      </c>
      <c r="AM173" s="114">
        <f t="shared" si="18"/>
        <v>1.0980663168674172</v>
      </c>
      <c r="AN173" s="15">
        <v>0.26766852644523798</v>
      </c>
      <c r="AO173" s="83">
        <v>0.13588580557885724</v>
      </c>
      <c r="AP173" s="32" t="s">
        <v>54</v>
      </c>
      <c r="AQ173" s="14">
        <f t="shared" si="22"/>
        <v>1.0804742539881171</v>
      </c>
      <c r="AR173" s="15">
        <v>0.26766852644523798</v>
      </c>
      <c r="AS173" s="15">
        <v>0.15749449958414308</v>
      </c>
      <c r="AT173" s="32" t="s">
        <v>54</v>
      </c>
      <c r="AU173" s="82">
        <f t="shared" si="19"/>
        <v>1.0848562380823865</v>
      </c>
      <c r="AV173" s="15">
        <v>0.24951542882489899</v>
      </c>
      <c r="AW173" s="83">
        <v>0.13812966826424825</v>
      </c>
      <c r="AX173" s="56" t="s">
        <v>54</v>
      </c>
      <c r="AY173" s="114">
        <f t="shared" si="23"/>
        <v>1.0674758131825572</v>
      </c>
      <c r="AZ173" s="83">
        <v>0.24951542882489899</v>
      </c>
      <c r="BA173" s="83">
        <v>0.15792112817294701</v>
      </c>
      <c r="BB173" s="74" t="s">
        <v>54</v>
      </c>
    </row>
    <row r="174" spans="1:54" x14ac:dyDescent="0.35">
      <c r="A174" s="12" t="s">
        <v>40</v>
      </c>
      <c r="B174" s="55" t="s">
        <v>213</v>
      </c>
      <c r="C174" s="114">
        <v>26.6176675602707</v>
      </c>
      <c r="D174" s="83">
        <v>18.707823761925699</v>
      </c>
      <c r="E174" s="83">
        <v>20.0296167602122</v>
      </c>
      <c r="F174" s="83">
        <v>21.486976325591598</v>
      </c>
      <c r="G174" s="83">
        <v>24.524592300999199</v>
      </c>
      <c r="H174" s="107">
        <v>28.1651080314663</v>
      </c>
      <c r="I174" s="114">
        <v>23.887274805700301</v>
      </c>
      <c r="J174" s="83">
        <v>18.736976245155098</v>
      </c>
      <c r="K174" s="83">
        <v>19.7537041614342</v>
      </c>
      <c r="L174" s="83">
        <v>20.332280444251499</v>
      </c>
      <c r="M174" s="139">
        <v>23.0077624980416</v>
      </c>
      <c r="N174" s="107">
        <v>28.235335481000298</v>
      </c>
      <c r="O174" s="14">
        <v>6.50327658708136E-6</v>
      </c>
      <c r="P174" s="15">
        <v>5.7741213333783E-5</v>
      </c>
      <c r="Q174" s="15">
        <v>0.15674878826373401</v>
      </c>
      <c r="R174" s="56" t="s">
        <v>56</v>
      </c>
      <c r="S174" s="17">
        <v>1.13964796708559E-8</v>
      </c>
      <c r="T174" s="15">
        <v>6.8146296807362803E-8</v>
      </c>
      <c r="U174" s="15">
        <v>0.239493538276182</v>
      </c>
      <c r="V174" s="32" t="s">
        <v>56</v>
      </c>
      <c r="W174" s="114">
        <f t="shared" si="16"/>
        <v>1.0382267640207763</v>
      </c>
      <c r="X174" s="15">
        <v>0.261036766567947</v>
      </c>
      <c r="Y174" s="83">
        <v>0.13480786869298259</v>
      </c>
      <c r="Z174" s="56" t="s">
        <v>54</v>
      </c>
      <c r="AA174" s="17">
        <f t="shared" si="20"/>
        <v>0.84600641000969057</v>
      </c>
      <c r="AB174" s="15">
        <v>0.31579624444080501</v>
      </c>
      <c r="AC174" s="15">
        <v>-0.12026980460831033</v>
      </c>
      <c r="AD174" s="32" t="s">
        <v>54</v>
      </c>
      <c r="AE174" s="82">
        <f t="shared" si="17"/>
        <v>0.81437628916544891</v>
      </c>
      <c r="AF174" s="15">
        <v>2.1992549692323901E-4</v>
      </c>
      <c r="AG174" s="83">
        <v>-0.46887907450487359</v>
      </c>
      <c r="AH174" s="92" t="s">
        <v>55</v>
      </c>
      <c r="AI174" s="17">
        <f t="shared" si="21"/>
        <v>0.66360026987330489</v>
      </c>
      <c r="AJ174" s="15">
        <v>2.1992549692323901E-4</v>
      </c>
      <c r="AK174" s="15">
        <v>-0.72584229859272431</v>
      </c>
      <c r="AL174" s="91" t="s">
        <v>56</v>
      </c>
      <c r="AM174" s="114">
        <f t="shared" si="18"/>
        <v>0.85856693640312121</v>
      </c>
      <c r="AN174" s="15">
        <v>2.4378516993240401E-3</v>
      </c>
      <c r="AO174" s="83">
        <v>-0.37619554804285638</v>
      </c>
      <c r="AP174" s="94" t="s">
        <v>55</v>
      </c>
      <c r="AQ174" s="14">
        <f t="shared" si="22"/>
        <v>0.69960933082330712</v>
      </c>
      <c r="AR174" s="15">
        <v>2.4378516993240401E-3</v>
      </c>
      <c r="AS174" s="15">
        <v>-0.63815502196421481</v>
      </c>
      <c r="AT174" s="91" t="s">
        <v>56</v>
      </c>
      <c r="AU174" s="82">
        <f t="shared" si="19"/>
        <v>0.88371393984887336</v>
      </c>
      <c r="AV174" s="15">
        <v>1.9979490329545001E-2</v>
      </c>
      <c r="AW174" s="83">
        <v>-0.28087653787344524</v>
      </c>
      <c r="AX174" s="56" t="s">
        <v>54</v>
      </c>
      <c r="AY174" s="114">
        <f t="shared" si="23"/>
        <v>0.72010054415444058</v>
      </c>
      <c r="AZ174" s="83">
        <v>1.9979490329545001E-2</v>
      </c>
      <c r="BA174" s="83">
        <v>-0.54036715028241011</v>
      </c>
      <c r="BB174" s="91" t="s">
        <v>56</v>
      </c>
    </row>
    <row r="175" spans="1:54" x14ac:dyDescent="0.35">
      <c r="A175" s="12" t="s">
        <v>40</v>
      </c>
      <c r="B175" s="55" t="s">
        <v>214</v>
      </c>
      <c r="C175" s="114">
        <v>14.386826393364201</v>
      </c>
      <c r="D175" s="83">
        <v>9.8951346977656804</v>
      </c>
      <c r="E175" s="83">
        <v>13.2367950907334</v>
      </c>
      <c r="F175" s="83">
        <v>11.817076843218601</v>
      </c>
      <c r="G175" s="83">
        <v>12.115418086697501</v>
      </c>
      <c r="H175" s="107">
        <v>12.622231008117501</v>
      </c>
      <c r="I175" s="114">
        <v>12.495112597333399</v>
      </c>
      <c r="J175" s="83">
        <v>8.7060402612055796</v>
      </c>
      <c r="K175" s="83">
        <v>11.154594735588701</v>
      </c>
      <c r="L175" s="83">
        <v>10.6102331947835</v>
      </c>
      <c r="M175" s="139">
        <v>10.3740348605603</v>
      </c>
      <c r="N175" s="107">
        <v>11.855651854460801</v>
      </c>
      <c r="O175" s="14">
        <v>6.35044370362644E-3</v>
      </c>
      <c r="P175" s="15">
        <v>1.4801370713468801E-2</v>
      </c>
      <c r="Q175" s="15">
        <v>6.3682243396359098E-2</v>
      </c>
      <c r="R175" s="56" t="s">
        <v>55</v>
      </c>
      <c r="S175" s="17">
        <v>4.8632487304271802E-3</v>
      </c>
      <c r="T175" s="15">
        <v>7.4996414632377004E-3</v>
      </c>
      <c r="U175" s="15">
        <v>6.7426976843860301E-2</v>
      </c>
      <c r="V175" s="32" t="s">
        <v>55</v>
      </c>
      <c r="W175" s="114">
        <f t="shared" si="16"/>
        <v>1.2044602476551289</v>
      </c>
      <c r="X175" s="15">
        <v>4.5770715606490903E-2</v>
      </c>
      <c r="Y175" s="83">
        <v>0.24059957385434913</v>
      </c>
      <c r="Z175" s="56" t="s">
        <v>54</v>
      </c>
      <c r="AA175" s="17">
        <f t="shared" si="20"/>
        <v>1.0539372065511519</v>
      </c>
      <c r="AB175" s="15">
        <v>0.27490242638362</v>
      </c>
      <c r="AC175" s="15">
        <v>0.13094309775574781</v>
      </c>
      <c r="AD175" s="32" t="s">
        <v>54</v>
      </c>
      <c r="AE175" s="82">
        <f t="shared" si="17"/>
        <v>0.8392144790551983</v>
      </c>
      <c r="AF175" s="15">
        <v>8.6139391267723894E-2</v>
      </c>
      <c r="AG175" s="83">
        <v>-0.21416279525268805</v>
      </c>
      <c r="AH175" s="56" t="s">
        <v>54</v>
      </c>
      <c r="AI175" s="17">
        <f t="shared" si="21"/>
        <v>0.73433670017307817</v>
      </c>
      <c r="AJ175" s="15">
        <v>8.6139391267723894E-2</v>
      </c>
      <c r="AK175" s="15">
        <v>-0.3271503816874064</v>
      </c>
      <c r="AL175" s="94" t="s">
        <v>55</v>
      </c>
      <c r="AM175" s="114">
        <f t="shared" si="18"/>
        <v>1.0752416861443093</v>
      </c>
      <c r="AN175" s="15">
        <v>0.295161956386782</v>
      </c>
      <c r="AO175" s="83">
        <v>0.1283099059171357</v>
      </c>
      <c r="AP175" s="32" t="s">
        <v>54</v>
      </c>
      <c r="AQ175" s="14">
        <f t="shared" si="22"/>
        <v>0.94086726504132956</v>
      </c>
      <c r="AR175" s="15">
        <v>0.295161956386782</v>
      </c>
      <c r="AS175" s="15">
        <v>1.4918807061132843E-2</v>
      </c>
      <c r="AT175" s="32" t="s">
        <v>329</v>
      </c>
      <c r="AU175" s="82">
        <f t="shared" si="19"/>
        <v>1.0227682225284562</v>
      </c>
      <c r="AV175" s="15">
        <v>0.79475808658948299</v>
      </c>
      <c r="AW175" s="83">
        <v>-3.114359966134974E-2</v>
      </c>
      <c r="AX175" s="56" t="s">
        <v>329</v>
      </c>
      <c r="AY175" s="114">
        <f t="shared" si="23"/>
        <v>0.89495148179400197</v>
      </c>
      <c r="AZ175" s="83">
        <v>0.79475808658948299</v>
      </c>
      <c r="BA175" s="83">
        <v>-0.14654613043224954</v>
      </c>
      <c r="BB175" s="74" t="s">
        <v>54</v>
      </c>
    </row>
    <row r="176" spans="1:54" x14ac:dyDescent="0.35">
      <c r="A176" s="12" t="s">
        <v>40</v>
      </c>
      <c r="B176" s="55" t="s">
        <v>215</v>
      </c>
      <c r="C176" s="114">
        <v>4.0152948252041201</v>
      </c>
      <c r="D176" s="83">
        <v>2.68230475698949</v>
      </c>
      <c r="E176" s="83">
        <v>2.9205538425953201</v>
      </c>
      <c r="F176" s="83">
        <v>3.4011321134360601</v>
      </c>
      <c r="G176" s="83">
        <v>3.8628201108220499</v>
      </c>
      <c r="H176" s="107">
        <v>4.4397040572666402</v>
      </c>
      <c r="I176" s="114">
        <v>3.9532193857552098</v>
      </c>
      <c r="J176" s="83">
        <v>2.6729046931447602</v>
      </c>
      <c r="K176" s="83">
        <v>2.79311185507418</v>
      </c>
      <c r="L176" s="83">
        <v>3.38440801321565</v>
      </c>
      <c r="M176" s="139">
        <v>3.9364354608033598</v>
      </c>
      <c r="N176" s="107">
        <v>4.2085627381547601</v>
      </c>
      <c r="O176" s="14">
        <v>1.5318254828812501E-7</v>
      </c>
      <c r="P176" s="15">
        <v>2.6401462734365099E-6</v>
      </c>
      <c r="Q176" s="15">
        <v>0.205811965920766</v>
      </c>
      <c r="R176" s="56" t="s">
        <v>56</v>
      </c>
      <c r="S176" s="17">
        <v>1.74481803719986E-9</v>
      </c>
      <c r="T176" s="15">
        <v>1.2780792122489E-8</v>
      </c>
      <c r="U176" s="15">
        <v>0.263698013396236</v>
      </c>
      <c r="V176" s="32" t="s">
        <v>56</v>
      </c>
      <c r="W176" s="114">
        <f t="shared" si="16"/>
        <v>1.0042637368550746</v>
      </c>
      <c r="X176" s="15">
        <v>0.89643846834752094</v>
      </c>
      <c r="Y176" s="83">
        <v>1.5581737901035293E-2</v>
      </c>
      <c r="Z176" s="56" t="s">
        <v>329</v>
      </c>
      <c r="AA176" s="17">
        <f t="shared" si="20"/>
        <v>0.93932765927792605</v>
      </c>
      <c r="AB176" s="15">
        <v>0.17310009317696801</v>
      </c>
      <c r="AC176" s="15">
        <v>-0.16354803483221508</v>
      </c>
      <c r="AD176" s="32" t="s">
        <v>54</v>
      </c>
      <c r="AE176" s="82">
        <f t="shared" si="17"/>
        <v>0.67901651627720716</v>
      </c>
      <c r="AF176" s="15">
        <v>5.78244479527463E-7</v>
      </c>
      <c r="AG176" s="83">
        <v>-0.64571777412882103</v>
      </c>
      <c r="AH176" s="89" t="s">
        <v>56</v>
      </c>
      <c r="AI176" s="17">
        <f t="shared" si="21"/>
        <v>0.63511104846133115</v>
      </c>
      <c r="AJ176" s="15">
        <v>5.78244479527463E-7</v>
      </c>
      <c r="AK176" s="15">
        <v>-0.81937951734976144</v>
      </c>
      <c r="AL176" s="91" t="s">
        <v>56</v>
      </c>
      <c r="AM176" s="114">
        <f t="shared" si="18"/>
        <v>0.70955357528055429</v>
      </c>
      <c r="AN176" s="15">
        <v>3.1588919406934703E-5</v>
      </c>
      <c r="AO176" s="83">
        <v>-0.52317240802974407</v>
      </c>
      <c r="AP176" s="91" t="s">
        <v>56</v>
      </c>
      <c r="AQ176" s="14">
        <f t="shared" si="22"/>
        <v>0.66367356954236989</v>
      </c>
      <c r="AR176" s="15">
        <v>3.1588919406934703E-5</v>
      </c>
      <c r="AS176" s="15">
        <v>-0.70220724991263539</v>
      </c>
      <c r="AT176" s="91" t="s">
        <v>56</v>
      </c>
      <c r="AU176" s="82">
        <f t="shared" si="19"/>
        <v>0.85976463907906919</v>
      </c>
      <c r="AV176" s="15">
        <v>3.7800598981836603E-2</v>
      </c>
      <c r="AW176" s="83">
        <v>-0.25030238543152483</v>
      </c>
      <c r="AX176" s="56" t="s">
        <v>54</v>
      </c>
      <c r="AY176" s="114">
        <f t="shared" si="23"/>
        <v>0.80417192846685237</v>
      </c>
      <c r="AZ176" s="83">
        <v>3.7800598981836603E-2</v>
      </c>
      <c r="BA176" s="83">
        <v>-0.43452130517527532</v>
      </c>
      <c r="BB176" s="94" t="s">
        <v>55</v>
      </c>
    </row>
    <row r="177" spans="1:54" x14ac:dyDescent="0.35">
      <c r="A177" s="12" t="s">
        <v>40</v>
      </c>
      <c r="B177" s="55" t="s">
        <v>216</v>
      </c>
      <c r="C177" s="114">
        <v>4.4616438473655098</v>
      </c>
      <c r="D177" s="83">
        <v>3.5030908345690301</v>
      </c>
      <c r="E177" s="83">
        <v>4.0209123274690803</v>
      </c>
      <c r="F177" s="83">
        <v>4.4189362367451803</v>
      </c>
      <c r="G177" s="83">
        <v>4.24173051942733</v>
      </c>
      <c r="H177" s="107">
        <v>6.4451785551458096</v>
      </c>
      <c r="I177" s="114">
        <v>4.1011631502374497</v>
      </c>
      <c r="J177" s="83">
        <v>3.35520262406907</v>
      </c>
      <c r="K177" s="83">
        <v>3.7497498235621798</v>
      </c>
      <c r="L177" s="83">
        <v>4.28791976944356</v>
      </c>
      <c r="M177" s="139">
        <v>3.8880846114047198</v>
      </c>
      <c r="N177" s="107">
        <v>6.1214499624047303</v>
      </c>
      <c r="O177" s="14">
        <v>5.0417383870633603E-2</v>
      </c>
      <c r="P177" s="15">
        <v>8.3459285164382099E-2</v>
      </c>
      <c r="Q177" s="15">
        <v>3.3750583376440602E-2</v>
      </c>
      <c r="R177" s="56" t="s">
        <v>54</v>
      </c>
      <c r="S177" s="17">
        <v>4.8580434509717099E-9</v>
      </c>
      <c r="T177" s="15">
        <v>3.3102482119411901E-8</v>
      </c>
      <c r="U177" s="15">
        <v>0.25050226534207998</v>
      </c>
      <c r="V177" s="32" t="s">
        <v>56</v>
      </c>
      <c r="W177" s="114">
        <f t="shared" si="16"/>
        <v>1.0548029583018119</v>
      </c>
      <c r="X177" s="15">
        <v>0.35743645780237698</v>
      </c>
      <c r="Y177" s="83">
        <v>0.1103065821591489</v>
      </c>
      <c r="Z177" s="56" t="s">
        <v>54</v>
      </c>
      <c r="AA177" s="17">
        <f t="shared" si="20"/>
        <v>0.66996596809987841</v>
      </c>
      <c r="AB177" s="15">
        <v>9.0138650699029994E-6</v>
      </c>
      <c r="AC177" s="15">
        <v>-0.54807511700515665</v>
      </c>
      <c r="AD177" s="91" t="s">
        <v>56</v>
      </c>
      <c r="AE177" s="82">
        <f t="shared" si="17"/>
        <v>0.86294485830566181</v>
      </c>
      <c r="AF177" s="15">
        <v>7.2840009259103597E-2</v>
      </c>
      <c r="AG177" s="83">
        <v>-0.22395512538629128</v>
      </c>
      <c r="AH177" s="56" t="s">
        <v>54</v>
      </c>
      <c r="AI177" s="17">
        <f t="shared" si="21"/>
        <v>0.5481058645705279</v>
      </c>
      <c r="AJ177" s="15">
        <v>7.2840009259103597E-2</v>
      </c>
      <c r="AK177" s="15">
        <v>-0.87553547930787268</v>
      </c>
      <c r="AL177" s="91" t="s">
        <v>56</v>
      </c>
      <c r="AM177" s="114">
        <f t="shared" si="18"/>
        <v>0.96442083913586407</v>
      </c>
      <c r="AN177" s="15">
        <v>0.49208956015886002</v>
      </c>
      <c r="AO177" s="83">
        <v>-8.412012005642211E-2</v>
      </c>
      <c r="AP177" s="32" t="s">
        <v>329</v>
      </c>
      <c r="AQ177" s="14">
        <f t="shared" si="22"/>
        <v>0.61255909083493354</v>
      </c>
      <c r="AR177" s="15">
        <v>0.49208956015886002</v>
      </c>
      <c r="AS177" s="15">
        <v>-0.73687725513971136</v>
      </c>
      <c r="AT177" s="91" t="s">
        <v>56</v>
      </c>
      <c r="AU177" s="82">
        <f t="shared" si="19"/>
        <v>1.1028360228751257</v>
      </c>
      <c r="AV177" s="15">
        <v>0.42944489841441502</v>
      </c>
      <c r="AW177" s="83">
        <v>9.4677311662484706E-2</v>
      </c>
      <c r="AX177" s="56" t="s">
        <v>329</v>
      </c>
      <c r="AY177" s="114">
        <f t="shared" si="23"/>
        <v>0.70047452740414262</v>
      </c>
      <c r="AZ177" s="83">
        <v>0.42944489841441502</v>
      </c>
      <c r="BA177" s="83">
        <v>-0.54875765139744104</v>
      </c>
      <c r="BB177" s="91" t="s">
        <v>56</v>
      </c>
    </row>
    <row r="178" spans="1:54" x14ac:dyDescent="0.35">
      <c r="A178" s="12" t="s">
        <v>40</v>
      </c>
      <c r="B178" s="55" t="s">
        <v>217</v>
      </c>
      <c r="C178" s="114">
        <v>8.59155236560742</v>
      </c>
      <c r="D178" s="83">
        <v>6.9066932416883704</v>
      </c>
      <c r="E178" s="83">
        <v>7.0320306148704503</v>
      </c>
      <c r="F178" s="83">
        <v>9.1125586149119702</v>
      </c>
      <c r="G178" s="83">
        <v>9.2691916806791905</v>
      </c>
      <c r="H178" s="107">
        <v>13.771177474077</v>
      </c>
      <c r="I178" s="114">
        <v>8.4673071724278497</v>
      </c>
      <c r="J178" s="83">
        <v>6.8131645490937096</v>
      </c>
      <c r="K178" s="83">
        <v>6.6532084308349999</v>
      </c>
      <c r="L178" s="83">
        <v>9.3595199877177002</v>
      </c>
      <c r="M178" s="139">
        <v>8.6296955186032793</v>
      </c>
      <c r="N178" s="107">
        <v>13.0308103626113</v>
      </c>
      <c r="O178" s="14">
        <v>6.4190024780275601E-4</v>
      </c>
      <c r="P178" s="15">
        <v>2.1618019839793998E-3</v>
      </c>
      <c r="Q178" s="15">
        <v>9.5352059329313094E-2</v>
      </c>
      <c r="R178" s="56" t="s">
        <v>55</v>
      </c>
      <c r="S178" s="17">
        <v>8.3026886321497996E-14</v>
      </c>
      <c r="T178" s="15">
        <v>1.73763412087135E-12</v>
      </c>
      <c r="U178" s="15">
        <v>0.39093027916451101</v>
      </c>
      <c r="V178" s="32" t="s">
        <v>56</v>
      </c>
      <c r="W178" s="114">
        <f t="shared" si="16"/>
        <v>0.98118260999761064</v>
      </c>
      <c r="X178" s="15">
        <v>0.43367802368948699</v>
      </c>
      <c r="Y178" s="83">
        <v>-9.3809506237503254E-2</v>
      </c>
      <c r="Z178" s="56" t="s">
        <v>329</v>
      </c>
      <c r="AA178" s="17">
        <f t="shared" si="20"/>
        <v>0.6497912974562734</v>
      </c>
      <c r="AB178" s="15">
        <v>9.3493075165528708E-10</v>
      </c>
      <c r="AC178" s="15">
        <v>-0.77720472261628404</v>
      </c>
      <c r="AD178" s="91" t="s">
        <v>56</v>
      </c>
      <c r="AE178" s="82">
        <f t="shared" si="17"/>
        <v>0.78950231029662377</v>
      </c>
      <c r="AF178" s="15">
        <v>1.47976267780884E-3</v>
      </c>
      <c r="AG178" s="83">
        <v>-0.40112234380277784</v>
      </c>
      <c r="AH178" s="92" t="s">
        <v>55</v>
      </c>
      <c r="AI178" s="17">
        <f t="shared" si="21"/>
        <v>0.52285041064233484</v>
      </c>
      <c r="AJ178" s="15">
        <v>1.47976267780884E-3</v>
      </c>
      <c r="AK178" s="15">
        <v>-1.1041628471573051</v>
      </c>
      <c r="AL178" s="91" t="s">
        <v>56</v>
      </c>
      <c r="AM178" s="114">
        <f t="shared" si="18"/>
        <v>0.77096676429573785</v>
      </c>
      <c r="AN178" s="15">
        <v>1.16442542145167E-3</v>
      </c>
      <c r="AO178" s="83">
        <v>-0.40392470775279865</v>
      </c>
      <c r="AP178" s="94" t="s">
        <v>55</v>
      </c>
      <c r="AQ178" s="14">
        <f t="shared" si="22"/>
        <v>0.51057518647687039</v>
      </c>
      <c r="AR178" s="15">
        <v>1.16442542145167E-3</v>
      </c>
      <c r="AS178" s="15">
        <v>-1.1081810740147178</v>
      </c>
      <c r="AT178" s="91" t="s">
        <v>56</v>
      </c>
      <c r="AU178" s="82">
        <f t="shared" si="19"/>
        <v>1.0845712884702732</v>
      </c>
      <c r="AV178" s="15">
        <v>0.86606381749210604</v>
      </c>
      <c r="AW178" s="83">
        <v>-2.0190787766350027E-2</v>
      </c>
      <c r="AX178" s="56" t="s">
        <v>329</v>
      </c>
      <c r="AY178" s="114">
        <f t="shared" si="23"/>
        <v>0.71826077790008647</v>
      </c>
      <c r="AZ178" s="83">
        <v>0.86606381749210604</v>
      </c>
      <c r="BA178" s="83">
        <v>-0.69316212718481074</v>
      </c>
      <c r="BB178" s="91" t="s">
        <v>56</v>
      </c>
    </row>
    <row r="179" spans="1:54" x14ac:dyDescent="0.35">
      <c r="A179" s="12" t="s">
        <v>40</v>
      </c>
      <c r="B179" s="55" t="s">
        <v>218</v>
      </c>
      <c r="C179" s="114">
        <v>3.16753761168526</v>
      </c>
      <c r="D179" s="83">
        <v>2.4772007758350201</v>
      </c>
      <c r="E179" s="83">
        <v>2.6394920646574902</v>
      </c>
      <c r="F179" s="83">
        <v>2.9105850152961499</v>
      </c>
      <c r="G179" s="83">
        <v>3.1919558594377202</v>
      </c>
      <c r="H179" s="107">
        <v>4.4737094492943497</v>
      </c>
      <c r="I179" s="114">
        <v>3.3429049871969001</v>
      </c>
      <c r="J179" s="83">
        <v>2.7743739747043099</v>
      </c>
      <c r="K179" s="83">
        <v>2.6366116937087698</v>
      </c>
      <c r="L179" s="83">
        <v>2.9482710425751799</v>
      </c>
      <c r="M179" s="139">
        <v>3.05151849957447</v>
      </c>
      <c r="N179" s="107">
        <v>4.3626202274496197</v>
      </c>
      <c r="O179" s="14">
        <v>8.2253929741118205E-3</v>
      </c>
      <c r="P179" s="15">
        <v>1.8397252987898901E-2</v>
      </c>
      <c r="Q179" s="15">
        <v>6.0032757142555203E-2</v>
      </c>
      <c r="R179" s="56" t="s">
        <v>55</v>
      </c>
      <c r="S179" s="17">
        <v>4.1830888445325101E-10</v>
      </c>
      <c r="T179" s="15">
        <v>3.5018429469943599E-9</v>
      </c>
      <c r="U179" s="15">
        <v>0.28206167109595398</v>
      </c>
      <c r="V179" s="32" t="s">
        <v>56</v>
      </c>
      <c r="W179" s="114">
        <f t="shared" si="16"/>
        <v>1.0954890123271621</v>
      </c>
      <c r="X179" s="15">
        <v>0.60902013356695295</v>
      </c>
      <c r="Y179" s="83">
        <v>6.1251877385717919E-2</v>
      </c>
      <c r="Z179" s="56" t="s">
        <v>329</v>
      </c>
      <c r="AA179" s="17">
        <f t="shared" si="20"/>
        <v>0.76626082787663519</v>
      </c>
      <c r="AB179" s="15">
        <v>4.3272757569438498E-5</v>
      </c>
      <c r="AC179" s="15">
        <v>-0.50245840740461789</v>
      </c>
      <c r="AD179" s="91" t="s">
        <v>56</v>
      </c>
      <c r="AE179" s="82">
        <f t="shared" si="17"/>
        <v>0.90917816001810003</v>
      </c>
      <c r="AF179" s="15">
        <v>1.0822317090247901E-2</v>
      </c>
      <c r="AG179" s="83">
        <v>-0.31978400703823523</v>
      </c>
      <c r="AH179" s="92" t="s">
        <v>55</v>
      </c>
      <c r="AI179" s="17">
        <f t="shared" si="21"/>
        <v>0.63594212424174368</v>
      </c>
      <c r="AJ179" s="15">
        <v>1.0822317090247901E-2</v>
      </c>
      <c r="AK179" s="15">
        <v>-0.89596270180736615</v>
      </c>
      <c r="AL179" s="91" t="s">
        <v>56</v>
      </c>
      <c r="AM179" s="114">
        <f t="shared" si="18"/>
        <v>0.86403267556019792</v>
      </c>
      <c r="AN179" s="15">
        <v>2.80437474442169E-2</v>
      </c>
      <c r="AO179" s="83">
        <v>-0.27080006308349008</v>
      </c>
      <c r="AP179" s="32" t="s">
        <v>54</v>
      </c>
      <c r="AQ179" s="14">
        <f t="shared" si="22"/>
        <v>0.60436424814591949</v>
      </c>
      <c r="AR179" s="15">
        <v>2.80437474442169E-2</v>
      </c>
      <c r="AS179" s="15">
        <v>-0.83795872580570208</v>
      </c>
      <c r="AT179" s="91" t="s">
        <v>56</v>
      </c>
      <c r="AU179" s="82">
        <f t="shared" si="19"/>
        <v>0.96616522003268612</v>
      </c>
      <c r="AV179" s="15">
        <v>0.52310908478122298</v>
      </c>
      <c r="AW179" s="83">
        <v>-7.6488662805050608E-2</v>
      </c>
      <c r="AX179" s="56" t="s">
        <v>329</v>
      </c>
      <c r="AY179" s="114">
        <f t="shared" si="23"/>
        <v>0.67580281777099216</v>
      </c>
      <c r="AZ179" s="83">
        <v>0.52310908478122298</v>
      </c>
      <c r="BA179" s="83">
        <v>-0.65065051229494675</v>
      </c>
      <c r="BB179" s="91" t="s">
        <v>56</v>
      </c>
    </row>
    <row r="180" spans="1:54" x14ac:dyDescent="0.35">
      <c r="A180" s="12" t="s">
        <v>40</v>
      </c>
      <c r="B180" s="55" t="s">
        <v>219</v>
      </c>
      <c r="C180" s="114">
        <v>3.3046341374615098</v>
      </c>
      <c r="D180" s="83">
        <v>2.48740497548867</v>
      </c>
      <c r="E180" s="83">
        <v>2.8989284470913601</v>
      </c>
      <c r="F180" s="83">
        <v>3.0577141386122602</v>
      </c>
      <c r="G180" s="83">
        <v>2.7186825197337798</v>
      </c>
      <c r="H180" s="107">
        <v>3.8395558559650702</v>
      </c>
      <c r="I180" s="114">
        <v>3.0386194267958202</v>
      </c>
      <c r="J180" s="83">
        <v>2.5505874867995399</v>
      </c>
      <c r="K180" s="83">
        <v>2.5578203797179899</v>
      </c>
      <c r="L180" s="83">
        <v>2.9249972581426</v>
      </c>
      <c r="M180" s="139">
        <v>2.3988177924762399</v>
      </c>
      <c r="N180" s="107">
        <v>3.8049070946115799</v>
      </c>
      <c r="O180" s="14">
        <v>8.9918139963223606E-2</v>
      </c>
      <c r="P180" s="15">
        <v>0.130425816877349</v>
      </c>
      <c r="Q180" s="15">
        <v>2.4973504270119701E-2</v>
      </c>
      <c r="R180" s="56" t="s">
        <v>54</v>
      </c>
      <c r="S180" s="17">
        <v>8.6303636655159699E-4</v>
      </c>
      <c r="T180" s="15">
        <v>1.6004408569596099E-3</v>
      </c>
      <c r="U180" s="15">
        <v>9.1315128152613695E-2</v>
      </c>
      <c r="V180" s="32" t="s">
        <v>55</v>
      </c>
      <c r="W180" s="114">
        <f t="shared" si="16"/>
        <v>1.266715394694121</v>
      </c>
      <c r="X180" s="15">
        <v>4.7701561394774099E-2</v>
      </c>
      <c r="Y180" s="83">
        <v>0.23846784068224883</v>
      </c>
      <c r="Z180" s="56" t="s">
        <v>54</v>
      </c>
      <c r="AA180" s="17">
        <f t="shared" si="20"/>
        <v>0.79860541959067588</v>
      </c>
      <c r="AB180" s="15">
        <v>6.8201751058087706E-2</v>
      </c>
      <c r="AC180" s="15">
        <v>-0.21943521039115835</v>
      </c>
      <c r="AD180" s="32" t="s">
        <v>54</v>
      </c>
      <c r="AE180" s="82">
        <f t="shared" si="17"/>
        <v>1.0632685378603233</v>
      </c>
      <c r="AF180" s="15">
        <v>0.51134051358194599</v>
      </c>
      <c r="AG180" s="83">
        <v>-8.1640318202522363E-2</v>
      </c>
      <c r="AH180" s="56" t="s">
        <v>329</v>
      </c>
      <c r="AI180" s="17">
        <f t="shared" si="21"/>
        <v>0.6703415939936147</v>
      </c>
      <c r="AJ180" s="15">
        <v>0.51134051358194599</v>
      </c>
      <c r="AK180" s="15">
        <v>-0.53182067456957904</v>
      </c>
      <c r="AL180" s="91" t="s">
        <v>56</v>
      </c>
      <c r="AM180" s="114">
        <f t="shared" si="18"/>
        <v>1.0662837284851117</v>
      </c>
      <c r="AN180" s="15">
        <v>0.54997720512637904</v>
      </c>
      <c r="AO180" s="83">
        <v>7.3185446130370868E-2</v>
      </c>
      <c r="AP180" s="32" t="s">
        <v>329</v>
      </c>
      <c r="AQ180" s="14">
        <f t="shared" si="22"/>
        <v>0.67224253210815976</v>
      </c>
      <c r="AR180" s="15">
        <v>0.54997720512637904</v>
      </c>
      <c r="AS180" s="15">
        <v>-0.38392642250625403</v>
      </c>
      <c r="AT180" s="94" t="s">
        <v>55</v>
      </c>
      <c r="AU180" s="82">
        <f t="shared" si="19"/>
        <v>1.2193494926195283</v>
      </c>
      <c r="AV180" s="15">
        <v>0.210679013386456</v>
      </c>
      <c r="AW180" s="83">
        <v>0.15020182687890704</v>
      </c>
      <c r="AX180" s="56" t="s">
        <v>54</v>
      </c>
      <c r="AY180" s="114">
        <f t="shared" si="23"/>
        <v>0.76874341091926068</v>
      </c>
      <c r="AZ180" s="83">
        <v>0.210679013386456</v>
      </c>
      <c r="BA180" s="83">
        <v>-0.30590756024869203</v>
      </c>
      <c r="BB180" s="94" t="s">
        <v>55</v>
      </c>
    </row>
    <row r="181" spans="1:54" x14ac:dyDescent="0.35">
      <c r="A181" s="12" t="s">
        <v>40</v>
      </c>
      <c r="B181" s="55" t="s">
        <v>220</v>
      </c>
      <c r="C181" s="114">
        <v>2.3207441816819601</v>
      </c>
      <c r="D181" s="83">
        <v>1.7185047790622501</v>
      </c>
      <c r="E181" s="83">
        <v>1.76470684022316</v>
      </c>
      <c r="F181" s="83">
        <v>2.1355967825144</v>
      </c>
      <c r="G181" s="83">
        <v>2.0715560485007298</v>
      </c>
      <c r="H181" s="107">
        <v>2.8855733950014399</v>
      </c>
      <c r="I181" s="114">
        <v>2.4293287455887</v>
      </c>
      <c r="J181" s="83">
        <v>1.81631988547978</v>
      </c>
      <c r="K181" s="83">
        <v>1.6808471186646099</v>
      </c>
      <c r="L181" s="83">
        <v>2.1233772362123702</v>
      </c>
      <c r="M181" s="139">
        <v>1.9189613115374999</v>
      </c>
      <c r="N181" s="107">
        <v>2.8092588272009</v>
      </c>
      <c r="O181" s="14">
        <v>5.9740920265852595E-4</v>
      </c>
      <c r="P181" s="15">
        <v>2.0457101826467801E-3</v>
      </c>
      <c r="Q181" s="15">
        <v>9.6329688820896597E-2</v>
      </c>
      <c r="R181" s="56" t="s">
        <v>55</v>
      </c>
      <c r="S181" s="17">
        <v>1.00172285101448E-9</v>
      </c>
      <c r="T181" s="15">
        <v>7.5257639832626504E-9</v>
      </c>
      <c r="U181" s="15">
        <v>0.27083869864201998</v>
      </c>
      <c r="V181" s="32" t="s">
        <v>56</v>
      </c>
      <c r="W181" s="114">
        <f t="shared" si="16"/>
        <v>1.2659602520294098</v>
      </c>
      <c r="X181" s="15">
        <v>8.8037162796798102E-2</v>
      </c>
      <c r="Y181" s="83">
        <v>0.20512501930085608</v>
      </c>
      <c r="Z181" s="56" t="s">
        <v>54</v>
      </c>
      <c r="AA181" s="17">
        <f t="shared" si="20"/>
        <v>0.86475789345805631</v>
      </c>
      <c r="AB181" s="15">
        <v>3.4922650485207899E-3</v>
      </c>
      <c r="AC181" s="15">
        <v>-0.35429731209070753</v>
      </c>
      <c r="AD181" s="94" t="s">
        <v>55</v>
      </c>
      <c r="AE181" s="82">
        <f t="shared" si="17"/>
        <v>0.94651198779224888</v>
      </c>
      <c r="AF181" s="15">
        <v>3.5582282601516399E-2</v>
      </c>
      <c r="AG181" s="83">
        <v>-0.26287695764179481</v>
      </c>
      <c r="AH181" s="56" t="s">
        <v>54</v>
      </c>
      <c r="AI181" s="17">
        <f t="shared" si="21"/>
        <v>0.64654771852742798</v>
      </c>
      <c r="AJ181" s="15">
        <v>3.5582282601516399E-2</v>
      </c>
      <c r="AK181" s="15">
        <v>-0.83827297082642771</v>
      </c>
      <c r="AL181" s="91" t="s">
        <v>56</v>
      </c>
      <c r="AM181" s="114">
        <f t="shared" si="18"/>
        <v>0.87591506329947344</v>
      </c>
      <c r="AN181" s="15">
        <v>3.3394931069872902E-2</v>
      </c>
      <c r="AO181" s="83">
        <v>-0.26212592316395328</v>
      </c>
      <c r="AP181" s="32" t="s">
        <v>54</v>
      </c>
      <c r="AQ181" s="14">
        <f t="shared" si="22"/>
        <v>0.59832404988449528</v>
      </c>
      <c r="AR181" s="15">
        <v>3.3394931069872902E-2</v>
      </c>
      <c r="AS181" s="15">
        <v>-0.82585739196489183</v>
      </c>
      <c r="AT181" s="91" t="s">
        <v>56</v>
      </c>
      <c r="AU181" s="82">
        <f t="shared" si="19"/>
        <v>1.1065242553072054</v>
      </c>
      <c r="AV181" s="15">
        <v>0.77720691763091099</v>
      </c>
      <c r="AW181" s="83">
        <v>3.3876707733020199E-2</v>
      </c>
      <c r="AX181" s="56" t="s">
        <v>329</v>
      </c>
      <c r="AY181" s="114">
        <f t="shared" si="23"/>
        <v>0.75584962683131229</v>
      </c>
      <c r="AZ181" s="83">
        <v>0.77720691763091099</v>
      </c>
      <c r="BA181" s="83">
        <v>-0.5283320269165146</v>
      </c>
      <c r="BB181" s="91" t="s">
        <v>56</v>
      </c>
    </row>
    <row r="182" spans="1:54" x14ac:dyDescent="0.35">
      <c r="A182" s="12" t="s">
        <v>40</v>
      </c>
      <c r="B182" s="55" t="s">
        <v>221</v>
      </c>
      <c r="C182" s="114">
        <v>43.691050626051997</v>
      </c>
      <c r="D182" s="83">
        <v>20.378500894000901</v>
      </c>
      <c r="E182" s="83">
        <v>23.463490513921901</v>
      </c>
      <c r="F182" s="83">
        <v>21.007848922816301</v>
      </c>
      <c r="G182" s="83">
        <v>42.031122537067098</v>
      </c>
      <c r="H182" s="107">
        <v>26.082051341190901</v>
      </c>
      <c r="I182" s="114">
        <v>29.5600513734732</v>
      </c>
      <c r="J182" s="83">
        <v>14.469401638024699</v>
      </c>
      <c r="K182" s="83">
        <v>22.154967107889501</v>
      </c>
      <c r="L182" s="83">
        <v>20.264494094116799</v>
      </c>
      <c r="M182" s="139">
        <v>2.8674144937786701</v>
      </c>
      <c r="N182" s="107">
        <v>18.269998504643901</v>
      </c>
      <c r="O182" s="14">
        <v>2.3564934047572299E-2</v>
      </c>
      <c r="P182" s="15">
        <v>4.42597799739659E-2</v>
      </c>
      <c r="Q182" s="15">
        <v>4.49543681481731E-2</v>
      </c>
      <c r="R182" s="56" t="s">
        <v>54</v>
      </c>
      <c r="S182" s="17">
        <v>0.229104615061823</v>
      </c>
      <c r="T182" s="15">
        <v>0.25818327774274702</v>
      </c>
      <c r="U182" s="15">
        <v>1.0020181442196E-2</v>
      </c>
      <c r="V182" s="32" t="s">
        <v>54</v>
      </c>
      <c r="W182" s="114">
        <f t="shared" si="16"/>
        <v>10.308956531261392</v>
      </c>
      <c r="X182" s="15">
        <v>3.8014333775197302E-3</v>
      </c>
      <c r="Y182" s="83">
        <v>0.35099436547710655</v>
      </c>
      <c r="Z182" s="92" t="s">
        <v>55</v>
      </c>
      <c r="AA182" s="17">
        <f t="shared" si="20"/>
        <v>1.6179558726268957</v>
      </c>
      <c r="AB182" s="15">
        <v>0.29944979683203099</v>
      </c>
      <c r="AC182" s="15">
        <v>0.12441731897462703</v>
      </c>
      <c r="AD182" s="32" t="s">
        <v>54</v>
      </c>
      <c r="AE182" s="82">
        <f t="shared" si="17"/>
        <v>5.0461492991049806</v>
      </c>
      <c r="AF182" s="15">
        <v>0.50335037895123502</v>
      </c>
      <c r="AG182" s="83">
        <v>8.319328927523674E-2</v>
      </c>
      <c r="AH182" s="56" t="s">
        <v>329</v>
      </c>
      <c r="AI182" s="17">
        <f t="shared" si="21"/>
        <v>0.79197607128138736</v>
      </c>
      <c r="AJ182" s="15">
        <v>0.50335037895123502</v>
      </c>
      <c r="AK182" s="15">
        <v>-0.1580461032787531</v>
      </c>
      <c r="AL182" s="32" t="s">
        <v>54</v>
      </c>
      <c r="AM182" s="114">
        <f t="shared" si="18"/>
        <v>7.7264612967390542</v>
      </c>
      <c r="AN182" s="15">
        <v>1.34988149806432E-2</v>
      </c>
      <c r="AO182" s="83">
        <v>0.30514150829886566</v>
      </c>
      <c r="AP182" s="94" t="s">
        <v>55</v>
      </c>
      <c r="AQ182" s="14">
        <f t="shared" si="22"/>
        <v>1.2126419770783294</v>
      </c>
      <c r="AR182" s="15">
        <v>1.34988149806432E-2</v>
      </c>
      <c r="AS182" s="15">
        <v>6.0496202133475535E-2</v>
      </c>
      <c r="AT182" s="32" t="s">
        <v>329</v>
      </c>
      <c r="AU182" s="82">
        <f t="shared" si="19"/>
        <v>7.0671659566776865</v>
      </c>
      <c r="AV182" s="15">
        <v>7.89351782154529E-2</v>
      </c>
      <c r="AW182" s="83">
        <v>0.21132218903401986</v>
      </c>
      <c r="AX182" s="56" t="s">
        <v>54</v>
      </c>
      <c r="AY182" s="114">
        <f t="shared" si="23"/>
        <v>1.1091678025570681</v>
      </c>
      <c r="AZ182" s="83">
        <v>7.89351782154529E-2</v>
      </c>
      <c r="BA182" s="83">
        <v>-1.8410199943739589E-2</v>
      </c>
      <c r="BB182" s="74" t="s">
        <v>329</v>
      </c>
    </row>
    <row r="183" spans="1:54" x14ac:dyDescent="0.35">
      <c r="A183" s="12" t="s">
        <v>40</v>
      </c>
      <c r="B183" s="55" t="s">
        <v>222</v>
      </c>
      <c r="C183" s="114">
        <v>213.83841186842</v>
      </c>
      <c r="D183" s="83">
        <v>161.81831532641399</v>
      </c>
      <c r="E183" s="83">
        <v>177.50967019136201</v>
      </c>
      <c r="F183" s="83">
        <v>218.496594733259</v>
      </c>
      <c r="G183" s="83">
        <v>241.446910373447</v>
      </c>
      <c r="H183" s="107">
        <v>236.39471040531299</v>
      </c>
      <c r="I183" s="114">
        <v>205.154110583809</v>
      </c>
      <c r="J183" s="83">
        <v>168.44202176391099</v>
      </c>
      <c r="K183" s="83">
        <v>173.68505567081999</v>
      </c>
      <c r="L183" s="83">
        <v>219.31428746444399</v>
      </c>
      <c r="M183" s="139">
        <v>229.40357698798701</v>
      </c>
      <c r="N183" s="107">
        <v>228.33107804634099</v>
      </c>
      <c r="O183" s="14">
        <v>2.76783437327113E-7</v>
      </c>
      <c r="P183" s="15">
        <v>4.0548773568422103E-6</v>
      </c>
      <c r="Q183" s="15">
        <v>0.198110330108239</v>
      </c>
      <c r="R183" s="56" t="s">
        <v>56</v>
      </c>
      <c r="S183" s="17">
        <v>2.3742734977625399E-6</v>
      </c>
      <c r="T183" s="15">
        <v>7.4006610089832504E-6</v>
      </c>
      <c r="U183" s="15">
        <v>0.17000539108228499</v>
      </c>
      <c r="V183" s="32" t="s">
        <v>56</v>
      </c>
      <c r="W183" s="114">
        <f t="shared" si="16"/>
        <v>0.89429342505218279</v>
      </c>
      <c r="X183" s="15">
        <v>2.6723006030115098E-2</v>
      </c>
      <c r="Y183" s="83">
        <v>-0.26724366312982273</v>
      </c>
      <c r="Z183" s="56" t="s">
        <v>54</v>
      </c>
      <c r="AA183" s="17">
        <f t="shared" si="20"/>
        <v>0.89849403041916132</v>
      </c>
      <c r="AB183" s="15">
        <v>9.9842798456800594E-2</v>
      </c>
      <c r="AC183" s="15">
        <v>-0.19782077813019092</v>
      </c>
      <c r="AD183" s="32" t="s">
        <v>54</v>
      </c>
      <c r="AE183" s="82">
        <f t="shared" si="17"/>
        <v>0.73426065964408072</v>
      </c>
      <c r="AF183" s="15">
        <v>4.1055350590598697E-8</v>
      </c>
      <c r="AG183" s="83">
        <v>-0.71454046880831812</v>
      </c>
      <c r="AH183" s="89" t="s">
        <v>56</v>
      </c>
      <c r="AI183" s="17">
        <f t="shared" si="21"/>
        <v>0.73770957157976014</v>
      </c>
      <c r="AJ183" s="15">
        <v>4.1055350590598697E-8</v>
      </c>
      <c r="AK183" s="15">
        <v>-0.63821034310554559</v>
      </c>
      <c r="AL183" s="91" t="s">
        <v>56</v>
      </c>
      <c r="AM183" s="114">
        <f t="shared" si="18"/>
        <v>0.75711572570603469</v>
      </c>
      <c r="AN183" s="15">
        <v>2.4447393611505601E-6</v>
      </c>
      <c r="AO183" s="83">
        <v>-0.59702837300971379</v>
      </c>
      <c r="AP183" s="91" t="s">
        <v>56</v>
      </c>
      <c r="AQ183" s="14">
        <f t="shared" si="22"/>
        <v>0.76067199067649349</v>
      </c>
      <c r="AR183" s="15">
        <v>2.4447393611505601E-6</v>
      </c>
      <c r="AS183" s="15">
        <v>-0.52560261897359928</v>
      </c>
      <c r="AT183" s="91" t="s">
        <v>56</v>
      </c>
      <c r="AU183" s="82">
        <f t="shared" si="19"/>
        <v>0.95601947599940273</v>
      </c>
      <c r="AV183" s="15">
        <v>8.8912721356774999E-2</v>
      </c>
      <c r="AW183" s="83">
        <v>-0.20455687795122193</v>
      </c>
      <c r="AX183" s="56" t="s">
        <v>54</v>
      </c>
      <c r="AY183" s="114">
        <f t="shared" si="23"/>
        <v>0.96051001616141363</v>
      </c>
      <c r="AZ183" s="83">
        <v>8.8912721356774999E-2</v>
      </c>
      <c r="BA183" s="83">
        <v>-0.13879884104872478</v>
      </c>
      <c r="BB183" s="74" t="s">
        <v>54</v>
      </c>
    </row>
    <row r="184" spans="1:54" x14ac:dyDescent="0.35">
      <c r="A184" s="12" t="s">
        <v>40</v>
      </c>
      <c r="B184" s="55" t="s">
        <v>223</v>
      </c>
      <c r="C184" s="114">
        <v>128.966798217502</v>
      </c>
      <c r="D184" s="83">
        <v>101.949038979679</v>
      </c>
      <c r="E184" s="83">
        <v>116.54637753413699</v>
      </c>
      <c r="F184" s="83">
        <v>134.81063670464201</v>
      </c>
      <c r="G184" s="83">
        <v>144.439103585959</v>
      </c>
      <c r="H184" s="107">
        <v>133.55804852899499</v>
      </c>
      <c r="I184" s="114">
        <v>117.49459392849499</v>
      </c>
      <c r="J184" s="83">
        <v>108.72181963651499</v>
      </c>
      <c r="K184" s="83">
        <v>117.38545153114499</v>
      </c>
      <c r="L184" s="83">
        <v>135.12842427416399</v>
      </c>
      <c r="M184" s="139">
        <v>141.094187522894</v>
      </c>
      <c r="N184" s="107">
        <v>131.76484041974001</v>
      </c>
      <c r="O184" s="14">
        <v>3.1131215013854602E-4</v>
      </c>
      <c r="P184" s="15">
        <v>1.1546134176024601E-3</v>
      </c>
      <c r="Q184" s="15">
        <v>0.105168949946794</v>
      </c>
      <c r="R184" s="56" t="s">
        <v>55</v>
      </c>
      <c r="S184" s="17">
        <v>2.3099683917577499E-3</v>
      </c>
      <c r="T184" s="15">
        <v>3.8455723794603501E-3</v>
      </c>
      <c r="U184" s="15">
        <v>7.7785190054000503E-2</v>
      </c>
      <c r="V184" s="32" t="s">
        <v>55</v>
      </c>
      <c r="W184" s="114">
        <f t="shared" si="16"/>
        <v>0.83273872574963637</v>
      </c>
      <c r="X184" s="15">
        <v>6.4994600536762606E-2</v>
      </c>
      <c r="Y184" s="83">
        <v>-0.22206446321844805</v>
      </c>
      <c r="Z184" s="56" t="s">
        <v>54</v>
      </c>
      <c r="AA184" s="17">
        <f t="shared" si="20"/>
        <v>0.891699132744465</v>
      </c>
      <c r="AB184" s="15">
        <v>0.34231821467380202</v>
      </c>
      <c r="AC184" s="15">
        <v>-0.11383234018170581</v>
      </c>
      <c r="AD184" s="32" t="s">
        <v>54</v>
      </c>
      <c r="AE184" s="82">
        <f t="shared" si="17"/>
        <v>0.77056200220064874</v>
      </c>
      <c r="AF184" s="15">
        <v>4.8912409478279499E-5</v>
      </c>
      <c r="AG184" s="83">
        <v>-0.51760125518333777</v>
      </c>
      <c r="AH184" s="89" t="s">
        <v>56</v>
      </c>
      <c r="AI184" s="17">
        <f t="shared" si="21"/>
        <v>0.82512011011571118</v>
      </c>
      <c r="AJ184" s="15">
        <v>4.8912409478279499E-5</v>
      </c>
      <c r="AK184" s="15">
        <v>-0.4094001927597507</v>
      </c>
      <c r="AL184" s="94" t="s">
        <v>55</v>
      </c>
      <c r="AM184" s="114">
        <f t="shared" si="18"/>
        <v>0.83196518291795674</v>
      </c>
      <c r="AN184" s="15">
        <v>2.8146874468863801E-3</v>
      </c>
      <c r="AO184" s="83">
        <v>-0.37062352715453412</v>
      </c>
      <c r="AP184" s="94" t="s">
        <v>55</v>
      </c>
      <c r="AQ184" s="14">
        <f t="shared" si="22"/>
        <v>0.89087082075317559</v>
      </c>
      <c r="AR184" s="15">
        <v>2.8146874468863801E-3</v>
      </c>
      <c r="AS184" s="15">
        <v>-0.26254106605171579</v>
      </c>
      <c r="AT184" s="32" t="s">
        <v>54</v>
      </c>
      <c r="AU184" s="82">
        <f t="shared" si="19"/>
        <v>0.95771786667142467</v>
      </c>
      <c r="AV184" s="15">
        <v>0.55214688958193603</v>
      </c>
      <c r="AW184" s="83">
        <v>-7.1210545167097405E-2</v>
      </c>
      <c r="AX184" s="56" t="s">
        <v>329</v>
      </c>
      <c r="AY184" s="114">
        <f t="shared" si="23"/>
        <v>1.0255271728308493</v>
      </c>
      <c r="AZ184" s="83">
        <v>0.55214688958193603</v>
      </c>
      <c r="BA184" s="83">
        <v>3.8149216709544617E-2</v>
      </c>
      <c r="BB184" s="74" t="s">
        <v>329</v>
      </c>
    </row>
    <row r="185" spans="1:54" x14ac:dyDescent="0.35">
      <c r="A185" s="12" t="s">
        <v>40</v>
      </c>
      <c r="B185" s="55" t="s">
        <v>224</v>
      </c>
      <c r="C185" s="114">
        <v>311.006782194126</v>
      </c>
      <c r="D185" s="83">
        <v>273.28932925068</v>
      </c>
      <c r="E185" s="83">
        <v>294.59027158919002</v>
      </c>
      <c r="F185" s="83">
        <v>299.738570514213</v>
      </c>
      <c r="G185" s="83">
        <v>289.806874572065</v>
      </c>
      <c r="H185" s="107">
        <v>240.16514956650801</v>
      </c>
      <c r="I185" s="114">
        <v>306.37969246434898</v>
      </c>
      <c r="J185" s="83">
        <v>272.48348486267798</v>
      </c>
      <c r="K185" s="83">
        <v>285.777683374866</v>
      </c>
      <c r="L185" s="83">
        <v>290.87171317159402</v>
      </c>
      <c r="M185" s="139">
        <v>279.81403491157801</v>
      </c>
      <c r="N185" s="107">
        <v>236.83891715586199</v>
      </c>
      <c r="O185" s="14">
        <v>0.31167095238333198</v>
      </c>
      <c r="P185" s="15">
        <v>0.36971493541828399</v>
      </c>
      <c r="Q185" s="15">
        <v>4.7559108288837996E-3</v>
      </c>
      <c r="R185" s="56" t="s">
        <v>54</v>
      </c>
      <c r="S185" s="17">
        <v>2.2237799853164602E-5</v>
      </c>
      <c r="T185" s="15">
        <v>5.7155046991028403E-5</v>
      </c>
      <c r="U185" s="15">
        <v>0.14048792767828</v>
      </c>
      <c r="V185" s="32" t="s">
        <v>56</v>
      </c>
      <c r="W185" s="114">
        <f t="shared" si="16"/>
        <v>1.0949404041193493</v>
      </c>
      <c r="X185" s="15">
        <v>0.14101843642857601</v>
      </c>
      <c r="Y185" s="83">
        <v>0.17680283893312948</v>
      </c>
      <c r="Z185" s="56" t="s">
        <v>54</v>
      </c>
      <c r="AA185" s="17">
        <f t="shared" si="20"/>
        <v>1.2936205592542998</v>
      </c>
      <c r="AB185" s="15">
        <v>1.5175618774846701E-6</v>
      </c>
      <c r="AC185" s="15">
        <v>0.59688613861514006</v>
      </c>
      <c r="AD185" s="91" t="s">
        <v>56</v>
      </c>
      <c r="AE185" s="82">
        <f t="shared" si="17"/>
        <v>0.97380206446321926</v>
      </c>
      <c r="AF185" s="15">
        <v>0.55867794168545704</v>
      </c>
      <c r="AG185" s="83">
        <v>-7.268678107043812E-2</v>
      </c>
      <c r="AH185" s="56" t="s">
        <v>329</v>
      </c>
      <c r="AI185" s="17">
        <f t="shared" si="21"/>
        <v>1.1505013117559499</v>
      </c>
      <c r="AJ185" s="15">
        <v>0.55867794168545704</v>
      </c>
      <c r="AK185" s="15">
        <v>0.32901455280819969</v>
      </c>
      <c r="AL185" s="94" t="s">
        <v>55</v>
      </c>
      <c r="AM185" s="114">
        <f t="shared" si="18"/>
        <v>1.0213128997091676</v>
      </c>
      <c r="AN185" s="15">
        <v>0.71835775393441403</v>
      </c>
      <c r="AO185" s="83">
        <v>4.4137887535757245E-2</v>
      </c>
      <c r="AP185" s="32" t="s">
        <v>329</v>
      </c>
      <c r="AQ185" s="14">
        <f t="shared" si="22"/>
        <v>1.2066331277253635</v>
      </c>
      <c r="AR185" s="15">
        <v>0.71835775393441403</v>
      </c>
      <c r="AS185" s="15">
        <v>0.46748119411681444</v>
      </c>
      <c r="AT185" s="94" t="s">
        <v>55</v>
      </c>
      <c r="AU185" s="82">
        <f t="shared" si="19"/>
        <v>1.0395179543567579</v>
      </c>
      <c r="AV185" s="15">
        <v>0.39253775091125298</v>
      </c>
      <c r="AW185" s="83">
        <v>0.10246864701987077</v>
      </c>
      <c r="AX185" s="56" t="s">
        <v>54</v>
      </c>
      <c r="AY185" s="114">
        <f t="shared" si="23"/>
        <v>1.2281415430563443</v>
      </c>
      <c r="AZ185" s="83">
        <v>0.39253775091125298</v>
      </c>
      <c r="BA185" s="83">
        <v>0.52773275256095697</v>
      </c>
      <c r="BB185" s="91" t="s">
        <v>56</v>
      </c>
    </row>
    <row r="186" spans="1:54" x14ac:dyDescent="0.35">
      <c r="A186" s="12" t="s">
        <v>40</v>
      </c>
      <c r="B186" s="55" t="s">
        <v>225</v>
      </c>
      <c r="C186" s="114">
        <v>261.838505924039</v>
      </c>
      <c r="D186" s="83">
        <v>212.21541751416001</v>
      </c>
      <c r="E186" s="83">
        <v>214.96463323542099</v>
      </c>
      <c r="F186" s="83">
        <v>250.936073549768</v>
      </c>
      <c r="G186" s="83">
        <v>275.30217490717899</v>
      </c>
      <c r="H186" s="107">
        <v>289.37066994232202</v>
      </c>
      <c r="I186" s="114">
        <v>265.61520419029199</v>
      </c>
      <c r="J186" s="83">
        <v>225.57475691039599</v>
      </c>
      <c r="K186" s="83">
        <v>211.152842143242</v>
      </c>
      <c r="L186" s="83">
        <v>255.897833985419</v>
      </c>
      <c r="M186" s="139">
        <v>265.45463387402998</v>
      </c>
      <c r="N186" s="107">
        <v>287.62730852018802</v>
      </c>
      <c r="O186" s="14">
        <v>1.33982806820601E-5</v>
      </c>
      <c r="P186" s="15">
        <v>1.0609989837415199E-4</v>
      </c>
      <c r="Q186" s="15">
        <v>0.14720133932186</v>
      </c>
      <c r="R186" s="56" t="s">
        <v>56</v>
      </c>
      <c r="S186" s="17">
        <v>3.0064400627830199E-7</v>
      </c>
      <c r="T186" s="15">
        <v>1.15906176104661E-6</v>
      </c>
      <c r="U186" s="15">
        <v>0.19703274227559001</v>
      </c>
      <c r="V186" s="32" t="s">
        <v>56</v>
      </c>
      <c r="W186" s="114">
        <f t="shared" si="16"/>
        <v>1.000604887976219</v>
      </c>
      <c r="X186" s="15">
        <v>0.59869494149691505</v>
      </c>
      <c r="Y186" s="83">
        <v>-6.3026425617444079E-2</v>
      </c>
      <c r="Z186" s="56" t="s">
        <v>329</v>
      </c>
      <c r="AA186" s="17">
        <f t="shared" si="20"/>
        <v>0.92347004725265491</v>
      </c>
      <c r="AB186" s="15">
        <v>9.0152458587725998E-2</v>
      </c>
      <c r="AC186" s="15">
        <v>-0.20376015549050586</v>
      </c>
      <c r="AD186" s="32" t="s">
        <v>54</v>
      </c>
      <c r="AE186" s="82">
        <f t="shared" si="17"/>
        <v>0.84976763682129297</v>
      </c>
      <c r="AF186" s="15">
        <v>1.5370645560523299E-4</v>
      </c>
      <c r="AG186" s="83">
        <v>-0.48081393241137338</v>
      </c>
      <c r="AH186" s="92" t="s">
        <v>55</v>
      </c>
      <c r="AI186" s="17">
        <f t="shared" si="21"/>
        <v>0.7842605699401568</v>
      </c>
      <c r="AJ186" s="15">
        <v>1.5370645560523299E-4</v>
      </c>
      <c r="AK186" s="15">
        <v>-0.62382389490998413</v>
      </c>
      <c r="AL186" s="91" t="s">
        <v>56</v>
      </c>
      <c r="AM186" s="114">
        <f t="shared" si="18"/>
        <v>0.7954385239454641</v>
      </c>
      <c r="AN186" s="15">
        <v>1.1061424332369501E-5</v>
      </c>
      <c r="AO186" s="83">
        <v>-0.55428402148271383</v>
      </c>
      <c r="AP186" s="91" t="s">
        <v>56</v>
      </c>
      <c r="AQ186" s="14">
        <f t="shared" si="22"/>
        <v>0.73411959118068781</v>
      </c>
      <c r="AR186" s="15">
        <v>1.1061424332369501E-5</v>
      </c>
      <c r="AS186" s="15">
        <v>-0.69614105124728787</v>
      </c>
      <c r="AT186" s="91" t="s">
        <v>56</v>
      </c>
      <c r="AU186" s="82">
        <f t="shared" si="19"/>
        <v>0.96399836857567867</v>
      </c>
      <c r="AV186" s="15">
        <v>0.13171292507573301</v>
      </c>
      <c r="AW186" s="83">
        <v>-0.18108099948971276</v>
      </c>
      <c r="AX186" s="56" t="s">
        <v>54</v>
      </c>
      <c r="AY186" s="114">
        <f t="shared" si="23"/>
        <v>0.88968545894333262</v>
      </c>
      <c r="AZ186" s="83">
        <v>0.13171292507573301</v>
      </c>
      <c r="BA186" s="83">
        <v>-0.32344451866696833</v>
      </c>
      <c r="BB186" s="94" t="s">
        <v>55</v>
      </c>
    </row>
    <row r="187" spans="1:54" x14ac:dyDescent="0.35">
      <c r="A187" s="12" t="s">
        <v>40</v>
      </c>
      <c r="B187" s="55" t="s">
        <v>226</v>
      </c>
      <c r="C187" s="114">
        <v>10.7915519551657</v>
      </c>
      <c r="D187" s="83">
        <v>6.3587286938309999</v>
      </c>
      <c r="E187" s="83">
        <v>6.9429738844313897</v>
      </c>
      <c r="F187" s="83">
        <v>7.84906661206543</v>
      </c>
      <c r="G187" s="83">
        <v>9.5469157905986801</v>
      </c>
      <c r="H187" s="107">
        <v>11.6873392519185</v>
      </c>
      <c r="I187" s="114">
        <v>10.2658431451885</v>
      </c>
      <c r="J187" s="83">
        <v>6.8905842521422302</v>
      </c>
      <c r="K187" s="83">
        <v>6.7063168057339899</v>
      </c>
      <c r="L187" s="83">
        <v>6.9589350253815496</v>
      </c>
      <c r="M187" s="139">
        <v>9.1767720955454504</v>
      </c>
      <c r="N187" s="107">
        <v>11.553327613898499</v>
      </c>
      <c r="O187" s="14">
        <v>1.28100251504194E-8</v>
      </c>
      <c r="P187" s="15">
        <v>4.1703748545254399E-7</v>
      </c>
      <c r="Q187" s="15">
        <v>0.23798238718641099</v>
      </c>
      <c r="R187" s="56" t="s">
        <v>56</v>
      </c>
      <c r="S187" s="17">
        <v>4.2928255380206297E-12</v>
      </c>
      <c r="T187" s="15">
        <v>5.2408245110001901E-11</v>
      </c>
      <c r="U187" s="15">
        <v>0.34067789640350699</v>
      </c>
      <c r="V187" s="32" t="s">
        <v>56</v>
      </c>
      <c r="W187" s="114">
        <f t="shared" si="16"/>
        <v>1.1186769201963402</v>
      </c>
      <c r="X187" s="15">
        <v>0.17418433080617601</v>
      </c>
      <c r="Y187" s="83">
        <v>0.16313401304526901</v>
      </c>
      <c r="Z187" s="56" t="s">
        <v>54</v>
      </c>
      <c r="AA187" s="17">
        <f t="shared" si="20"/>
        <v>0.88856158920299522</v>
      </c>
      <c r="AB187" s="15">
        <v>0.24534940549294401</v>
      </c>
      <c r="AC187" s="15">
        <v>-0.13935737029170991</v>
      </c>
      <c r="AD187" s="32" t="s">
        <v>54</v>
      </c>
      <c r="AE187" s="82">
        <f t="shared" si="17"/>
        <v>0.75087233074983173</v>
      </c>
      <c r="AF187" s="15">
        <v>7.9062669686293205E-6</v>
      </c>
      <c r="AG187" s="83">
        <v>-0.5725955350772981</v>
      </c>
      <c r="AH187" s="89" t="s">
        <v>56</v>
      </c>
      <c r="AI187" s="17">
        <f t="shared" si="21"/>
        <v>0.59641555077629316</v>
      </c>
      <c r="AJ187" s="15">
        <v>7.9062669686293205E-6</v>
      </c>
      <c r="AK187" s="15">
        <v>-0.89013939092822336</v>
      </c>
      <c r="AL187" s="91" t="s">
        <v>56</v>
      </c>
      <c r="AM187" s="114">
        <f t="shared" si="18"/>
        <v>0.73079256364984169</v>
      </c>
      <c r="AN187" s="15">
        <v>6.4141555683765002E-5</v>
      </c>
      <c r="AO187" s="83">
        <v>-0.50141080139498539</v>
      </c>
      <c r="AP187" s="91" t="s">
        <v>56</v>
      </c>
      <c r="AQ187" s="14">
        <f t="shared" si="22"/>
        <v>0.58046625438599875</v>
      </c>
      <c r="AR187" s="15">
        <v>6.4141555683765002E-5</v>
      </c>
      <c r="AS187" s="15">
        <v>-0.81831233688434313</v>
      </c>
      <c r="AT187" s="91" t="s">
        <v>56</v>
      </c>
      <c r="AU187" s="82">
        <f t="shared" si="19"/>
        <v>0.75832056772549972</v>
      </c>
      <c r="AV187" s="15">
        <v>1.6395157597765299E-3</v>
      </c>
      <c r="AW187" s="83">
        <v>-0.38278956173070405</v>
      </c>
      <c r="AX187" s="92" t="s">
        <v>55</v>
      </c>
      <c r="AY187" s="114">
        <f t="shared" si="23"/>
        <v>0.60233166217930523</v>
      </c>
      <c r="AZ187" s="83">
        <v>1.6395157597765299E-3</v>
      </c>
      <c r="BA187" s="83">
        <v>-0.69023741891220103</v>
      </c>
      <c r="BB187" s="91" t="s">
        <v>56</v>
      </c>
    </row>
    <row r="188" spans="1:54" x14ac:dyDescent="0.35">
      <c r="A188" s="12" t="s">
        <v>40</v>
      </c>
      <c r="B188" s="55" t="s">
        <v>227</v>
      </c>
      <c r="C188" s="114">
        <v>0.50649963408904397</v>
      </c>
      <c r="D188" s="83">
        <v>0.43161779213947399</v>
      </c>
      <c r="E188" s="83">
        <v>0.42104570498001698</v>
      </c>
      <c r="F188" s="83">
        <v>0.48952429865910202</v>
      </c>
      <c r="G188" s="83">
        <v>0.52812354141366002</v>
      </c>
      <c r="H188" s="107">
        <v>0.73439627418234699</v>
      </c>
      <c r="I188" s="114">
        <v>0.49984389131097701</v>
      </c>
      <c r="J188" s="83">
        <v>0.45297485333818299</v>
      </c>
      <c r="K188" s="83">
        <v>0.42466027553934499</v>
      </c>
      <c r="L188" s="83">
        <v>0.51460651302509297</v>
      </c>
      <c r="M188" s="139">
        <v>0.47540454523952302</v>
      </c>
      <c r="N188" s="107">
        <v>0.69451785944308997</v>
      </c>
      <c r="O188" s="14">
        <v>0.364666165010607</v>
      </c>
      <c r="P188" s="15">
        <v>0.420658213968929</v>
      </c>
      <c r="Q188" s="15">
        <v>1.9634774605489101E-3</v>
      </c>
      <c r="R188" s="56" t="s">
        <v>54</v>
      </c>
      <c r="S188" s="17">
        <v>4.3360981736805498E-7</v>
      </c>
      <c r="T188" s="15">
        <v>1.5880959561104999E-6</v>
      </c>
      <c r="U188" s="15">
        <v>0.19225703660926899</v>
      </c>
      <c r="V188" s="32" t="s">
        <v>56</v>
      </c>
      <c r="W188" s="114">
        <f t="shared" si="16"/>
        <v>1.0514074724698745</v>
      </c>
      <c r="X188" s="15">
        <v>0.79915852890333605</v>
      </c>
      <c r="Y188" s="83">
        <v>-3.0460968962756491E-2</v>
      </c>
      <c r="Z188" s="56" t="s">
        <v>329</v>
      </c>
      <c r="AA188" s="17">
        <f t="shared" si="20"/>
        <v>0.71969911862566738</v>
      </c>
      <c r="AB188" s="15">
        <v>1.9954539716930001E-5</v>
      </c>
      <c r="AC188" s="15">
        <v>-0.52531544471781166</v>
      </c>
      <c r="AD188" s="91" t="s">
        <v>56</v>
      </c>
      <c r="AE188" s="82">
        <f t="shared" si="17"/>
        <v>0.95281977817431407</v>
      </c>
      <c r="AF188" s="15">
        <v>0.19036350228850399</v>
      </c>
      <c r="AG188" s="83">
        <v>-0.16310744321003498</v>
      </c>
      <c r="AH188" s="56" t="s">
        <v>54</v>
      </c>
      <c r="AI188" s="17">
        <f t="shared" si="21"/>
        <v>0.65221483822087456</v>
      </c>
      <c r="AJ188" s="15">
        <v>0.19036350228850399</v>
      </c>
      <c r="AK188" s="15">
        <v>-0.65906880943895929</v>
      </c>
      <c r="AL188" s="91" t="s">
        <v>56</v>
      </c>
      <c r="AM188" s="114">
        <f t="shared" si="18"/>
        <v>0.89326086549170125</v>
      </c>
      <c r="AN188" s="15">
        <v>9.6480646210342205E-2</v>
      </c>
      <c r="AO188" s="83">
        <v>-0.20425125548881135</v>
      </c>
      <c r="AP188" s="32" t="s">
        <v>54</v>
      </c>
      <c r="AQ188" s="14">
        <f t="shared" si="22"/>
        <v>0.61144615615769116</v>
      </c>
      <c r="AR188" s="15">
        <v>9.6480646210342205E-2</v>
      </c>
      <c r="AS188" s="15">
        <v>-0.70909470400153018</v>
      </c>
      <c r="AT188" s="91" t="s">
        <v>56</v>
      </c>
      <c r="AU188" s="82">
        <f t="shared" si="19"/>
        <v>1.0824602292471117</v>
      </c>
      <c r="AV188" s="15">
        <v>0.76314078431969401</v>
      </c>
      <c r="AW188" s="83">
        <v>-3.6079982654915514E-2</v>
      </c>
      <c r="AX188" s="56" t="s">
        <v>329</v>
      </c>
      <c r="AY188" s="114">
        <f t="shared" si="23"/>
        <v>0.7409550467683268</v>
      </c>
      <c r="AZ188" s="83">
        <v>0.76314078431969401</v>
      </c>
      <c r="BA188" s="83">
        <v>-0.52564417778709716</v>
      </c>
      <c r="BB188" s="91" t="s">
        <v>56</v>
      </c>
    </row>
    <row r="189" spans="1:54" x14ac:dyDescent="0.35">
      <c r="A189" s="12" t="s">
        <v>40</v>
      </c>
      <c r="B189" s="55" t="s">
        <v>228</v>
      </c>
      <c r="C189" s="114">
        <v>1.2688290815513099</v>
      </c>
      <c r="D189" s="83">
        <v>1.0836221641605099</v>
      </c>
      <c r="E189" s="83">
        <v>1.11749902580184</v>
      </c>
      <c r="F189" s="83">
        <v>1.2791871063031399</v>
      </c>
      <c r="G189" s="83">
        <v>1.34571991843462</v>
      </c>
      <c r="H189" s="107">
        <v>2.1929908124850299</v>
      </c>
      <c r="I189" s="114">
        <v>1.24275466553798</v>
      </c>
      <c r="J189" s="83">
        <v>1.0147645710059301</v>
      </c>
      <c r="K189" s="83">
        <v>1.1218360317187701</v>
      </c>
      <c r="L189" s="83">
        <v>1.2787744830679799</v>
      </c>
      <c r="M189" s="139">
        <v>1.31541924719491</v>
      </c>
      <c r="N189" s="107">
        <v>1.90396454873849</v>
      </c>
      <c r="O189" s="14">
        <v>2.7735054502271601E-2</v>
      </c>
      <c r="P189" s="15">
        <v>4.9855036620647698E-2</v>
      </c>
      <c r="Q189" s="15">
        <v>4.2580002032970597E-2</v>
      </c>
      <c r="R189" s="56" t="s">
        <v>54</v>
      </c>
      <c r="S189" s="17">
        <v>4.0615352517979701E-11</v>
      </c>
      <c r="T189" s="15">
        <v>3.8388058992800201E-10</v>
      </c>
      <c r="U189" s="15">
        <v>0.31195836548746803</v>
      </c>
      <c r="V189" s="32" t="s">
        <v>56</v>
      </c>
      <c r="W189" s="114">
        <f t="shared" si="16"/>
        <v>0.94475937476824601</v>
      </c>
      <c r="X189" s="15">
        <v>0.47102305830445002</v>
      </c>
      <c r="Y189" s="83">
        <v>-8.6356392672849128E-2</v>
      </c>
      <c r="Z189" s="56" t="s">
        <v>329</v>
      </c>
      <c r="AA189" s="17">
        <f t="shared" si="20"/>
        <v>0.65271943553854095</v>
      </c>
      <c r="AB189" s="15">
        <v>2.6845971087022499E-8</v>
      </c>
      <c r="AC189" s="15">
        <v>-0.69882969374846304</v>
      </c>
      <c r="AD189" s="91" t="s">
        <v>56</v>
      </c>
      <c r="AE189" s="82">
        <f t="shared" si="17"/>
        <v>0.77143813515720061</v>
      </c>
      <c r="AF189" s="15">
        <v>4.68541327835974E-3</v>
      </c>
      <c r="AG189" s="83">
        <v>-0.35569148928818628</v>
      </c>
      <c r="AH189" s="92" t="s">
        <v>55</v>
      </c>
      <c r="AI189" s="17">
        <f t="shared" si="21"/>
        <v>0.53297450925663648</v>
      </c>
      <c r="AJ189" s="15">
        <v>4.68541327835974E-3</v>
      </c>
      <c r="AK189" s="15">
        <v>-0.95955302826082345</v>
      </c>
      <c r="AL189" s="91" t="s">
        <v>56</v>
      </c>
      <c r="AM189" s="114">
        <f t="shared" si="18"/>
        <v>0.85283534820632279</v>
      </c>
      <c r="AN189" s="15">
        <v>2.2608068328986701E-2</v>
      </c>
      <c r="AO189" s="83">
        <v>-0.28123458513686667</v>
      </c>
      <c r="AP189" s="32" t="s">
        <v>54</v>
      </c>
      <c r="AQ189" s="14">
        <f t="shared" si="22"/>
        <v>0.58921056721463916</v>
      </c>
      <c r="AR189" s="15">
        <v>2.2608068328986701E-2</v>
      </c>
      <c r="AS189" s="15">
        <v>-0.89566731527461918</v>
      </c>
      <c r="AT189" s="91" t="s">
        <v>56</v>
      </c>
      <c r="AU189" s="82">
        <f t="shared" si="19"/>
        <v>0.97214214083831152</v>
      </c>
      <c r="AV189" s="15">
        <v>0.40569745501932503</v>
      </c>
      <c r="AW189" s="83">
        <v>-9.9641991545595068E-2</v>
      </c>
      <c r="AX189" s="56" t="s">
        <v>329</v>
      </c>
      <c r="AY189" s="114">
        <f t="shared" si="23"/>
        <v>0.67163775917742674</v>
      </c>
      <c r="AZ189" s="83">
        <v>0.40569745501932503</v>
      </c>
      <c r="BA189" s="83">
        <v>-0.70203533454547418</v>
      </c>
      <c r="BB189" s="91" t="s">
        <v>56</v>
      </c>
    </row>
    <row r="190" spans="1:54" x14ac:dyDescent="0.35">
      <c r="A190" s="12" t="s">
        <v>40</v>
      </c>
      <c r="B190" s="55" t="s">
        <v>229</v>
      </c>
      <c r="C190" s="114">
        <v>2.0852126398515902</v>
      </c>
      <c r="D190" s="83">
        <v>1.52369730634183</v>
      </c>
      <c r="E190" s="83">
        <v>1.6856964182360299</v>
      </c>
      <c r="F190" s="83">
        <v>2.1349056412425198</v>
      </c>
      <c r="G190" s="83">
        <v>2.12679706849771</v>
      </c>
      <c r="H190" s="107">
        <v>3.0663962468686399</v>
      </c>
      <c r="I190" s="114">
        <v>1.89302900884154</v>
      </c>
      <c r="J190" s="83">
        <v>1.37457202040113</v>
      </c>
      <c r="K190" s="83">
        <v>1.55990899526474</v>
      </c>
      <c r="L190" s="83">
        <v>2.0518811381664102</v>
      </c>
      <c r="M190" s="139">
        <v>1.88639610523975</v>
      </c>
      <c r="N190" s="107">
        <v>2.8972988830632298</v>
      </c>
      <c r="O190" s="14">
        <v>1.90050034799288E-3</v>
      </c>
      <c r="P190" s="15">
        <v>5.5451790088829498E-3</v>
      </c>
      <c r="Q190" s="15">
        <v>8.0480486700980805E-2</v>
      </c>
      <c r="R190" s="56" t="s">
        <v>55</v>
      </c>
      <c r="S190" s="17">
        <v>9.3435327476169001E-11</v>
      </c>
      <c r="T190" s="15">
        <v>8.2959245304598495E-10</v>
      </c>
      <c r="U190" s="15">
        <v>0.30128959602787603</v>
      </c>
      <c r="V190" s="32" t="s">
        <v>56</v>
      </c>
      <c r="W190" s="114">
        <f t="shared" si="16"/>
        <v>1.0035161775320496</v>
      </c>
      <c r="X190" s="15">
        <v>0.838885721630237</v>
      </c>
      <c r="Y190" s="83">
        <v>-2.4340353562685942E-2</v>
      </c>
      <c r="Z190" s="56" t="s">
        <v>329</v>
      </c>
      <c r="AA190" s="17">
        <f t="shared" si="20"/>
        <v>0.65337719208316392</v>
      </c>
      <c r="AB190" s="15">
        <v>1.8199433899285801E-6</v>
      </c>
      <c r="AC190" s="15">
        <v>-0.59203375983749251</v>
      </c>
      <c r="AD190" s="91" t="s">
        <v>56</v>
      </c>
      <c r="AE190" s="82">
        <f t="shared" si="17"/>
        <v>0.72867623962064421</v>
      </c>
      <c r="AF190" s="15">
        <v>2.7300754836276199E-3</v>
      </c>
      <c r="AG190" s="83">
        <v>-0.37748879343450276</v>
      </c>
      <c r="AH190" s="92" t="s">
        <v>55</v>
      </c>
      <c r="AI190" s="17">
        <f t="shared" si="21"/>
        <v>0.47443224737236467</v>
      </c>
      <c r="AJ190" s="15">
        <v>2.7300754836276199E-3</v>
      </c>
      <c r="AK190" s="15">
        <v>-0.95590051692264844</v>
      </c>
      <c r="AL190" s="91" t="s">
        <v>56</v>
      </c>
      <c r="AM190" s="114">
        <f t="shared" si="18"/>
        <v>0.82692547494763013</v>
      </c>
      <c r="AN190" s="15">
        <v>1.22631615498791E-2</v>
      </c>
      <c r="AO190" s="83">
        <v>-0.30944151435387751</v>
      </c>
      <c r="AP190" s="94" t="s">
        <v>55</v>
      </c>
      <c r="AQ190" s="14">
        <f t="shared" si="22"/>
        <v>0.53840113092353581</v>
      </c>
      <c r="AR190" s="15">
        <v>1.22631615498791E-2</v>
      </c>
      <c r="AS190" s="15">
        <v>-0.87381946387555598</v>
      </c>
      <c r="AT190" s="91" t="s">
        <v>56</v>
      </c>
      <c r="AU190" s="82">
        <f t="shared" si="19"/>
        <v>1.0877254954391606</v>
      </c>
      <c r="AV190" s="15">
        <v>0.88336644866273795</v>
      </c>
      <c r="AW190" s="83">
        <v>1.7562027254089885E-2</v>
      </c>
      <c r="AX190" s="56" t="s">
        <v>329</v>
      </c>
      <c r="AY190" s="114">
        <f t="shared" si="23"/>
        <v>0.70820485596467564</v>
      </c>
      <c r="AZ190" s="83">
        <v>0.88336644866273795</v>
      </c>
      <c r="BA190" s="83">
        <v>-0.54891249494186567</v>
      </c>
      <c r="BB190" s="91" t="s">
        <v>56</v>
      </c>
    </row>
    <row r="191" spans="1:54" x14ac:dyDescent="0.35">
      <c r="A191" s="12" t="s">
        <v>40</v>
      </c>
      <c r="B191" s="55" t="s">
        <v>230</v>
      </c>
      <c r="C191" s="114">
        <v>7.1499941796785196</v>
      </c>
      <c r="D191" s="83">
        <v>5.9060464424654802</v>
      </c>
      <c r="E191" s="83">
        <v>6.2852079526353597</v>
      </c>
      <c r="F191" s="83">
        <v>6.8734410329596098</v>
      </c>
      <c r="G191" s="83">
        <v>6.0875990632344097</v>
      </c>
      <c r="H191" s="107">
        <v>7.1978391792853298</v>
      </c>
      <c r="I191" s="114">
        <v>7.1847516591190397</v>
      </c>
      <c r="J191" s="83">
        <v>6.08812149852284</v>
      </c>
      <c r="K191" s="83">
        <v>5.6665037418594997</v>
      </c>
      <c r="L191" s="83">
        <v>6.8615444989078496</v>
      </c>
      <c r="M191" s="139">
        <v>5.7895821824690001</v>
      </c>
      <c r="N191" s="107">
        <v>7.1688100713871403</v>
      </c>
      <c r="O191" s="14">
        <v>6.02172845581831E-2</v>
      </c>
      <c r="P191" s="15">
        <v>9.6413466533047207E-2</v>
      </c>
      <c r="Q191" s="15">
        <v>3.1083574850802001E-2</v>
      </c>
      <c r="R191" s="56" t="s">
        <v>54</v>
      </c>
      <c r="S191" s="17">
        <v>8.4438161549793306E-2</v>
      </c>
      <c r="T191" s="15">
        <v>0.104389794658605</v>
      </c>
      <c r="U191" s="15">
        <v>2.5940919402062501E-2</v>
      </c>
      <c r="V191" s="32" t="s">
        <v>54</v>
      </c>
      <c r="W191" s="114">
        <f t="shared" si="16"/>
        <v>1.2409793025953837</v>
      </c>
      <c r="X191" s="15">
        <v>1.6262027461997602E-2</v>
      </c>
      <c r="Y191" s="83">
        <v>0.290243846903258</v>
      </c>
      <c r="Z191" s="56" t="s">
        <v>54</v>
      </c>
      <c r="AA191" s="17">
        <f t="shared" si="20"/>
        <v>1.0022237425141902</v>
      </c>
      <c r="AB191" s="15">
        <v>0.91040286382062796</v>
      </c>
      <c r="AC191" s="15">
        <v>-1.347099176533142E-2</v>
      </c>
      <c r="AD191" s="32" t="s">
        <v>329</v>
      </c>
      <c r="AE191" s="82">
        <f t="shared" si="17"/>
        <v>1.0515649155059625</v>
      </c>
      <c r="AF191" s="15">
        <v>0.89300882035810103</v>
      </c>
      <c r="AG191" s="83">
        <v>1.670865118698096E-2</v>
      </c>
      <c r="AH191" s="56" t="s">
        <v>329</v>
      </c>
      <c r="AI191" s="17">
        <f t="shared" si="21"/>
        <v>0.84925133151767396</v>
      </c>
      <c r="AJ191" s="15">
        <v>0.89300882035810103</v>
      </c>
      <c r="AK191" s="15">
        <v>-0.28498756937174607</v>
      </c>
      <c r="AL191" s="32" t="s">
        <v>54</v>
      </c>
      <c r="AM191" s="114">
        <f t="shared" si="18"/>
        <v>0.97874139502118385</v>
      </c>
      <c r="AN191" s="15">
        <v>0.58743615513557101</v>
      </c>
      <c r="AO191" s="83">
        <v>6.641627012028864E-2</v>
      </c>
      <c r="AP191" s="32" t="s">
        <v>329</v>
      </c>
      <c r="AQ191" s="14">
        <f t="shared" si="22"/>
        <v>0.79043853658171337</v>
      </c>
      <c r="AR191" s="15">
        <v>0.58743615513557101</v>
      </c>
      <c r="AS191" s="15">
        <v>-0.21701122641157922</v>
      </c>
      <c r="AT191" s="32" t="s">
        <v>54</v>
      </c>
      <c r="AU191" s="82">
        <f t="shared" si="19"/>
        <v>1.1851536574927251</v>
      </c>
      <c r="AV191" s="15">
        <v>5.8747516436413801E-2</v>
      </c>
      <c r="AW191" s="83">
        <v>0.22751275693140621</v>
      </c>
      <c r="AX191" s="56" t="s">
        <v>54</v>
      </c>
      <c r="AY191" s="114">
        <f t="shared" si="23"/>
        <v>0.95713855306256757</v>
      </c>
      <c r="AZ191" s="83">
        <v>5.8747516436413801E-2</v>
      </c>
      <c r="BA191" s="83">
        <v>-6.8552380316908496E-2</v>
      </c>
      <c r="BB191" s="74" t="s">
        <v>329</v>
      </c>
    </row>
    <row r="192" spans="1:54" x14ac:dyDescent="0.35">
      <c r="A192" s="12" t="s">
        <v>40</v>
      </c>
      <c r="B192" s="55" t="s">
        <v>231</v>
      </c>
      <c r="C192" s="114">
        <v>10.511485448343301</v>
      </c>
      <c r="D192" s="83">
        <v>8.2875929394727894</v>
      </c>
      <c r="E192" s="83">
        <v>8.4572701582126992</v>
      </c>
      <c r="F192" s="83">
        <v>10.6876551690135</v>
      </c>
      <c r="G192" s="83">
        <v>9.2172505869814607</v>
      </c>
      <c r="H192" s="107">
        <v>13.448565807015299</v>
      </c>
      <c r="I192" s="114">
        <v>10.5257433614943</v>
      </c>
      <c r="J192" s="83">
        <v>8.5885512291935395</v>
      </c>
      <c r="K192" s="83">
        <v>8.27107345404192</v>
      </c>
      <c r="L192" s="83">
        <v>11.0153282246629</v>
      </c>
      <c r="M192" s="139">
        <v>7.5884105377061104</v>
      </c>
      <c r="N192" s="107">
        <v>13.5210176667124</v>
      </c>
      <c r="O192" s="14">
        <v>9.80650839498282E-2</v>
      </c>
      <c r="P192" s="15">
        <v>0.138807099503863</v>
      </c>
      <c r="Q192" s="15">
        <v>2.3632918268813499E-2</v>
      </c>
      <c r="R192" s="56" t="s">
        <v>54</v>
      </c>
      <c r="S192" s="17">
        <v>9.2235633078902696E-4</v>
      </c>
      <c r="T192" s="15">
        <v>1.6890650307574101E-3</v>
      </c>
      <c r="U192" s="15">
        <v>9.0406769688027203E-2</v>
      </c>
      <c r="V192" s="32" t="s">
        <v>55</v>
      </c>
      <c r="W192" s="114">
        <f t="shared" si="16"/>
        <v>1.3870814328234951</v>
      </c>
      <c r="X192" s="15">
        <v>0.12648950988080901</v>
      </c>
      <c r="Y192" s="83">
        <v>0.18358694420976998</v>
      </c>
      <c r="Z192" s="56" t="s">
        <v>54</v>
      </c>
      <c r="AA192" s="17">
        <f t="shared" si="20"/>
        <v>0.77847271713931621</v>
      </c>
      <c r="AB192" s="15">
        <v>5.2395238748982803E-2</v>
      </c>
      <c r="AC192" s="15">
        <v>-0.23357573411055962</v>
      </c>
      <c r="AD192" s="32" t="s">
        <v>54</v>
      </c>
      <c r="AE192" s="82">
        <f t="shared" si="17"/>
        <v>1.1317984427065224</v>
      </c>
      <c r="AF192" s="15">
        <v>0.68837361883210302</v>
      </c>
      <c r="AG192" s="83">
        <v>-4.9834992031224601E-2</v>
      </c>
      <c r="AH192" s="56" t="s">
        <v>329</v>
      </c>
      <c r="AI192" s="17">
        <f t="shared" si="21"/>
        <v>0.6352000597068832</v>
      </c>
      <c r="AJ192" s="15">
        <v>0.68837361883210302</v>
      </c>
      <c r="AK192" s="15">
        <v>-0.46535549365930645</v>
      </c>
      <c r="AL192" s="94" t="s">
        <v>55</v>
      </c>
      <c r="AM192" s="114">
        <f t="shared" si="18"/>
        <v>1.0899612524841296</v>
      </c>
      <c r="AN192" s="15">
        <v>0.67325935350592603</v>
      </c>
      <c r="AO192" s="83">
        <v>-5.1610045015983444E-2</v>
      </c>
      <c r="AP192" s="32" t="s">
        <v>329</v>
      </c>
      <c r="AQ192" s="14">
        <f t="shared" si="22"/>
        <v>0.6117197431377227</v>
      </c>
      <c r="AR192" s="15">
        <v>0.67325935350592603</v>
      </c>
      <c r="AS192" s="15">
        <v>-0.47058034306528018</v>
      </c>
      <c r="AT192" s="94" t="s">
        <v>55</v>
      </c>
      <c r="AU192" s="82">
        <f t="shared" si="19"/>
        <v>1.4515988783064322</v>
      </c>
      <c r="AV192" s="15">
        <v>0.115822129894701</v>
      </c>
      <c r="AW192" s="83">
        <v>0.18896897189018722</v>
      </c>
      <c r="AX192" s="56" t="s">
        <v>54</v>
      </c>
      <c r="AY192" s="114">
        <f t="shared" si="23"/>
        <v>0.8146818897945608</v>
      </c>
      <c r="AZ192" s="83">
        <v>0.115822129894701</v>
      </c>
      <c r="BA192" s="83">
        <v>-0.22459205202938415</v>
      </c>
      <c r="BB192" s="74" t="s">
        <v>54</v>
      </c>
    </row>
    <row r="193" spans="1:54" x14ac:dyDescent="0.35">
      <c r="A193" s="12" t="s">
        <v>40</v>
      </c>
      <c r="B193" s="55" t="s">
        <v>232</v>
      </c>
      <c r="C193" s="114">
        <v>5.2228245456651496</v>
      </c>
      <c r="D193" s="83">
        <v>4.0499534594661997</v>
      </c>
      <c r="E193" s="83">
        <v>4.1671422803262397</v>
      </c>
      <c r="F193" s="83">
        <v>4.64299306955715</v>
      </c>
      <c r="G193" s="83">
        <v>4.6665725805553002</v>
      </c>
      <c r="H193" s="107">
        <v>4.9338582782765501</v>
      </c>
      <c r="I193" s="114">
        <v>5.1133973730586497</v>
      </c>
      <c r="J193" s="83">
        <v>4.1986633102141804</v>
      </c>
      <c r="K193" s="83">
        <v>3.87933999821621</v>
      </c>
      <c r="L193" s="83">
        <v>4.4769355254713998</v>
      </c>
      <c r="M193" s="139">
        <v>4.5237285619442504</v>
      </c>
      <c r="N193" s="107">
        <v>4.9946293828806203</v>
      </c>
      <c r="O193" s="14">
        <v>5.7271483744085003E-3</v>
      </c>
      <c r="P193" s="15">
        <v>1.35733854885221E-2</v>
      </c>
      <c r="Q193" s="15">
        <v>6.5134360279190007E-2</v>
      </c>
      <c r="R193" s="56" t="s">
        <v>55</v>
      </c>
      <c r="S193" s="17">
        <v>3.1761219816978199E-3</v>
      </c>
      <c r="T193" s="15">
        <v>5.1132073661399003E-3</v>
      </c>
      <c r="U193" s="15">
        <v>7.3369889881361297E-2</v>
      </c>
      <c r="V193" s="32" t="s">
        <v>55</v>
      </c>
      <c r="W193" s="114">
        <f t="shared" si="16"/>
        <v>1.1303501753122354</v>
      </c>
      <c r="X193" s="15">
        <v>7.0564596496278803E-2</v>
      </c>
      <c r="Y193" s="83">
        <v>0.21756303132818958</v>
      </c>
      <c r="Z193" s="56" t="s">
        <v>54</v>
      </c>
      <c r="AA193" s="17">
        <f t="shared" si="20"/>
        <v>1.0237791397666289</v>
      </c>
      <c r="AB193" s="15">
        <v>0.32181621094972501</v>
      </c>
      <c r="AC193" s="15">
        <v>0.11877839909238373</v>
      </c>
      <c r="AD193" s="32" t="s">
        <v>54</v>
      </c>
      <c r="AE193" s="82">
        <f t="shared" si="17"/>
        <v>0.92814218464284681</v>
      </c>
      <c r="AF193" s="15">
        <v>0.139647169556819</v>
      </c>
      <c r="AG193" s="83">
        <v>-0.18411659965185997</v>
      </c>
      <c r="AH193" s="56" t="s">
        <v>54</v>
      </c>
      <c r="AI193" s="17">
        <f t="shared" si="21"/>
        <v>0.84063560844080654</v>
      </c>
      <c r="AJ193" s="15">
        <v>0.139647169556819</v>
      </c>
      <c r="AK193" s="15">
        <v>-0.27745045436216775</v>
      </c>
      <c r="AL193" s="32" t="s">
        <v>54</v>
      </c>
      <c r="AM193" s="114">
        <f t="shared" si="18"/>
        <v>0.85755366289017809</v>
      </c>
      <c r="AN193" s="15">
        <v>9.4422166344178299E-2</v>
      </c>
      <c r="AO193" s="83">
        <v>-0.20553509548650592</v>
      </c>
      <c r="AP193" s="32" t="s">
        <v>54</v>
      </c>
      <c r="AQ193" s="14">
        <f t="shared" si="22"/>
        <v>0.77670227374885337</v>
      </c>
      <c r="AR193" s="15">
        <v>9.4422166344178299E-2</v>
      </c>
      <c r="AS193" s="15">
        <v>-0.30185101578438617</v>
      </c>
      <c r="AT193" s="94" t="s">
        <v>55</v>
      </c>
      <c r="AU193" s="82">
        <f t="shared" si="19"/>
        <v>0.98965609102489127</v>
      </c>
      <c r="AV193" s="15">
        <v>0.90652928924253195</v>
      </c>
      <c r="AW193" s="83">
        <v>-1.4056038540866195E-2</v>
      </c>
      <c r="AX193" s="56" t="s">
        <v>329</v>
      </c>
      <c r="AY193" s="114">
        <f t="shared" si="23"/>
        <v>0.89634989551303923</v>
      </c>
      <c r="AZ193" s="83">
        <v>0.90652928924253195</v>
      </c>
      <c r="BA193" s="83">
        <v>-0.1150953479577364</v>
      </c>
      <c r="BB193" s="74" t="s">
        <v>54</v>
      </c>
    </row>
    <row r="194" spans="1:54" x14ac:dyDescent="0.35">
      <c r="A194" s="12" t="s">
        <v>40</v>
      </c>
      <c r="B194" s="55" t="s">
        <v>233</v>
      </c>
      <c r="C194" s="114">
        <v>0.73121335144525401</v>
      </c>
      <c r="D194" s="83">
        <v>0.57272187107266204</v>
      </c>
      <c r="E194" s="83">
        <v>0.66079811250307596</v>
      </c>
      <c r="F194" s="83">
        <v>0.68327871400015805</v>
      </c>
      <c r="G194" s="83">
        <v>0.574881868754053</v>
      </c>
      <c r="H194" s="107">
        <v>0.77162209125123304</v>
      </c>
      <c r="I194" s="114">
        <v>0.75950394703512603</v>
      </c>
      <c r="J194" s="83">
        <v>0.55221197012908396</v>
      </c>
      <c r="K194" s="83">
        <v>0.63136202982945999</v>
      </c>
      <c r="L194" s="83">
        <v>0.71917520529754697</v>
      </c>
      <c r="M194" s="139">
        <v>0.50189877347015799</v>
      </c>
      <c r="N194" s="107">
        <v>0.85065639947745397</v>
      </c>
      <c r="O194" s="14">
        <v>4.7477211904755998E-2</v>
      </c>
      <c r="P194" s="15">
        <v>7.9490417646248604E-2</v>
      </c>
      <c r="Q194" s="15">
        <v>3.4647900753041999E-2</v>
      </c>
      <c r="R194" s="56" t="s">
        <v>54</v>
      </c>
      <c r="S194" s="17">
        <v>5.42268263386088E-2</v>
      </c>
      <c r="T194" s="15">
        <v>6.9686228584264806E-2</v>
      </c>
      <c r="U194" s="15">
        <v>3.2659568272122998E-2</v>
      </c>
      <c r="V194" s="32" t="s">
        <v>54</v>
      </c>
      <c r="W194" s="114">
        <f t="shared" si="16"/>
        <v>1.5132612135787273</v>
      </c>
      <c r="X194" s="15">
        <v>1.0729861279068401E-2</v>
      </c>
      <c r="Y194" s="83">
        <v>0.30852061945777087</v>
      </c>
      <c r="Z194" s="92" t="s">
        <v>55</v>
      </c>
      <c r="AA194" s="17">
        <f t="shared" si="20"/>
        <v>0.8928445697953703</v>
      </c>
      <c r="AB194" s="15">
        <v>0.57594060308762496</v>
      </c>
      <c r="AC194" s="15">
        <v>-6.6987674209220943E-2</v>
      </c>
      <c r="AD194" s="32" t="s">
        <v>329</v>
      </c>
      <c r="AE194" s="82">
        <f t="shared" si="17"/>
        <v>1.100245705545478</v>
      </c>
      <c r="AF194" s="15">
        <v>0.91096607753560599</v>
      </c>
      <c r="AG194" s="83">
        <v>1.3891260895671352E-2</v>
      </c>
      <c r="AH194" s="56" t="s">
        <v>329</v>
      </c>
      <c r="AI194" s="17">
        <f t="shared" si="21"/>
        <v>0.6491598375893014</v>
      </c>
      <c r="AJ194" s="15">
        <v>0.91096607753560599</v>
      </c>
      <c r="AK194" s="15">
        <v>-0.35695778055687516</v>
      </c>
      <c r="AL194" s="94" t="s">
        <v>55</v>
      </c>
      <c r="AM194" s="114">
        <f t="shared" si="18"/>
        <v>1.2579469470789604</v>
      </c>
      <c r="AN194" s="15">
        <v>0.14893470296585301</v>
      </c>
      <c r="AO194" s="83">
        <v>0.17717074027261584</v>
      </c>
      <c r="AP194" s="32" t="s">
        <v>54</v>
      </c>
      <c r="AQ194" s="14">
        <f t="shared" si="22"/>
        <v>0.74220570164087007</v>
      </c>
      <c r="AR194" s="15">
        <v>0.14893470296585301</v>
      </c>
      <c r="AS194" s="15">
        <v>-0.19803250557093144</v>
      </c>
      <c r="AT194" s="32" t="s">
        <v>54</v>
      </c>
      <c r="AU194" s="82">
        <f t="shared" si="19"/>
        <v>1.4329088718928855</v>
      </c>
      <c r="AV194" s="15">
        <v>5.2625887577699398E-2</v>
      </c>
      <c r="AW194" s="83">
        <v>0.23334502992127668</v>
      </c>
      <c r="AX194" s="56" t="s">
        <v>54</v>
      </c>
      <c r="AY194" s="114">
        <f t="shared" si="23"/>
        <v>0.84543560212951552</v>
      </c>
      <c r="AZ194" s="83">
        <v>5.2625887577699398E-2</v>
      </c>
      <c r="BA194" s="83">
        <v>-0.14148517736566421</v>
      </c>
      <c r="BB194" s="74" t="s">
        <v>54</v>
      </c>
    </row>
    <row r="195" spans="1:54" x14ac:dyDescent="0.35">
      <c r="A195" s="12" t="s">
        <v>40</v>
      </c>
      <c r="B195" s="55" t="s">
        <v>234</v>
      </c>
      <c r="C195" s="114">
        <v>1.77845652705903</v>
      </c>
      <c r="D195" s="83">
        <v>1.3751541987996101</v>
      </c>
      <c r="E195" s="83">
        <v>1.4582647329929099</v>
      </c>
      <c r="F195" s="83">
        <v>1.3768472037967401</v>
      </c>
      <c r="G195" s="83">
        <v>1.69627020557043</v>
      </c>
      <c r="H195" s="107">
        <v>2.38026007081955</v>
      </c>
      <c r="I195" s="114">
        <v>1.87831692434825</v>
      </c>
      <c r="J195" s="83">
        <v>1.31419994794323</v>
      </c>
      <c r="K195" s="83">
        <v>1.51710143660326</v>
      </c>
      <c r="L195" s="83">
        <v>1.44614147189758</v>
      </c>
      <c r="M195" s="139">
        <v>1.81520516565492</v>
      </c>
      <c r="N195" s="107">
        <v>2.4091620772166702</v>
      </c>
      <c r="O195" s="14">
        <v>3.4985669351016602E-2</v>
      </c>
      <c r="P195" s="15">
        <v>6.0314213740455903E-2</v>
      </c>
      <c r="Q195" s="15">
        <v>3.9172864431127802E-2</v>
      </c>
      <c r="R195" s="56" t="s">
        <v>54</v>
      </c>
      <c r="S195" s="17">
        <v>1.1935421429845601E-7</v>
      </c>
      <c r="T195" s="15">
        <v>5.1427624690364303E-7</v>
      </c>
      <c r="U195" s="15">
        <v>0.20905649019421399</v>
      </c>
      <c r="V195" s="32" t="s">
        <v>56</v>
      </c>
      <c r="W195" s="114">
        <f t="shared" si="16"/>
        <v>1.0347683886579067</v>
      </c>
      <c r="X195" s="15">
        <v>0.81096763416935103</v>
      </c>
      <c r="Y195" s="83">
        <v>2.8633911737141519E-2</v>
      </c>
      <c r="Z195" s="56" t="s">
        <v>329</v>
      </c>
      <c r="AA195" s="17">
        <f t="shared" si="20"/>
        <v>0.77965569112655508</v>
      </c>
      <c r="AB195" s="15">
        <v>1.1703612308538701E-3</v>
      </c>
      <c r="AC195" s="15">
        <v>-0.39499248032866358</v>
      </c>
      <c r="AD195" s="94" t="s">
        <v>55</v>
      </c>
      <c r="AE195" s="82">
        <f t="shared" si="17"/>
        <v>0.72399526665575076</v>
      </c>
      <c r="AF195" s="15">
        <v>4.2283863932534103E-2</v>
      </c>
      <c r="AG195" s="83">
        <v>-0.253886381589979</v>
      </c>
      <c r="AH195" s="56" t="s">
        <v>54</v>
      </c>
      <c r="AI195" s="17">
        <f t="shared" si="21"/>
        <v>0.54550084461795068</v>
      </c>
      <c r="AJ195" s="15">
        <v>4.2283863932534103E-2</v>
      </c>
      <c r="AK195" s="15">
        <v>-0.68546248725352033</v>
      </c>
      <c r="AL195" s="91" t="s">
        <v>56</v>
      </c>
      <c r="AM195" s="114">
        <f t="shared" si="18"/>
        <v>0.83577408510508222</v>
      </c>
      <c r="AN195" s="15">
        <v>0.143808301384304</v>
      </c>
      <c r="AO195" s="83">
        <v>-0.17945053968019239</v>
      </c>
      <c r="AP195" s="32" t="s">
        <v>54</v>
      </c>
      <c r="AQ195" s="14">
        <f t="shared" si="22"/>
        <v>0.62972161605498245</v>
      </c>
      <c r="AR195" s="15">
        <v>0.143808301384304</v>
      </c>
      <c r="AS195" s="15">
        <v>-0.61856872861813506</v>
      </c>
      <c r="AT195" s="91" t="s">
        <v>56</v>
      </c>
      <c r="AU195" s="82">
        <f t="shared" si="19"/>
        <v>0.79668210473377377</v>
      </c>
      <c r="AV195" s="15">
        <v>2.58328477018114E-2</v>
      </c>
      <c r="AW195" s="83">
        <v>-0.26885736073189648</v>
      </c>
      <c r="AX195" s="56" t="s">
        <v>54</v>
      </c>
      <c r="AY195" s="114">
        <f t="shared" si="23"/>
        <v>0.60026740648695676</v>
      </c>
      <c r="AZ195" s="83">
        <v>2.58328477018114E-2</v>
      </c>
      <c r="BA195" s="83">
        <v>-0.70361149986216054</v>
      </c>
      <c r="BB195" s="91" t="s">
        <v>56</v>
      </c>
    </row>
    <row r="196" spans="1:54" x14ac:dyDescent="0.35">
      <c r="A196" s="12" t="s">
        <v>40</v>
      </c>
      <c r="B196" s="55" t="s">
        <v>235</v>
      </c>
      <c r="C196" s="114">
        <v>6.34433439856981</v>
      </c>
      <c r="D196" s="83">
        <v>5.2045083364319904</v>
      </c>
      <c r="E196" s="83">
        <v>6.7184633877634896</v>
      </c>
      <c r="F196" s="83">
        <v>5.8686437746292999</v>
      </c>
      <c r="G196" s="83">
        <v>7.5725025306107696</v>
      </c>
      <c r="H196" s="107">
        <v>7.4254473259450702</v>
      </c>
      <c r="I196" s="114">
        <v>6.0841950581378397</v>
      </c>
      <c r="J196" s="83">
        <v>5.1402809891976</v>
      </c>
      <c r="K196" s="83">
        <v>7.0664522254220596</v>
      </c>
      <c r="L196" s="83">
        <v>6.4241097760280299</v>
      </c>
      <c r="M196" s="139">
        <v>8.2010478089945096</v>
      </c>
      <c r="N196" s="107">
        <v>7.48417582535743</v>
      </c>
      <c r="O196" s="14">
        <v>0.13609512527578899</v>
      </c>
      <c r="P196" s="15">
        <v>0.18043380862355701</v>
      </c>
      <c r="Q196" s="15">
        <v>1.8494367557402101E-2</v>
      </c>
      <c r="R196" s="56" t="s">
        <v>54</v>
      </c>
      <c r="S196" s="17">
        <v>0.107091525432329</v>
      </c>
      <c r="T196" s="15">
        <v>0.131287937036286</v>
      </c>
      <c r="U196" s="15">
        <v>2.2264126320299799E-2</v>
      </c>
      <c r="V196" s="32" t="s">
        <v>54</v>
      </c>
      <c r="W196" s="114">
        <f t="shared" ref="W196:W259" si="24">I196/M196</f>
        <v>0.74188020846128844</v>
      </c>
      <c r="X196" s="15">
        <v>0.20151168244338699</v>
      </c>
      <c r="Y196" s="83">
        <v>-0.15328385971364411</v>
      </c>
      <c r="Z196" s="56" t="s">
        <v>54</v>
      </c>
      <c r="AA196" s="17">
        <f t="shared" si="20"/>
        <v>0.81294122427264992</v>
      </c>
      <c r="AB196" s="15">
        <v>0.19207282189042599</v>
      </c>
      <c r="AC196" s="15">
        <v>-0.15656699584688821</v>
      </c>
      <c r="AD196" s="32" t="s">
        <v>54</v>
      </c>
      <c r="AE196" s="82">
        <f t="shared" ref="AE196:AE259" si="25">J196/M196</f>
        <v>0.62678344388627882</v>
      </c>
      <c r="AF196" s="15">
        <v>1.21515899134587E-2</v>
      </c>
      <c r="AG196" s="83">
        <v>-0.31457938911776812</v>
      </c>
      <c r="AH196" s="92" t="s">
        <v>55</v>
      </c>
      <c r="AI196" s="17">
        <f t="shared" si="21"/>
        <v>0.68681991299317313</v>
      </c>
      <c r="AJ196" s="15">
        <v>1.21515899134587E-2</v>
      </c>
      <c r="AK196" s="15">
        <v>-0.32725047183223838</v>
      </c>
      <c r="AL196" s="94" t="s">
        <v>55</v>
      </c>
      <c r="AM196" s="114">
        <f t="shared" ref="AM196:AM259" si="26">K196/M196</f>
        <v>0.86165236321045702</v>
      </c>
      <c r="AN196" s="15">
        <v>0.48316354976126302</v>
      </c>
      <c r="AO196" s="83">
        <v>-8.5865705604385653E-2</v>
      </c>
      <c r="AP196" s="32" t="s">
        <v>329</v>
      </c>
      <c r="AQ196" s="14">
        <f t="shared" si="22"/>
        <v>0.94418575810043581</v>
      </c>
      <c r="AR196" s="15">
        <v>0.48316354976126302</v>
      </c>
      <c r="AS196" s="15">
        <v>-8.1861513927811866E-2</v>
      </c>
      <c r="AT196" s="32" t="s">
        <v>329</v>
      </c>
      <c r="AU196" s="82">
        <f t="shared" ref="AU196:AU259" si="27">L196/M196</f>
        <v>0.78332792658303729</v>
      </c>
      <c r="AV196" s="15">
        <v>0.120849068526882</v>
      </c>
      <c r="AW196" s="83">
        <v>-0.18638601618877007</v>
      </c>
      <c r="AX196" s="56" t="s">
        <v>54</v>
      </c>
      <c r="AY196" s="114">
        <f t="shared" si="23"/>
        <v>0.85835901319451258</v>
      </c>
      <c r="AZ196" s="83">
        <v>0.120849068526882</v>
      </c>
      <c r="BA196" s="83">
        <v>-0.19003169724927638</v>
      </c>
      <c r="BB196" s="74" t="s">
        <v>54</v>
      </c>
    </row>
    <row r="197" spans="1:54" x14ac:dyDescent="0.35">
      <c r="A197" s="12" t="s">
        <v>40</v>
      </c>
      <c r="B197" s="55" t="s">
        <v>236</v>
      </c>
      <c r="C197" s="114">
        <v>40.756479516946001</v>
      </c>
      <c r="D197" s="83">
        <v>30.525330005748</v>
      </c>
      <c r="E197" s="83">
        <v>38.1831185690897</v>
      </c>
      <c r="F197" s="83">
        <v>39.642195460389601</v>
      </c>
      <c r="G197" s="83">
        <v>35.507896825705899</v>
      </c>
      <c r="H197" s="107">
        <v>35.3839344671389</v>
      </c>
      <c r="I197" s="114">
        <v>38.615890903150003</v>
      </c>
      <c r="J197" s="83">
        <v>32.2046564838069</v>
      </c>
      <c r="K197" s="83">
        <v>37.233602098321199</v>
      </c>
      <c r="L197" s="83">
        <v>37.776780416468803</v>
      </c>
      <c r="M197" s="139">
        <v>37.525534454068598</v>
      </c>
      <c r="N197" s="107">
        <v>35.263023117085602</v>
      </c>
      <c r="O197" s="14">
        <v>0.32593610352741897</v>
      </c>
      <c r="P197" s="15">
        <v>0.38507773521586203</v>
      </c>
      <c r="Q197" s="15">
        <v>3.9686130699045502E-3</v>
      </c>
      <c r="R197" s="56" t="s">
        <v>54</v>
      </c>
      <c r="S197" s="17">
        <v>0.30909608592863103</v>
      </c>
      <c r="T197" s="15">
        <v>0.33919533025127002</v>
      </c>
      <c r="U197" s="15">
        <v>4.9011607674044402E-3</v>
      </c>
      <c r="V197" s="32" t="s">
        <v>54</v>
      </c>
      <c r="W197" s="114">
        <f t="shared" si="24"/>
        <v>1.0290563869361009</v>
      </c>
      <c r="X197" s="15">
        <v>0.22949700901261699</v>
      </c>
      <c r="Y197" s="83">
        <v>0.14416908951620788</v>
      </c>
      <c r="Z197" s="56" t="s">
        <v>54</v>
      </c>
      <c r="AA197" s="17">
        <f t="shared" ref="AA197:AA260" si="28">I197/N197</f>
        <v>1.0950816886836874</v>
      </c>
      <c r="AB197" s="15">
        <v>0.33404670517222301</v>
      </c>
      <c r="AC197" s="15">
        <v>0.11580394493149568</v>
      </c>
      <c r="AD197" s="32" t="s">
        <v>54</v>
      </c>
      <c r="AE197" s="82">
        <f t="shared" si="25"/>
        <v>0.85820647066933919</v>
      </c>
      <c r="AF197" s="15">
        <v>0.43529265208199802</v>
      </c>
      <c r="AG197" s="83">
        <v>-9.700857906363132E-2</v>
      </c>
      <c r="AH197" s="56" t="s">
        <v>329</v>
      </c>
      <c r="AI197" s="17">
        <f t="shared" ref="AI197:AI260" si="29">J197/N197</f>
        <v>0.9132698684646563</v>
      </c>
      <c r="AJ197" s="15">
        <v>0.43529265208199802</v>
      </c>
      <c r="AK197" s="15">
        <v>-0.1345566434979</v>
      </c>
      <c r="AL197" s="32" t="s">
        <v>54</v>
      </c>
      <c r="AM197" s="114">
        <f t="shared" si="26"/>
        <v>0.99222043443232699</v>
      </c>
      <c r="AN197" s="15">
        <v>0.61121058322826705</v>
      </c>
      <c r="AO197" s="83">
        <v>6.2225161858526411E-2</v>
      </c>
      <c r="AP197" s="32" t="s">
        <v>329</v>
      </c>
      <c r="AQ197" s="14">
        <f t="shared" ref="AQ197:AQ260" si="30">K197/N197</f>
        <v>1.0558823040977678</v>
      </c>
      <c r="AR197" s="15">
        <v>0.61121058322826705</v>
      </c>
      <c r="AS197" s="15">
        <v>3.2380008951430818E-2</v>
      </c>
      <c r="AT197" s="32" t="s">
        <v>329</v>
      </c>
      <c r="AU197" s="82">
        <f t="shared" si="27"/>
        <v>1.0066953333524864</v>
      </c>
      <c r="AV197" s="15">
        <v>0.37258015746113798</v>
      </c>
      <c r="AW197" s="83">
        <v>0.10686866799866766</v>
      </c>
      <c r="AX197" s="56" t="s">
        <v>54</v>
      </c>
      <c r="AY197" s="114">
        <f t="shared" ref="AY197:AY260" si="31">L197/N197</f>
        <v>1.0712859272172055</v>
      </c>
      <c r="AZ197" s="83">
        <v>0.37258015746113798</v>
      </c>
      <c r="BA197" s="83">
        <v>8.4705698850147712E-2</v>
      </c>
      <c r="BB197" s="74" t="s">
        <v>329</v>
      </c>
    </row>
    <row r="198" spans="1:54" x14ac:dyDescent="0.35">
      <c r="A198" s="12" t="s">
        <v>40</v>
      </c>
      <c r="B198" s="55" t="s">
        <v>237</v>
      </c>
      <c r="C198" s="114">
        <v>131.19521817566201</v>
      </c>
      <c r="D198" s="83">
        <v>107.367249834737</v>
      </c>
      <c r="E198" s="83">
        <v>119.348541046555</v>
      </c>
      <c r="F198" s="83">
        <v>125.977874258931</v>
      </c>
      <c r="G198" s="83">
        <v>127.46851267673399</v>
      </c>
      <c r="H198" s="107">
        <v>95.709094441262195</v>
      </c>
      <c r="I198" s="114">
        <v>132.49250919402701</v>
      </c>
      <c r="J198" s="83">
        <v>110.410852952472</v>
      </c>
      <c r="K198" s="83">
        <v>115.34698578544599</v>
      </c>
      <c r="L198" s="83">
        <v>122.165439247978</v>
      </c>
      <c r="M198" s="139">
        <v>121.38825301798801</v>
      </c>
      <c r="N198" s="107">
        <v>94.687753067492594</v>
      </c>
      <c r="O198" s="14">
        <v>6.9491942839847401E-2</v>
      </c>
      <c r="P198" s="15">
        <v>0.10660282330929501</v>
      </c>
      <c r="Q198" s="15">
        <v>2.8915776235802802E-2</v>
      </c>
      <c r="R198" s="56" t="s">
        <v>54</v>
      </c>
      <c r="S198" s="17">
        <v>1.6113941855135401E-5</v>
      </c>
      <c r="T198" s="15">
        <v>4.37165274403211E-5</v>
      </c>
      <c r="U198" s="15">
        <v>0.14475801940409</v>
      </c>
      <c r="V198" s="32" t="s">
        <v>56</v>
      </c>
      <c r="W198" s="114">
        <f t="shared" si="24"/>
        <v>1.0914771891015971</v>
      </c>
      <c r="X198" s="15">
        <v>0.34699984088510999</v>
      </c>
      <c r="Y198" s="83">
        <v>0.11273004015204156</v>
      </c>
      <c r="Z198" s="56" t="s">
        <v>54</v>
      </c>
      <c r="AA198" s="17">
        <f t="shared" si="28"/>
        <v>1.3992570834328228</v>
      </c>
      <c r="AB198" s="15">
        <v>7.9241267024688801E-7</v>
      </c>
      <c r="AC198" s="15">
        <v>0.61402897373135423</v>
      </c>
      <c r="AD198" s="91" t="s">
        <v>56</v>
      </c>
      <c r="AE198" s="82">
        <f t="shared" si="25"/>
        <v>0.90956785526941131</v>
      </c>
      <c r="AF198" s="15">
        <v>6.1763999579698498E-2</v>
      </c>
      <c r="AG198" s="83">
        <v>-0.23331142848356567</v>
      </c>
      <c r="AH198" s="56" t="s">
        <v>54</v>
      </c>
      <c r="AI198" s="17">
        <f t="shared" si="29"/>
        <v>1.166052096238593</v>
      </c>
      <c r="AJ198" s="15">
        <v>6.1763999579698498E-2</v>
      </c>
      <c r="AK198" s="15">
        <v>0.25928128743222512</v>
      </c>
      <c r="AL198" s="32" t="s">
        <v>54</v>
      </c>
      <c r="AM198" s="114">
        <f t="shared" si="26"/>
        <v>0.95023186278455807</v>
      </c>
      <c r="AN198" s="15">
        <v>0.39094305584313799</v>
      </c>
      <c r="AO198" s="83">
        <v>-0.10509170709198096</v>
      </c>
      <c r="AP198" s="32" t="s">
        <v>54</v>
      </c>
      <c r="AQ198" s="14">
        <f t="shared" si="30"/>
        <v>1.2181827327049115</v>
      </c>
      <c r="AR198" s="15">
        <v>0.39094305584313799</v>
      </c>
      <c r="AS198" s="15">
        <v>0.39942067315740071</v>
      </c>
      <c r="AT198" s="94" t="s">
        <v>55</v>
      </c>
      <c r="AU198" s="82">
        <f t="shared" si="27"/>
        <v>1.006402483030008</v>
      </c>
      <c r="AV198" s="15">
        <v>0.90828090764998304</v>
      </c>
      <c r="AW198" s="83">
        <v>1.3791441082430449E-2</v>
      </c>
      <c r="AX198" s="56" t="s">
        <v>329</v>
      </c>
      <c r="AY198" s="114">
        <f t="shared" si="31"/>
        <v>1.2901926098182894</v>
      </c>
      <c r="AZ198" s="83">
        <v>0.90828090764998304</v>
      </c>
      <c r="BA198" s="83">
        <v>0.51850625617377044</v>
      </c>
      <c r="BB198" s="91" t="s">
        <v>56</v>
      </c>
    </row>
    <row r="199" spans="1:54" x14ac:dyDescent="0.35">
      <c r="A199" s="12" t="s">
        <v>40</v>
      </c>
      <c r="B199" s="55" t="s">
        <v>238</v>
      </c>
      <c r="C199" s="114">
        <v>187.990700579144</v>
      </c>
      <c r="D199" s="83">
        <v>139.05505828796001</v>
      </c>
      <c r="E199" s="83">
        <v>154.584159836981</v>
      </c>
      <c r="F199" s="83">
        <v>173.85999982201201</v>
      </c>
      <c r="G199" s="83">
        <v>179.27862038674101</v>
      </c>
      <c r="H199" s="107">
        <v>201.58483777727301</v>
      </c>
      <c r="I199" s="114">
        <v>188.93918250592199</v>
      </c>
      <c r="J199" s="83">
        <v>149.53114870523399</v>
      </c>
      <c r="K199" s="83">
        <v>157.29415268391</v>
      </c>
      <c r="L199" s="83">
        <v>167.98235532749001</v>
      </c>
      <c r="M199" s="139">
        <v>181.76023739585699</v>
      </c>
      <c r="N199" s="107">
        <v>185.457475941025</v>
      </c>
      <c r="O199" s="14">
        <v>1.8801993827518399E-4</v>
      </c>
      <c r="P199" s="15">
        <v>7.8699774163755703E-4</v>
      </c>
      <c r="Q199" s="15">
        <v>0.111971076271493</v>
      </c>
      <c r="R199" s="56" t="s">
        <v>55</v>
      </c>
      <c r="S199" s="17">
        <v>3.4881473058591202E-6</v>
      </c>
      <c r="T199" s="15">
        <v>1.06461162564242E-5</v>
      </c>
      <c r="U199" s="15">
        <v>0.16495114687033899</v>
      </c>
      <c r="V199" s="32" t="s">
        <v>56</v>
      </c>
      <c r="W199" s="114">
        <f t="shared" si="24"/>
        <v>1.0394967855066668</v>
      </c>
      <c r="X199" s="15">
        <v>0.58070158898072499</v>
      </c>
      <c r="Y199" s="83">
        <v>6.6152857160171136E-2</v>
      </c>
      <c r="Z199" s="56" t="s">
        <v>329</v>
      </c>
      <c r="AA199" s="17">
        <f t="shared" si="28"/>
        <v>1.0187736112940746</v>
      </c>
      <c r="AB199" s="15">
        <v>0.33698634712780901</v>
      </c>
      <c r="AC199" s="15">
        <v>-0.11509966042583847</v>
      </c>
      <c r="AD199" s="32" t="s">
        <v>54</v>
      </c>
      <c r="AE199" s="82">
        <f t="shared" si="25"/>
        <v>0.82268350244046484</v>
      </c>
      <c r="AF199" s="15">
        <v>2.9401425639928602E-4</v>
      </c>
      <c r="AG199" s="83">
        <v>-0.4590409084132972</v>
      </c>
      <c r="AH199" s="92" t="s">
        <v>55</v>
      </c>
      <c r="AI199" s="17">
        <f t="shared" si="29"/>
        <v>0.80628266909436697</v>
      </c>
      <c r="AJ199" s="15">
        <v>2.9401425639928602E-4</v>
      </c>
      <c r="AK199" s="15">
        <v>-0.64352939795120967</v>
      </c>
      <c r="AL199" s="91" t="s">
        <v>56</v>
      </c>
      <c r="AM199" s="114">
        <f t="shared" si="26"/>
        <v>0.86539363580021011</v>
      </c>
      <c r="AN199" s="15">
        <v>1.1079598158442601E-2</v>
      </c>
      <c r="AO199" s="83">
        <v>-0.31394028048806288</v>
      </c>
      <c r="AP199" s="94" t="s">
        <v>55</v>
      </c>
      <c r="AQ199" s="14">
        <f t="shared" si="30"/>
        <v>0.8481413428376926</v>
      </c>
      <c r="AR199" s="15">
        <v>1.1079598158442601E-2</v>
      </c>
      <c r="AS199" s="15">
        <v>-0.49863504893715177</v>
      </c>
      <c r="AT199" s="94" t="s">
        <v>55</v>
      </c>
      <c r="AU199" s="82">
        <f t="shared" si="27"/>
        <v>0.92419749079464486</v>
      </c>
      <c r="AV199" s="15">
        <v>0.359938859658546</v>
      </c>
      <c r="AW199" s="83">
        <v>-0.1097322275168717</v>
      </c>
      <c r="AX199" s="56" t="s">
        <v>54</v>
      </c>
      <c r="AY199" s="114">
        <f t="shared" si="31"/>
        <v>0.90577289739944467</v>
      </c>
      <c r="AZ199" s="83">
        <v>0.359938859658546</v>
      </c>
      <c r="BA199" s="83">
        <v>-0.28839577837035907</v>
      </c>
      <c r="BB199" s="74" t="s">
        <v>54</v>
      </c>
    </row>
    <row r="200" spans="1:54" x14ac:dyDescent="0.35">
      <c r="A200" s="12" t="s">
        <v>40</v>
      </c>
      <c r="B200" s="55" t="s">
        <v>239</v>
      </c>
      <c r="C200" s="114">
        <v>163.02474974705601</v>
      </c>
      <c r="D200" s="83">
        <v>131.03589761263299</v>
      </c>
      <c r="E200" s="83">
        <v>142.88209879061</v>
      </c>
      <c r="F200" s="83">
        <v>145.32152480465899</v>
      </c>
      <c r="G200" s="83">
        <v>161.45050698504801</v>
      </c>
      <c r="H200" s="107">
        <v>192.47363249671599</v>
      </c>
      <c r="I200" s="114">
        <v>158.23046687835901</v>
      </c>
      <c r="J200" s="83">
        <v>130.52447554379401</v>
      </c>
      <c r="K200" s="83">
        <v>135.24896666309601</v>
      </c>
      <c r="L200" s="83">
        <v>144.97700311469001</v>
      </c>
      <c r="M200" s="139">
        <v>153.99008874594699</v>
      </c>
      <c r="N200" s="107">
        <v>183.62400692550099</v>
      </c>
      <c r="O200" s="14">
        <v>2.4624708414355601E-3</v>
      </c>
      <c r="P200" s="15">
        <v>6.8714662527678003E-3</v>
      </c>
      <c r="Q200" s="15">
        <v>7.6900413867402095E-2</v>
      </c>
      <c r="R200" s="56" t="s">
        <v>55</v>
      </c>
      <c r="S200" s="17">
        <v>5.1408493120471499E-8</v>
      </c>
      <c r="T200" s="15">
        <v>2.4294658845642201E-7</v>
      </c>
      <c r="U200" s="15">
        <v>0.219991914162353</v>
      </c>
      <c r="V200" s="32" t="s">
        <v>56</v>
      </c>
      <c r="W200" s="114">
        <f t="shared" si="24"/>
        <v>1.0275366951661922</v>
      </c>
      <c r="X200" s="15">
        <v>0.69247166100334201</v>
      </c>
      <c r="Y200" s="83">
        <v>4.7356124022999935E-2</v>
      </c>
      <c r="Z200" s="56" t="s">
        <v>329</v>
      </c>
      <c r="AA200" s="17">
        <f t="shared" si="28"/>
        <v>0.86170904081488364</v>
      </c>
      <c r="AB200" s="15">
        <v>1.0340734652549101E-2</v>
      </c>
      <c r="AC200" s="15">
        <v>-0.31010579948956724</v>
      </c>
      <c r="AD200" s="94" t="s">
        <v>55</v>
      </c>
      <c r="AE200" s="82">
        <f t="shared" si="25"/>
        <v>0.84761608105268016</v>
      </c>
      <c r="AF200" s="15">
        <v>2.3454432720004499E-3</v>
      </c>
      <c r="AG200" s="83">
        <v>-0.38344960258098426</v>
      </c>
      <c r="AH200" s="92" t="s">
        <v>55</v>
      </c>
      <c r="AI200" s="17">
        <f t="shared" si="29"/>
        <v>0.71082467771629521</v>
      </c>
      <c r="AJ200" s="15">
        <v>2.3454432720004499E-3</v>
      </c>
      <c r="AK200" s="15">
        <v>-0.7649069839782412</v>
      </c>
      <c r="AL200" s="91" t="s">
        <v>56</v>
      </c>
      <c r="AM200" s="114">
        <f t="shared" si="26"/>
        <v>0.87829656937356471</v>
      </c>
      <c r="AN200" s="15">
        <v>2.4385203865845698E-2</v>
      </c>
      <c r="AO200" s="83">
        <v>-0.2776021909432333</v>
      </c>
      <c r="AP200" s="32" t="s">
        <v>54</v>
      </c>
      <c r="AQ200" s="14">
        <f t="shared" si="30"/>
        <v>0.73655383589341095</v>
      </c>
      <c r="AR200" s="15">
        <v>2.4385203865845698E-2</v>
      </c>
      <c r="AS200" s="15">
        <v>-0.64464341460585917</v>
      </c>
      <c r="AT200" s="91" t="s">
        <v>56</v>
      </c>
      <c r="AU200" s="82">
        <f t="shared" si="27"/>
        <v>0.94146970298765931</v>
      </c>
      <c r="AV200" s="15">
        <v>7.6048394931010704E-2</v>
      </c>
      <c r="AW200" s="83">
        <v>-0.21341006540235005</v>
      </c>
      <c r="AX200" s="56" t="s">
        <v>54</v>
      </c>
      <c r="AY200" s="114">
        <f t="shared" si="31"/>
        <v>0.78953185665700754</v>
      </c>
      <c r="AZ200" s="83">
        <v>7.6048394931010704E-2</v>
      </c>
      <c r="BA200" s="83">
        <v>-0.59077329223147257</v>
      </c>
      <c r="BB200" s="91" t="s">
        <v>56</v>
      </c>
    </row>
    <row r="201" spans="1:54" x14ac:dyDescent="0.35">
      <c r="A201" s="12" t="s">
        <v>40</v>
      </c>
      <c r="B201" s="55" t="s">
        <v>240</v>
      </c>
      <c r="C201" s="114">
        <v>110.854293140083</v>
      </c>
      <c r="D201" s="83">
        <v>100.83689766873</v>
      </c>
      <c r="E201" s="83">
        <v>103.83653827293899</v>
      </c>
      <c r="F201" s="83">
        <v>99.305443552781597</v>
      </c>
      <c r="G201" s="83">
        <v>101.78897151940799</v>
      </c>
      <c r="H201" s="107">
        <v>76.9411586182013</v>
      </c>
      <c r="I201" s="114">
        <v>106.396746701589</v>
      </c>
      <c r="J201" s="83">
        <v>95.264353879332504</v>
      </c>
      <c r="K201" s="83">
        <v>102.02797985961899</v>
      </c>
      <c r="L201" s="83">
        <v>91.954254296193398</v>
      </c>
      <c r="M201" s="139">
        <v>98.875060879115594</v>
      </c>
      <c r="N201" s="107">
        <v>77.890452974889399</v>
      </c>
      <c r="O201" s="14">
        <v>0.48936603223392999</v>
      </c>
      <c r="P201" s="15">
        <v>0.53302694217301705</v>
      </c>
      <c r="Q201" s="15">
        <v>-3.5490843841889E-3</v>
      </c>
      <c r="R201" s="56" t="s">
        <v>54</v>
      </c>
      <c r="S201" s="17">
        <v>1.94019048808466E-3</v>
      </c>
      <c r="T201" s="15">
        <v>3.3244199591158301E-3</v>
      </c>
      <c r="U201" s="15">
        <v>8.0195319995248399E-2</v>
      </c>
      <c r="V201" s="32" t="s">
        <v>55</v>
      </c>
      <c r="W201" s="114">
        <f t="shared" si="24"/>
        <v>1.076072628988511</v>
      </c>
      <c r="X201" s="15">
        <v>0.122008508636808</v>
      </c>
      <c r="Y201" s="83">
        <v>0.18580236013030876</v>
      </c>
      <c r="Z201" s="56" t="s">
        <v>54</v>
      </c>
      <c r="AA201" s="17">
        <f t="shared" si="28"/>
        <v>1.3659793034698304</v>
      </c>
      <c r="AB201" s="15">
        <v>5.8201500414862299E-5</v>
      </c>
      <c r="AC201" s="15">
        <v>0.4935085606871269</v>
      </c>
      <c r="AD201" s="94" t="s">
        <v>55</v>
      </c>
      <c r="AE201" s="82">
        <f t="shared" si="25"/>
        <v>0.96348212615315065</v>
      </c>
      <c r="AF201" s="15">
        <v>0.94244703419046705</v>
      </c>
      <c r="AG201" s="83">
        <v>-8.9685411412160857E-3</v>
      </c>
      <c r="AH201" s="56" t="s">
        <v>329</v>
      </c>
      <c r="AI201" s="17">
        <f t="shared" si="29"/>
        <v>1.2230555894962398</v>
      </c>
      <c r="AJ201" s="15">
        <v>0.94244703419046705</v>
      </c>
      <c r="AK201" s="15">
        <v>0.26588519907895158</v>
      </c>
      <c r="AL201" s="32" t="s">
        <v>54</v>
      </c>
      <c r="AM201" s="114">
        <f t="shared" si="26"/>
        <v>1.0318879093723963</v>
      </c>
      <c r="AN201" s="15">
        <v>0.553480314530303</v>
      </c>
      <c r="AO201" s="83">
        <v>7.254308209780734E-2</v>
      </c>
      <c r="AP201" s="32" t="s">
        <v>329</v>
      </c>
      <c r="AQ201" s="14">
        <f t="shared" si="30"/>
        <v>1.3098906985752303</v>
      </c>
      <c r="AR201" s="15">
        <v>0.553480314530303</v>
      </c>
      <c r="AS201" s="15">
        <v>0.36103744060078369</v>
      </c>
      <c r="AT201" s="94" t="s">
        <v>55</v>
      </c>
      <c r="AU201" s="82">
        <f t="shared" si="27"/>
        <v>0.93000452772025544</v>
      </c>
      <c r="AV201" s="15">
        <v>0.78451491884283298</v>
      </c>
      <c r="AW201" s="83">
        <v>3.2736606308673429E-2</v>
      </c>
      <c r="AX201" s="56" t="s">
        <v>329</v>
      </c>
      <c r="AY201" s="114">
        <f t="shared" si="31"/>
        <v>1.1805587306808696</v>
      </c>
      <c r="AZ201" s="83">
        <v>0.78451491884283298</v>
      </c>
      <c r="BA201" s="83">
        <v>0.32623318712089017</v>
      </c>
      <c r="BB201" s="94" t="s">
        <v>55</v>
      </c>
    </row>
    <row r="202" spans="1:54" x14ac:dyDescent="0.35">
      <c r="A202" s="12" t="s">
        <v>40</v>
      </c>
      <c r="B202" s="55" t="s">
        <v>241</v>
      </c>
      <c r="C202" s="114">
        <v>1.4533723536019201</v>
      </c>
      <c r="D202" s="83">
        <v>1.21471621088061</v>
      </c>
      <c r="E202" s="83">
        <v>1.40362989038773</v>
      </c>
      <c r="F202" s="83">
        <v>1.25150471895496</v>
      </c>
      <c r="G202" s="83">
        <v>1.1514552128842599</v>
      </c>
      <c r="H202" s="107">
        <v>1.1351818890004799</v>
      </c>
      <c r="I202" s="114">
        <v>1.4736127746948899</v>
      </c>
      <c r="J202" s="83">
        <v>1.1969024045503101</v>
      </c>
      <c r="K202" s="83">
        <v>1.3552095219603999</v>
      </c>
      <c r="L202" s="83">
        <v>1.2264107206575301</v>
      </c>
      <c r="M202" s="139">
        <v>1.0812285119298</v>
      </c>
      <c r="N202" s="107">
        <v>1.1400269448148399</v>
      </c>
      <c r="O202" s="14">
        <v>9.2382472796074797E-2</v>
      </c>
      <c r="P202" s="15">
        <v>0.132686590829656</v>
      </c>
      <c r="Q202" s="15">
        <v>2.4556381558246899E-2</v>
      </c>
      <c r="R202" s="56" t="s">
        <v>54</v>
      </c>
      <c r="S202" s="17">
        <v>7.7475295832047902E-2</v>
      </c>
      <c r="T202" s="15">
        <v>9.7009665293974506E-2</v>
      </c>
      <c r="U202" s="15">
        <v>2.7259137967239801E-2</v>
      </c>
      <c r="V202" s="32" t="s">
        <v>54</v>
      </c>
      <c r="W202" s="114">
        <f t="shared" si="24"/>
        <v>1.3629059522900984</v>
      </c>
      <c r="X202" s="15">
        <v>1.20972532487373E-2</v>
      </c>
      <c r="Y202" s="83">
        <v>0.30333143167438253</v>
      </c>
      <c r="Z202" s="92" t="s">
        <v>55</v>
      </c>
      <c r="AA202" s="17">
        <f t="shared" si="28"/>
        <v>1.2926122328926446</v>
      </c>
      <c r="AB202" s="15">
        <v>9.5188924272829999E-3</v>
      </c>
      <c r="AC202" s="15">
        <v>0.31363797967472945</v>
      </c>
      <c r="AD202" s="94" t="s">
        <v>55</v>
      </c>
      <c r="AE202" s="82">
        <f t="shared" si="25"/>
        <v>1.1069837609203006</v>
      </c>
      <c r="AF202" s="15">
        <v>0.49664779365503198</v>
      </c>
      <c r="AG202" s="83">
        <v>8.4506170090766081E-2</v>
      </c>
      <c r="AH202" s="56" t="s">
        <v>329</v>
      </c>
      <c r="AI202" s="17">
        <f t="shared" si="29"/>
        <v>1.0498895749737807</v>
      </c>
      <c r="AJ202" s="15">
        <v>0.49664779365503198</v>
      </c>
      <c r="AK202" s="15">
        <v>9.9059260272192418E-2</v>
      </c>
      <c r="AL202" s="32" t="s">
        <v>329</v>
      </c>
      <c r="AM202" s="114">
        <f t="shared" si="26"/>
        <v>1.2533978775139705</v>
      </c>
      <c r="AN202" s="15">
        <v>6.13794281804542E-2</v>
      </c>
      <c r="AO202" s="83">
        <v>0.2301467709840222</v>
      </c>
      <c r="AP202" s="32" t="s">
        <v>54</v>
      </c>
      <c r="AQ202" s="14">
        <f t="shared" si="30"/>
        <v>1.1887521853095406</v>
      </c>
      <c r="AR202" s="15">
        <v>6.13794281804542E-2</v>
      </c>
      <c r="AS202" s="15">
        <v>0.24495225106103263</v>
      </c>
      <c r="AT202" s="32" t="s">
        <v>54</v>
      </c>
      <c r="AU202" s="82">
        <f t="shared" si="27"/>
        <v>1.1342752314851612</v>
      </c>
      <c r="AV202" s="15">
        <v>0.43162296537258699</v>
      </c>
      <c r="AW202" s="83">
        <v>9.4230178478728194E-2</v>
      </c>
      <c r="AX202" s="56" t="s">
        <v>329</v>
      </c>
      <c r="AY202" s="114">
        <f t="shared" si="31"/>
        <v>1.0757734510009502</v>
      </c>
      <c r="AZ202" s="83">
        <v>0.43162296537258699</v>
      </c>
      <c r="BA202" s="83">
        <v>0.1045459932249099</v>
      </c>
      <c r="BB202" s="74" t="s">
        <v>54</v>
      </c>
    </row>
    <row r="203" spans="1:54" x14ac:dyDescent="0.35">
      <c r="A203" s="12" t="s">
        <v>40</v>
      </c>
      <c r="B203" s="55" t="s">
        <v>242</v>
      </c>
      <c r="C203" s="114">
        <v>2.2591169169061498</v>
      </c>
      <c r="D203" s="83">
        <v>2.0829017521322499</v>
      </c>
      <c r="E203" s="83">
        <v>1.9046981463285699</v>
      </c>
      <c r="F203" s="83">
        <v>2.0963487253729598</v>
      </c>
      <c r="G203" s="83">
        <v>2.13065981902295</v>
      </c>
      <c r="H203" s="107">
        <v>2.3839782447970101</v>
      </c>
      <c r="I203" s="114">
        <v>2.2622009647752499</v>
      </c>
      <c r="J203" s="83">
        <v>2.0521496442296998</v>
      </c>
      <c r="K203" s="83">
        <v>1.83886865585142</v>
      </c>
      <c r="L203" s="83">
        <v>1.9919588356200699</v>
      </c>
      <c r="M203" s="139">
        <v>2.10904449355789</v>
      </c>
      <c r="N203" s="107">
        <v>2.4311405433822899</v>
      </c>
      <c r="O203" s="14">
        <v>3.4994595002994899E-2</v>
      </c>
      <c r="P203" s="15">
        <v>6.0314213740455903E-2</v>
      </c>
      <c r="Q203" s="15">
        <v>3.9169106358311299E-2</v>
      </c>
      <c r="R203" s="56" t="s">
        <v>54</v>
      </c>
      <c r="S203" s="17">
        <v>1.1492361582236799E-3</v>
      </c>
      <c r="T203" s="15">
        <v>2.0785567553058002E-3</v>
      </c>
      <c r="U203" s="15">
        <v>8.7396594259690999E-2</v>
      </c>
      <c r="V203" s="32" t="s">
        <v>55</v>
      </c>
      <c r="W203" s="114">
        <f t="shared" si="24"/>
        <v>1.0726188905379563</v>
      </c>
      <c r="X203" s="15">
        <v>0.22118963299847999</v>
      </c>
      <c r="Y203" s="83">
        <v>0.14678637589635479</v>
      </c>
      <c r="Z203" s="56" t="s">
        <v>54</v>
      </c>
      <c r="AA203" s="17">
        <f t="shared" si="28"/>
        <v>0.9305101553808135</v>
      </c>
      <c r="AB203" s="15">
        <v>0.35698843499604499</v>
      </c>
      <c r="AC203" s="15">
        <v>-0.11040968220621608</v>
      </c>
      <c r="AD203" s="32" t="s">
        <v>54</v>
      </c>
      <c r="AE203" s="82">
        <f t="shared" si="25"/>
        <v>0.97302340016913991</v>
      </c>
      <c r="AF203" s="15">
        <v>0.59251771760136895</v>
      </c>
      <c r="AG203" s="83">
        <v>-6.6514280874169746E-2</v>
      </c>
      <c r="AH203" s="56" t="s">
        <v>329</v>
      </c>
      <c r="AI203" s="17">
        <f t="shared" si="29"/>
        <v>0.84410983553204033</v>
      </c>
      <c r="AJ203" s="15">
        <v>0.59251771760136895</v>
      </c>
      <c r="AK203" s="15">
        <v>-0.30799471164158676</v>
      </c>
      <c r="AL203" s="94" t="s">
        <v>55</v>
      </c>
      <c r="AM203" s="114">
        <f t="shared" si="26"/>
        <v>0.8718965680753884</v>
      </c>
      <c r="AN203" s="15">
        <v>4.3720013000547397E-2</v>
      </c>
      <c r="AO203" s="83">
        <v>-0.24832866825385058</v>
      </c>
      <c r="AP203" s="32" t="s">
        <v>54</v>
      </c>
      <c r="AQ203" s="14">
        <f t="shared" si="30"/>
        <v>0.75638105779484055</v>
      </c>
      <c r="AR203" s="15">
        <v>4.3720013000547397E-2</v>
      </c>
      <c r="AS203" s="15">
        <v>-0.49373840363233845</v>
      </c>
      <c r="AT203" s="94" t="s">
        <v>55</v>
      </c>
      <c r="AU203" s="82">
        <f t="shared" si="27"/>
        <v>0.94448402663127307</v>
      </c>
      <c r="AV203" s="15">
        <v>0.69826479017865095</v>
      </c>
      <c r="AW203" s="83">
        <v>-4.641704699802604E-2</v>
      </c>
      <c r="AX203" s="56" t="s">
        <v>329</v>
      </c>
      <c r="AY203" s="114">
        <f t="shared" si="31"/>
        <v>0.81935157596803732</v>
      </c>
      <c r="AZ203" s="83">
        <v>0.69826479017865095</v>
      </c>
      <c r="BA203" s="83">
        <v>-0.30772446441228313</v>
      </c>
      <c r="BB203" s="94" t="s">
        <v>55</v>
      </c>
    </row>
    <row r="204" spans="1:54" x14ac:dyDescent="0.35">
      <c r="A204" s="12" t="s">
        <v>40</v>
      </c>
      <c r="B204" s="55" t="s">
        <v>243</v>
      </c>
      <c r="C204" s="114">
        <v>1.18932341727312</v>
      </c>
      <c r="D204" s="83">
        <v>0.82574594159871695</v>
      </c>
      <c r="E204" s="83">
        <v>0.99582883166963898</v>
      </c>
      <c r="F204" s="83">
        <v>1.12093874578992</v>
      </c>
      <c r="G204" s="83">
        <v>0.97285304944390505</v>
      </c>
      <c r="H204" s="107">
        <v>2.1742676090267898</v>
      </c>
      <c r="I204" s="114">
        <v>1.08505742887823</v>
      </c>
      <c r="J204" s="83">
        <v>0.75825010060277698</v>
      </c>
      <c r="K204" s="83">
        <v>0.86053767687596405</v>
      </c>
      <c r="L204" s="83">
        <v>0.94327551120562003</v>
      </c>
      <c r="M204" s="139">
        <v>0.84798245697350305</v>
      </c>
      <c r="N204" s="107">
        <v>2.10914008541276</v>
      </c>
      <c r="O204" s="14">
        <v>0.13163568731786501</v>
      </c>
      <c r="P204" s="15">
        <v>0.17692319442263499</v>
      </c>
      <c r="Q204" s="15">
        <v>1.9022544008732E-2</v>
      </c>
      <c r="R204" s="56" t="s">
        <v>54</v>
      </c>
      <c r="S204" s="17">
        <v>4.3743692630618999E-10</v>
      </c>
      <c r="T204" s="15">
        <v>3.5274081268406102E-9</v>
      </c>
      <c r="U204" s="15">
        <v>0.28148742905345803</v>
      </c>
      <c r="V204" s="32" t="s">
        <v>56</v>
      </c>
      <c r="W204" s="114">
        <f t="shared" si="24"/>
        <v>1.2795753260637734</v>
      </c>
      <c r="X204" s="15">
        <v>5.4831527797734897E-2</v>
      </c>
      <c r="Y204" s="83">
        <v>0.23118087098728671</v>
      </c>
      <c r="Z204" s="56" t="s">
        <v>54</v>
      </c>
      <c r="AA204" s="17">
        <f t="shared" si="28"/>
        <v>0.51445488916677795</v>
      </c>
      <c r="AB204" s="15">
        <v>1.48792956403148E-6</v>
      </c>
      <c r="AC204" s="15">
        <v>-0.59741117032036894</v>
      </c>
      <c r="AD204" s="91" t="s">
        <v>56</v>
      </c>
      <c r="AE204" s="82">
        <f t="shared" si="25"/>
        <v>0.89418135288908462</v>
      </c>
      <c r="AF204" s="15">
        <v>0.58287044292143597</v>
      </c>
      <c r="AG204" s="83">
        <v>-6.8256524585510195E-2</v>
      </c>
      <c r="AH204" s="56" t="s">
        <v>329</v>
      </c>
      <c r="AI204" s="17">
        <f t="shared" si="29"/>
        <v>0.35950675151782863</v>
      </c>
      <c r="AJ204" s="15">
        <v>0.58287044292143597</v>
      </c>
      <c r="AK204" s="15">
        <v>-0.92421668442085214</v>
      </c>
      <c r="AL204" s="91" t="s">
        <v>56</v>
      </c>
      <c r="AM204" s="114">
        <f t="shared" si="26"/>
        <v>1.0148059901466255</v>
      </c>
      <c r="AN204" s="15">
        <v>0.75174982096971998</v>
      </c>
      <c r="AO204" s="83">
        <v>3.8711896110800108E-2</v>
      </c>
      <c r="AP204" s="32" t="s">
        <v>329</v>
      </c>
      <c r="AQ204" s="14">
        <f t="shared" si="30"/>
        <v>0.40800404052230427</v>
      </c>
      <c r="AR204" s="15">
        <v>0.75174982096971998</v>
      </c>
      <c r="AS204" s="15">
        <v>-0.78763557906842929</v>
      </c>
      <c r="AT204" s="91" t="s">
        <v>56</v>
      </c>
      <c r="AU204" s="82">
        <f t="shared" si="27"/>
        <v>1.1123762094940304</v>
      </c>
      <c r="AV204" s="15">
        <v>0.28590943282133302</v>
      </c>
      <c r="AW204" s="83">
        <v>0.12796979826264038</v>
      </c>
      <c r="AX204" s="56" t="s">
        <v>54</v>
      </c>
      <c r="AY204" s="114">
        <f t="shared" si="31"/>
        <v>0.44723227145010636</v>
      </c>
      <c r="AZ204" s="83">
        <v>0.28590943282133302</v>
      </c>
      <c r="BA204" s="83">
        <v>-0.69779297723534339</v>
      </c>
      <c r="BB204" s="91" t="s">
        <v>56</v>
      </c>
    </row>
    <row r="205" spans="1:54" x14ac:dyDescent="0.35">
      <c r="A205" s="12" t="s">
        <v>40</v>
      </c>
      <c r="B205" s="55" t="s">
        <v>244</v>
      </c>
      <c r="C205" s="114">
        <v>3.5247379112972301</v>
      </c>
      <c r="D205" s="83">
        <v>2.41143269680471</v>
      </c>
      <c r="E205" s="83">
        <v>3.2110427689288499</v>
      </c>
      <c r="F205" s="83">
        <v>3.3595038780125099</v>
      </c>
      <c r="G205" s="83">
        <v>2.8745364158804301</v>
      </c>
      <c r="H205" s="107">
        <v>5.88469469304599</v>
      </c>
      <c r="I205" s="114">
        <v>3.6154284528213498</v>
      </c>
      <c r="J205" s="83">
        <v>2.0240226263249199</v>
      </c>
      <c r="K205" s="83">
        <v>2.7823130943196999</v>
      </c>
      <c r="L205" s="83">
        <v>3.2797139871266299</v>
      </c>
      <c r="M205" s="139">
        <v>2.49085954798303</v>
      </c>
      <c r="N205" s="107">
        <v>5.61590426532109</v>
      </c>
      <c r="O205" s="14">
        <v>0.103572948264744</v>
      </c>
      <c r="P205" s="15">
        <v>0.14520035330894701</v>
      </c>
      <c r="Q205" s="15">
        <v>2.27844101375544E-2</v>
      </c>
      <c r="R205" s="56" t="s">
        <v>54</v>
      </c>
      <c r="S205" s="17">
        <v>2.896407240883E-10</v>
      </c>
      <c r="T205" s="15">
        <v>2.49602153405506E-9</v>
      </c>
      <c r="U205" s="15">
        <v>0.28678092893361301</v>
      </c>
      <c r="V205" s="32" t="s">
        <v>56</v>
      </c>
      <c r="W205" s="114">
        <f t="shared" si="24"/>
        <v>1.451478248040496</v>
      </c>
      <c r="X205" s="15">
        <v>0.13940196545938799</v>
      </c>
      <c r="Y205" s="83">
        <v>0.17752990376530145</v>
      </c>
      <c r="Z205" s="56" t="s">
        <v>54</v>
      </c>
      <c r="AA205" s="17">
        <f t="shared" si="28"/>
        <v>0.64378384709067638</v>
      </c>
      <c r="AB205" s="15">
        <v>7.2315058780849795E-7</v>
      </c>
      <c r="AC205" s="15">
        <v>-0.61641672915307166</v>
      </c>
      <c r="AD205" s="91" t="s">
        <v>56</v>
      </c>
      <c r="AE205" s="82">
        <f t="shared" si="25"/>
        <v>0.81257998989299474</v>
      </c>
      <c r="AF205" s="15">
        <v>0.226349021511977</v>
      </c>
      <c r="AG205" s="83">
        <v>-0.15063209667364619</v>
      </c>
      <c r="AH205" s="56" t="s">
        <v>54</v>
      </c>
      <c r="AI205" s="17">
        <f t="shared" si="29"/>
        <v>0.36040903311395678</v>
      </c>
      <c r="AJ205" s="15">
        <v>0.226349021511977</v>
      </c>
      <c r="AK205" s="15">
        <v>-0.96286977156943732</v>
      </c>
      <c r="AL205" s="91" t="s">
        <v>56</v>
      </c>
      <c r="AM205" s="114">
        <f t="shared" si="26"/>
        <v>1.1170092254188615</v>
      </c>
      <c r="AN205" s="15">
        <v>0.85886652954322695</v>
      </c>
      <c r="AO205" s="83">
        <v>2.175844450449976E-2</v>
      </c>
      <c r="AP205" s="32" t="s">
        <v>329</v>
      </c>
      <c r="AQ205" s="14">
        <f t="shared" si="30"/>
        <v>0.49543456634416483</v>
      </c>
      <c r="AR205" s="15">
        <v>0.85886652954322695</v>
      </c>
      <c r="AS205" s="15">
        <v>-0.75719929842096734</v>
      </c>
      <c r="AT205" s="91" t="s">
        <v>56</v>
      </c>
      <c r="AU205" s="82">
        <f t="shared" si="27"/>
        <v>1.3166996869744718</v>
      </c>
      <c r="AV205" s="15">
        <v>0.38276649137132801</v>
      </c>
      <c r="AW205" s="83">
        <v>0.10460516215127164</v>
      </c>
      <c r="AX205" s="56" t="s">
        <v>54</v>
      </c>
      <c r="AY205" s="114">
        <f t="shared" si="31"/>
        <v>0.58400461122161096</v>
      </c>
      <c r="AZ205" s="83">
        <v>0.38276649137132801</v>
      </c>
      <c r="BA205" s="83">
        <v>-0.68883345045539068</v>
      </c>
      <c r="BB205" s="91" t="s">
        <v>56</v>
      </c>
    </row>
    <row r="206" spans="1:54" x14ac:dyDescent="0.35">
      <c r="A206" s="12" t="s">
        <v>40</v>
      </c>
      <c r="B206" s="55" t="s">
        <v>245</v>
      </c>
      <c r="C206" s="114">
        <v>3.1013676144067301</v>
      </c>
      <c r="D206" s="83">
        <v>2.9033568106059402</v>
      </c>
      <c r="E206" s="83">
        <v>3.2278974364211401</v>
      </c>
      <c r="F206" s="83">
        <v>3.20036128107717</v>
      </c>
      <c r="G206" s="83">
        <v>1.9222009076194999</v>
      </c>
      <c r="H206" s="107">
        <v>3.51146122447176</v>
      </c>
      <c r="I206" s="114">
        <v>3.32942286778131</v>
      </c>
      <c r="J206" s="83">
        <v>2.9808668516728498</v>
      </c>
      <c r="K206" s="83">
        <v>2.75304490553735</v>
      </c>
      <c r="L206" s="83">
        <v>2.9478661489412499</v>
      </c>
      <c r="M206" s="139">
        <v>0.57107882180661496</v>
      </c>
      <c r="N206" s="107">
        <v>3.2632435928731698</v>
      </c>
      <c r="O206" s="14">
        <v>1.1778874774270601E-2</v>
      </c>
      <c r="P206" s="15">
        <v>2.4651502206152101E-2</v>
      </c>
      <c r="Q206" s="15">
        <v>5.4933446913177399E-2</v>
      </c>
      <c r="R206" s="56" t="s">
        <v>54</v>
      </c>
      <c r="S206" s="17">
        <v>0.88688930574646696</v>
      </c>
      <c r="T206" s="15">
        <v>0.89606402270246499</v>
      </c>
      <c r="U206" s="15">
        <v>-1.7616615471500899E-2</v>
      </c>
      <c r="V206" s="32" t="s">
        <v>54</v>
      </c>
      <c r="W206" s="114">
        <f t="shared" si="24"/>
        <v>5.83005837486433</v>
      </c>
      <c r="X206" s="15">
        <v>4.7867016754037997E-3</v>
      </c>
      <c r="Y206" s="83">
        <v>0.34190152064489904</v>
      </c>
      <c r="Z206" s="92" t="s">
        <v>55</v>
      </c>
      <c r="AA206" s="17">
        <f t="shared" si="28"/>
        <v>1.0202802129306785</v>
      </c>
      <c r="AB206" s="15">
        <v>0.588880828162477</v>
      </c>
      <c r="AC206" s="15">
        <v>-6.4726166420590453E-2</v>
      </c>
      <c r="AD206" s="32" t="s">
        <v>329</v>
      </c>
      <c r="AE206" s="82">
        <f t="shared" si="25"/>
        <v>5.2197117768136465</v>
      </c>
      <c r="AF206" s="15">
        <v>1.9636694928832101E-2</v>
      </c>
      <c r="AG206" s="83">
        <v>0.2923055561711933</v>
      </c>
      <c r="AH206" s="56" t="s">
        <v>54</v>
      </c>
      <c r="AI206" s="17">
        <f t="shared" si="29"/>
        <v>0.91346746475898322</v>
      </c>
      <c r="AJ206" s="15">
        <v>1.9636694928832101E-2</v>
      </c>
      <c r="AK206" s="15">
        <v>-0.13091817120543323</v>
      </c>
      <c r="AL206" s="32" t="s">
        <v>54</v>
      </c>
      <c r="AM206" s="114">
        <f t="shared" si="26"/>
        <v>4.8207791996699481</v>
      </c>
      <c r="AN206" s="15">
        <v>2.9615653974295101E-3</v>
      </c>
      <c r="AO206" s="83">
        <v>0.3686366168855183</v>
      </c>
      <c r="AP206" s="94" t="s">
        <v>55</v>
      </c>
      <c r="AQ206" s="14">
        <f t="shared" si="30"/>
        <v>0.84365289540441324</v>
      </c>
      <c r="AR206" s="15">
        <v>2.9615653974295101E-3</v>
      </c>
      <c r="AS206" s="15">
        <v>-5.5609405681573472E-2</v>
      </c>
      <c r="AT206" s="32" t="s">
        <v>329</v>
      </c>
      <c r="AU206" s="82">
        <f t="shared" si="27"/>
        <v>5.1619251780614777</v>
      </c>
      <c r="AV206" s="15">
        <v>2.3043607480122499E-3</v>
      </c>
      <c r="AW206" s="83">
        <v>0.37016537968487656</v>
      </c>
      <c r="AX206" s="92" t="s">
        <v>55</v>
      </c>
      <c r="AY206" s="114">
        <f t="shared" si="31"/>
        <v>0.90335461176704823</v>
      </c>
      <c r="AZ206" s="83">
        <v>2.3043607480122499E-3</v>
      </c>
      <c r="BA206" s="83">
        <v>-5.2718144595956147E-2</v>
      </c>
      <c r="BB206" s="74" t="s">
        <v>329</v>
      </c>
    </row>
    <row r="207" spans="1:54" x14ac:dyDescent="0.35">
      <c r="A207" s="12" t="s">
        <v>40</v>
      </c>
      <c r="B207" s="55" t="s">
        <v>246</v>
      </c>
      <c r="C207" s="114">
        <v>1.4433875403807901</v>
      </c>
      <c r="D207" s="83">
        <v>0.74483982960966</v>
      </c>
      <c r="E207" s="83">
        <v>1.0768934073855601</v>
      </c>
      <c r="F207" s="83">
        <v>1.0100051593496699</v>
      </c>
      <c r="G207" s="83">
        <v>1.54082901299296</v>
      </c>
      <c r="H207" s="107">
        <v>1.5731897547526801</v>
      </c>
      <c r="I207" s="114">
        <v>0.83520972454091702</v>
      </c>
      <c r="J207" s="83">
        <v>0.58205306325705297</v>
      </c>
      <c r="K207" s="83">
        <v>0.67930527142361297</v>
      </c>
      <c r="L207" s="83">
        <v>0.65957705210034301</v>
      </c>
      <c r="M207" s="139">
        <v>0.99216450002436596</v>
      </c>
      <c r="N207" s="107">
        <v>1.12990655623907</v>
      </c>
      <c r="O207" s="14">
        <v>1.6836945863872299E-3</v>
      </c>
      <c r="P207" s="15">
        <v>5.1387761855360399E-3</v>
      </c>
      <c r="Q207" s="15">
        <v>8.2150036032746607E-2</v>
      </c>
      <c r="R207" s="56" t="s">
        <v>55</v>
      </c>
      <c r="S207" s="17">
        <v>2.93326327451332E-4</v>
      </c>
      <c r="T207" s="15">
        <v>6.09536269100995E-4</v>
      </c>
      <c r="U207" s="15">
        <v>0.105973277211011</v>
      </c>
      <c r="V207" s="32" t="s">
        <v>55</v>
      </c>
      <c r="W207" s="114">
        <f t="shared" si="24"/>
        <v>0.84180569302812747</v>
      </c>
      <c r="X207" s="15">
        <v>0.12732454509427699</v>
      </c>
      <c r="Y207" s="83">
        <v>-0.18318094871662546</v>
      </c>
      <c r="Z207" s="56" t="s">
        <v>54</v>
      </c>
      <c r="AA207" s="17">
        <f t="shared" si="28"/>
        <v>0.73918477588176779</v>
      </c>
      <c r="AB207" s="15">
        <v>4.7465073681226197E-2</v>
      </c>
      <c r="AC207" s="15">
        <v>-0.23872495219371917</v>
      </c>
      <c r="AD207" s="32" t="s">
        <v>54</v>
      </c>
      <c r="AE207" s="82">
        <f t="shared" si="25"/>
        <v>0.58664975741699954</v>
      </c>
      <c r="AF207" s="15">
        <v>8.4023093706889801E-5</v>
      </c>
      <c r="AG207" s="83">
        <v>-0.50046143527152431</v>
      </c>
      <c r="AH207" s="89" t="s">
        <v>56</v>
      </c>
      <c r="AI207" s="17">
        <f t="shared" si="29"/>
        <v>0.51513380468773906</v>
      </c>
      <c r="AJ207" s="15">
        <v>8.4023093706889801E-5</v>
      </c>
      <c r="AK207" s="15">
        <v>-0.55885331949935624</v>
      </c>
      <c r="AL207" s="91" t="s">
        <v>56</v>
      </c>
      <c r="AM207" s="114">
        <f t="shared" si="26"/>
        <v>0.68467000321713822</v>
      </c>
      <c r="AN207" s="15">
        <v>5.1662027036734797E-3</v>
      </c>
      <c r="AO207" s="83">
        <v>-0.3463545996431035</v>
      </c>
      <c r="AP207" s="94" t="s">
        <v>55</v>
      </c>
      <c r="AQ207" s="14">
        <f t="shared" si="30"/>
        <v>0.60120482324193447</v>
      </c>
      <c r="AR207" s="15">
        <v>5.1662027036734797E-3</v>
      </c>
      <c r="AS207" s="15">
        <v>-0.40565365021274263</v>
      </c>
      <c r="AT207" s="94" t="s">
        <v>55</v>
      </c>
      <c r="AU207" s="82">
        <f t="shared" si="27"/>
        <v>0.66478598265120836</v>
      </c>
      <c r="AV207" s="15">
        <v>7.3063177742119798E-3</v>
      </c>
      <c r="AW207" s="83">
        <v>-0.3247298636340189</v>
      </c>
      <c r="AX207" s="92" t="s">
        <v>55</v>
      </c>
      <c r="AY207" s="114">
        <f t="shared" si="31"/>
        <v>0.58374477823703075</v>
      </c>
      <c r="AZ207" s="83">
        <v>7.3063177742119798E-3</v>
      </c>
      <c r="BA207" s="83">
        <v>-0.38558454320294339</v>
      </c>
      <c r="BB207" s="94" t="s">
        <v>55</v>
      </c>
    </row>
    <row r="208" spans="1:54" x14ac:dyDescent="0.35">
      <c r="A208" s="12" t="s">
        <v>40</v>
      </c>
      <c r="B208" s="55" t="s">
        <v>247</v>
      </c>
      <c r="C208" s="114">
        <v>1.0025681290667099</v>
      </c>
      <c r="D208" s="83">
        <v>0.45299178453496097</v>
      </c>
      <c r="E208" s="83">
        <v>0.73883991688736605</v>
      </c>
      <c r="F208" s="83">
        <v>0.67455154730298905</v>
      </c>
      <c r="G208" s="83">
        <v>1.0258457698467101</v>
      </c>
      <c r="H208" s="107">
        <v>1.29958613990767</v>
      </c>
      <c r="I208" s="114">
        <v>0.756242163808447</v>
      </c>
      <c r="J208" s="83">
        <v>0.41860616475366103</v>
      </c>
      <c r="K208" s="83">
        <v>0.47817377876457501</v>
      </c>
      <c r="L208" s="83">
        <v>0.55912032724156202</v>
      </c>
      <c r="M208" s="139">
        <v>0.76906896628805199</v>
      </c>
      <c r="N208" s="107">
        <v>0.95228596883472205</v>
      </c>
      <c r="O208" s="14">
        <v>8.1453737959314703E-5</v>
      </c>
      <c r="P208" s="15">
        <v>4.26177593251414E-4</v>
      </c>
      <c r="Q208" s="15">
        <v>0.123194962588052</v>
      </c>
      <c r="R208" s="56" t="s">
        <v>55</v>
      </c>
      <c r="S208" s="17">
        <v>7.5280412237803397E-8</v>
      </c>
      <c r="T208" s="15">
        <v>3.34199405843582E-7</v>
      </c>
      <c r="U208" s="15">
        <v>0.21504304395115001</v>
      </c>
      <c r="V208" s="32" t="s">
        <v>56</v>
      </c>
      <c r="W208" s="114">
        <f t="shared" si="24"/>
        <v>0.98332164858827398</v>
      </c>
      <c r="X208" s="15">
        <v>0.37216559987588999</v>
      </c>
      <c r="Y208" s="83">
        <v>-0.10696159898846347</v>
      </c>
      <c r="Z208" s="56" t="s">
        <v>54</v>
      </c>
      <c r="AA208" s="17">
        <f t="shared" si="28"/>
        <v>0.79413347309299664</v>
      </c>
      <c r="AB208" s="15">
        <v>8.3572182978985804E-3</v>
      </c>
      <c r="AC208" s="15">
        <v>-0.31913080164599744</v>
      </c>
      <c r="AD208" s="94" t="s">
        <v>55</v>
      </c>
      <c r="AE208" s="82">
        <f t="shared" si="25"/>
        <v>0.5443025048508765</v>
      </c>
      <c r="AF208" s="15">
        <v>8.1359749616170404E-6</v>
      </c>
      <c r="AG208" s="83">
        <v>-0.57176016777929128</v>
      </c>
      <c r="AH208" s="89" t="s">
        <v>56</v>
      </c>
      <c r="AI208" s="17">
        <f t="shared" si="29"/>
        <v>0.43958031353322813</v>
      </c>
      <c r="AJ208" s="15">
        <v>8.1359749616170404E-6</v>
      </c>
      <c r="AK208" s="15">
        <v>-0.79468727583659693</v>
      </c>
      <c r="AL208" s="91" t="s">
        <v>56</v>
      </c>
      <c r="AM208" s="114">
        <f t="shared" si="26"/>
        <v>0.62175669507574016</v>
      </c>
      <c r="AN208" s="15">
        <v>1.421675930219E-3</v>
      </c>
      <c r="AO208" s="83">
        <v>-0.39657649682024398</v>
      </c>
      <c r="AP208" s="94" t="s">
        <v>55</v>
      </c>
      <c r="AQ208" s="14">
        <f t="shared" si="30"/>
        <v>0.5021325467492701</v>
      </c>
      <c r="AR208" s="15">
        <v>1.421675930219E-3</v>
      </c>
      <c r="AS208" s="15">
        <v>-0.60996079491071087</v>
      </c>
      <c r="AT208" s="91" t="s">
        <v>56</v>
      </c>
      <c r="AU208" s="82">
        <f t="shared" si="27"/>
        <v>0.72700934734134826</v>
      </c>
      <c r="AV208" s="15">
        <v>9.1734013781421403E-3</v>
      </c>
      <c r="AW208" s="83">
        <v>-0.31520542002794988</v>
      </c>
      <c r="AX208" s="92" t="s">
        <v>55</v>
      </c>
      <c r="AY208" s="114">
        <f t="shared" si="31"/>
        <v>0.58713490016632019</v>
      </c>
      <c r="AZ208" s="83">
        <v>9.1734013781421403E-3</v>
      </c>
      <c r="BA208" s="83">
        <v>-0.53655324958036654</v>
      </c>
      <c r="BB208" s="91" t="s">
        <v>56</v>
      </c>
    </row>
    <row r="209" spans="1:54" x14ac:dyDescent="0.35">
      <c r="A209" s="12" t="s">
        <v>40</v>
      </c>
      <c r="B209" s="55" t="s">
        <v>248</v>
      </c>
      <c r="C209" s="114">
        <v>0.86652172124602</v>
      </c>
      <c r="D209" s="83">
        <v>0.62623845973794801</v>
      </c>
      <c r="E209" s="83">
        <v>0.69841158107387302</v>
      </c>
      <c r="F209" s="83">
        <v>0.73173307860548598</v>
      </c>
      <c r="G209" s="83">
        <v>0.895941400175153</v>
      </c>
      <c r="H209" s="107">
        <v>1.29572146999969</v>
      </c>
      <c r="I209" s="114">
        <v>0.89471878416904205</v>
      </c>
      <c r="J209" s="83">
        <v>0.64411341980215797</v>
      </c>
      <c r="K209" s="83">
        <v>0.64338954272445503</v>
      </c>
      <c r="L209" s="83">
        <v>0.74106057635674705</v>
      </c>
      <c r="M209" s="139">
        <v>0.83858430991961797</v>
      </c>
      <c r="N209" s="107">
        <v>1.2106137129274199</v>
      </c>
      <c r="O209" s="14">
        <v>8.5051541303458097E-3</v>
      </c>
      <c r="P209" s="15">
        <v>1.8878864849934299E-2</v>
      </c>
      <c r="Q209" s="15">
        <v>5.9559502813471402E-2</v>
      </c>
      <c r="R209" s="56" t="s">
        <v>54</v>
      </c>
      <c r="S209" s="17">
        <v>2.1862670605705501E-8</v>
      </c>
      <c r="T209" s="15">
        <v>1.12381798025819E-7</v>
      </c>
      <c r="U209" s="15">
        <v>0.23106864580865999</v>
      </c>
      <c r="V209" s="32" t="s">
        <v>56</v>
      </c>
      <c r="W209" s="114">
        <f t="shared" si="24"/>
        <v>1.0669395713530638</v>
      </c>
      <c r="X209" s="15">
        <v>0.71216380560390302</v>
      </c>
      <c r="Y209" s="83">
        <v>-4.4175558369306762E-2</v>
      </c>
      <c r="Z209" s="56" t="s">
        <v>329</v>
      </c>
      <c r="AA209" s="17">
        <f t="shared" si="28"/>
        <v>0.7390621588165367</v>
      </c>
      <c r="AB209" s="15">
        <v>2.5691643112832102E-4</v>
      </c>
      <c r="AC209" s="15">
        <v>-0.44676531151029025</v>
      </c>
      <c r="AD209" s="94" t="s">
        <v>55</v>
      </c>
      <c r="AE209" s="82">
        <f t="shared" si="25"/>
        <v>0.76809619758316139</v>
      </c>
      <c r="AF209" s="15">
        <v>3.3522123728016002E-3</v>
      </c>
      <c r="AG209" s="83">
        <v>-0.36931706861125901</v>
      </c>
      <c r="AH209" s="92" t="s">
        <v>55</v>
      </c>
      <c r="AI209" s="17">
        <f t="shared" si="29"/>
        <v>0.53205528148579184</v>
      </c>
      <c r="AJ209" s="15">
        <v>3.3522123728016002E-3</v>
      </c>
      <c r="AK209" s="15">
        <v>-0.7763873939159468</v>
      </c>
      <c r="AL209" s="91" t="s">
        <v>56</v>
      </c>
      <c r="AM209" s="114">
        <f t="shared" si="26"/>
        <v>0.76723298434492149</v>
      </c>
      <c r="AN209" s="15">
        <v>9.0030390843657306E-3</v>
      </c>
      <c r="AO209" s="83">
        <v>-0.32299511413248688</v>
      </c>
      <c r="AP209" s="94" t="s">
        <v>55</v>
      </c>
      <c r="AQ209" s="14">
        <f t="shared" si="30"/>
        <v>0.53145733924379246</v>
      </c>
      <c r="AR209" s="15">
        <v>9.0030390843657306E-3</v>
      </c>
      <c r="AS209" s="15">
        <v>-0.71824971311648711</v>
      </c>
      <c r="AT209" s="91" t="s">
        <v>56</v>
      </c>
      <c r="AU209" s="82">
        <f t="shared" si="27"/>
        <v>0.88370431880341405</v>
      </c>
      <c r="AV209" s="15">
        <v>4.9335782418746102E-2</v>
      </c>
      <c r="AW209" s="83">
        <v>-0.23672006105483709</v>
      </c>
      <c r="AX209" s="56" t="s">
        <v>54</v>
      </c>
      <c r="AY209" s="114">
        <f t="shared" si="31"/>
        <v>0.61213628132855613</v>
      </c>
      <c r="AZ209" s="83">
        <v>4.9335782418746102E-2</v>
      </c>
      <c r="BA209" s="83">
        <v>-0.64791077981469702</v>
      </c>
      <c r="BB209" s="91" t="s">
        <v>56</v>
      </c>
    </row>
    <row r="210" spans="1:54" x14ac:dyDescent="0.35">
      <c r="A210" s="12" t="s">
        <v>40</v>
      </c>
      <c r="B210" s="55" t="s">
        <v>249</v>
      </c>
      <c r="C210" s="114">
        <v>5.1883946157723404</v>
      </c>
      <c r="D210" s="83">
        <v>4.13460696798691</v>
      </c>
      <c r="E210" s="83">
        <v>4.7272426716717</v>
      </c>
      <c r="F210" s="83">
        <v>4.6575648503380602</v>
      </c>
      <c r="G210" s="83">
        <v>5.0750038777779798</v>
      </c>
      <c r="H210" s="107">
        <v>5.1073016895227097</v>
      </c>
      <c r="I210" s="114">
        <v>4.8407052383410001</v>
      </c>
      <c r="J210" s="83">
        <v>4.36135871152341</v>
      </c>
      <c r="K210" s="83">
        <v>4.22169099298155</v>
      </c>
      <c r="L210" s="83">
        <v>4.74199013863569</v>
      </c>
      <c r="M210" s="139">
        <v>4.7563309713920301</v>
      </c>
      <c r="N210" s="107">
        <v>4.8842760325190699</v>
      </c>
      <c r="O210" s="14">
        <v>0.152432979029101</v>
      </c>
      <c r="P210" s="15">
        <v>0.196752699804082</v>
      </c>
      <c r="Q210" s="15">
        <v>1.66860006672588E-2</v>
      </c>
      <c r="R210" s="56" t="s">
        <v>54</v>
      </c>
      <c r="S210" s="17">
        <v>0.103540834253369</v>
      </c>
      <c r="T210" s="15">
        <v>0.12746833796738299</v>
      </c>
      <c r="U210" s="15">
        <v>2.2789234177532699E-2</v>
      </c>
      <c r="V210" s="32" t="s">
        <v>54</v>
      </c>
      <c r="W210" s="114">
        <f t="shared" si="24"/>
        <v>1.0177393599092361</v>
      </c>
      <c r="X210" s="15">
        <v>0.79001872381704097</v>
      </c>
      <c r="Y210" s="83">
        <v>3.1879951565080264E-2</v>
      </c>
      <c r="Z210" s="56" t="s">
        <v>329</v>
      </c>
      <c r="AA210" s="17">
        <f t="shared" si="28"/>
        <v>0.9910793751442426</v>
      </c>
      <c r="AB210" s="15">
        <v>0.99800793141031696</v>
      </c>
      <c r="AC210" s="15">
        <v>-2.9887243703704988E-4</v>
      </c>
      <c r="AD210" s="32" t="s">
        <v>329</v>
      </c>
      <c r="AE210" s="82">
        <f t="shared" si="25"/>
        <v>0.9169586258306528</v>
      </c>
      <c r="AF210" s="15">
        <v>4.7717756582911497E-2</v>
      </c>
      <c r="AG210" s="83">
        <v>-0.24745154240505479</v>
      </c>
      <c r="AH210" s="56" t="s">
        <v>54</v>
      </c>
      <c r="AI210" s="17">
        <f t="shared" si="29"/>
        <v>0.89293862232311949</v>
      </c>
      <c r="AJ210" s="15">
        <v>4.7717756582911497E-2</v>
      </c>
      <c r="AK210" s="15">
        <v>-0.28254123347949522</v>
      </c>
      <c r="AL210" s="32" t="s">
        <v>54</v>
      </c>
      <c r="AM210" s="114">
        <f t="shared" si="26"/>
        <v>0.88759403379912238</v>
      </c>
      <c r="AN210" s="15">
        <v>0.215530103248014</v>
      </c>
      <c r="AO210" s="83">
        <v>-0.15190108641687078</v>
      </c>
      <c r="AP210" s="32" t="s">
        <v>54</v>
      </c>
      <c r="AQ210" s="14">
        <f t="shared" si="30"/>
        <v>0.86434324450008793</v>
      </c>
      <c r="AR210" s="15">
        <v>0.215530103248014</v>
      </c>
      <c r="AS210" s="15">
        <v>-0.18327697471275181</v>
      </c>
      <c r="AT210" s="32" t="s">
        <v>54</v>
      </c>
      <c r="AU210" s="82">
        <f t="shared" si="27"/>
        <v>0.99698489595391993</v>
      </c>
      <c r="AV210" s="15">
        <v>0.32504681309772898</v>
      </c>
      <c r="AW210" s="83">
        <v>-0.11798561513805401</v>
      </c>
      <c r="AX210" s="56" t="s">
        <v>54</v>
      </c>
      <c r="AY210" s="114">
        <f t="shared" si="31"/>
        <v>0.97086858053556901</v>
      </c>
      <c r="AZ210" s="83">
        <v>0.32504681309772898</v>
      </c>
      <c r="BA210" s="83">
        <v>-0.15093058070372978</v>
      </c>
      <c r="BB210" s="74" t="s">
        <v>54</v>
      </c>
    </row>
    <row r="211" spans="1:54" x14ac:dyDescent="0.35">
      <c r="A211" s="12" t="s">
        <v>40</v>
      </c>
      <c r="B211" s="55" t="s">
        <v>250</v>
      </c>
      <c r="C211" s="114">
        <v>3.40215739798496</v>
      </c>
      <c r="D211" s="83">
        <v>4.4735479599262202</v>
      </c>
      <c r="E211" s="83">
        <v>3.3792003598598201</v>
      </c>
      <c r="F211" s="83">
        <v>2.8263805157982498</v>
      </c>
      <c r="G211" s="83">
        <v>3.1856000214929798</v>
      </c>
      <c r="H211" s="107">
        <v>1.7162344351336001</v>
      </c>
      <c r="I211" s="114">
        <v>1.7440206437444099</v>
      </c>
      <c r="J211" s="83">
        <v>3.1832169213239498</v>
      </c>
      <c r="K211" s="83">
        <v>2.67195910113653</v>
      </c>
      <c r="L211" s="83">
        <v>1.4325151098789699</v>
      </c>
      <c r="M211" s="139">
        <v>1.21612627411337</v>
      </c>
      <c r="N211" s="107">
        <v>0.39991476296508</v>
      </c>
      <c r="O211" s="14">
        <v>0.26131575973593002</v>
      </c>
      <c r="P211" s="15">
        <v>0.31902299001094803</v>
      </c>
      <c r="Q211" s="15">
        <v>7.7992195251723696E-3</v>
      </c>
      <c r="R211" s="56" t="s">
        <v>54</v>
      </c>
      <c r="S211" s="17">
        <v>6.85015678998369E-3</v>
      </c>
      <c r="T211" s="15">
        <v>1.02927996895652E-2</v>
      </c>
      <c r="U211" s="15">
        <v>6.2615663734259905E-2</v>
      </c>
      <c r="V211" s="32" t="s">
        <v>55</v>
      </c>
      <c r="W211" s="114">
        <f t="shared" si="24"/>
        <v>1.4340785828477449</v>
      </c>
      <c r="X211" s="15">
        <v>0.208358773030453</v>
      </c>
      <c r="Y211" s="83">
        <v>0.15097245134095758</v>
      </c>
      <c r="Z211" s="56" t="s">
        <v>54</v>
      </c>
      <c r="AA211" s="17">
        <f t="shared" si="28"/>
        <v>4.360980902064612</v>
      </c>
      <c r="AB211" s="15">
        <v>8.0462155748123893E-3</v>
      </c>
      <c r="AC211" s="15">
        <v>0.32071817836651401</v>
      </c>
      <c r="AD211" s="94" t="s">
        <v>55</v>
      </c>
      <c r="AE211" s="82">
        <f t="shared" si="25"/>
        <v>2.6175052616511461</v>
      </c>
      <c r="AF211" s="15">
        <v>2.6903755590933699E-2</v>
      </c>
      <c r="AG211" s="83">
        <v>0.27699777345019738</v>
      </c>
      <c r="AH211" s="56" t="s">
        <v>54</v>
      </c>
      <c r="AI211" s="17">
        <f t="shared" si="29"/>
        <v>7.9597384645735216</v>
      </c>
      <c r="AJ211" s="15">
        <v>2.6903755590933699E-2</v>
      </c>
      <c r="AK211" s="15">
        <v>0.4531312965637449</v>
      </c>
      <c r="AL211" s="94" t="s">
        <v>55</v>
      </c>
      <c r="AM211" s="114">
        <f t="shared" si="26"/>
        <v>2.1971066311222907</v>
      </c>
      <c r="AN211" s="15">
        <v>0.20650074709180399</v>
      </c>
      <c r="AO211" s="83">
        <v>0.15495083290573833</v>
      </c>
      <c r="AP211" s="32" t="s">
        <v>54</v>
      </c>
      <c r="AQ211" s="14">
        <f t="shared" si="30"/>
        <v>6.6813214929248357</v>
      </c>
      <c r="AR211" s="15">
        <v>0.20650074709180399</v>
      </c>
      <c r="AS211" s="15">
        <v>0.32834164535037341</v>
      </c>
      <c r="AT211" s="94" t="s">
        <v>55</v>
      </c>
      <c r="AU211" s="82">
        <f t="shared" si="27"/>
        <v>1.1779328679691263</v>
      </c>
      <c r="AV211" s="15">
        <v>0.42973679105227203</v>
      </c>
      <c r="AW211" s="83">
        <v>9.461731233352759E-2</v>
      </c>
      <c r="AX211" s="56" t="s">
        <v>329</v>
      </c>
      <c r="AY211" s="114">
        <f t="shared" si="31"/>
        <v>3.5820510832305912</v>
      </c>
      <c r="AZ211" s="83">
        <v>0.42973679105227203</v>
      </c>
      <c r="BA211" s="83">
        <v>0.26762116310888034</v>
      </c>
      <c r="BB211" s="74" t="s">
        <v>54</v>
      </c>
    </row>
    <row r="212" spans="1:54" x14ac:dyDescent="0.35">
      <c r="A212" s="12" t="s">
        <v>40</v>
      </c>
      <c r="B212" s="55" t="s">
        <v>251</v>
      </c>
      <c r="C212" s="114">
        <v>57.308446843768003</v>
      </c>
      <c r="D212" s="83">
        <v>42.391814996867097</v>
      </c>
      <c r="E212" s="83">
        <v>50.866847168995001</v>
      </c>
      <c r="F212" s="83">
        <v>49.994896056376099</v>
      </c>
      <c r="G212" s="83">
        <v>50.963413876606602</v>
      </c>
      <c r="H212" s="107">
        <v>65.072363197343904</v>
      </c>
      <c r="I212" s="114">
        <v>55.458625528100399</v>
      </c>
      <c r="J212" s="83">
        <v>41.036184065247198</v>
      </c>
      <c r="K212" s="83">
        <v>48.321702648237398</v>
      </c>
      <c r="L212" s="83">
        <v>48.601604452684398</v>
      </c>
      <c r="M212" s="139">
        <v>46.7336931692588</v>
      </c>
      <c r="N212" s="107">
        <v>62.571525321543298</v>
      </c>
      <c r="O212" s="14">
        <v>7.1553505320172302E-3</v>
      </c>
      <c r="P212" s="15">
        <v>1.6252075239388E-2</v>
      </c>
      <c r="Q212" s="15">
        <v>6.2001165585745401E-2</v>
      </c>
      <c r="R212" s="56" t="s">
        <v>55</v>
      </c>
      <c r="S212" s="17">
        <v>5.7797856197783298E-6</v>
      </c>
      <c r="T212" s="15">
        <v>1.69347718659505E-5</v>
      </c>
      <c r="U212" s="15">
        <v>0.158303483143547</v>
      </c>
      <c r="V212" s="32" t="s">
        <v>56</v>
      </c>
      <c r="W212" s="114">
        <f t="shared" si="24"/>
        <v>1.1866946900011064</v>
      </c>
      <c r="X212" s="15">
        <v>5.8348900826334697E-2</v>
      </c>
      <c r="Y212" s="83">
        <v>0.22787659345712982</v>
      </c>
      <c r="Z212" s="56" t="s">
        <v>54</v>
      </c>
      <c r="AA212" s="17">
        <f t="shared" si="28"/>
        <v>0.88632369505312447</v>
      </c>
      <c r="AB212" s="15">
        <v>0.169642108451069</v>
      </c>
      <c r="AC212" s="15">
        <v>-0.16488170209400407</v>
      </c>
      <c r="AD212" s="32" t="s">
        <v>54</v>
      </c>
      <c r="AE212" s="82">
        <f t="shared" si="25"/>
        <v>0.87808562264966905</v>
      </c>
      <c r="AF212" s="15">
        <v>4.3410409767703002E-2</v>
      </c>
      <c r="AG212" s="83">
        <v>-0.25249669426442994</v>
      </c>
      <c r="AH212" s="56" t="s">
        <v>54</v>
      </c>
      <c r="AI212" s="17">
        <f t="shared" si="29"/>
        <v>0.65582841163564365</v>
      </c>
      <c r="AJ212" s="15">
        <v>4.3410409767703002E-2</v>
      </c>
      <c r="AK212" s="15">
        <v>-0.67239586217994185</v>
      </c>
      <c r="AL212" s="91" t="s">
        <v>56</v>
      </c>
      <c r="AM212" s="114">
        <f t="shared" si="26"/>
        <v>1.0339799697239247</v>
      </c>
      <c r="AN212" s="15">
        <v>0.98553120051743504</v>
      </c>
      <c r="AO212" s="83">
        <v>2.2189589281355567E-3</v>
      </c>
      <c r="AP212" s="32" t="s">
        <v>329</v>
      </c>
      <c r="AQ212" s="14">
        <f t="shared" si="30"/>
        <v>0.77226346009500746</v>
      </c>
      <c r="AR212" s="15">
        <v>0.98553120051743504</v>
      </c>
      <c r="AS212" s="15">
        <v>-0.40859382466592437</v>
      </c>
      <c r="AT212" s="94" t="s">
        <v>55</v>
      </c>
      <c r="AU212" s="82">
        <f t="shared" si="27"/>
        <v>1.039969263217877</v>
      </c>
      <c r="AV212" s="15">
        <v>0.95326148356402296</v>
      </c>
      <c r="AW212" s="83">
        <v>-7.0162806553065744E-3</v>
      </c>
      <c r="AX212" s="56" t="s">
        <v>329</v>
      </c>
      <c r="AY212" s="114">
        <f t="shared" si="31"/>
        <v>0.77673676968764782</v>
      </c>
      <c r="AZ212" s="83">
        <v>0.95326148356402296</v>
      </c>
      <c r="BA212" s="83">
        <v>-0.42122122331827655</v>
      </c>
      <c r="BB212" s="94" t="s">
        <v>55</v>
      </c>
    </row>
    <row r="213" spans="1:54" x14ac:dyDescent="0.35">
      <c r="A213" s="12" t="s">
        <v>40</v>
      </c>
      <c r="B213" s="55" t="s">
        <v>252</v>
      </c>
      <c r="C213" s="114">
        <v>67.285439820623196</v>
      </c>
      <c r="D213" s="83">
        <v>56.057457357219398</v>
      </c>
      <c r="E213" s="83">
        <v>62.335903822971503</v>
      </c>
      <c r="F213" s="83">
        <v>63.636107123034499</v>
      </c>
      <c r="G213" s="83">
        <v>57.235176378401903</v>
      </c>
      <c r="H213" s="107">
        <v>50.552692176221797</v>
      </c>
      <c r="I213" s="114">
        <v>69.087529917203597</v>
      </c>
      <c r="J213" s="83">
        <v>56.607320081960403</v>
      </c>
      <c r="K213" s="83">
        <v>57.364158413638997</v>
      </c>
      <c r="L213" s="83">
        <v>59.299319835692401</v>
      </c>
      <c r="M213" s="139">
        <v>57.143540535855003</v>
      </c>
      <c r="N213" s="107">
        <v>48.230329945853498</v>
      </c>
      <c r="O213" s="14">
        <v>0.25405638100299899</v>
      </c>
      <c r="P213" s="15">
        <v>0.31212981985200799</v>
      </c>
      <c r="Q213" s="15">
        <v>8.2782351962739503E-3</v>
      </c>
      <c r="R213" s="56" t="s">
        <v>54</v>
      </c>
      <c r="S213" s="17">
        <v>3.2180373443480799E-2</v>
      </c>
      <c r="T213" s="15">
        <v>4.24722946799094E-2</v>
      </c>
      <c r="U213" s="15">
        <v>4.04023145445059E-2</v>
      </c>
      <c r="V213" s="32" t="s">
        <v>54</v>
      </c>
      <c r="W213" s="114">
        <f t="shared" si="24"/>
        <v>1.2090173144566405</v>
      </c>
      <c r="X213" s="15">
        <v>4.9028023272608197E-2</v>
      </c>
      <c r="Y213" s="83">
        <v>0.23704541724402503</v>
      </c>
      <c r="Z213" s="56" t="s">
        <v>54</v>
      </c>
      <c r="AA213" s="17">
        <f t="shared" si="28"/>
        <v>1.4324498711654212</v>
      </c>
      <c r="AB213" s="15">
        <v>2.5029900034736498E-3</v>
      </c>
      <c r="AC213" s="15">
        <v>0.36705038920229394</v>
      </c>
      <c r="AD213" s="94" t="s">
        <v>55</v>
      </c>
      <c r="AE213" s="82">
        <f t="shared" si="25"/>
        <v>0.99061625428060152</v>
      </c>
      <c r="AF213" s="15">
        <v>0.99905006801679397</v>
      </c>
      <c r="AG213" s="83">
        <v>-1.4789928592519428E-4</v>
      </c>
      <c r="AH213" s="56" t="s">
        <v>329</v>
      </c>
      <c r="AI213" s="17">
        <f t="shared" si="29"/>
        <v>1.1736871828476285</v>
      </c>
      <c r="AJ213" s="15">
        <v>0.99905006801679397</v>
      </c>
      <c r="AK213" s="15">
        <v>0.1215365465625676</v>
      </c>
      <c r="AL213" s="32" t="s">
        <v>54</v>
      </c>
      <c r="AM213" s="114">
        <f t="shared" si="26"/>
        <v>1.0038607666888537</v>
      </c>
      <c r="AN213" s="15">
        <v>0.364749501128801</v>
      </c>
      <c r="AO213" s="83">
        <v>0.11104064363561326</v>
      </c>
      <c r="AP213" s="32" t="s">
        <v>54</v>
      </c>
      <c r="AQ213" s="14">
        <f t="shared" si="30"/>
        <v>1.1893793485974433</v>
      </c>
      <c r="AR213" s="15">
        <v>0.364749501128801</v>
      </c>
      <c r="AS213" s="15">
        <v>0.23768813782347964</v>
      </c>
      <c r="AT213" s="32" t="s">
        <v>54</v>
      </c>
      <c r="AU213" s="82">
        <f t="shared" si="27"/>
        <v>1.0377256865714288</v>
      </c>
      <c r="AV213" s="15">
        <v>0.273134738561359</v>
      </c>
      <c r="AW213" s="83">
        <v>0.13142818503016709</v>
      </c>
      <c r="AX213" s="56" t="s">
        <v>54</v>
      </c>
      <c r="AY213" s="114">
        <f t="shared" si="31"/>
        <v>1.2295026781335661</v>
      </c>
      <c r="AZ213" s="83">
        <v>0.273134738561359</v>
      </c>
      <c r="BA213" s="83">
        <v>0.26360069035563233</v>
      </c>
      <c r="BB213" s="74" t="s">
        <v>54</v>
      </c>
    </row>
    <row r="214" spans="1:54" x14ac:dyDescent="0.35">
      <c r="A214" s="12" t="s">
        <v>40</v>
      </c>
      <c r="B214" s="55" t="s">
        <v>253</v>
      </c>
      <c r="C214" s="114">
        <v>13.620175304511701</v>
      </c>
      <c r="D214" s="83">
        <v>10.958455586803501</v>
      </c>
      <c r="E214" s="83">
        <v>13.4111297354032</v>
      </c>
      <c r="F214" s="83">
        <v>11.8522629147164</v>
      </c>
      <c r="G214" s="83">
        <v>12.866553788608901</v>
      </c>
      <c r="H214" s="107">
        <v>13.432519801624901</v>
      </c>
      <c r="I214" s="114">
        <v>9.5136983803664901</v>
      </c>
      <c r="J214" s="83">
        <v>8.7096446995386998</v>
      </c>
      <c r="K214" s="83">
        <v>9.2943004093826396</v>
      </c>
      <c r="L214" s="83">
        <v>10.4819290418906</v>
      </c>
      <c r="M214" s="139">
        <v>8.9347450161689306</v>
      </c>
      <c r="N214" s="107">
        <v>8.7171693908427006</v>
      </c>
      <c r="O214" s="14">
        <v>0.83202251503792302</v>
      </c>
      <c r="P214" s="15">
        <v>0.86142260390852099</v>
      </c>
      <c r="Q214" s="15">
        <v>-1.56201054739834E-2</v>
      </c>
      <c r="R214" s="56" t="s">
        <v>54</v>
      </c>
      <c r="S214" s="17">
        <v>0.90478937636336298</v>
      </c>
      <c r="T214" s="15">
        <v>0.91100786004970902</v>
      </c>
      <c r="U214" s="15">
        <v>-1.8316332147394501E-2</v>
      </c>
      <c r="V214" s="32" t="s">
        <v>54</v>
      </c>
      <c r="W214" s="114">
        <f t="shared" si="24"/>
        <v>1.0647979727624959</v>
      </c>
      <c r="X214" s="15">
        <v>0.32081321095654097</v>
      </c>
      <c r="Y214" s="83">
        <v>0.11902559880908813</v>
      </c>
      <c r="Z214" s="56" t="s">
        <v>54</v>
      </c>
      <c r="AA214" s="17">
        <f t="shared" si="28"/>
        <v>1.0913747288610147</v>
      </c>
      <c r="AB214" s="15">
        <v>0.62313070821859295</v>
      </c>
      <c r="AC214" s="15">
        <v>5.8848404013584731E-2</v>
      </c>
      <c r="AD214" s="32" t="s">
        <v>329</v>
      </c>
      <c r="AE214" s="82">
        <f t="shared" si="25"/>
        <v>0.97480618459476198</v>
      </c>
      <c r="AF214" s="15">
        <v>0.96840577580857801</v>
      </c>
      <c r="AG214" s="83">
        <v>4.9203472450295481E-3</v>
      </c>
      <c r="AH214" s="56" t="s">
        <v>329</v>
      </c>
      <c r="AI214" s="17">
        <f t="shared" si="29"/>
        <v>0.99913679647984066</v>
      </c>
      <c r="AJ214" s="15">
        <v>0.96840577580857801</v>
      </c>
      <c r="AK214" s="15">
        <v>-6.3879777677687904E-2</v>
      </c>
      <c r="AL214" s="32" t="s">
        <v>329</v>
      </c>
      <c r="AM214" s="114">
        <f t="shared" si="26"/>
        <v>1.0402423787766784</v>
      </c>
      <c r="AN214" s="15">
        <v>0.47925642414833303</v>
      </c>
      <c r="AO214" s="83">
        <v>8.6635336702004309E-2</v>
      </c>
      <c r="AP214" s="32" t="s">
        <v>329</v>
      </c>
      <c r="AQ214" s="14">
        <f t="shared" si="30"/>
        <v>1.0662062411160909</v>
      </c>
      <c r="AR214" s="15">
        <v>0.47925642414833303</v>
      </c>
      <c r="AS214" s="15">
        <v>2.0620156305495282E-2</v>
      </c>
      <c r="AT214" s="32" t="s">
        <v>329</v>
      </c>
      <c r="AU214" s="82">
        <f t="shared" si="27"/>
        <v>1.173164877444379</v>
      </c>
      <c r="AV214" s="15">
        <v>0.57343525177402099</v>
      </c>
      <c r="AW214" s="83">
        <v>6.742829489184797E-2</v>
      </c>
      <c r="AX214" s="56" t="s">
        <v>329</v>
      </c>
      <c r="AY214" s="114">
        <f t="shared" si="31"/>
        <v>1.2024464102879269</v>
      </c>
      <c r="AZ214" s="83">
        <v>0.57343525177402099</v>
      </c>
      <c r="BA214" s="83">
        <v>2.3422250353665455E-3</v>
      </c>
      <c r="BB214" s="74" t="s">
        <v>329</v>
      </c>
    </row>
    <row r="215" spans="1:54" x14ac:dyDescent="0.35">
      <c r="A215" s="12" t="s">
        <v>40</v>
      </c>
      <c r="B215" s="55" t="s">
        <v>254</v>
      </c>
      <c r="C215" s="114">
        <v>62.499249254909699</v>
      </c>
      <c r="D215" s="83">
        <v>50.017354093563597</v>
      </c>
      <c r="E215" s="83">
        <v>46.925048715275402</v>
      </c>
      <c r="F215" s="83">
        <v>42.481486158900999</v>
      </c>
      <c r="G215" s="83">
        <v>46.0997600354236</v>
      </c>
      <c r="H215" s="107">
        <v>82.139982827399905</v>
      </c>
      <c r="I215" s="114">
        <v>56.602811975645601</v>
      </c>
      <c r="J215" s="83">
        <v>46.080993863139199</v>
      </c>
      <c r="K215" s="83">
        <v>37.620339951074797</v>
      </c>
      <c r="L215" s="83">
        <v>36.347307405688603</v>
      </c>
      <c r="M215" s="139">
        <v>47.812101584174997</v>
      </c>
      <c r="N215" s="107">
        <v>74.955651944346997</v>
      </c>
      <c r="O215" s="14">
        <v>0.13717113538845599</v>
      </c>
      <c r="P215" s="15">
        <v>0.18104118319287299</v>
      </c>
      <c r="Q215" s="15">
        <v>1.8369308246696199E-2</v>
      </c>
      <c r="R215" s="56" t="s">
        <v>54</v>
      </c>
      <c r="S215" s="17">
        <v>2.2884344073620299E-4</v>
      </c>
      <c r="T215" s="15">
        <v>4.96541663415398E-4</v>
      </c>
      <c r="U215" s="15">
        <v>0.109323983206427</v>
      </c>
      <c r="V215" s="32" t="s">
        <v>55</v>
      </c>
      <c r="W215" s="114">
        <f t="shared" si="24"/>
        <v>1.183859527195102</v>
      </c>
      <c r="X215" s="15">
        <v>6.6319889523231507E-2</v>
      </c>
      <c r="Y215" s="83">
        <v>0.22096518401559548</v>
      </c>
      <c r="Z215" s="56" t="s">
        <v>54</v>
      </c>
      <c r="AA215" s="17">
        <f t="shared" si="28"/>
        <v>0.75515068587051992</v>
      </c>
      <c r="AB215" s="15">
        <v>0.101938063255664</v>
      </c>
      <c r="AC215" s="15">
        <v>-0.19659817010443822</v>
      </c>
      <c r="AD215" s="32" t="s">
        <v>54</v>
      </c>
      <c r="AE215" s="82">
        <f t="shared" si="25"/>
        <v>0.96379352373816662</v>
      </c>
      <c r="AF215" s="15">
        <v>0.83320020360854397</v>
      </c>
      <c r="AG215" s="83">
        <v>2.6163726640990891E-2</v>
      </c>
      <c r="AH215" s="56" t="s">
        <v>329</v>
      </c>
      <c r="AI215" s="17">
        <f t="shared" si="29"/>
        <v>0.61477677356943505</v>
      </c>
      <c r="AJ215" s="15">
        <v>0.83320020360854397</v>
      </c>
      <c r="AK215" s="15">
        <v>-0.39754555230071059</v>
      </c>
      <c r="AL215" s="94" t="s">
        <v>55</v>
      </c>
      <c r="AM215" s="114">
        <f t="shared" si="26"/>
        <v>0.78683719611953851</v>
      </c>
      <c r="AN215" s="15">
        <v>0.96164912090535803</v>
      </c>
      <c r="AO215" s="83">
        <v>5.8835161040973567E-3</v>
      </c>
      <c r="AP215" s="32" t="s">
        <v>329</v>
      </c>
      <c r="AQ215" s="14">
        <f t="shared" si="30"/>
        <v>0.50190131064442089</v>
      </c>
      <c r="AR215" s="15">
        <v>0.96164912090535803</v>
      </c>
      <c r="AS215" s="15">
        <v>-0.4345626034176378</v>
      </c>
      <c r="AT215" s="94" t="s">
        <v>55</v>
      </c>
      <c r="AU215" s="82">
        <f t="shared" si="27"/>
        <v>0.76021145696132608</v>
      </c>
      <c r="AV215" s="15">
        <v>0.48426553325624999</v>
      </c>
      <c r="AW215" s="83">
        <v>-8.3793814721163665E-2</v>
      </c>
      <c r="AX215" s="56" t="s">
        <v>329</v>
      </c>
      <c r="AY215" s="114">
        <f t="shared" si="31"/>
        <v>0.48491750071996864</v>
      </c>
      <c r="AZ215" s="83">
        <v>0.48426553325624999</v>
      </c>
      <c r="BA215" s="83">
        <v>-0.52029643107257328</v>
      </c>
      <c r="BB215" s="91" t="s">
        <v>56</v>
      </c>
    </row>
    <row r="216" spans="1:54" x14ac:dyDescent="0.35">
      <c r="A216" s="12" t="s">
        <v>40</v>
      </c>
      <c r="B216" s="55" t="s">
        <v>255</v>
      </c>
      <c r="C216" s="114">
        <v>0.58993737100247201</v>
      </c>
      <c r="D216" s="83">
        <v>0.35932554269045502</v>
      </c>
      <c r="E216" s="83">
        <v>0.54422144641633896</v>
      </c>
      <c r="F216" s="83">
        <v>0.34741166169529702</v>
      </c>
      <c r="G216" s="83">
        <v>0.427078202961576</v>
      </c>
      <c r="H216" s="107">
        <v>0.50769951597976803</v>
      </c>
      <c r="I216" s="114">
        <v>0.19541305141052701</v>
      </c>
      <c r="J216" s="83">
        <v>0.18481709594068799</v>
      </c>
      <c r="K216" s="83">
        <v>0.34971441160602201</v>
      </c>
      <c r="L216" s="83">
        <v>0.18347273369619099</v>
      </c>
      <c r="M216" s="139">
        <v>0.173634286182761</v>
      </c>
      <c r="N216" s="107">
        <v>0.172344734376667</v>
      </c>
      <c r="O216" s="14">
        <v>0.38737570656678399</v>
      </c>
      <c r="P216" s="15">
        <v>0.441638451455516</v>
      </c>
      <c r="Q216" s="15">
        <v>8.6488964625578899E-4</v>
      </c>
      <c r="R216" s="56" t="s">
        <v>54</v>
      </c>
      <c r="S216" s="17">
        <v>0.48755634992945801</v>
      </c>
      <c r="T216" s="15">
        <v>0.51946912919756805</v>
      </c>
      <c r="U216" s="15">
        <v>-3.47668231186892E-3</v>
      </c>
      <c r="V216" s="32" t="s">
        <v>54</v>
      </c>
      <c r="W216" s="114">
        <f t="shared" si="24"/>
        <v>1.1254289444012371</v>
      </c>
      <c r="X216" s="15">
        <v>0.231172795180135</v>
      </c>
      <c r="Y216" s="83">
        <v>0.14364941625520825</v>
      </c>
      <c r="Z216" s="56" t="s">
        <v>54</v>
      </c>
      <c r="AA216" s="17">
        <f t="shared" si="28"/>
        <v>1.1338498510981088</v>
      </c>
      <c r="AB216" s="15">
        <v>0.383666715611376</v>
      </c>
      <c r="AC216" s="15">
        <v>0.10440693001910241</v>
      </c>
      <c r="AD216" s="32" t="s">
        <v>54</v>
      </c>
      <c r="AE216" s="82">
        <f t="shared" si="25"/>
        <v>1.0644043869662723</v>
      </c>
      <c r="AF216" s="15">
        <v>0.83835141423709503</v>
      </c>
      <c r="AG216" s="83">
        <v>2.5344126991952817E-2</v>
      </c>
      <c r="AH216" s="56" t="s">
        <v>329</v>
      </c>
      <c r="AI216" s="17">
        <f t="shared" si="29"/>
        <v>1.072368683668409</v>
      </c>
      <c r="AJ216" s="15">
        <v>0.83835141423709503</v>
      </c>
      <c r="AK216" s="15">
        <v>-1.0733224589668676E-2</v>
      </c>
      <c r="AL216" s="32" t="s">
        <v>329</v>
      </c>
      <c r="AM216" s="114">
        <f t="shared" si="26"/>
        <v>2.0140861536869834</v>
      </c>
      <c r="AN216" s="15">
        <v>0.110972214811364</v>
      </c>
      <c r="AO216" s="83">
        <v>0.19578808892666658</v>
      </c>
      <c r="AP216" s="32" t="s">
        <v>54</v>
      </c>
      <c r="AQ216" s="14">
        <f t="shared" si="30"/>
        <v>2.0291563468466971</v>
      </c>
      <c r="AR216" s="15">
        <v>0.110972214811364</v>
      </c>
      <c r="AS216" s="15">
        <v>0.15475914770984039</v>
      </c>
      <c r="AT216" s="32" t="s">
        <v>54</v>
      </c>
      <c r="AU216" s="82">
        <f t="shared" si="27"/>
        <v>1.0566618939710697</v>
      </c>
      <c r="AV216" s="15">
        <v>0.90957204603086295</v>
      </c>
      <c r="AW216" s="83">
        <v>1.3596446806048518E-2</v>
      </c>
      <c r="AX216" s="56" t="s">
        <v>329</v>
      </c>
      <c r="AY216" s="114">
        <f t="shared" si="31"/>
        <v>1.0645682582631348</v>
      </c>
      <c r="AZ216" s="83">
        <v>0.90957204603086295</v>
      </c>
      <c r="BA216" s="83">
        <v>-2.713400441174417E-2</v>
      </c>
      <c r="BB216" s="74" t="s">
        <v>329</v>
      </c>
    </row>
    <row r="217" spans="1:54" x14ac:dyDescent="0.35">
      <c r="A217" s="12" t="s">
        <v>40</v>
      </c>
      <c r="B217" s="55" t="s">
        <v>256</v>
      </c>
      <c r="C217" s="114">
        <v>0.52519288933253805</v>
      </c>
      <c r="D217" s="83">
        <v>0.43267919337386102</v>
      </c>
      <c r="E217" s="83">
        <v>0.41419564547733401</v>
      </c>
      <c r="F217" s="83">
        <v>0.52356984392307904</v>
      </c>
      <c r="G217" s="83">
        <v>0.45716238926751201</v>
      </c>
      <c r="H217" s="107">
        <v>0.45542016292830501</v>
      </c>
      <c r="I217" s="114">
        <v>0.39733355009820798</v>
      </c>
      <c r="J217" s="83">
        <v>0.353987724388928</v>
      </c>
      <c r="K217" s="83">
        <v>0.23405033796327801</v>
      </c>
      <c r="L217" s="83">
        <v>0.57356686426176695</v>
      </c>
      <c r="M217" s="139">
        <v>0.24395023517313</v>
      </c>
      <c r="N217" s="107">
        <v>0.31825534007329398</v>
      </c>
      <c r="O217" s="14">
        <v>0.39103274539827398</v>
      </c>
      <c r="P217" s="15">
        <v>0.44236522935017097</v>
      </c>
      <c r="Q217" s="15">
        <v>6.9265806503743905E-4</v>
      </c>
      <c r="R217" s="56" t="s">
        <v>54</v>
      </c>
      <c r="S217" s="17">
        <v>0.49861943879187998</v>
      </c>
      <c r="T217" s="15">
        <v>0.52742056161018402</v>
      </c>
      <c r="U217" s="15">
        <v>-3.9165779049105702E-3</v>
      </c>
      <c r="V217" s="32" t="s">
        <v>54</v>
      </c>
      <c r="W217" s="114">
        <f t="shared" si="24"/>
        <v>1.6287483790135426</v>
      </c>
      <c r="X217" s="15">
        <v>0.204677615907427</v>
      </c>
      <c r="Y217" s="83">
        <v>0.15220806899577319</v>
      </c>
      <c r="Z217" s="56" t="s">
        <v>54</v>
      </c>
      <c r="AA217" s="17">
        <f t="shared" si="28"/>
        <v>1.2484741026079951</v>
      </c>
      <c r="AB217" s="15">
        <v>0.34864246141085298</v>
      </c>
      <c r="AC217" s="15">
        <v>0.1123455485982256</v>
      </c>
      <c r="AD217" s="32" t="s">
        <v>54</v>
      </c>
      <c r="AE217" s="82">
        <f t="shared" si="25"/>
        <v>1.4510653131271019</v>
      </c>
      <c r="AF217" s="15">
        <v>0.72055512652781295</v>
      </c>
      <c r="AG217" s="83">
        <v>4.444665321220384E-2</v>
      </c>
      <c r="AH217" s="56" t="s">
        <v>329</v>
      </c>
      <c r="AI217" s="17">
        <f t="shared" si="29"/>
        <v>1.1122758358348517</v>
      </c>
      <c r="AJ217" s="15">
        <v>0.72055512652781295</v>
      </c>
      <c r="AK217" s="15">
        <v>7.2519140335588848E-3</v>
      </c>
      <c r="AL217" s="32" t="s">
        <v>329</v>
      </c>
      <c r="AM217" s="114">
        <f t="shared" si="26"/>
        <v>0.95941837398588248</v>
      </c>
      <c r="AN217" s="15">
        <v>0.96890207192042699</v>
      </c>
      <c r="AO217" s="83">
        <v>4.770184932771513E-3</v>
      </c>
      <c r="AP217" s="32" t="s">
        <v>329</v>
      </c>
      <c r="AQ217" s="14">
        <f t="shared" si="30"/>
        <v>0.7354168445669329</v>
      </c>
      <c r="AR217" s="15">
        <v>0.96890207192042699</v>
      </c>
      <c r="AS217" s="15">
        <v>-2.2074673987491716E-2</v>
      </c>
      <c r="AT217" s="32" t="s">
        <v>329</v>
      </c>
      <c r="AU217" s="82">
        <f t="shared" si="27"/>
        <v>2.3511633995954546</v>
      </c>
      <c r="AV217" s="15">
        <v>0.118897529956073</v>
      </c>
      <c r="AW217" s="83">
        <v>0.18737847717149536</v>
      </c>
      <c r="AX217" s="56" t="s">
        <v>54</v>
      </c>
      <c r="AY217" s="114">
        <f t="shared" si="31"/>
        <v>1.802222278908737</v>
      </c>
      <c r="AZ217" s="83">
        <v>0.118897529956073</v>
      </c>
      <c r="BA217" s="83">
        <v>0.15628120933611453</v>
      </c>
      <c r="BB217" s="74" t="s">
        <v>54</v>
      </c>
    </row>
    <row r="218" spans="1:54" x14ac:dyDescent="0.35">
      <c r="A218" s="12" t="s">
        <v>40</v>
      </c>
      <c r="B218" s="55" t="s">
        <v>257</v>
      </c>
      <c r="C218" s="114">
        <v>1.2079909227891199</v>
      </c>
      <c r="D218" s="83">
        <v>0.84404783061223099</v>
      </c>
      <c r="E218" s="83">
        <v>1.03738966846795</v>
      </c>
      <c r="F218" s="83">
        <v>0.90398485468822498</v>
      </c>
      <c r="G218" s="83">
        <v>1.0085755663879601</v>
      </c>
      <c r="H218" s="107">
        <v>1.4099091058501201</v>
      </c>
      <c r="I218" s="114">
        <v>1.1719238673722501</v>
      </c>
      <c r="J218" s="83">
        <v>0.86092215617038204</v>
      </c>
      <c r="K218" s="83">
        <v>1.0062595143039299</v>
      </c>
      <c r="L218" s="83">
        <v>0.82316058901318601</v>
      </c>
      <c r="M218" s="139">
        <v>0.943734006355329</v>
      </c>
      <c r="N218" s="107">
        <v>1.26553240263708</v>
      </c>
      <c r="O218" s="14">
        <v>1.4800719669755399E-4</v>
      </c>
      <c r="P218" s="15">
        <v>6.7759544738098796E-4</v>
      </c>
      <c r="Q218" s="15">
        <v>0.115189013928867</v>
      </c>
      <c r="R218" s="56" t="s">
        <v>55</v>
      </c>
      <c r="S218" s="17">
        <v>3.0603273753155198E-6</v>
      </c>
      <c r="T218" s="15">
        <v>9.4386939049204994E-6</v>
      </c>
      <c r="U218" s="15">
        <v>0.16667125385037199</v>
      </c>
      <c r="V218" s="32" t="s">
        <v>56</v>
      </c>
      <c r="W218" s="114">
        <f t="shared" si="24"/>
        <v>1.2417946788822236</v>
      </c>
      <c r="X218" s="15">
        <v>1.8948142357148399E-2</v>
      </c>
      <c r="Y218" s="83">
        <v>0.28330958681228818</v>
      </c>
      <c r="Z218" s="56" t="s">
        <v>54</v>
      </c>
      <c r="AA218" s="17">
        <f t="shared" si="28"/>
        <v>0.92603228880606203</v>
      </c>
      <c r="AB218" s="15">
        <v>0.62089599668172801</v>
      </c>
      <c r="AC218" s="15">
        <v>-5.9227430855859214E-2</v>
      </c>
      <c r="AD218" s="32" t="s">
        <v>329</v>
      </c>
      <c r="AE218" s="82">
        <f t="shared" si="25"/>
        <v>0.91225085709821596</v>
      </c>
      <c r="AF218" s="15">
        <v>2.5877642493079701E-2</v>
      </c>
      <c r="AG218" s="83">
        <v>-0.27892100463433833</v>
      </c>
      <c r="AH218" s="56" t="s">
        <v>54</v>
      </c>
      <c r="AI218" s="17">
        <f t="shared" si="29"/>
        <v>0.68028456195702081</v>
      </c>
      <c r="AJ218" s="15">
        <v>2.5877642493079701E-2</v>
      </c>
      <c r="AK218" s="15">
        <v>-0.59702696335845906</v>
      </c>
      <c r="AL218" s="91" t="s">
        <v>56</v>
      </c>
      <c r="AM218" s="114">
        <f t="shared" si="26"/>
        <v>1.0662533166417012</v>
      </c>
      <c r="AN218" s="15">
        <v>0.64333462366569505</v>
      </c>
      <c r="AO218" s="83">
        <v>5.6675687572642103E-2</v>
      </c>
      <c r="AP218" s="32" t="s">
        <v>329</v>
      </c>
      <c r="AQ218" s="14">
        <f t="shared" si="30"/>
        <v>0.79512742005429116</v>
      </c>
      <c r="AR218" s="15">
        <v>0.64333462366569505</v>
      </c>
      <c r="AS218" s="15">
        <v>-0.2751677063277741</v>
      </c>
      <c r="AT218" s="32" t="s">
        <v>54</v>
      </c>
      <c r="AU218" s="82">
        <f t="shared" si="27"/>
        <v>0.87223792241227616</v>
      </c>
      <c r="AV218" s="15">
        <v>0.122986642740221</v>
      </c>
      <c r="AW218" s="83">
        <v>-0.18531336609672883</v>
      </c>
      <c r="AX218" s="56" t="s">
        <v>54</v>
      </c>
      <c r="AY218" s="114">
        <f t="shared" si="31"/>
        <v>0.65044607889763051</v>
      </c>
      <c r="AZ218" s="83">
        <v>0.122986642740221</v>
      </c>
      <c r="BA218" s="83">
        <v>-0.50683145748784419</v>
      </c>
      <c r="BB218" s="91" t="s">
        <v>56</v>
      </c>
    </row>
    <row r="219" spans="1:54" x14ac:dyDescent="0.35">
      <c r="A219" s="12" t="s">
        <v>40</v>
      </c>
      <c r="B219" s="55" t="s">
        <v>258</v>
      </c>
      <c r="C219" s="114">
        <v>2.4051632570703898</v>
      </c>
      <c r="D219" s="83">
        <v>1.5580613950948301</v>
      </c>
      <c r="E219" s="83">
        <v>3.3473268449745501</v>
      </c>
      <c r="F219" s="83">
        <v>2.9454927186606801</v>
      </c>
      <c r="G219" s="83">
        <v>1.87608944854959</v>
      </c>
      <c r="H219" s="107">
        <v>1.8349114363169201</v>
      </c>
      <c r="I219" s="114">
        <v>1.08268211981198</v>
      </c>
      <c r="J219" s="83">
        <v>0.63548833994378895</v>
      </c>
      <c r="K219" s="83">
        <v>2.5208584503495</v>
      </c>
      <c r="L219" s="83">
        <v>0.94148771865574898</v>
      </c>
      <c r="M219" s="139">
        <v>1.0335357287126099</v>
      </c>
      <c r="N219" s="107">
        <v>0.94943124998133799</v>
      </c>
      <c r="O219" s="14">
        <v>0.42890933428074102</v>
      </c>
      <c r="P219" s="15">
        <v>0.47965814864220302</v>
      </c>
      <c r="Q219" s="15">
        <v>-1.0234624917460299E-3</v>
      </c>
      <c r="R219" s="56" t="s">
        <v>54</v>
      </c>
      <c r="S219" s="17">
        <v>0.40365750685389501</v>
      </c>
      <c r="T219" s="15">
        <v>0.434822240838938</v>
      </c>
      <c r="U219" s="15">
        <v>1.07344676984841E-4</v>
      </c>
      <c r="V219" s="32" t="s">
        <v>54</v>
      </c>
      <c r="W219" s="114">
        <f t="shared" si="24"/>
        <v>1.0475517098577596</v>
      </c>
      <c r="X219" s="15">
        <v>0.93512064778306103</v>
      </c>
      <c r="Y219" s="83">
        <v>9.7447683140947233E-3</v>
      </c>
      <c r="Z219" s="56" t="s">
        <v>329</v>
      </c>
      <c r="AA219" s="17">
        <f t="shared" si="28"/>
        <v>1.1403480976987657</v>
      </c>
      <c r="AB219" s="15">
        <v>0.63393395811330899</v>
      </c>
      <c r="AC219" s="15">
        <v>5.7024347744402681E-2</v>
      </c>
      <c r="AD219" s="32" t="s">
        <v>329</v>
      </c>
      <c r="AE219" s="82">
        <f t="shared" si="25"/>
        <v>0.61486828397830451</v>
      </c>
      <c r="AF219" s="15">
        <v>0.35636706792789002</v>
      </c>
      <c r="AG219" s="83">
        <v>-0.11472607166549988</v>
      </c>
      <c r="AH219" s="56" t="s">
        <v>54</v>
      </c>
      <c r="AI219" s="17">
        <f t="shared" si="29"/>
        <v>0.6693358154750858</v>
      </c>
      <c r="AJ219" s="15">
        <v>0.35636706792789002</v>
      </c>
      <c r="AK219" s="15">
        <v>-6.7951515283459551E-2</v>
      </c>
      <c r="AL219" s="32" t="s">
        <v>329</v>
      </c>
      <c r="AM219" s="114">
        <f t="shared" si="26"/>
        <v>2.4390627051563327</v>
      </c>
      <c r="AN219" s="15">
        <v>0.28827977113384801</v>
      </c>
      <c r="AO219" s="83">
        <v>0.13015946126546393</v>
      </c>
      <c r="AP219" s="32" t="s">
        <v>54</v>
      </c>
      <c r="AQ219" s="14">
        <f t="shared" si="30"/>
        <v>2.6551247922364571</v>
      </c>
      <c r="AR219" s="15">
        <v>0.28827977113384801</v>
      </c>
      <c r="AS219" s="15">
        <v>0.1745818235642658</v>
      </c>
      <c r="AT219" s="32" t="s">
        <v>54</v>
      </c>
      <c r="AU219" s="82">
        <f t="shared" si="27"/>
        <v>0.91093872471006154</v>
      </c>
      <c r="AV219" s="15">
        <v>0.86485085939567796</v>
      </c>
      <c r="AW219" s="83">
        <v>-2.0375424656743413E-2</v>
      </c>
      <c r="AX219" s="56" t="s">
        <v>329</v>
      </c>
      <c r="AY219" s="114">
        <f t="shared" si="31"/>
        <v>0.99163337911434335</v>
      </c>
      <c r="AZ219" s="83">
        <v>0.86485085939567796</v>
      </c>
      <c r="BA219" s="83">
        <v>2.6296201809595049E-2</v>
      </c>
      <c r="BB219" s="74" t="s">
        <v>329</v>
      </c>
    </row>
    <row r="220" spans="1:54" x14ac:dyDescent="0.35">
      <c r="A220" s="12" t="s">
        <v>40</v>
      </c>
      <c r="B220" s="55" t="s">
        <v>259</v>
      </c>
      <c r="C220" s="114">
        <v>0.79210385170597897</v>
      </c>
      <c r="D220" s="83">
        <v>0.55642807137946104</v>
      </c>
      <c r="E220" s="83">
        <v>0.59393581381998695</v>
      </c>
      <c r="F220" s="83">
        <v>0.67044207765964503</v>
      </c>
      <c r="G220" s="83">
        <v>0.89728925415363203</v>
      </c>
      <c r="H220" s="107">
        <v>0.98013272368511195</v>
      </c>
      <c r="I220" s="114">
        <v>0.75057710914431297</v>
      </c>
      <c r="J220" s="83">
        <v>0.48059252003647301</v>
      </c>
      <c r="K220" s="83">
        <v>0.52271145819426701</v>
      </c>
      <c r="L220" s="83">
        <v>0.58135143756652297</v>
      </c>
      <c r="M220" s="139">
        <v>0.85492882506901002</v>
      </c>
      <c r="N220" s="107">
        <v>0.926998120935834</v>
      </c>
      <c r="O220" s="14">
        <v>1.3901434912878699E-4</v>
      </c>
      <c r="P220" s="15">
        <v>6.5695490797959099E-4</v>
      </c>
      <c r="Q220" s="15">
        <v>0.11603098366758501</v>
      </c>
      <c r="R220" s="56" t="s">
        <v>55</v>
      </c>
      <c r="S220" s="17">
        <v>4.5169449746900001E-5</v>
      </c>
      <c r="T220" s="15">
        <v>1.12158040473235E-4</v>
      </c>
      <c r="U220" s="15">
        <v>0.131066194173759</v>
      </c>
      <c r="V220" s="32" t="s">
        <v>55</v>
      </c>
      <c r="W220" s="114">
        <f t="shared" si="24"/>
        <v>0.87794104858229127</v>
      </c>
      <c r="X220" s="15">
        <v>0.456345195678794</v>
      </c>
      <c r="Y220" s="83">
        <v>-8.9244102251107668E-2</v>
      </c>
      <c r="Z220" s="56" t="s">
        <v>329</v>
      </c>
      <c r="AA220" s="17">
        <f t="shared" si="28"/>
        <v>0.80968568564797261</v>
      </c>
      <c r="AB220" s="15">
        <v>0.27738616095317498</v>
      </c>
      <c r="AC220" s="15">
        <v>-0.13026513130426834</v>
      </c>
      <c r="AD220" s="32" t="s">
        <v>54</v>
      </c>
      <c r="AE220" s="82">
        <f t="shared" si="25"/>
        <v>0.5621433105822341</v>
      </c>
      <c r="AF220" s="15">
        <v>1.1010214699959E-4</v>
      </c>
      <c r="AG220" s="83">
        <v>-0.49173802620437534</v>
      </c>
      <c r="AH220" s="92" t="s">
        <v>55</v>
      </c>
      <c r="AI220" s="17">
        <f t="shared" si="29"/>
        <v>0.51843958383788269</v>
      </c>
      <c r="AJ220" s="15">
        <v>1.1010214699959E-4</v>
      </c>
      <c r="AK220" s="15">
        <v>-0.54010980644251183</v>
      </c>
      <c r="AL220" s="91" t="s">
        <v>56</v>
      </c>
      <c r="AM220" s="114">
        <f t="shared" si="26"/>
        <v>0.61140932773213452</v>
      </c>
      <c r="AN220" s="15">
        <v>2.7440576211842899E-4</v>
      </c>
      <c r="AO220" s="83">
        <v>-0.45445495089506882</v>
      </c>
      <c r="AP220" s="94" t="s">
        <v>55</v>
      </c>
      <c r="AQ220" s="14">
        <f t="shared" si="30"/>
        <v>0.56387542368108923</v>
      </c>
      <c r="AR220" s="15">
        <v>2.7440576211842899E-4</v>
      </c>
      <c r="AS220" s="15">
        <v>-0.48850893275669061</v>
      </c>
      <c r="AT220" s="94" t="s">
        <v>55</v>
      </c>
      <c r="AU220" s="82">
        <f t="shared" si="27"/>
        <v>0.67999980877893096</v>
      </c>
      <c r="AV220" s="15">
        <v>5.1387966939049502E-3</v>
      </c>
      <c r="AW220" s="83">
        <v>-0.3390647405948779</v>
      </c>
      <c r="AX220" s="92" t="s">
        <v>55</v>
      </c>
      <c r="AY220" s="114">
        <f t="shared" si="31"/>
        <v>0.62713335058287956</v>
      </c>
      <c r="AZ220" s="83">
        <v>5.1387966939049502E-3</v>
      </c>
      <c r="BA220" s="83">
        <v>-0.37684973508704334</v>
      </c>
      <c r="BB220" s="94" t="s">
        <v>55</v>
      </c>
    </row>
    <row r="221" spans="1:54" x14ac:dyDescent="0.35">
      <c r="A221" s="12" t="s">
        <v>40</v>
      </c>
      <c r="B221" s="55" t="s">
        <v>260</v>
      </c>
      <c r="C221" s="114">
        <v>0.43636102152585698</v>
      </c>
      <c r="D221" s="83">
        <v>0.27442402772451302</v>
      </c>
      <c r="E221" s="83">
        <v>0.26377202231747998</v>
      </c>
      <c r="F221" s="83">
        <v>0.12975653462405801</v>
      </c>
      <c r="G221" s="83">
        <v>0.38780849640767801</v>
      </c>
      <c r="H221" s="107">
        <v>0.807718847395688</v>
      </c>
      <c r="I221" s="114">
        <v>0.21759968474336</v>
      </c>
      <c r="J221" s="83">
        <v>3.8246894308312802E-2</v>
      </c>
      <c r="K221" s="83">
        <v>3.1254317820849399E-2</v>
      </c>
      <c r="L221" s="83">
        <v>3.5044595578011997E-2</v>
      </c>
      <c r="M221" s="139">
        <v>3.9044853215028701E-2</v>
      </c>
      <c r="N221" s="107">
        <v>0.78291752153930305</v>
      </c>
      <c r="O221" s="14">
        <v>3.3999078261014101E-2</v>
      </c>
      <c r="P221" s="15">
        <v>5.96510774280068E-2</v>
      </c>
      <c r="Q221" s="15">
        <v>3.9594057664465103E-2</v>
      </c>
      <c r="R221" s="56" t="s">
        <v>54</v>
      </c>
      <c r="S221" s="17">
        <v>2.5622587489022303E-7</v>
      </c>
      <c r="T221" s="15">
        <v>1.0145159640923701E-6</v>
      </c>
      <c r="U221" s="15">
        <v>0.19911579665687601</v>
      </c>
      <c r="V221" s="32" t="s">
        <v>56</v>
      </c>
      <c r="W221" s="114">
        <f t="shared" si="24"/>
        <v>5.5730696065110061</v>
      </c>
      <c r="X221" s="15">
        <v>0.197523166418864</v>
      </c>
      <c r="Y221" s="83">
        <v>0.15465702522955418</v>
      </c>
      <c r="Z221" s="56" t="s">
        <v>54</v>
      </c>
      <c r="AA221" s="17">
        <f t="shared" si="28"/>
        <v>0.27793436569861762</v>
      </c>
      <c r="AB221" s="15">
        <v>1.01293487092445E-2</v>
      </c>
      <c r="AC221" s="15">
        <v>-0.31098951389539686</v>
      </c>
      <c r="AD221" s="94" t="s">
        <v>55</v>
      </c>
      <c r="AE221" s="82">
        <f t="shared" si="25"/>
        <v>0.97956301942483015</v>
      </c>
      <c r="AF221" s="15">
        <v>0.56871770848801895</v>
      </c>
      <c r="AG221" s="83">
        <v>-7.0837256853481537E-2</v>
      </c>
      <c r="AH221" s="56" t="s">
        <v>329</v>
      </c>
      <c r="AI221" s="17">
        <f t="shared" si="29"/>
        <v>4.8851754183652896E-2</v>
      </c>
      <c r="AJ221" s="15">
        <v>0.56871770848801895</v>
      </c>
      <c r="AK221" s="15">
        <v>-0.55117724937599533</v>
      </c>
      <c r="AL221" s="91" t="s">
        <v>56</v>
      </c>
      <c r="AM221" s="114">
        <f t="shared" si="26"/>
        <v>0.80047215566991403</v>
      </c>
      <c r="AN221" s="15">
        <v>0.123648378961238</v>
      </c>
      <c r="AO221" s="83">
        <v>-0.18908037285936502</v>
      </c>
      <c r="AP221" s="32" t="s">
        <v>54</v>
      </c>
      <c r="AQ221" s="14">
        <f t="shared" si="30"/>
        <v>3.9920319779534287E-2</v>
      </c>
      <c r="AR221" s="15">
        <v>0.123648378961238</v>
      </c>
      <c r="AS221" s="15">
        <v>-0.67036237795389964</v>
      </c>
      <c r="AT221" s="91" t="s">
        <v>56</v>
      </c>
      <c r="AU221" s="82">
        <f t="shared" si="27"/>
        <v>0.8975471206157084</v>
      </c>
      <c r="AV221" s="15">
        <v>0.151015772802465</v>
      </c>
      <c r="AW221" s="83">
        <v>-0.17244409050936638</v>
      </c>
      <c r="AX221" s="56" t="s">
        <v>54</v>
      </c>
      <c r="AY221" s="114">
        <f t="shared" si="31"/>
        <v>4.4761542070370856E-2</v>
      </c>
      <c r="AZ221" s="83">
        <v>0.151015772802465</v>
      </c>
      <c r="BA221" s="83">
        <v>-0.67149965102254505</v>
      </c>
      <c r="BB221" s="91" t="s">
        <v>56</v>
      </c>
    </row>
    <row r="222" spans="1:54" x14ac:dyDescent="0.35">
      <c r="A222" s="12" t="s">
        <v>40</v>
      </c>
      <c r="B222" s="55" t="s">
        <v>261</v>
      </c>
      <c r="C222" s="114">
        <v>0.60661620014562201</v>
      </c>
      <c r="D222" s="83">
        <v>0.43209319367077498</v>
      </c>
      <c r="E222" s="83">
        <v>0.38412371985931398</v>
      </c>
      <c r="F222" s="83">
        <v>0.31572436765260198</v>
      </c>
      <c r="G222" s="83">
        <v>0.41412785718252598</v>
      </c>
      <c r="H222" s="107">
        <v>1.4624458246768499</v>
      </c>
      <c r="I222" s="114">
        <v>0.201013011025093</v>
      </c>
      <c r="J222" s="83">
        <v>9.8593199594568005E-3</v>
      </c>
      <c r="K222" s="83">
        <v>9.3929934529551895E-3</v>
      </c>
      <c r="L222" s="83">
        <v>9.3319127364154906E-3</v>
      </c>
      <c r="M222" s="139">
        <v>9.8461562050055993E-3</v>
      </c>
      <c r="N222" s="107">
        <v>1.58421121400113</v>
      </c>
      <c r="O222" s="14">
        <v>0.48548383160196001</v>
      </c>
      <c r="P222" s="15">
        <v>0.53077150246035099</v>
      </c>
      <c r="Q222" s="15">
        <v>-3.3935459579709699E-3</v>
      </c>
      <c r="R222" s="56" t="s">
        <v>54</v>
      </c>
      <c r="S222" s="17">
        <v>3.6151532252719203E-8</v>
      </c>
      <c r="T222" s="15">
        <v>1.7953218559401201E-7</v>
      </c>
      <c r="U222" s="15">
        <v>0.22455592719826201</v>
      </c>
      <c r="V222" s="32" t="s">
        <v>56</v>
      </c>
      <c r="W222" s="114">
        <f t="shared" si="24"/>
        <v>20.415379041305663</v>
      </c>
      <c r="X222" s="15">
        <v>0.43087754712297999</v>
      </c>
      <c r="Y222" s="83">
        <v>9.4383055599598725E-2</v>
      </c>
      <c r="Z222" s="56" t="s">
        <v>329</v>
      </c>
      <c r="AA222" s="17">
        <f t="shared" si="28"/>
        <v>0.12688523427214524</v>
      </c>
      <c r="AB222" s="15">
        <v>1.8993227490567798E-5</v>
      </c>
      <c r="AC222" s="15">
        <v>-0.52674948371021735</v>
      </c>
      <c r="AD222" s="91" t="s">
        <v>56</v>
      </c>
      <c r="AE222" s="82">
        <f t="shared" si="25"/>
        <v>1.0013369434911574</v>
      </c>
      <c r="AF222" s="15">
        <v>0.76733348360440001</v>
      </c>
      <c r="AG222" s="83">
        <v>-3.6759141205794106E-2</v>
      </c>
      <c r="AH222" s="56" t="s">
        <v>329</v>
      </c>
      <c r="AI222" s="17">
        <f t="shared" si="29"/>
        <v>6.2234883027723403E-3</v>
      </c>
      <c r="AJ222" s="15">
        <v>0.76733348360440001</v>
      </c>
      <c r="AK222" s="15">
        <v>-0.67114883917030155</v>
      </c>
      <c r="AL222" s="91" t="s">
        <v>56</v>
      </c>
      <c r="AM222" s="114">
        <f t="shared" si="26"/>
        <v>0.95397566902096975</v>
      </c>
      <c r="AN222" s="15">
        <v>0.64593132609689297</v>
      </c>
      <c r="AO222" s="83">
        <v>-5.6232345790906545E-2</v>
      </c>
      <c r="AP222" s="32" t="s">
        <v>329</v>
      </c>
      <c r="AQ222" s="14">
        <f t="shared" si="30"/>
        <v>5.9291295061799061E-3</v>
      </c>
      <c r="AR222" s="15">
        <v>0.64593132609689297</v>
      </c>
      <c r="AS222" s="15">
        <v>-0.69749444109443515</v>
      </c>
      <c r="AT222" s="91" t="s">
        <v>56</v>
      </c>
      <c r="AU222" s="82">
        <f t="shared" si="27"/>
        <v>0.94777216023358668</v>
      </c>
      <c r="AV222" s="15">
        <v>0.32387013793462299</v>
      </c>
      <c r="AW222" s="83">
        <v>-0.11827376654824737</v>
      </c>
      <c r="AX222" s="56" t="s">
        <v>54</v>
      </c>
      <c r="AY222" s="114">
        <f t="shared" si="31"/>
        <v>5.8905735888881506E-3</v>
      </c>
      <c r="AZ222" s="83">
        <v>0.32387013793462299</v>
      </c>
      <c r="BA222" s="83">
        <v>-0.74885659085427125</v>
      </c>
      <c r="BB222" s="91" t="s">
        <v>56</v>
      </c>
    </row>
    <row r="223" spans="1:54" x14ac:dyDescent="0.35">
      <c r="A223" s="12" t="s">
        <v>40</v>
      </c>
      <c r="B223" s="55" t="s">
        <v>262</v>
      </c>
      <c r="C223" s="114">
        <v>2.1335218446409798</v>
      </c>
      <c r="D223" s="83">
        <v>1.72691738517464</v>
      </c>
      <c r="E223" s="83">
        <v>2.2822689855040799</v>
      </c>
      <c r="F223" s="83">
        <v>2.3414126820306098</v>
      </c>
      <c r="G223" s="83">
        <v>2.0022237852576401</v>
      </c>
      <c r="H223" s="107">
        <v>2.27318444351079</v>
      </c>
      <c r="I223" s="114">
        <v>2.08890728373443</v>
      </c>
      <c r="J223" s="83">
        <v>1.8572966698675699</v>
      </c>
      <c r="K223" s="83">
        <v>1.9623514373414901</v>
      </c>
      <c r="L223" s="83">
        <v>2.36066586963415</v>
      </c>
      <c r="M223" s="139">
        <v>1.9861019457398399</v>
      </c>
      <c r="N223" s="107">
        <v>2.2435331552832398</v>
      </c>
      <c r="O223" s="14">
        <v>0.24350308213756999</v>
      </c>
      <c r="P223" s="15">
        <v>0.30231526723011898</v>
      </c>
      <c r="Q223" s="15">
        <v>8.9960487503200001E-3</v>
      </c>
      <c r="R223" s="56" t="s">
        <v>54</v>
      </c>
      <c r="S223" s="17">
        <v>0.187021271519375</v>
      </c>
      <c r="T223" s="15">
        <v>0.21405168966866001</v>
      </c>
      <c r="U223" s="15">
        <v>1.3376336895369999E-2</v>
      </c>
      <c r="V223" s="32" t="s">
        <v>54</v>
      </c>
      <c r="W223" s="114">
        <f t="shared" si="24"/>
        <v>1.0517623670905243</v>
      </c>
      <c r="X223" s="15">
        <v>0.509871266125977</v>
      </c>
      <c r="Y223" s="83">
        <v>7.8944822057201519E-2</v>
      </c>
      <c r="Z223" s="56" t="s">
        <v>329</v>
      </c>
      <c r="AA223" s="17">
        <f t="shared" si="28"/>
        <v>0.93107930177689369</v>
      </c>
      <c r="AB223" s="15">
        <v>0.53798922312339303</v>
      </c>
      <c r="AC223" s="15">
        <v>-7.3765896301745307E-2</v>
      </c>
      <c r="AD223" s="32" t="s">
        <v>329</v>
      </c>
      <c r="AE223" s="82">
        <f t="shared" si="25"/>
        <v>0.93514669468576095</v>
      </c>
      <c r="AF223" s="15">
        <v>0.36745906662709799</v>
      </c>
      <c r="AG223" s="83">
        <v>-0.11209893521943401</v>
      </c>
      <c r="AH223" s="56" t="s">
        <v>54</v>
      </c>
      <c r="AI223" s="17">
        <f t="shared" si="29"/>
        <v>0.82784453864382113</v>
      </c>
      <c r="AJ223" s="15">
        <v>0.36745906662709799</v>
      </c>
      <c r="AK223" s="15">
        <v>-0.26735047652295579</v>
      </c>
      <c r="AL223" s="32" t="s">
        <v>54</v>
      </c>
      <c r="AM223" s="114">
        <f t="shared" si="26"/>
        <v>0.98804164688056706</v>
      </c>
      <c r="AN223" s="15">
        <v>0.45463169862152902</v>
      </c>
      <c r="AO223" s="83">
        <v>9.1568275428088722E-2</v>
      </c>
      <c r="AP223" s="32" t="s">
        <v>329</v>
      </c>
      <c r="AQ223" s="14">
        <f t="shared" si="30"/>
        <v>0.87467013033455643</v>
      </c>
      <c r="AR223" s="15">
        <v>0.45463169862152902</v>
      </c>
      <c r="AS223" s="15">
        <v>-5.9744678089697051E-2</v>
      </c>
      <c r="AT223" s="32" t="s">
        <v>329</v>
      </c>
      <c r="AU223" s="82">
        <f t="shared" si="27"/>
        <v>1.1885924963206165</v>
      </c>
      <c r="AV223" s="15">
        <v>0.18589824927146001</v>
      </c>
      <c r="AW223" s="83">
        <v>0.15877999925038666</v>
      </c>
      <c r="AX223" s="56" t="s">
        <v>54</v>
      </c>
      <c r="AY223" s="114">
        <f t="shared" si="31"/>
        <v>1.052209040938431</v>
      </c>
      <c r="AZ223" s="83">
        <v>0.18589824927146001</v>
      </c>
      <c r="BA223" s="83">
        <v>7.7335213864731904E-3</v>
      </c>
      <c r="BB223" s="74" t="s">
        <v>329</v>
      </c>
    </row>
    <row r="224" spans="1:54" x14ac:dyDescent="0.35">
      <c r="A224" s="12" t="s">
        <v>40</v>
      </c>
      <c r="B224" s="55" t="s">
        <v>263</v>
      </c>
      <c r="C224" s="114">
        <v>2.47264001759926</v>
      </c>
      <c r="D224" s="83">
        <v>2.0889912803136998</v>
      </c>
      <c r="E224" s="83">
        <v>2.1957159384975902</v>
      </c>
      <c r="F224" s="83">
        <v>2.1224696177203501</v>
      </c>
      <c r="G224" s="83">
        <v>2.39283343759273</v>
      </c>
      <c r="H224" s="107">
        <v>4.4599942720211496</v>
      </c>
      <c r="I224" s="114">
        <v>1.98006165662609</v>
      </c>
      <c r="J224" s="83">
        <v>2.0119016006688102</v>
      </c>
      <c r="K224" s="83">
        <v>1.7935379221530099</v>
      </c>
      <c r="L224" s="83">
        <v>2.0242641470692102</v>
      </c>
      <c r="M224" s="139">
        <v>1.7984433297990901</v>
      </c>
      <c r="N224" s="107">
        <v>4.5235402239260498</v>
      </c>
      <c r="O224" s="14">
        <v>0.99037254785786299</v>
      </c>
      <c r="P224" s="15">
        <v>0.99037254785786299</v>
      </c>
      <c r="Q224" s="15">
        <v>-2.2893573365991699E-2</v>
      </c>
      <c r="R224" s="56" t="s">
        <v>54</v>
      </c>
      <c r="S224" s="17">
        <v>1.21610796008932E-5</v>
      </c>
      <c r="T224" s="15">
        <v>3.3615059651525597E-5</v>
      </c>
      <c r="U224" s="15">
        <v>0.14848304854765099</v>
      </c>
      <c r="V224" s="32" t="s">
        <v>56</v>
      </c>
      <c r="W224" s="114">
        <f t="shared" si="24"/>
        <v>1.1009864051970373</v>
      </c>
      <c r="X224" s="15">
        <v>0.65528140836917803</v>
      </c>
      <c r="Y224" s="83">
        <v>5.3458352612516594E-2</v>
      </c>
      <c r="Z224" s="56" t="s">
        <v>329</v>
      </c>
      <c r="AA224" s="17">
        <f t="shared" si="28"/>
        <v>0.43772389734772033</v>
      </c>
      <c r="AB224" s="15">
        <v>5.6025961962031502E-5</v>
      </c>
      <c r="AC224" s="15">
        <v>-0.49466540816270255</v>
      </c>
      <c r="AD224" s="94" t="s">
        <v>55</v>
      </c>
      <c r="AE224" s="82">
        <f t="shared" si="25"/>
        <v>1.1186905738606543</v>
      </c>
      <c r="AF224" s="15">
        <v>0.915666184281136</v>
      </c>
      <c r="AG224" s="83">
        <v>1.3155089605129002E-2</v>
      </c>
      <c r="AH224" s="56" t="s">
        <v>329</v>
      </c>
      <c r="AI224" s="17">
        <f t="shared" si="29"/>
        <v>0.44476261977895049</v>
      </c>
      <c r="AJ224" s="15">
        <v>0.915666184281136</v>
      </c>
      <c r="AK224" s="15">
        <v>-0.55895969361197517</v>
      </c>
      <c r="AL224" s="91" t="s">
        <v>56</v>
      </c>
      <c r="AM224" s="114">
        <f t="shared" si="26"/>
        <v>0.99727241466839645</v>
      </c>
      <c r="AN224" s="15">
        <v>0.97508684397122303</v>
      </c>
      <c r="AO224" s="83">
        <v>-3.8211380706492637E-3</v>
      </c>
      <c r="AP224" s="32" t="s">
        <v>329</v>
      </c>
      <c r="AQ224" s="14">
        <f t="shared" si="30"/>
        <v>0.39648988035224564</v>
      </c>
      <c r="AR224" s="15">
        <v>0.97508684397122303</v>
      </c>
      <c r="AS224" s="15">
        <v>-0.56544600407519408</v>
      </c>
      <c r="AT224" s="91" t="s">
        <v>56</v>
      </c>
      <c r="AU224" s="82">
        <f t="shared" si="27"/>
        <v>1.1255645999673214</v>
      </c>
      <c r="AV224" s="15">
        <v>0.87012999463074003</v>
      </c>
      <c r="AW224" s="83">
        <v>1.9572183743380343E-2</v>
      </c>
      <c r="AX224" s="56" t="s">
        <v>329</v>
      </c>
      <c r="AY224" s="114">
        <f t="shared" si="31"/>
        <v>0.44749555588395329</v>
      </c>
      <c r="AZ224" s="83">
        <v>0.87012999463074003</v>
      </c>
      <c r="BA224" s="83">
        <v>-0.55133581414639021</v>
      </c>
      <c r="BB224" s="91" t="s">
        <v>56</v>
      </c>
    </row>
    <row r="225" spans="1:54" x14ac:dyDescent="0.35">
      <c r="A225" s="12" t="s">
        <v>40</v>
      </c>
      <c r="B225" s="55" t="s">
        <v>264</v>
      </c>
      <c r="C225" s="114">
        <v>0.90869360730235105</v>
      </c>
      <c r="D225" s="83">
        <v>0.92274115173196403</v>
      </c>
      <c r="E225" s="83">
        <v>0.79621571726404405</v>
      </c>
      <c r="F225" s="83">
        <v>0.90300919282007797</v>
      </c>
      <c r="G225" s="83">
        <v>0.93676580909922302</v>
      </c>
      <c r="H225" s="107">
        <v>1.4796306866499001</v>
      </c>
      <c r="I225" s="114">
        <v>1.05634594388082</v>
      </c>
      <c r="J225" s="83">
        <v>0.95104832273443496</v>
      </c>
      <c r="K225" s="83">
        <v>0.84939988093287799</v>
      </c>
      <c r="L225" s="83">
        <v>0.82133750597616495</v>
      </c>
      <c r="M225" s="139">
        <v>1.16594727766858</v>
      </c>
      <c r="N225" s="107">
        <v>1.0340328849859199</v>
      </c>
      <c r="O225" s="14">
        <v>0.88621140711508795</v>
      </c>
      <c r="P225" s="15">
        <v>0.90159702182194701</v>
      </c>
      <c r="Q225" s="15">
        <v>-1.7590732146185499E-2</v>
      </c>
      <c r="R225" s="56" t="s">
        <v>54</v>
      </c>
      <c r="S225" s="17">
        <v>0.836000393466245</v>
      </c>
      <c r="T225" s="15">
        <v>0.84757133316819999</v>
      </c>
      <c r="U225" s="15">
        <v>-1.5759750340589102E-2</v>
      </c>
      <c r="V225" s="32" t="s">
        <v>54</v>
      </c>
      <c r="W225" s="114">
        <f t="shared" si="24"/>
        <v>0.90599803620030062</v>
      </c>
      <c r="X225" s="15">
        <v>0.98633565227379005</v>
      </c>
      <c r="Y225" s="83">
        <v>2.0501774617733923E-3</v>
      </c>
      <c r="Z225" s="56" t="s">
        <v>329</v>
      </c>
      <c r="AA225" s="17">
        <f t="shared" si="28"/>
        <v>1.0215786743525124</v>
      </c>
      <c r="AB225" s="15">
        <v>0.94728337825004505</v>
      </c>
      <c r="AC225" s="15">
        <v>-7.9149462659704756E-3</v>
      </c>
      <c r="AD225" s="32" t="s">
        <v>329</v>
      </c>
      <c r="AE225" s="82">
        <f t="shared" si="25"/>
        <v>0.81568724499802814</v>
      </c>
      <c r="AF225" s="15">
        <v>0.72678912573979104</v>
      </c>
      <c r="AG225" s="83">
        <v>-4.3412850973633885E-2</v>
      </c>
      <c r="AH225" s="56" t="s">
        <v>329</v>
      </c>
      <c r="AI225" s="17">
        <f t="shared" si="29"/>
        <v>0.91974668943665661</v>
      </c>
      <c r="AJ225" s="15">
        <v>0.72678912573979104</v>
      </c>
      <c r="AK225" s="15">
        <v>-6.3570372536581182E-2</v>
      </c>
      <c r="AL225" s="32" t="s">
        <v>329</v>
      </c>
      <c r="AM225" s="114">
        <f t="shared" si="26"/>
        <v>0.7285062516989036</v>
      </c>
      <c r="AN225" s="15">
        <v>0.39489192565443498</v>
      </c>
      <c r="AO225" s="83">
        <v>-0.10421645433903563</v>
      </c>
      <c r="AP225" s="32" t="s">
        <v>54</v>
      </c>
      <c r="AQ225" s="14">
        <f t="shared" si="30"/>
        <v>0.82144377927056345</v>
      </c>
      <c r="AR225" s="15">
        <v>0.39489192565443498</v>
      </c>
      <c r="AS225" s="15">
        <v>-0.11853190611994868</v>
      </c>
      <c r="AT225" s="32" t="s">
        <v>54</v>
      </c>
      <c r="AU225" s="82">
        <f t="shared" si="27"/>
        <v>0.70443794647259328</v>
      </c>
      <c r="AV225" s="15">
        <v>0.55564236572490699</v>
      </c>
      <c r="AW225" s="83">
        <v>-7.0584681183911299E-2</v>
      </c>
      <c r="AX225" s="56" t="s">
        <v>329</v>
      </c>
      <c r="AY225" s="114">
        <f t="shared" si="31"/>
        <v>0.79430501476493065</v>
      </c>
      <c r="AZ225" s="83">
        <v>0.55564236572490699</v>
      </c>
      <c r="BA225" s="83">
        <v>-8.9116432031667414E-2</v>
      </c>
      <c r="BB225" s="74" t="s">
        <v>329</v>
      </c>
    </row>
    <row r="226" spans="1:54" x14ac:dyDescent="0.35">
      <c r="A226" s="12" t="s">
        <v>40</v>
      </c>
      <c r="B226" s="55" t="s">
        <v>265</v>
      </c>
      <c r="C226" s="114">
        <v>0.99467497802833504</v>
      </c>
      <c r="D226" s="83">
        <v>0.94956120098597696</v>
      </c>
      <c r="E226" s="83">
        <v>1.4683699591341599</v>
      </c>
      <c r="F226" s="83">
        <v>1.1720741216896899</v>
      </c>
      <c r="G226" s="83">
        <v>0.93646255606414697</v>
      </c>
      <c r="H226" s="107">
        <v>0.689925290017398</v>
      </c>
      <c r="I226" s="114">
        <v>0.817669809352642</v>
      </c>
      <c r="J226" s="83">
        <v>0.68447664633885097</v>
      </c>
      <c r="K226" s="83">
        <v>1.45024250616212</v>
      </c>
      <c r="L226" s="83">
        <v>1.05995341127746</v>
      </c>
      <c r="M226" s="139">
        <v>0.74972630469573798</v>
      </c>
      <c r="N226" s="107">
        <v>0.41579187835960002</v>
      </c>
      <c r="O226" s="14">
        <v>2.4886215677862901E-2</v>
      </c>
      <c r="P226" s="15">
        <v>4.6149754389961002E-2</v>
      </c>
      <c r="Q226" s="15">
        <v>4.4160784000153101E-2</v>
      </c>
      <c r="R226" s="56" t="s">
        <v>54</v>
      </c>
      <c r="S226" s="17">
        <v>2.1425423668062099E-3</v>
      </c>
      <c r="T226" s="15">
        <v>3.6286989218163E-3</v>
      </c>
      <c r="U226" s="15">
        <v>7.88254305196609E-2</v>
      </c>
      <c r="V226" s="32" t="s">
        <v>55</v>
      </c>
      <c r="W226" s="114">
        <f t="shared" si="24"/>
        <v>1.0906244108434713</v>
      </c>
      <c r="X226" s="15">
        <v>0.79098016371883695</v>
      </c>
      <c r="Y226" s="83">
        <v>3.1730475717720655E-2</v>
      </c>
      <c r="Z226" s="56" t="s">
        <v>329</v>
      </c>
      <c r="AA226" s="17">
        <f t="shared" si="28"/>
        <v>1.9665362694878699</v>
      </c>
      <c r="AB226" s="15">
        <v>0.149712172129736</v>
      </c>
      <c r="AC226" s="15">
        <v>0.17299958133216603</v>
      </c>
      <c r="AD226" s="32" t="s">
        <v>54</v>
      </c>
      <c r="AE226" s="82">
        <f t="shared" si="25"/>
        <v>0.91296869544497661</v>
      </c>
      <c r="AF226" s="15">
        <v>0.86868812000338602</v>
      </c>
      <c r="AG226" s="83">
        <v>2.0538590235346221E-2</v>
      </c>
      <c r="AH226" s="56" t="s">
        <v>329</v>
      </c>
      <c r="AI226" s="17">
        <f t="shared" si="29"/>
        <v>1.6462001351235567</v>
      </c>
      <c r="AJ226" s="15">
        <v>0.86868812000338602</v>
      </c>
      <c r="AK226" s="15">
        <v>0.16522330189690837</v>
      </c>
      <c r="AL226" s="32" t="s">
        <v>54</v>
      </c>
      <c r="AM226" s="114">
        <f t="shared" si="26"/>
        <v>1.9343625761546051</v>
      </c>
      <c r="AN226" s="15">
        <v>4.5266345986947299E-3</v>
      </c>
      <c r="AO226" s="83">
        <v>0.35174182250731395</v>
      </c>
      <c r="AP226" s="94" t="s">
        <v>55</v>
      </c>
      <c r="AQ226" s="14">
        <f t="shared" si="30"/>
        <v>3.4879048428836059</v>
      </c>
      <c r="AR226" s="15">
        <v>4.5266345986947299E-3</v>
      </c>
      <c r="AS226" s="15">
        <v>0.4896098007058638</v>
      </c>
      <c r="AT226" s="94" t="s">
        <v>55</v>
      </c>
      <c r="AU226" s="82">
        <f t="shared" si="27"/>
        <v>1.413787144240086</v>
      </c>
      <c r="AV226" s="15">
        <v>0.13508593620579301</v>
      </c>
      <c r="AW226" s="83">
        <v>0.17950383406024753</v>
      </c>
      <c r="AX226" s="56" t="s">
        <v>54</v>
      </c>
      <c r="AY226" s="114">
        <f t="shared" si="31"/>
        <v>2.5492402965138083</v>
      </c>
      <c r="AZ226" s="83">
        <v>0.13508593620579301</v>
      </c>
      <c r="BA226" s="83">
        <v>0.32229637305120562</v>
      </c>
      <c r="BB226" s="94" t="s">
        <v>55</v>
      </c>
    </row>
    <row r="227" spans="1:54" x14ac:dyDescent="0.35">
      <c r="A227" s="12" t="s">
        <v>40</v>
      </c>
      <c r="B227" s="55" t="s">
        <v>266</v>
      </c>
      <c r="C227" s="114">
        <v>0.54334479296758698</v>
      </c>
      <c r="D227" s="83">
        <v>0.60668058335817399</v>
      </c>
      <c r="E227" s="83">
        <v>0.89246994485896902</v>
      </c>
      <c r="F227" s="83">
        <v>1.1832419198264099</v>
      </c>
      <c r="G227" s="83">
        <v>1.10133595706839</v>
      </c>
      <c r="H227" s="107">
        <v>0.56123698946496303</v>
      </c>
      <c r="I227" s="114">
        <v>0.37980917402979097</v>
      </c>
      <c r="J227" s="83">
        <v>0.38965705450185301</v>
      </c>
      <c r="K227" s="83">
        <v>0.84735463413291801</v>
      </c>
      <c r="L227" s="83">
        <v>0.791869247793758</v>
      </c>
      <c r="M227" s="139">
        <v>0.63387927789627596</v>
      </c>
      <c r="N227" s="107">
        <v>0.14477089190725601</v>
      </c>
      <c r="O227" s="14">
        <v>2.9251820162354902E-2</v>
      </c>
      <c r="P227" s="15">
        <v>5.2260873826646202E-2</v>
      </c>
      <c r="Q227" s="15">
        <v>4.1801321142044198E-2</v>
      </c>
      <c r="R227" s="56" t="s">
        <v>54</v>
      </c>
      <c r="S227" s="17">
        <v>1.1052450102412899E-2</v>
      </c>
      <c r="T227" s="15">
        <v>1.6115167234481E-2</v>
      </c>
      <c r="U227" s="15">
        <v>5.5840476391636099E-2</v>
      </c>
      <c r="V227" s="32" t="s">
        <v>54</v>
      </c>
      <c r="W227" s="114">
        <f t="shared" si="24"/>
        <v>0.59918219016451357</v>
      </c>
      <c r="X227" s="15">
        <v>1.7694463031660199E-2</v>
      </c>
      <c r="Y227" s="83">
        <v>-0.28642975738732124</v>
      </c>
      <c r="Z227" s="56" t="s">
        <v>54</v>
      </c>
      <c r="AA227" s="17">
        <f t="shared" si="28"/>
        <v>2.623518920316569</v>
      </c>
      <c r="AB227" s="15">
        <v>0.80540506446297599</v>
      </c>
      <c r="AC227" s="15">
        <v>2.9493665590412652E-2</v>
      </c>
      <c r="AD227" s="32" t="s">
        <v>329</v>
      </c>
      <c r="AE227" s="82">
        <f t="shared" si="25"/>
        <v>0.61471808290539209</v>
      </c>
      <c r="AF227" s="15">
        <v>7.88982976366671E-2</v>
      </c>
      <c r="AG227" s="83">
        <v>-0.21932666665300096</v>
      </c>
      <c r="AH227" s="56" t="s">
        <v>54</v>
      </c>
      <c r="AI227" s="17">
        <f t="shared" si="29"/>
        <v>2.6915428189216204</v>
      </c>
      <c r="AJ227" s="15">
        <v>7.88982976366671E-2</v>
      </c>
      <c r="AK227" s="15">
        <v>0.10266933741475603</v>
      </c>
      <c r="AL227" s="32" t="s">
        <v>54</v>
      </c>
      <c r="AM227" s="114">
        <f t="shared" si="26"/>
        <v>1.3367760450304131</v>
      </c>
      <c r="AN227" s="15">
        <v>0.79122264496635197</v>
      </c>
      <c r="AO227" s="83">
        <v>-3.2394555191387897E-2</v>
      </c>
      <c r="AP227" s="32" t="s">
        <v>329</v>
      </c>
      <c r="AQ227" s="14">
        <f t="shared" si="30"/>
        <v>5.853073245385235</v>
      </c>
      <c r="AR227" s="15">
        <v>0.79122264496635197</v>
      </c>
      <c r="AS227" s="15">
        <v>0.29215386679852362</v>
      </c>
      <c r="AT227" s="32" t="s">
        <v>54</v>
      </c>
      <c r="AU227" s="82">
        <f t="shared" si="27"/>
        <v>1.2492429953252622</v>
      </c>
      <c r="AV227" s="15">
        <v>0.75075897222225396</v>
      </c>
      <c r="AW227" s="83">
        <v>3.8029662203163971E-2</v>
      </c>
      <c r="AX227" s="56" t="s">
        <v>329</v>
      </c>
      <c r="AY227" s="114">
        <f t="shared" si="31"/>
        <v>5.4698098309779706</v>
      </c>
      <c r="AZ227" s="83">
        <v>0.75075897222225396</v>
      </c>
      <c r="BA227" s="83">
        <v>0.35331587026865396</v>
      </c>
      <c r="BB227" s="94" t="s">
        <v>55</v>
      </c>
    </row>
    <row r="228" spans="1:54" x14ac:dyDescent="0.35">
      <c r="A228" s="12" t="s">
        <v>40</v>
      </c>
      <c r="B228" s="55" t="s">
        <v>267</v>
      </c>
      <c r="C228" s="114">
        <v>0.39156991056791601</v>
      </c>
      <c r="D228" s="83">
        <v>0.29219201582321203</v>
      </c>
      <c r="E228" s="83">
        <v>0.40791099575428102</v>
      </c>
      <c r="F228" s="83">
        <v>0.34183651991360597</v>
      </c>
      <c r="G228" s="83">
        <v>0.36517240232529702</v>
      </c>
      <c r="H228" s="107">
        <v>0.45739577091718597</v>
      </c>
      <c r="I228" s="114">
        <v>0.356012112691801</v>
      </c>
      <c r="J228" s="83">
        <v>0.29173625956168803</v>
      </c>
      <c r="K228" s="83">
        <v>0.36125420267540598</v>
      </c>
      <c r="L228" s="83">
        <v>0.33355921820494699</v>
      </c>
      <c r="M228" s="139">
        <v>0.32227411778307102</v>
      </c>
      <c r="N228" s="107">
        <v>0.481660076975575</v>
      </c>
      <c r="O228" s="14">
        <v>0.466170510579548</v>
      </c>
      <c r="P228" s="15">
        <v>0.51348856992408798</v>
      </c>
      <c r="Q228" s="15">
        <v>-2.6071147517297E-3</v>
      </c>
      <c r="R228" s="56" t="s">
        <v>54</v>
      </c>
      <c r="S228" s="17">
        <v>3.1975155274896097E-2</v>
      </c>
      <c r="T228" s="15">
        <v>4.2392400432328302E-2</v>
      </c>
      <c r="U228" s="15">
        <v>4.0496265497072297E-2</v>
      </c>
      <c r="V228" s="32" t="s">
        <v>54</v>
      </c>
      <c r="W228" s="114">
        <f t="shared" si="24"/>
        <v>1.1046872617038384</v>
      </c>
      <c r="X228" s="15">
        <v>0.57935211354806604</v>
      </c>
      <c r="Y228" s="83">
        <v>6.6389150776379954E-2</v>
      </c>
      <c r="Z228" s="56" t="s">
        <v>329</v>
      </c>
      <c r="AA228" s="17">
        <f t="shared" si="28"/>
        <v>0.73913560560647085</v>
      </c>
      <c r="AB228" s="15">
        <v>0.12628826120209499</v>
      </c>
      <c r="AC228" s="15">
        <v>-0.18368510643931765</v>
      </c>
      <c r="AD228" s="32" t="s">
        <v>54</v>
      </c>
      <c r="AE228" s="82">
        <f t="shared" si="25"/>
        <v>0.90524259772564597</v>
      </c>
      <c r="AF228" s="15">
        <v>0.246226265008337</v>
      </c>
      <c r="AG228" s="83">
        <v>-0.14434855445139444</v>
      </c>
      <c r="AH228" s="56" t="s">
        <v>54</v>
      </c>
      <c r="AI228" s="17">
        <f t="shared" si="29"/>
        <v>0.6056891021434645</v>
      </c>
      <c r="AJ228" s="15">
        <v>0.246226265008337</v>
      </c>
      <c r="AK228" s="15">
        <v>-0.39404854594469074</v>
      </c>
      <c r="AL228" s="94" t="s">
        <v>55</v>
      </c>
      <c r="AM228" s="114">
        <f t="shared" si="26"/>
        <v>1.1209531971120721</v>
      </c>
      <c r="AN228" s="15">
        <v>0.71648117932500299</v>
      </c>
      <c r="AO228" s="83">
        <v>4.4445330387550455E-2</v>
      </c>
      <c r="AP228" s="32" t="s">
        <v>329</v>
      </c>
      <c r="AQ228" s="14">
        <f t="shared" si="30"/>
        <v>0.75001898630208708</v>
      </c>
      <c r="AR228" s="15">
        <v>0.71648117932500299</v>
      </c>
      <c r="AS228" s="15">
        <v>-0.18471555522266628</v>
      </c>
      <c r="AT228" s="32" t="s">
        <v>54</v>
      </c>
      <c r="AU228" s="82">
        <f t="shared" si="27"/>
        <v>1.035017085763841</v>
      </c>
      <c r="AV228" s="15">
        <v>0.698834365196491</v>
      </c>
      <c r="AW228" s="83">
        <v>-4.6324874097296381E-2</v>
      </c>
      <c r="AX228" s="56" t="s">
        <v>329</v>
      </c>
      <c r="AY228" s="114">
        <f t="shared" si="31"/>
        <v>0.69251996200187838</v>
      </c>
      <c r="AZ228" s="83">
        <v>0.698834365196491</v>
      </c>
      <c r="BA228" s="83">
        <v>-0.27417038054735665</v>
      </c>
      <c r="BB228" s="74" t="s">
        <v>54</v>
      </c>
    </row>
    <row r="229" spans="1:54" x14ac:dyDescent="0.35">
      <c r="A229" s="12" t="s">
        <v>40</v>
      </c>
      <c r="B229" s="55" t="s">
        <v>268</v>
      </c>
      <c r="C229" s="114">
        <v>2.3434474230576301</v>
      </c>
      <c r="D229" s="83">
        <v>2.1156984399116499</v>
      </c>
      <c r="E229" s="83">
        <v>2.2186583813137601</v>
      </c>
      <c r="F229" s="83">
        <v>2.35097076603908</v>
      </c>
      <c r="G229" s="83">
        <v>2.28474256024856</v>
      </c>
      <c r="H229" s="107">
        <v>2.1740349463566901</v>
      </c>
      <c r="I229" s="114">
        <v>2.3187980041412501</v>
      </c>
      <c r="J229" s="83">
        <v>2.16295721656858</v>
      </c>
      <c r="K229" s="83">
        <v>2.0533938407236301</v>
      </c>
      <c r="L229" s="83">
        <v>2.2115310497671401</v>
      </c>
      <c r="M229" s="139">
        <v>2.0900670348702901</v>
      </c>
      <c r="N229" s="107">
        <v>2.2168587013841599</v>
      </c>
      <c r="O229" s="14">
        <v>0.66732020736562403</v>
      </c>
      <c r="P229" s="15">
        <v>0.703326693374561</v>
      </c>
      <c r="Q229" s="15">
        <v>-1.0036672665454801E-2</v>
      </c>
      <c r="R229" s="56" t="s">
        <v>54</v>
      </c>
      <c r="S229" s="17">
        <v>0.63168955731498699</v>
      </c>
      <c r="T229" s="15">
        <v>0.65632993011805296</v>
      </c>
      <c r="U229" s="15">
        <v>-8.8112866012873305E-3</v>
      </c>
      <c r="V229" s="32" t="s">
        <v>54</v>
      </c>
      <c r="W229" s="114">
        <f t="shared" si="24"/>
        <v>1.1094371450555676</v>
      </c>
      <c r="X229" s="15">
        <v>0.27643155998155799</v>
      </c>
      <c r="Y229" s="83">
        <v>0.13052520535795226</v>
      </c>
      <c r="Z229" s="56" t="s">
        <v>54</v>
      </c>
      <c r="AA229" s="17">
        <f t="shared" si="28"/>
        <v>1.0459836717123385</v>
      </c>
      <c r="AB229" s="15">
        <v>0.235333826320132</v>
      </c>
      <c r="AC229" s="15">
        <v>0.14237062177143303</v>
      </c>
      <c r="AD229" s="32" t="s">
        <v>54</v>
      </c>
      <c r="AE229" s="82">
        <f t="shared" si="25"/>
        <v>1.0348745664527519</v>
      </c>
      <c r="AF229" s="15">
        <v>0.79979323890393395</v>
      </c>
      <c r="AG229" s="83">
        <v>-3.1508749526028314E-2</v>
      </c>
      <c r="AH229" s="56" t="s">
        <v>329</v>
      </c>
      <c r="AI229" s="17">
        <f t="shared" si="29"/>
        <v>0.97568564709066707</v>
      </c>
      <c r="AJ229" s="15">
        <v>0.79979323890393395</v>
      </c>
      <c r="AK229" s="15">
        <v>-2.2484999898019279E-2</v>
      </c>
      <c r="AL229" s="32" t="s">
        <v>329</v>
      </c>
      <c r="AM229" s="114">
        <f t="shared" si="26"/>
        <v>0.98245357994035054</v>
      </c>
      <c r="AN229" s="15">
        <v>0.90994653043873397</v>
      </c>
      <c r="AO229" s="83">
        <v>-1.3839709765484284E-2</v>
      </c>
      <c r="AP229" s="32" t="s">
        <v>329</v>
      </c>
      <c r="AQ229" s="14">
        <f t="shared" si="30"/>
        <v>0.92626284184983654</v>
      </c>
      <c r="AR229" s="15">
        <v>0.90994653043873397</v>
      </c>
      <c r="AS229" s="15">
        <v>-2.8375774585535397E-3</v>
      </c>
      <c r="AT229" s="32" t="s">
        <v>329</v>
      </c>
      <c r="AU229" s="82">
        <f t="shared" si="27"/>
        <v>1.0581148895563477</v>
      </c>
      <c r="AV229" s="15">
        <v>0.62865950447975905</v>
      </c>
      <c r="AW229" s="83">
        <v>5.7913210485397763E-2</v>
      </c>
      <c r="AX229" s="56" t="s">
        <v>329</v>
      </c>
      <c r="AY229" s="114">
        <f t="shared" si="31"/>
        <v>0.99759675634099132</v>
      </c>
      <c r="AZ229" s="83">
        <v>0.62865950447975905</v>
      </c>
      <c r="BA229" s="83">
        <v>7.32443901262127E-2</v>
      </c>
      <c r="BB229" s="74" t="s">
        <v>329</v>
      </c>
    </row>
    <row r="230" spans="1:54" x14ac:dyDescent="0.35">
      <c r="A230" s="12" t="s">
        <v>40</v>
      </c>
      <c r="B230" s="55" t="s">
        <v>269</v>
      </c>
      <c r="C230" s="114">
        <v>0.26818093599005499</v>
      </c>
      <c r="D230" s="83">
        <v>0.201743274566307</v>
      </c>
      <c r="E230" s="83">
        <v>0.18479403049846199</v>
      </c>
      <c r="F230" s="83">
        <v>0.22857710515367399</v>
      </c>
      <c r="G230" s="83">
        <v>0.20358977027386199</v>
      </c>
      <c r="H230" s="107">
        <v>0.29266867692274001</v>
      </c>
      <c r="I230" s="114">
        <v>0.26390053248089101</v>
      </c>
      <c r="J230" s="83">
        <v>0.19617685930877601</v>
      </c>
      <c r="K230" s="83">
        <v>0.18963325470461301</v>
      </c>
      <c r="L230" s="83">
        <v>0.22208955642429501</v>
      </c>
      <c r="M230" s="139">
        <v>0.216611244247634</v>
      </c>
      <c r="N230" s="107">
        <v>0.27832635782678</v>
      </c>
      <c r="O230" s="14">
        <v>2.20108605144641E-2</v>
      </c>
      <c r="P230" s="15">
        <v>4.1607626649922499E-2</v>
      </c>
      <c r="Q230" s="15">
        <v>4.5944888708038298E-2</v>
      </c>
      <c r="R230" s="56" t="s">
        <v>54</v>
      </c>
      <c r="S230" s="17">
        <v>7.6348427833589202E-5</v>
      </c>
      <c r="T230" s="15">
        <v>1.8336138815771801E-4</v>
      </c>
      <c r="U230" s="15">
        <v>0.124060586845883</v>
      </c>
      <c r="V230" s="32" t="s">
        <v>55</v>
      </c>
      <c r="W230" s="114">
        <f t="shared" si="24"/>
        <v>1.2183140972090767</v>
      </c>
      <c r="X230" s="15">
        <v>1.8044638043422299E-2</v>
      </c>
      <c r="Y230" s="83">
        <v>0.28553906236822235</v>
      </c>
      <c r="Z230" s="56" t="s">
        <v>54</v>
      </c>
      <c r="AA230" s="17">
        <f t="shared" si="28"/>
        <v>0.94816938841679133</v>
      </c>
      <c r="AB230" s="15">
        <v>0.25337945514447202</v>
      </c>
      <c r="AC230" s="15">
        <v>-0.13700382168089456</v>
      </c>
      <c r="AD230" s="32" t="s">
        <v>54</v>
      </c>
      <c r="AE230" s="82">
        <f t="shared" si="25"/>
        <v>0.90566332320451004</v>
      </c>
      <c r="AF230" s="15">
        <v>0.774239241438479</v>
      </c>
      <c r="AG230" s="83">
        <v>-3.5636890953247111E-2</v>
      </c>
      <c r="AH230" s="56" t="s">
        <v>329</v>
      </c>
      <c r="AI230" s="17">
        <f t="shared" si="29"/>
        <v>0.70484470403938249</v>
      </c>
      <c r="AJ230" s="15">
        <v>0.774239241438479</v>
      </c>
      <c r="AK230" s="15">
        <v>-0.4790892743331403</v>
      </c>
      <c r="AL230" s="94" t="s">
        <v>55</v>
      </c>
      <c r="AM230" s="114">
        <f t="shared" si="26"/>
        <v>0.87545434385585608</v>
      </c>
      <c r="AN230" s="15">
        <v>0.41733597112045601</v>
      </c>
      <c r="AO230" s="83">
        <v>-9.9339850157863757E-2</v>
      </c>
      <c r="AP230" s="32" t="s">
        <v>329</v>
      </c>
      <c r="AQ230" s="14">
        <f t="shared" si="30"/>
        <v>0.68133415816346687</v>
      </c>
      <c r="AR230" s="15">
        <v>0.41733597112045601</v>
      </c>
      <c r="AS230" s="15">
        <v>-0.53402341591883484</v>
      </c>
      <c r="AT230" s="91" t="s">
        <v>56</v>
      </c>
      <c r="AU230" s="82">
        <f t="shared" si="27"/>
        <v>1.0252909870662028</v>
      </c>
      <c r="AV230" s="15">
        <v>0.49699441701743402</v>
      </c>
      <c r="AW230" s="83">
        <v>8.136653366213116E-2</v>
      </c>
      <c r="AX230" s="56" t="s">
        <v>329</v>
      </c>
      <c r="AY230" s="114">
        <f t="shared" si="31"/>
        <v>0.79794654792456021</v>
      </c>
      <c r="AZ230" s="83">
        <v>0.49699441701743402</v>
      </c>
      <c r="BA230" s="83">
        <v>-0.34661335531249376</v>
      </c>
      <c r="BB230" s="94" t="s">
        <v>55</v>
      </c>
    </row>
    <row r="231" spans="1:54" x14ac:dyDescent="0.35">
      <c r="A231" s="12" t="s">
        <v>40</v>
      </c>
      <c r="B231" s="55" t="s">
        <v>270</v>
      </c>
      <c r="C231" s="114">
        <v>0.39515744520090901</v>
      </c>
      <c r="D231" s="83">
        <v>0.42061591919125901</v>
      </c>
      <c r="E231" s="83">
        <v>0.38823961402318302</v>
      </c>
      <c r="F231" s="83">
        <v>0.59521432221868098</v>
      </c>
      <c r="G231" s="83">
        <v>0.39545107230441101</v>
      </c>
      <c r="H231" s="107">
        <v>0.51198970638223096</v>
      </c>
      <c r="I231" s="114">
        <v>9.6383780598120004E-3</v>
      </c>
      <c r="J231" s="83">
        <v>0.28095922217380898</v>
      </c>
      <c r="K231" s="83">
        <v>0.20171401734792699</v>
      </c>
      <c r="L231" s="83">
        <v>0.58693680516372704</v>
      </c>
      <c r="M231" s="139">
        <v>0.14848930534683799</v>
      </c>
      <c r="N231" s="107">
        <v>0.48238625612705799</v>
      </c>
      <c r="O231" s="14">
        <v>0.308535715039294</v>
      </c>
      <c r="P231" s="15">
        <v>0.36748359555493099</v>
      </c>
      <c r="Q231" s="15">
        <v>4.9329039389099903E-3</v>
      </c>
      <c r="R231" s="56" t="s">
        <v>54</v>
      </c>
      <c r="S231" s="17">
        <v>0.16083373297199999</v>
      </c>
      <c r="T231" s="15">
        <v>0.18849713504318399</v>
      </c>
      <c r="U231" s="15">
        <v>1.58240091057491E-2</v>
      </c>
      <c r="V231" s="32" t="s">
        <v>54</v>
      </c>
      <c r="W231" s="114">
        <f t="shared" si="24"/>
        <v>6.4909577408951397E-2</v>
      </c>
      <c r="X231" s="15">
        <v>0.58469314038192899</v>
      </c>
      <c r="Y231" s="83">
        <v>-6.5455447663813504E-2</v>
      </c>
      <c r="Z231" s="56" t="s">
        <v>329</v>
      </c>
      <c r="AA231" s="17">
        <f t="shared" si="28"/>
        <v>1.9980623281425546E-2</v>
      </c>
      <c r="AB231" s="15">
        <v>7.3881177540921106E-2</v>
      </c>
      <c r="AC231" s="15">
        <v>-0.21502082362411043</v>
      </c>
      <c r="AD231" s="32" t="s">
        <v>54</v>
      </c>
      <c r="AE231" s="82">
        <f t="shared" si="25"/>
        <v>1.89211756036942</v>
      </c>
      <c r="AF231" s="15">
        <v>0.96208105489239304</v>
      </c>
      <c r="AG231" s="83">
        <v>5.9060185674539613E-3</v>
      </c>
      <c r="AH231" s="56" t="s">
        <v>329</v>
      </c>
      <c r="AI231" s="17">
        <f t="shared" si="29"/>
        <v>0.58243620875426805</v>
      </c>
      <c r="AJ231" s="15">
        <v>0.96208105489239304</v>
      </c>
      <c r="AK231" s="15">
        <v>-0.14727746101050729</v>
      </c>
      <c r="AL231" s="32" t="s">
        <v>54</v>
      </c>
      <c r="AM231" s="114">
        <f t="shared" si="26"/>
        <v>1.3584413832145548</v>
      </c>
      <c r="AN231" s="15">
        <v>0.85745487694244404</v>
      </c>
      <c r="AO231" s="83">
        <v>-2.1978443437018349E-2</v>
      </c>
      <c r="AP231" s="32" t="s">
        <v>329</v>
      </c>
      <c r="AQ231" s="14">
        <f t="shared" si="30"/>
        <v>0.41815871573006963</v>
      </c>
      <c r="AR231" s="15">
        <v>0.85745487694244404</v>
      </c>
      <c r="AS231" s="15">
        <v>-0.17210259956714566</v>
      </c>
      <c r="AT231" s="32" t="s">
        <v>54</v>
      </c>
      <c r="AU231" s="82">
        <f t="shared" si="27"/>
        <v>3.9527210649465507</v>
      </c>
      <c r="AV231" s="15">
        <v>0.138357286559287</v>
      </c>
      <c r="AW231" s="83">
        <v>0.17800327622602685</v>
      </c>
      <c r="AX231" s="56" t="s">
        <v>54</v>
      </c>
      <c r="AY231" s="114">
        <f t="shared" si="31"/>
        <v>1.2167361688039697</v>
      </c>
      <c r="AZ231" s="83">
        <v>0.138357286559287</v>
      </c>
      <c r="BA231" s="83">
        <v>3.3057218036393728E-2</v>
      </c>
      <c r="BB231" s="74" t="s">
        <v>329</v>
      </c>
    </row>
    <row r="232" spans="1:54" x14ac:dyDescent="0.35">
      <c r="A232" s="12" t="s">
        <v>40</v>
      </c>
      <c r="B232" s="55" t="s">
        <v>271</v>
      </c>
      <c r="C232" s="114">
        <v>6.0552945868406196</v>
      </c>
      <c r="D232" s="83">
        <v>5.5915733215509498</v>
      </c>
      <c r="E232" s="83">
        <v>5.8482053390291204</v>
      </c>
      <c r="F232" s="83">
        <v>6.3203704626351396</v>
      </c>
      <c r="G232" s="83">
        <v>5.8967342946881196</v>
      </c>
      <c r="H232" s="107">
        <v>4.9108987992003899</v>
      </c>
      <c r="I232" s="114">
        <v>5.84203010261702</v>
      </c>
      <c r="J232" s="83">
        <v>5.6791592106076498</v>
      </c>
      <c r="K232" s="83">
        <v>5.4847794386194604</v>
      </c>
      <c r="L232" s="83">
        <v>6.2408587730104701</v>
      </c>
      <c r="M232" s="139">
        <v>5.7565082320263601</v>
      </c>
      <c r="N232" s="107">
        <v>4.9638109289956702</v>
      </c>
      <c r="O232" s="14">
        <v>0.43829752401273597</v>
      </c>
      <c r="P232" s="15">
        <v>0.486443842938378</v>
      </c>
      <c r="Q232" s="15">
        <v>-1.43142711176292E-3</v>
      </c>
      <c r="R232" s="56" t="s">
        <v>54</v>
      </c>
      <c r="S232" s="17">
        <v>1.78522541168988E-3</v>
      </c>
      <c r="T232" s="15">
        <v>3.0950949445274199E-3</v>
      </c>
      <c r="U232" s="15">
        <v>8.1343297280470295E-2</v>
      </c>
      <c r="V232" s="32" t="s">
        <v>55</v>
      </c>
      <c r="W232" s="114">
        <f t="shared" si="24"/>
        <v>1.0148565531644442</v>
      </c>
      <c r="X232" s="15">
        <v>0.52966003471794998</v>
      </c>
      <c r="Y232" s="83">
        <v>7.5285142853565995E-2</v>
      </c>
      <c r="Z232" s="56" t="s">
        <v>329</v>
      </c>
      <c r="AA232" s="17">
        <f t="shared" si="28"/>
        <v>1.1769243805180629</v>
      </c>
      <c r="AB232" s="15">
        <v>1.1643570927152901E-3</v>
      </c>
      <c r="AC232" s="15">
        <v>0.39517649750658085</v>
      </c>
      <c r="AD232" s="94" t="s">
        <v>55</v>
      </c>
      <c r="AE232" s="82">
        <f t="shared" si="25"/>
        <v>0.98656320493239658</v>
      </c>
      <c r="AF232" s="15">
        <v>0.83946010283234795</v>
      </c>
      <c r="AG232" s="83">
        <v>-2.5167872297523593E-2</v>
      </c>
      <c r="AH232" s="56" t="s">
        <v>329</v>
      </c>
      <c r="AI232" s="17">
        <f t="shared" si="29"/>
        <v>1.144112717394882</v>
      </c>
      <c r="AJ232" s="15">
        <v>0.83946010283234795</v>
      </c>
      <c r="AK232" s="15">
        <v>0.29360895845177254</v>
      </c>
      <c r="AL232" s="32" t="s">
        <v>54</v>
      </c>
      <c r="AM232" s="114">
        <f t="shared" si="26"/>
        <v>0.95279624688189701</v>
      </c>
      <c r="AN232" s="15">
        <v>0.79701258462496904</v>
      </c>
      <c r="AO232" s="83">
        <v>-3.1475601074585149E-2</v>
      </c>
      <c r="AP232" s="32" t="s">
        <v>329</v>
      </c>
      <c r="AQ232" s="14">
        <f t="shared" si="30"/>
        <v>1.1049533346607943</v>
      </c>
      <c r="AR232" s="15">
        <v>0.79701258462496904</v>
      </c>
      <c r="AS232" s="15">
        <v>0.28188134428572359</v>
      </c>
      <c r="AT232" s="32" t="s">
        <v>54</v>
      </c>
      <c r="AU232" s="82">
        <f t="shared" si="27"/>
        <v>1.0841396418560514</v>
      </c>
      <c r="AV232" s="15">
        <v>0.168486239645635</v>
      </c>
      <c r="AW232" s="83">
        <v>0.16533207842351749</v>
      </c>
      <c r="AX232" s="56" t="s">
        <v>54</v>
      </c>
      <c r="AY232" s="114">
        <f t="shared" si="31"/>
        <v>1.2572716532281751</v>
      </c>
      <c r="AZ232" s="83">
        <v>0.168486239645635</v>
      </c>
      <c r="BA232" s="83">
        <v>0.485801996934767</v>
      </c>
      <c r="BB232" s="94" t="s">
        <v>55</v>
      </c>
    </row>
    <row r="233" spans="1:54" x14ac:dyDescent="0.35">
      <c r="A233" s="12" t="s">
        <v>40</v>
      </c>
      <c r="B233" s="55" t="s">
        <v>272</v>
      </c>
      <c r="C233" s="114">
        <v>9.6187966906395896</v>
      </c>
      <c r="D233" s="83">
        <v>7.50146679170778</v>
      </c>
      <c r="E233" s="83">
        <v>7.5582348722640802</v>
      </c>
      <c r="F233" s="83">
        <v>9.1176054614106494</v>
      </c>
      <c r="G233" s="83">
        <v>10.747371847940199</v>
      </c>
      <c r="H233" s="107">
        <v>9.4004293958446805</v>
      </c>
      <c r="I233" s="114">
        <v>9.6947172056081303</v>
      </c>
      <c r="J233" s="83">
        <v>7.2710397330702996</v>
      </c>
      <c r="K233" s="83">
        <v>7.3987495670220103</v>
      </c>
      <c r="L233" s="83">
        <v>8.8140038296031697</v>
      </c>
      <c r="M233" s="139">
        <v>9.8165206458472305</v>
      </c>
      <c r="N233" s="107">
        <v>9.7352992934773894</v>
      </c>
      <c r="O233" s="14">
        <v>1.20646275903643E-5</v>
      </c>
      <c r="P233" s="15">
        <v>9.8192663443798106E-5</v>
      </c>
      <c r="Q233" s="15">
        <v>0.148588361196479</v>
      </c>
      <c r="R233" s="56" t="s">
        <v>56</v>
      </c>
      <c r="S233" s="17">
        <v>4.08694240849815E-4</v>
      </c>
      <c r="T233" s="15">
        <v>8.2087728793683802E-4</v>
      </c>
      <c r="U233" s="15">
        <v>0.101484750067144</v>
      </c>
      <c r="V233" s="32" t="s">
        <v>55</v>
      </c>
      <c r="W233" s="114">
        <f t="shared" si="24"/>
        <v>0.98759199469614234</v>
      </c>
      <c r="X233" s="15">
        <v>0.183169185991473</v>
      </c>
      <c r="Y233" s="83">
        <v>-0.15977560137433977</v>
      </c>
      <c r="Z233" s="56" t="s">
        <v>54</v>
      </c>
      <c r="AA233" s="17">
        <f t="shared" si="28"/>
        <v>0.99583144938374424</v>
      </c>
      <c r="AB233" s="15">
        <v>0.96677007598955</v>
      </c>
      <c r="AC233" s="15">
        <v>4.9869755930137365E-3</v>
      </c>
      <c r="AD233" s="32" t="s">
        <v>329</v>
      </c>
      <c r="AE233" s="82">
        <f t="shared" si="25"/>
        <v>0.74069418232683404</v>
      </c>
      <c r="AF233" s="15">
        <v>1.2808195013469E-5</v>
      </c>
      <c r="AG233" s="83">
        <v>-0.55840898332049671</v>
      </c>
      <c r="AH233" s="89" t="s">
        <v>56</v>
      </c>
      <c r="AI233" s="17">
        <f t="shared" si="29"/>
        <v>0.74687377489687101</v>
      </c>
      <c r="AJ233" s="15">
        <v>1.2808195013469E-5</v>
      </c>
      <c r="AK233" s="15">
        <v>-0.39373603496349052</v>
      </c>
      <c r="AL233" s="94" t="s">
        <v>55</v>
      </c>
      <c r="AM233" s="114">
        <f t="shared" si="26"/>
        <v>0.75370386656823962</v>
      </c>
      <c r="AN233" s="15">
        <v>8.7424082700726806E-6</v>
      </c>
      <c r="AO233" s="83">
        <v>-0.56109275079656595</v>
      </c>
      <c r="AP233" s="91" t="s">
        <v>56</v>
      </c>
      <c r="AQ233" s="14">
        <f t="shared" si="30"/>
        <v>0.7599919986003042</v>
      </c>
      <c r="AR233" s="15">
        <v>8.7424082700726806E-6</v>
      </c>
      <c r="AS233" s="15">
        <v>-0.39600854166312049</v>
      </c>
      <c r="AT233" s="94" t="s">
        <v>55</v>
      </c>
      <c r="AU233" s="82">
        <f t="shared" si="27"/>
        <v>0.89787452678886137</v>
      </c>
      <c r="AV233" s="15">
        <v>6.3679924598988594E-2</v>
      </c>
      <c r="AW233" s="83">
        <v>-0.22317353538660334</v>
      </c>
      <c r="AX233" s="56" t="s">
        <v>54</v>
      </c>
      <c r="AY233" s="114">
        <f t="shared" si="31"/>
        <v>0.9053654709422766</v>
      </c>
      <c r="AZ233" s="83">
        <v>6.3679924598988594E-2</v>
      </c>
      <c r="BA233" s="83">
        <v>-5.3609987624897971E-2</v>
      </c>
      <c r="BB233" s="74" t="s">
        <v>329</v>
      </c>
    </row>
    <row r="234" spans="1:54" x14ac:dyDescent="0.35">
      <c r="A234" s="12" t="s">
        <v>40</v>
      </c>
      <c r="B234" s="55" t="s">
        <v>273</v>
      </c>
      <c r="C234" s="114">
        <v>9.1613075321201407</v>
      </c>
      <c r="D234" s="83">
        <v>7.5130124637141904</v>
      </c>
      <c r="E234" s="83">
        <v>7.0641758917992501</v>
      </c>
      <c r="F234" s="83">
        <v>8.7707096471878199</v>
      </c>
      <c r="G234" s="83">
        <v>10.674603344278401</v>
      </c>
      <c r="H234" s="107">
        <v>9.62169814856221</v>
      </c>
      <c r="I234" s="114">
        <v>9.1691043625293105</v>
      </c>
      <c r="J234" s="83">
        <v>7.5054072276271997</v>
      </c>
      <c r="K234" s="83">
        <v>6.91581498367146</v>
      </c>
      <c r="L234" s="83">
        <v>8.23213576924819</v>
      </c>
      <c r="M234" s="139">
        <v>10.4694128136502</v>
      </c>
      <c r="N234" s="107">
        <v>9.7678560063292892</v>
      </c>
      <c r="O234" s="14">
        <v>1.1985371230417999E-6</v>
      </c>
      <c r="P234" s="15">
        <v>1.6508062959705702E-5</v>
      </c>
      <c r="Q234" s="15">
        <v>0.178967953014354</v>
      </c>
      <c r="R234" s="56" t="s">
        <v>56</v>
      </c>
      <c r="S234" s="17">
        <v>4.0903782948388501E-4</v>
      </c>
      <c r="T234" s="15">
        <v>8.2087728793683802E-4</v>
      </c>
      <c r="U234" s="15">
        <v>0.10147336028371599</v>
      </c>
      <c r="V234" s="32" t="s">
        <v>55</v>
      </c>
      <c r="W234" s="114">
        <f t="shared" si="24"/>
        <v>0.87579929512135346</v>
      </c>
      <c r="X234" s="15">
        <v>1.55850373638879E-2</v>
      </c>
      <c r="Y234" s="83">
        <v>-0.29215119138819617</v>
      </c>
      <c r="Z234" s="56" t="s">
        <v>54</v>
      </c>
      <c r="AA234" s="17">
        <f t="shared" si="28"/>
        <v>0.9387018355499912</v>
      </c>
      <c r="AB234" s="15">
        <v>0.41855257529360701</v>
      </c>
      <c r="AC234" s="15">
        <v>-9.6933661274264227E-2</v>
      </c>
      <c r="AD234" s="32" t="s">
        <v>329</v>
      </c>
      <c r="AE234" s="82">
        <f t="shared" si="25"/>
        <v>0.71688903295909023</v>
      </c>
      <c r="AF234" s="15">
        <v>3.3449388602268001E-6</v>
      </c>
      <c r="AG234" s="83">
        <v>-0.59730877472764643</v>
      </c>
      <c r="AH234" s="89" t="s">
        <v>56</v>
      </c>
      <c r="AI234" s="17">
        <f t="shared" si="29"/>
        <v>0.76837816023945404</v>
      </c>
      <c r="AJ234" s="15">
        <v>3.3449388602268001E-6</v>
      </c>
      <c r="AK234" s="15">
        <v>-0.39430301301572968</v>
      </c>
      <c r="AL234" s="94" t="s">
        <v>55</v>
      </c>
      <c r="AM234" s="114">
        <f t="shared" si="26"/>
        <v>0.66057333938103024</v>
      </c>
      <c r="AN234" s="15">
        <v>4.9538306447970601E-8</v>
      </c>
      <c r="AO234" s="83">
        <v>-0.69911800639113275</v>
      </c>
      <c r="AP234" s="91" t="s">
        <v>56</v>
      </c>
      <c r="AQ234" s="14">
        <f t="shared" si="30"/>
        <v>0.70801770410929599</v>
      </c>
      <c r="AR234" s="15">
        <v>4.9538306447970601E-8</v>
      </c>
      <c r="AS234" s="15">
        <v>-0.49556671592951951</v>
      </c>
      <c r="AT234" s="94" t="s">
        <v>55</v>
      </c>
      <c r="AU234" s="82">
        <f t="shared" si="27"/>
        <v>0.78630348385107041</v>
      </c>
      <c r="AV234" s="15">
        <v>2.72094528159403E-3</v>
      </c>
      <c r="AW234" s="83">
        <v>-0.36388474284511835</v>
      </c>
      <c r="AX234" s="92" t="s">
        <v>55</v>
      </c>
      <c r="AY234" s="114">
        <f t="shared" si="31"/>
        <v>0.84277816584458276</v>
      </c>
      <c r="AZ234" s="83">
        <v>2.72094528159403E-3</v>
      </c>
      <c r="BA234" s="83">
        <v>-0.16643914829728929</v>
      </c>
      <c r="BB234" s="74" t="s">
        <v>54</v>
      </c>
    </row>
    <row r="235" spans="1:54" x14ac:dyDescent="0.35">
      <c r="A235" s="12" t="s">
        <v>40</v>
      </c>
      <c r="B235" s="55" t="s">
        <v>274</v>
      </c>
      <c r="C235" s="114">
        <v>1.87462502439475</v>
      </c>
      <c r="D235" s="83">
        <v>1.5576089392938901</v>
      </c>
      <c r="E235" s="83">
        <v>1.76160930224927</v>
      </c>
      <c r="F235" s="83">
        <v>1.8410407480212601</v>
      </c>
      <c r="G235" s="83">
        <v>1.8064077185173699</v>
      </c>
      <c r="H235" s="107">
        <v>1.7504870593770701</v>
      </c>
      <c r="I235" s="114">
        <v>1.8562838399781201</v>
      </c>
      <c r="J235" s="83">
        <v>1.53316084879095</v>
      </c>
      <c r="K235" s="83">
        <v>1.7009249910030699</v>
      </c>
      <c r="L235" s="83">
        <v>1.7198720372821701</v>
      </c>
      <c r="M235" s="139">
        <v>1.8186384502039099</v>
      </c>
      <c r="N235" s="107">
        <v>1.6743109838875301</v>
      </c>
      <c r="O235" s="14">
        <v>0.21893299088790799</v>
      </c>
      <c r="P235" s="15">
        <v>0.27531058510797002</v>
      </c>
      <c r="Q235" s="15">
        <v>1.0778093561559499E-2</v>
      </c>
      <c r="R235" s="56" t="s">
        <v>54</v>
      </c>
      <c r="S235" s="17">
        <v>0.21299946409648601</v>
      </c>
      <c r="T235" s="15">
        <v>0.24096078370760801</v>
      </c>
      <c r="U235" s="15">
        <v>1.1234617719713199E-2</v>
      </c>
      <c r="V235" s="32" t="s">
        <v>54</v>
      </c>
      <c r="W235" s="114">
        <f t="shared" si="24"/>
        <v>1.0206997656790933</v>
      </c>
      <c r="X235" s="15">
        <v>0.67140824008098998</v>
      </c>
      <c r="Y235" s="83">
        <v>5.0795967197385036E-2</v>
      </c>
      <c r="Z235" s="56" t="s">
        <v>329</v>
      </c>
      <c r="AA235" s="17">
        <f t="shared" si="28"/>
        <v>1.1086852190792376</v>
      </c>
      <c r="AB235" s="15">
        <v>0.190356076558957</v>
      </c>
      <c r="AC235" s="15">
        <v>0.15717691202454276</v>
      </c>
      <c r="AD235" s="32" t="s">
        <v>54</v>
      </c>
      <c r="AE235" s="82">
        <f t="shared" si="25"/>
        <v>0.84302674268161903</v>
      </c>
      <c r="AF235" s="15">
        <v>6.7920150155717895E-2</v>
      </c>
      <c r="AG235" s="83">
        <v>-0.22795393338397826</v>
      </c>
      <c r="AH235" s="56" t="s">
        <v>54</v>
      </c>
      <c r="AI235" s="17">
        <f t="shared" si="29"/>
        <v>0.9156965841740774</v>
      </c>
      <c r="AJ235" s="15">
        <v>6.7920150155717895E-2</v>
      </c>
      <c r="AK235" s="15">
        <v>-0.13483878124032583</v>
      </c>
      <c r="AL235" s="32" t="s">
        <v>54</v>
      </c>
      <c r="AM235" s="114">
        <f t="shared" si="26"/>
        <v>0.93527385325673629</v>
      </c>
      <c r="AN235" s="15">
        <v>0.49265899270098901</v>
      </c>
      <c r="AO235" s="83">
        <v>-8.4009347064943618E-2</v>
      </c>
      <c r="AP235" s="32" t="s">
        <v>329</v>
      </c>
      <c r="AQ235" s="14">
        <f t="shared" si="30"/>
        <v>1.0158954981312645</v>
      </c>
      <c r="AR235" s="15">
        <v>0.49265899270098901</v>
      </c>
      <c r="AS235" s="15">
        <v>2.1788650009547827E-2</v>
      </c>
      <c r="AT235" s="32" t="s">
        <v>329</v>
      </c>
      <c r="AU235" s="82">
        <f t="shared" si="27"/>
        <v>0.94569211218938765</v>
      </c>
      <c r="AV235" s="15">
        <v>0.80980110200290401</v>
      </c>
      <c r="AW235" s="83">
        <v>-2.8814086655826677E-2</v>
      </c>
      <c r="AX235" s="56" t="s">
        <v>329</v>
      </c>
      <c r="AY235" s="114">
        <f t="shared" si="31"/>
        <v>1.0272118225545253</v>
      </c>
      <c r="AZ235" s="83">
        <v>0.80980110200290401</v>
      </c>
      <c r="BA235" s="83">
        <v>6.9229150286802515E-2</v>
      </c>
      <c r="BB235" s="74" t="s">
        <v>329</v>
      </c>
    </row>
    <row r="236" spans="1:54" x14ac:dyDescent="0.35">
      <c r="A236" s="12" t="s">
        <v>40</v>
      </c>
      <c r="B236" s="55" t="s">
        <v>275</v>
      </c>
      <c r="C236" s="114">
        <v>1.30649121905831</v>
      </c>
      <c r="D236" s="83">
        <v>1.0674826109259601</v>
      </c>
      <c r="E236" s="83">
        <v>1.07369420601926</v>
      </c>
      <c r="F236" s="83">
        <v>1.2854218100949799</v>
      </c>
      <c r="G236" s="83">
        <v>1.37543394343338</v>
      </c>
      <c r="H236" s="107">
        <v>1.56685334181322</v>
      </c>
      <c r="I236" s="114">
        <v>1.2715119325586901</v>
      </c>
      <c r="J236" s="83">
        <v>1.1081768984003399</v>
      </c>
      <c r="K236" s="83">
        <v>1.1638441242819899</v>
      </c>
      <c r="L236" s="83">
        <v>1.2825837506516</v>
      </c>
      <c r="M236" s="139">
        <v>1.3013625701014899</v>
      </c>
      <c r="N236" s="107">
        <v>1.4623273240000001</v>
      </c>
      <c r="O236" s="14">
        <v>3.5837128854363802E-3</v>
      </c>
      <c r="P236" s="15">
        <v>9.5457079584805506E-3</v>
      </c>
      <c r="Q236" s="15">
        <v>7.16900037164271E-2</v>
      </c>
      <c r="R236" s="56" t="s">
        <v>55</v>
      </c>
      <c r="S236" s="17">
        <v>1.64133916020511E-5</v>
      </c>
      <c r="T236" s="15">
        <v>4.4120401278908002E-5</v>
      </c>
      <c r="U236" s="15">
        <v>0.14451412823760401</v>
      </c>
      <c r="V236" s="32" t="s">
        <v>56</v>
      </c>
      <c r="W236" s="114">
        <f t="shared" si="24"/>
        <v>0.97706201313253394</v>
      </c>
      <c r="X236" s="15">
        <v>0.74885482378359602</v>
      </c>
      <c r="Y236" s="83">
        <v>-3.8330387171585482E-2</v>
      </c>
      <c r="Z236" s="56" t="s">
        <v>329</v>
      </c>
      <c r="AA236" s="17">
        <f t="shared" si="28"/>
        <v>0.86951253094323633</v>
      </c>
      <c r="AB236" s="15">
        <v>2.5951692914756599E-2</v>
      </c>
      <c r="AC236" s="15">
        <v>-0.268639135719898</v>
      </c>
      <c r="AD236" s="32" t="s">
        <v>54</v>
      </c>
      <c r="AE236" s="82">
        <f t="shared" si="25"/>
        <v>0.85155123088711249</v>
      </c>
      <c r="AF236" s="15">
        <v>2.6370342285487801E-3</v>
      </c>
      <c r="AG236" s="83">
        <v>-0.37885603004232343</v>
      </c>
      <c r="AH236" s="92" t="s">
        <v>55</v>
      </c>
      <c r="AI236" s="17">
        <f t="shared" si="29"/>
        <v>0.75781726855043019</v>
      </c>
      <c r="AJ236" s="15">
        <v>2.6370342285487801E-3</v>
      </c>
      <c r="AK236" s="15">
        <v>-0.601346656645949</v>
      </c>
      <c r="AL236" s="91" t="s">
        <v>56</v>
      </c>
      <c r="AM236" s="114">
        <f t="shared" si="26"/>
        <v>0.894327338914646</v>
      </c>
      <c r="AN236" s="15">
        <v>6.36841311433488E-3</v>
      </c>
      <c r="AO236" s="83">
        <v>-0.33769665042981034</v>
      </c>
      <c r="AP236" s="94" t="s">
        <v>55</v>
      </c>
      <c r="AQ236" s="14">
        <f t="shared" si="30"/>
        <v>0.79588482358276025</v>
      </c>
      <c r="AR236" s="15">
        <v>6.36841311433488E-3</v>
      </c>
      <c r="AS236" s="15">
        <v>-0.56550897361986907</v>
      </c>
      <c r="AT236" s="91" t="s">
        <v>56</v>
      </c>
      <c r="AU236" s="82">
        <f t="shared" si="27"/>
        <v>0.98556987892434511</v>
      </c>
      <c r="AV236" s="15">
        <v>0.59964923294018502</v>
      </c>
      <c r="AW236" s="83">
        <v>-6.2861834961400118E-2</v>
      </c>
      <c r="AX236" s="56" t="s">
        <v>329</v>
      </c>
      <c r="AY236" s="114">
        <f t="shared" si="31"/>
        <v>0.8770838987972025</v>
      </c>
      <c r="AZ236" s="83">
        <v>0.59964923294018502</v>
      </c>
      <c r="BA236" s="83">
        <v>-0.2925962524606745</v>
      </c>
      <c r="BB236" s="74" t="s">
        <v>54</v>
      </c>
    </row>
    <row r="237" spans="1:54" x14ac:dyDescent="0.35">
      <c r="A237" s="12" t="s">
        <v>40</v>
      </c>
      <c r="B237" s="55" t="s">
        <v>276</v>
      </c>
      <c r="C237" s="114">
        <v>2.6073199004348999</v>
      </c>
      <c r="D237" s="83">
        <v>2.3896131955573301</v>
      </c>
      <c r="E237" s="83">
        <v>2.46895277696858</v>
      </c>
      <c r="F237" s="83">
        <v>2.7944749616204501</v>
      </c>
      <c r="G237" s="83">
        <v>2.8494418248664299</v>
      </c>
      <c r="H237" s="107">
        <v>2.8855675676930801</v>
      </c>
      <c r="I237" s="114">
        <v>2.4654632013033901</v>
      </c>
      <c r="J237" s="83">
        <v>2.3879744711610398</v>
      </c>
      <c r="K237" s="83">
        <v>2.1986380023345702</v>
      </c>
      <c r="L237" s="83">
        <v>2.8934940123108102</v>
      </c>
      <c r="M237" s="139">
        <v>2.89326215273381</v>
      </c>
      <c r="N237" s="107">
        <v>2.8428167658390699</v>
      </c>
      <c r="O237" s="14">
        <v>6.8346660789569497E-2</v>
      </c>
      <c r="P237" s="15">
        <v>0.105955405351026</v>
      </c>
      <c r="Q237" s="15">
        <v>2.91680758094508E-2</v>
      </c>
      <c r="R237" s="56" t="s">
        <v>54</v>
      </c>
      <c r="S237" s="17">
        <v>7.3271611568317102E-2</v>
      </c>
      <c r="T237" s="15">
        <v>9.2536992196193602E-2</v>
      </c>
      <c r="U237" s="15">
        <v>2.8110193986789399E-2</v>
      </c>
      <c r="V237" s="32" t="s">
        <v>54</v>
      </c>
      <c r="W237" s="114">
        <f t="shared" si="24"/>
        <v>0.85213958195036088</v>
      </c>
      <c r="X237" s="15">
        <v>0.18966757748976501</v>
      </c>
      <c r="Y237" s="83">
        <v>-0.15742266680751926</v>
      </c>
      <c r="Z237" s="56" t="s">
        <v>54</v>
      </c>
      <c r="AA237" s="17">
        <f t="shared" si="28"/>
        <v>0.86726067994596823</v>
      </c>
      <c r="AB237" s="15">
        <v>0.219126927736533</v>
      </c>
      <c r="AC237" s="15">
        <v>-0.14744721556907397</v>
      </c>
      <c r="AD237" s="32" t="s">
        <v>54</v>
      </c>
      <c r="AE237" s="82">
        <f t="shared" si="25"/>
        <v>0.82535710388520112</v>
      </c>
      <c r="AF237" s="15">
        <v>3.2397082692560503E-2</v>
      </c>
      <c r="AG237" s="83">
        <v>-0.26767265338548518</v>
      </c>
      <c r="AH237" s="56" t="s">
        <v>54</v>
      </c>
      <c r="AI237" s="17">
        <f t="shared" si="29"/>
        <v>0.8400029505440948</v>
      </c>
      <c r="AJ237" s="15">
        <v>3.2397082692560503E-2</v>
      </c>
      <c r="AK237" s="15">
        <v>-0.25975809687935436</v>
      </c>
      <c r="AL237" s="32" t="s">
        <v>54</v>
      </c>
      <c r="AM237" s="114">
        <f t="shared" si="26"/>
        <v>0.75991662223110423</v>
      </c>
      <c r="AN237" s="15">
        <v>2.0317223213940298E-2</v>
      </c>
      <c r="AO237" s="83">
        <v>-0.28630614715077768</v>
      </c>
      <c r="AP237" s="32" t="s">
        <v>54</v>
      </c>
      <c r="AQ237" s="14">
        <f t="shared" si="30"/>
        <v>0.77340123667296312</v>
      </c>
      <c r="AR237" s="15">
        <v>2.0317223213940298E-2</v>
      </c>
      <c r="AS237" s="15">
        <v>-0.28714201127696792</v>
      </c>
      <c r="AT237" s="32" t="s">
        <v>54</v>
      </c>
      <c r="AU237" s="82">
        <f t="shared" si="27"/>
        <v>1.0000801377700188</v>
      </c>
      <c r="AV237" s="15">
        <v>0.75613615282242097</v>
      </c>
      <c r="AW237" s="83">
        <v>-3.7181734636442455E-2</v>
      </c>
      <c r="AX237" s="56" t="s">
        <v>329</v>
      </c>
      <c r="AY237" s="114">
        <f t="shared" si="31"/>
        <v>1.0178264202887457</v>
      </c>
      <c r="AZ237" s="83">
        <v>0.75613615282242097</v>
      </c>
      <c r="BA237" s="83">
        <v>-3.5663046042113455E-2</v>
      </c>
      <c r="BB237" s="74" t="s">
        <v>329</v>
      </c>
    </row>
    <row r="238" spans="1:54" x14ac:dyDescent="0.35">
      <c r="A238" s="12" t="s">
        <v>40</v>
      </c>
      <c r="B238" s="55" t="s">
        <v>277</v>
      </c>
      <c r="C238" s="114">
        <v>7.39482864795648</v>
      </c>
      <c r="D238" s="83">
        <v>5.7442517067624497</v>
      </c>
      <c r="E238" s="83">
        <v>5.97927733588803</v>
      </c>
      <c r="F238" s="83">
        <v>7.2455801767728296</v>
      </c>
      <c r="G238" s="83">
        <v>8.2184867284676706</v>
      </c>
      <c r="H238" s="107">
        <v>7.2689918745436604</v>
      </c>
      <c r="I238" s="114">
        <v>7.3700815438211702</v>
      </c>
      <c r="J238" s="83">
        <v>5.6167049829879998</v>
      </c>
      <c r="K238" s="83">
        <v>5.6260545139016802</v>
      </c>
      <c r="L238" s="83">
        <v>7.3048817113253603</v>
      </c>
      <c r="M238" s="139">
        <v>7.7442598500117503</v>
      </c>
      <c r="N238" s="107">
        <v>7.0129120512902903</v>
      </c>
      <c r="O238" s="14">
        <v>1.4429419798083199E-5</v>
      </c>
      <c r="P238" s="15">
        <v>1.11258421074694E-4</v>
      </c>
      <c r="Q238" s="15">
        <v>0.14622006633335899</v>
      </c>
      <c r="R238" s="56" t="s">
        <v>56</v>
      </c>
      <c r="S238" s="17">
        <v>5.9366789503796798E-4</v>
      </c>
      <c r="T238" s="15">
        <v>1.1443729818824001E-3</v>
      </c>
      <c r="U238" s="15">
        <v>9.6415156585292996E-2</v>
      </c>
      <c r="V238" s="32" t="s">
        <v>55</v>
      </c>
      <c r="W238" s="114">
        <f t="shared" si="24"/>
        <v>0.95168314165103685</v>
      </c>
      <c r="X238" s="15">
        <v>0.161297270854732</v>
      </c>
      <c r="Y238" s="83">
        <v>-0.16818712964755814</v>
      </c>
      <c r="Z238" s="56" t="s">
        <v>54</v>
      </c>
      <c r="AA238" s="17">
        <f t="shared" si="28"/>
        <v>1.0509302683277149</v>
      </c>
      <c r="AB238" s="15">
        <v>0.88644947841657595</v>
      </c>
      <c r="AC238" s="15">
        <v>1.7094560016270351E-2</v>
      </c>
      <c r="AD238" s="32" t="s">
        <v>329</v>
      </c>
      <c r="AE238" s="82">
        <f t="shared" si="25"/>
        <v>0.72527331104204584</v>
      </c>
      <c r="AF238" s="15">
        <v>1.0712693878705001E-5</v>
      </c>
      <c r="AG238" s="83">
        <v>-0.56369152095013131</v>
      </c>
      <c r="AH238" s="89" t="s">
        <v>56</v>
      </c>
      <c r="AI238" s="17">
        <f t="shared" si="29"/>
        <v>0.80090908625534452</v>
      </c>
      <c r="AJ238" s="15">
        <v>1.0712693878705001E-5</v>
      </c>
      <c r="AK238" s="15">
        <v>-0.37956269655361458</v>
      </c>
      <c r="AL238" s="94" t="s">
        <v>55</v>
      </c>
      <c r="AM238" s="114">
        <f t="shared" si="26"/>
        <v>0.72648059632104722</v>
      </c>
      <c r="AN238" s="15">
        <v>1.8713687040689001E-5</v>
      </c>
      <c r="AO238" s="83">
        <v>-0.53885288384774588</v>
      </c>
      <c r="AP238" s="91" t="s">
        <v>56</v>
      </c>
      <c r="AQ238" s="14">
        <f t="shared" si="30"/>
        <v>0.80224227435827533</v>
      </c>
      <c r="AR238" s="15">
        <v>1.8713687040689001E-5</v>
      </c>
      <c r="AS238" s="15">
        <v>-0.35431754830653289</v>
      </c>
      <c r="AT238" s="94" t="s">
        <v>55</v>
      </c>
      <c r="AU238" s="82">
        <f t="shared" si="27"/>
        <v>0.94326402429720602</v>
      </c>
      <c r="AV238" s="15">
        <v>0.127914211446194</v>
      </c>
      <c r="AW238" s="83">
        <v>-0.18289550980685071</v>
      </c>
      <c r="AX238" s="56" t="s">
        <v>54</v>
      </c>
      <c r="AY238" s="114">
        <f t="shared" si="31"/>
        <v>1.0416331557988598</v>
      </c>
      <c r="AZ238" s="83">
        <v>0.127914211446194</v>
      </c>
      <c r="BA238" s="83">
        <v>-1.2432407284560234E-3</v>
      </c>
      <c r="BB238" s="74" t="s">
        <v>329</v>
      </c>
    </row>
    <row r="239" spans="1:54" x14ac:dyDescent="0.35">
      <c r="A239" s="12" t="s">
        <v>40</v>
      </c>
      <c r="B239" s="55" t="s">
        <v>278</v>
      </c>
      <c r="C239" s="114">
        <v>23.061422093002399</v>
      </c>
      <c r="D239" s="83">
        <v>17.994766258166202</v>
      </c>
      <c r="E239" s="83">
        <v>19.851439841908899</v>
      </c>
      <c r="F239" s="83">
        <v>21.558564644060802</v>
      </c>
      <c r="G239" s="83">
        <v>23.521197149993</v>
      </c>
      <c r="H239" s="107">
        <v>16.148915306221198</v>
      </c>
      <c r="I239" s="114">
        <v>22.738781225208601</v>
      </c>
      <c r="J239" s="83">
        <v>18.471406423058799</v>
      </c>
      <c r="K239" s="83">
        <v>19.1920869715428</v>
      </c>
      <c r="L239" s="83">
        <v>20.957311518026501</v>
      </c>
      <c r="M239" s="139">
        <v>22.386932033392199</v>
      </c>
      <c r="N239" s="107">
        <v>16.205863228478901</v>
      </c>
      <c r="O239" s="14">
        <v>1.94570533597999E-3</v>
      </c>
      <c r="P239" s="15">
        <v>5.5891339553150602E-3</v>
      </c>
      <c r="Q239" s="15">
        <v>8.0156152719903895E-2</v>
      </c>
      <c r="R239" s="56" t="s">
        <v>55</v>
      </c>
      <c r="S239" s="17">
        <v>5.1906635297419997E-7</v>
      </c>
      <c r="T239" s="15">
        <v>1.8547127002614701E-6</v>
      </c>
      <c r="U239" s="15">
        <v>0.18990914696809399</v>
      </c>
      <c r="V239" s="32" t="s">
        <v>56</v>
      </c>
      <c r="W239" s="114">
        <f t="shared" si="24"/>
        <v>1.015716722206133</v>
      </c>
      <c r="X239" s="15">
        <v>0.92823419601439805</v>
      </c>
      <c r="Y239" s="83">
        <v>1.0781792683636457E-2</v>
      </c>
      <c r="Z239" s="56" t="s">
        <v>329</v>
      </c>
      <c r="AA239" s="17">
        <f t="shared" si="28"/>
        <v>1.4031206424875453</v>
      </c>
      <c r="AB239" s="15">
        <v>7.0266189571374999E-9</v>
      </c>
      <c r="AC239" s="15">
        <v>0.73069814083809237</v>
      </c>
      <c r="AD239" s="91" t="s">
        <v>56</v>
      </c>
      <c r="AE239" s="82">
        <f t="shared" si="25"/>
        <v>0.8250977130545164</v>
      </c>
      <c r="AF239" s="15">
        <v>8.2300650152888704E-4</v>
      </c>
      <c r="AG239" s="83">
        <v>-0.42282729806684111</v>
      </c>
      <c r="AH239" s="92" t="s">
        <v>55</v>
      </c>
      <c r="AI239" s="17">
        <f t="shared" si="29"/>
        <v>1.1397977486690503</v>
      </c>
      <c r="AJ239" s="15">
        <v>8.2300650152888704E-4</v>
      </c>
      <c r="AK239" s="15">
        <v>0.2716998647624797</v>
      </c>
      <c r="AL239" s="32" t="s">
        <v>54</v>
      </c>
      <c r="AM239" s="114">
        <f t="shared" si="26"/>
        <v>0.85728973237226125</v>
      </c>
      <c r="AN239" s="15">
        <v>1.6189838489662399E-2</v>
      </c>
      <c r="AO239" s="83">
        <v>-0.29687511001300754</v>
      </c>
      <c r="AP239" s="32" t="s">
        <v>54</v>
      </c>
      <c r="AQ239" s="14">
        <f t="shared" si="30"/>
        <v>1.1842681072253001</v>
      </c>
      <c r="AR239" s="15">
        <v>1.6189838489662399E-2</v>
      </c>
      <c r="AS239" s="15">
        <v>0.40836122288270099</v>
      </c>
      <c r="AT239" s="94" t="s">
        <v>55</v>
      </c>
      <c r="AU239" s="82">
        <f t="shared" si="27"/>
        <v>0.93614040042497626</v>
      </c>
      <c r="AV239" s="15">
        <v>0.21974576873384699</v>
      </c>
      <c r="AW239" s="83">
        <v>-0.14724848293652096</v>
      </c>
      <c r="AX239" s="56" t="s">
        <v>54</v>
      </c>
      <c r="AY239" s="114">
        <f t="shared" si="31"/>
        <v>1.2931931624103665</v>
      </c>
      <c r="AZ239" s="83">
        <v>0.21974576873384699</v>
      </c>
      <c r="BA239" s="83">
        <v>0.55245506335602346</v>
      </c>
      <c r="BB239" s="91" t="s">
        <v>56</v>
      </c>
    </row>
    <row r="240" spans="1:54" x14ac:dyDescent="0.35">
      <c r="A240" s="12" t="s">
        <v>40</v>
      </c>
      <c r="B240" s="55" t="s">
        <v>279</v>
      </c>
      <c r="C240" s="114">
        <v>19.347317267316999</v>
      </c>
      <c r="D240" s="83">
        <v>14.4623214308344</v>
      </c>
      <c r="E240" s="83">
        <v>15.50393201574</v>
      </c>
      <c r="F240" s="83">
        <v>17.9905477181495</v>
      </c>
      <c r="G240" s="83">
        <v>19.713041388956299</v>
      </c>
      <c r="H240" s="107">
        <v>15.368551112556901</v>
      </c>
      <c r="I240" s="114">
        <v>19.266394761335299</v>
      </c>
      <c r="J240" s="83">
        <v>14.725788080846</v>
      </c>
      <c r="K240" s="83">
        <v>15.3995239286578</v>
      </c>
      <c r="L240" s="83">
        <v>16.957729371110499</v>
      </c>
      <c r="M240" s="139">
        <v>18.855265549153</v>
      </c>
      <c r="N240" s="107">
        <v>15.160024913377599</v>
      </c>
      <c r="O240" s="14">
        <v>1.5438990962172899E-5</v>
      </c>
      <c r="P240" s="15">
        <v>1.15990367997863E-4</v>
      </c>
      <c r="Q240" s="15">
        <v>0.145324697669413</v>
      </c>
      <c r="R240" s="56" t="s">
        <v>56</v>
      </c>
      <c r="S240" s="17">
        <v>9.9617268726964894E-5</v>
      </c>
      <c r="T240" s="15">
        <v>2.28504646936611E-4</v>
      </c>
      <c r="U240" s="15">
        <v>0.120500395027531</v>
      </c>
      <c r="V240" s="32" t="s">
        <v>55</v>
      </c>
      <c r="W240" s="114">
        <f t="shared" si="24"/>
        <v>1.021804477434197</v>
      </c>
      <c r="X240" s="15">
        <v>0.81842351811744496</v>
      </c>
      <c r="Y240" s="83">
        <v>2.748385070089562E-2</v>
      </c>
      <c r="Z240" s="56" t="s">
        <v>329</v>
      </c>
      <c r="AA240" s="17">
        <f t="shared" si="28"/>
        <v>1.2708682783452507</v>
      </c>
      <c r="AB240" s="15">
        <v>1.74230100938647E-4</v>
      </c>
      <c r="AC240" s="15">
        <v>0.45932428343378401</v>
      </c>
      <c r="AD240" s="94" t="s">
        <v>55</v>
      </c>
      <c r="AE240" s="82">
        <f t="shared" si="25"/>
        <v>0.78099075520617633</v>
      </c>
      <c r="AF240" s="15">
        <v>5.1347594134933202E-5</v>
      </c>
      <c r="AG240" s="83">
        <v>-0.51607885143198295</v>
      </c>
      <c r="AH240" s="89" t="s">
        <v>56</v>
      </c>
      <c r="AI240" s="17">
        <f t="shared" si="29"/>
        <v>0.97135645653534397</v>
      </c>
      <c r="AJ240" s="15">
        <v>5.1347594134933202E-5</v>
      </c>
      <c r="AK240" s="15">
        <v>-7.7374232552871361E-2</v>
      </c>
      <c r="AL240" s="32" t="s">
        <v>329</v>
      </c>
      <c r="AM240" s="114">
        <f t="shared" si="26"/>
        <v>0.81672272864645834</v>
      </c>
      <c r="AN240" s="15">
        <v>4.5901296179639298E-4</v>
      </c>
      <c r="AO240" s="83">
        <v>-0.43696598844308732</v>
      </c>
      <c r="AP240" s="94" t="s">
        <v>55</v>
      </c>
      <c r="AQ240" s="14">
        <f t="shared" si="30"/>
        <v>1.0157980621172238</v>
      </c>
      <c r="AR240" s="15">
        <v>4.5901296179639298E-4</v>
      </c>
      <c r="AS240" s="15">
        <v>2.5177701102091412E-3</v>
      </c>
      <c r="AT240" s="32" t="s">
        <v>329</v>
      </c>
      <c r="AU240" s="82">
        <f t="shared" si="27"/>
        <v>0.8993630626364878</v>
      </c>
      <c r="AV240" s="15">
        <v>0.14847143422426901</v>
      </c>
      <c r="AW240" s="83">
        <v>-0.17353175500681794</v>
      </c>
      <c r="AX240" s="56" t="s">
        <v>54</v>
      </c>
      <c r="AY240" s="114">
        <f t="shared" si="31"/>
        <v>1.1185818933679033</v>
      </c>
      <c r="AZ240" s="83">
        <v>0.14847143422426901</v>
      </c>
      <c r="BA240" s="83">
        <v>0.24824933837161964</v>
      </c>
      <c r="BB240" s="74" t="s">
        <v>54</v>
      </c>
    </row>
    <row r="241" spans="1:54" x14ac:dyDescent="0.35">
      <c r="A241" s="12" t="s">
        <v>40</v>
      </c>
      <c r="B241" s="55" t="s">
        <v>280</v>
      </c>
      <c r="C241" s="114">
        <v>5.9135976531196004</v>
      </c>
      <c r="D241" s="83">
        <v>4.3029711070346499</v>
      </c>
      <c r="E241" s="83">
        <v>4.1012882026252502</v>
      </c>
      <c r="F241" s="83">
        <v>5.18096279517383</v>
      </c>
      <c r="G241" s="83">
        <v>6.2550799245058899</v>
      </c>
      <c r="H241" s="107">
        <v>6.5491133212115402</v>
      </c>
      <c r="I241" s="114">
        <v>5.7005901585735801</v>
      </c>
      <c r="J241" s="83">
        <v>4.2949001170864696</v>
      </c>
      <c r="K241" s="83">
        <v>4.0480553165248603</v>
      </c>
      <c r="L241" s="83">
        <v>5.0721711849430804</v>
      </c>
      <c r="M241" s="139">
        <v>6.2646863807660704</v>
      </c>
      <c r="N241" s="107">
        <v>6.5953732672134402</v>
      </c>
      <c r="O241" s="14">
        <v>5.1071174764081102E-8</v>
      </c>
      <c r="P241" s="15">
        <v>1.2469878504896499E-6</v>
      </c>
      <c r="Q241" s="15">
        <v>0.220077287633099</v>
      </c>
      <c r="R241" s="56" t="s">
        <v>56</v>
      </c>
      <c r="S241" s="17">
        <v>7.4889430844187298E-9</v>
      </c>
      <c r="T241" s="15">
        <v>4.8761340527437502E-8</v>
      </c>
      <c r="U241" s="15">
        <v>0.244916988428032</v>
      </c>
      <c r="V241" s="32" t="s">
        <v>56</v>
      </c>
      <c r="W241" s="114">
        <f t="shared" si="24"/>
        <v>0.9099561912748918</v>
      </c>
      <c r="X241" s="15">
        <v>0.37624188132776598</v>
      </c>
      <c r="Y241" s="83">
        <v>-0.10605061342062393</v>
      </c>
      <c r="Z241" s="56" t="s">
        <v>54</v>
      </c>
      <c r="AA241" s="17">
        <f t="shared" si="28"/>
        <v>0.86433169551025157</v>
      </c>
      <c r="AB241" s="15">
        <v>0.135783692629528</v>
      </c>
      <c r="AC241" s="15">
        <v>-0.17918141922343447</v>
      </c>
      <c r="AD241" s="32" t="s">
        <v>54</v>
      </c>
      <c r="AE241" s="82">
        <f t="shared" si="25"/>
        <v>0.68557304484909787</v>
      </c>
      <c r="AF241" s="15">
        <v>8.7632090301942998E-7</v>
      </c>
      <c r="AG241" s="83">
        <v>-0.63447392435383954</v>
      </c>
      <c r="AH241" s="89" t="s">
        <v>56</v>
      </c>
      <c r="AI241" s="17">
        <f t="shared" si="29"/>
        <v>0.65119894554521163</v>
      </c>
      <c r="AJ241" s="15">
        <v>8.7632090301942998E-7</v>
      </c>
      <c r="AK241" s="15">
        <v>-0.70420618547768488</v>
      </c>
      <c r="AL241" s="91" t="s">
        <v>56</v>
      </c>
      <c r="AM241" s="114">
        <f t="shared" si="26"/>
        <v>0.64617046576397785</v>
      </c>
      <c r="AN241" s="15">
        <v>5.2756743416459202E-8</v>
      </c>
      <c r="AO241" s="83">
        <v>-0.69754638075819531</v>
      </c>
      <c r="AP241" s="91" t="s">
        <v>56</v>
      </c>
      <c r="AQ241" s="14">
        <f t="shared" si="30"/>
        <v>0.613771981132339</v>
      </c>
      <c r="AR241" s="15">
        <v>5.2756743416459202E-8</v>
      </c>
      <c r="AS241" s="15">
        <v>-0.76758233860412595</v>
      </c>
      <c r="AT241" s="91" t="s">
        <v>56</v>
      </c>
      <c r="AU241" s="82">
        <f t="shared" si="27"/>
        <v>0.80964486913754097</v>
      </c>
      <c r="AV241" s="15">
        <v>7.1694838357446999E-3</v>
      </c>
      <c r="AW241" s="83">
        <v>-0.32551181974216742</v>
      </c>
      <c r="AX241" s="92" t="s">
        <v>55</v>
      </c>
      <c r="AY241" s="114">
        <f t="shared" si="31"/>
        <v>0.7690499050535291</v>
      </c>
      <c r="AZ241" s="83">
        <v>7.1694838357446999E-3</v>
      </c>
      <c r="BA241" s="83">
        <v>-0.40290319123295992</v>
      </c>
      <c r="BB241" s="94" t="s">
        <v>55</v>
      </c>
    </row>
    <row r="242" spans="1:54" x14ac:dyDescent="0.35">
      <c r="A242" s="12" t="s">
        <v>40</v>
      </c>
      <c r="B242" s="55" t="s">
        <v>281</v>
      </c>
      <c r="C242" s="114">
        <v>0.80569971070245305</v>
      </c>
      <c r="D242" s="83">
        <v>0.64395353387522003</v>
      </c>
      <c r="E242" s="83">
        <v>0.65484389633638596</v>
      </c>
      <c r="F242" s="83">
        <v>0.82455555790412904</v>
      </c>
      <c r="G242" s="83">
        <v>0.85208532446274199</v>
      </c>
      <c r="H242" s="107">
        <v>0.94838255441317398</v>
      </c>
      <c r="I242" s="114">
        <v>0.78527799183928304</v>
      </c>
      <c r="J242" s="83">
        <v>0.66665866909428895</v>
      </c>
      <c r="K242" s="83">
        <v>0.62341741312200805</v>
      </c>
      <c r="L242" s="83">
        <v>0.83752695555908796</v>
      </c>
      <c r="M242" s="139">
        <v>0.83079026587714699</v>
      </c>
      <c r="N242" s="107">
        <v>0.92141432846831794</v>
      </c>
      <c r="O242" s="14">
        <v>2.4893789174072401E-5</v>
      </c>
      <c r="P242" s="15">
        <v>1.7366381495245701E-4</v>
      </c>
      <c r="Q242" s="15">
        <v>0.13899044736119701</v>
      </c>
      <c r="R242" s="56" t="s">
        <v>55</v>
      </c>
      <c r="S242" s="17">
        <v>5.3791725387774295E-7</v>
      </c>
      <c r="T242" s="15">
        <v>1.8989127154961301E-6</v>
      </c>
      <c r="U242" s="15">
        <v>0.18944337568702799</v>
      </c>
      <c r="V242" s="32" t="s">
        <v>56</v>
      </c>
      <c r="W242" s="114">
        <f t="shared" si="24"/>
        <v>0.94521809425654235</v>
      </c>
      <c r="X242" s="15">
        <v>0.55686136524126095</v>
      </c>
      <c r="Y242" s="83">
        <v>-7.0366876732453301E-2</v>
      </c>
      <c r="Z242" s="56" t="s">
        <v>329</v>
      </c>
      <c r="AA242" s="17">
        <f t="shared" si="28"/>
        <v>0.85225285474414469</v>
      </c>
      <c r="AB242" s="15">
        <v>5.5678020378686202E-2</v>
      </c>
      <c r="AC242" s="15">
        <v>-0.23036973288373902</v>
      </c>
      <c r="AD242" s="32" t="s">
        <v>54</v>
      </c>
      <c r="AE242" s="82">
        <f t="shared" si="25"/>
        <v>0.8024391913047173</v>
      </c>
      <c r="AF242" s="15">
        <v>1.85666023246185E-4</v>
      </c>
      <c r="AG242" s="83">
        <v>-0.47454790843497774</v>
      </c>
      <c r="AH242" s="92" t="s">
        <v>55</v>
      </c>
      <c r="AI242" s="17">
        <f t="shared" si="29"/>
        <v>0.72351671609284229</v>
      </c>
      <c r="AJ242" s="15">
        <v>1.85666023246185E-4</v>
      </c>
      <c r="AK242" s="15">
        <v>-0.6280405881270491</v>
      </c>
      <c r="AL242" s="91" t="s">
        <v>56</v>
      </c>
      <c r="AM242" s="114">
        <f t="shared" si="26"/>
        <v>0.75039084920404664</v>
      </c>
      <c r="AN242" s="15">
        <v>5.4390465898325601E-5</v>
      </c>
      <c r="AO242" s="83">
        <v>-0.50653694222119583</v>
      </c>
      <c r="AP242" s="91" t="s">
        <v>56</v>
      </c>
      <c r="AQ242" s="14">
        <f t="shared" si="30"/>
        <v>0.67658749583189681</v>
      </c>
      <c r="AR242" s="15">
        <v>5.4390465898325601E-5</v>
      </c>
      <c r="AS242" s="15">
        <v>-0.66384109538345293</v>
      </c>
      <c r="AT242" s="91" t="s">
        <v>56</v>
      </c>
      <c r="AU242" s="82">
        <f t="shared" si="27"/>
        <v>1.0081087730064198</v>
      </c>
      <c r="AV242" s="15">
        <v>0.46974718282724698</v>
      </c>
      <c r="AW242" s="83">
        <v>-8.6605386747634794E-2</v>
      </c>
      <c r="AX242" s="56" t="s">
        <v>329</v>
      </c>
      <c r="AY242" s="114">
        <f t="shared" si="31"/>
        <v>0.90895803297450639</v>
      </c>
      <c r="AZ242" s="83">
        <v>0.46974718282724698</v>
      </c>
      <c r="BA242" s="83">
        <v>-0.24119907930135107</v>
      </c>
      <c r="BB242" s="74" t="s">
        <v>54</v>
      </c>
    </row>
    <row r="243" spans="1:54" x14ac:dyDescent="0.35">
      <c r="A243" s="12" t="s">
        <v>40</v>
      </c>
      <c r="B243" s="55" t="s">
        <v>282</v>
      </c>
      <c r="C243" s="114">
        <v>0.69968328882529196</v>
      </c>
      <c r="D243" s="83">
        <v>0.73825953152151902</v>
      </c>
      <c r="E243" s="83">
        <v>0.83046353273986595</v>
      </c>
      <c r="F243" s="83">
        <v>0.92456175043642697</v>
      </c>
      <c r="G243" s="83">
        <v>0.51251779991999502</v>
      </c>
      <c r="H243" s="107">
        <v>0.79992226589290505</v>
      </c>
      <c r="I243" s="114">
        <v>0.56417614480346401</v>
      </c>
      <c r="J243" s="83">
        <v>0.77823505964810202</v>
      </c>
      <c r="K243" s="83">
        <v>0.69978760058179001</v>
      </c>
      <c r="L243" s="83">
        <v>0.88581986237409105</v>
      </c>
      <c r="M243" s="139">
        <v>0.15314114360525699</v>
      </c>
      <c r="N243" s="107">
        <v>0.74479033478978696</v>
      </c>
      <c r="O243" s="14">
        <v>6.4102170592996693E-2</v>
      </c>
      <c r="P243" s="15">
        <v>0.100438160340899</v>
      </c>
      <c r="Q243" s="15">
        <v>3.0139431391689099E-2</v>
      </c>
      <c r="R243" s="56" t="s">
        <v>54</v>
      </c>
      <c r="S243" s="17">
        <v>0.58972474011140097</v>
      </c>
      <c r="T243" s="15">
        <v>0.61710481733085898</v>
      </c>
      <c r="U243" s="15">
        <v>-7.3319599148892398E-3</v>
      </c>
      <c r="V243" s="32" t="s">
        <v>54</v>
      </c>
      <c r="W243" s="114">
        <f t="shared" si="24"/>
        <v>3.6840272412860386</v>
      </c>
      <c r="X243" s="15">
        <v>0.23392668496159799</v>
      </c>
      <c r="Y243" s="83">
        <v>0.14280124964862531</v>
      </c>
      <c r="Z243" s="56" t="s">
        <v>54</v>
      </c>
      <c r="AA243" s="17">
        <f t="shared" si="28"/>
        <v>0.75749659796901048</v>
      </c>
      <c r="AB243" s="15">
        <v>0.25686383453308897</v>
      </c>
      <c r="AC243" s="15">
        <v>-0.13599889369641321</v>
      </c>
      <c r="AD243" s="32" t="s">
        <v>54</v>
      </c>
      <c r="AE243" s="82">
        <f t="shared" si="25"/>
        <v>5.0818156461865875</v>
      </c>
      <c r="AF243" s="15">
        <v>4.61756223914754E-2</v>
      </c>
      <c r="AG243" s="83">
        <v>0.24921158662122173</v>
      </c>
      <c r="AH243" s="56" t="s">
        <v>54</v>
      </c>
      <c r="AI243" s="17">
        <f t="shared" si="29"/>
        <v>1.044904885705525</v>
      </c>
      <c r="AJ243" s="15">
        <v>4.61756223914754E-2</v>
      </c>
      <c r="AK243" s="15">
        <v>-2.9545434201983693E-2</v>
      </c>
      <c r="AL243" s="32" t="s">
        <v>329</v>
      </c>
      <c r="AM243" s="114">
        <f t="shared" si="26"/>
        <v>4.569559715353777</v>
      </c>
      <c r="AN243" s="15">
        <v>2.65500886014589E-2</v>
      </c>
      <c r="AO243" s="83">
        <v>0.27347783470364417</v>
      </c>
      <c r="AP243" s="32" t="s">
        <v>54</v>
      </c>
      <c r="AQ243" s="14">
        <f t="shared" si="30"/>
        <v>0.93957664042364519</v>
      </c>
      <c r="AR243" s="15">
        <v>2.65500886014589E-2</v>
      </c>
      <c r="AS243" s="15">
        <v>-1.2534932403226886E-2</v>
      </c>
      <c r="AT243" s="32" t="s">
        <v>329</v>
      </c>
      <c r="AU243" s="82">
        <f t="shared" si="27"/>
        <v>5.7843362111583634</v>
      </c>
      <c r="AV243" s="15">
        <v>7.5986386889237501E-3</v>
      </c>
      <c r="AW243" s="83">
        <v>0.32310282746128077</v>
      </c>
      <c r="AX243" s="92" t="s">
        <v>55</v>
      </c>
      <c r="AY243" s="114">
        <f t="shared" si="31"/>
        <v>1.1893546693568586</v>
      </c>
      <c r="AZ243" s="83">
        <v>7.5986386889237501E-3</v>
      </c>
      <c r="BA243" s="83">
        <v>5.7696500356054191E-2</v>
      </c>
      <c r="BB243" s="74" t="s">
        <v>329</v>
      </c>
    </row>
    <row r="244" spans="1:54" x14ac:dyDescent="0.35">
      <c r="A244" s="12" t="s">
        <v>40</v>
      </c>
      <c r="B244" s="55" t="s">
        <v>283</v>
      </c>
      <c r="C244" s="114">
        <v>10.127450715764899</v>
      </c>
      <c r="D244" s="83">
        <v>9.0641008121335798</v>
      </c>
      <c r="E244" s="83">
        <v>9.6825942578157296</v>
      </c>
      <c r="F244" s="83">
        <v>10.0574374965042</v>
      </c>
      <c r="G244" s="83">
        <v>10.6757664125935</v>
      </c>
      <c r="H244" s="107">
        <v>8.1106516604321897</v>
      </c>
      <c r="I244" s="114">
        <v>10.047329185137899</v>
      </c>
      <c r="J244" s="83">
        <v>9.0889011453889896</v>
      </c>
      <c r="K244" s="83">
        <v>8.9435614536355494</v>
      </c>
      <c r="L244" s="83">
        <v>10.1020874632251</v>
      </c>
      <c r="M244" s="139">
        <v>10.004993688484101</v>
      </c>
      <c r="N244" s="107">
        <v>7.9740101510891401</v>
      </c>
      <c r="O244" s="14">
        <v>0.238286332953526</v>
      </c>
      <c r="P244" s="15">
        <v>0.29709742789524801</v>
      </c>
      <c r="Q244" s="15">
        <v>9.3608700965415407E-3</v>
      </c>
      <c r="R244" s="56" t="s">
        <v>54</v>
      </c>
      <c r="S244" s="17">
        <v>1.7567805744395199E-3</v>
      </c>
      <c r="T244" s="15">
        <v>3.0639089780403598E-3</v>
      </c>
      <c r="U244" s="15">
        <v>8.1564654145234394E-2</v>
      </c>
      <c r="V244" s="32" t="s">
        <v>55</v>
      </c>
      <c r="W244" s="114">
        <f t="shared" si="24"/>
        <v>1.0042314366177489</v>
      </c>
      <c r="X244" s="15">
        <v>0.58555743809384098</v>
      </c>
      <c r="Y244" s="83">
        <v>-6.5304731494883486E-2</v>
      </c>
      <c r="Z244" s="56" t="s">
        <v>329</v>
      </c>
      <c r="AA244" s="17">
        <f t="shared" si="28"/>
        <v>1.2600095804700691</v>
      </c>
      <c r="AB244" s="15">
        <v>2.4782256831661602E-4</v>
      </c>
      <c r="AC244" s="15">
        <v>0.44794150627800211</v>
      </c>
      <c r="AD244" s="94" t="s">
        <v>55</v>
      </c>
      <c r="AE244" s="82">
        <f t="shared" si="25"/>
        <v>0.90843646966518854</v>
      </c>
      <c r="AF244" s="15">
        <v>3.4020272684265697E-2</v>
      </c>
      <c r="AG244" s="83">
        <v>-0.26518030486220334</v>
      </c>
      <c r="AH244" s="56" t="s">
        <v>54</v>
      </c>
      <c r="AI244" s="17">
        <f t="shared" si="29"/>
        <v>1.1398155975695079</v>
      </c>
      <c r="AJ244" s="15">
        <v>3.4020272684265697E-2</v>
      </c>
      <c r="AK244" s="15">
        <v>0.23186237470829835</v>
      </c>
      <c r="AL244" s="32" t="s">
        <v>54</v>
      </c>
      <c r="AM244" s="114">
        <f t="shared" si="26"/>
        <v>0.89390975467877853</v>
      </c>
      <c r="AN244" s="15">
        <v>0.16037958670343799</v>
      </c>
      <c r="AO244" s="83">
        <v>-0.17229088587172325</v>
      </c>
      <c r="AP244" s="32" t="s">
        <v>54</v>
      </c>
      <c r="AQ244" s="14">
        <f t="shared" si="30"/>
        <v>1.1215889225340379</v>
      </c>
      <c r="AR244" s="15">
        <v>0.16037958670343799</v>
      </c>
      <c r="AS244" s="15">
        <v>0.33258752152313115</v>
      </c>
      <c r="AT244" s="94" t="s">
        <v>55</v>
      </c>
      <c r="AU244" s="82">
        <f t="shared" si="27"/>
        <v>1.0097045313334636</v>
      </c>
      <c r="AV244" s="15">
        <v>0.53391918995002996</v>
      </c>
      <c r="AW244" s="83">
        <v>-7.450676184188984E-2</v>
      </c>
      <c r="AX244" s="56" t="s">
        <v>329</v>
      </c>
      <c r="AY244" s="114">
        <f t="shared" si="31"/>
        <v>1.2668766745732438</v>
      </c>
      <c r="AZ244" s="83">
        <v>0.53391918995002996</v>
      </c>
      <c r="BA244" s="83">
        <v>0.43252713923471325</v>
      </c>
      <c r="BB244" s="94" t="s">
        <v>55</v>
      </c>
    </row>
    <row r="245" spans="1:54" x14ac:dyDescent="0.35">
      <c r="A245" s="12" t="s">
        <v>40</v>
      </c>
      <c r="B245" s="55" t="s">
        <v>284</v>
      </c>
      <c r="C245" s="114">
        <v>20.854178614731399</v>
      </c>
      <c r="D245" s="83">
        <v>17.102403555624299</v>
      </c>
      <c r="E245" s="83">
        <v>18.779563666968802</v>
      </c>
      <c r="F245" s="83">
        <v>20.082115053283999</v>
      </c>
      <c r="G245" s="83">
        <v>21.5735879727388</v>
      </c>
      <c r="H245" s="107">
        <v>15.5494610214554</v>
      </c>
      <c r="I245" s="114">
        <v>21.6162019673774</v>
      </c>
      <c r="J245" s="83">
        <v>17.4635999632908</v>
      </c>
      <c r="K245" s="83">
        <v>17.9079119272626</v>
      </c>
      <c r="L245" s="83">
        <v>19.4377545904293</v>
      </c>
      <c r="M245" s="139">
        <v>20.575640781528101</v>
      </c>
      <c r="N245" s="107">
        <v>15.469590994665699</v>
      </c>
      <c r="O245" s="14">
        <v>4.5255236003238202E-3</v>
      </c>
      <c r="P245" s="15">
        <v>1.1530247086042399E-2</v>
      </c>
      <c r="Q245" s="15">
        <v>6.8433975617673198E-2</v>
      </c>
      <c r="R245" s="56" t="s">
        <v>55</v>
      </c>
      <c r="S245" s="17">
        <v>1.9683279408061801E-6</v>
      </c>
      <c r="T245" s="15">
        <v>6.3375833698484596E-6</v>
      </c>
      <c r="U245" s="15">
        <v>0.17246616068065401</v>
      </c>
      <c r="V245" s="32" t="s">
        <v>56</v>
      </c>
      <c r="W245" s="114">
        <f t="shared" si="24"/>
        <v>1.0505724801914051</v>
      </c>
      <c r="X245" s="15">
        <v>0.75121779920142895</v>
      </c>
      <c r="Y245" s="83">
        <v>-3.7957235234266432E-2</v>
      </c>
      <c r="Z245" s="56" t="s">
        <v>329</v>
      </c>
      <c r="AA245" s="17">
        <f t="shared" si="28"/>
        <v>1.3973350668955116</v>
      </c>
      <c r="AB245" s="15">
        <v>4.0003442204580797E-8</v>
      </c>
      <c r="AC245" s="15">
        <v>0.68917926917703631</v>
      </c>
      <c r="AD245" s="91" t="s">
        <v>56</v>
      </c>
      <c r="AE245" s="82">
        <f t="shared" si="25"/>
        <v>0.84875120773729906</v>
      </c>
      <c r="AF245" s="15">
        <v>1.08430817737299E-3</v>
      </c>
      <c r="AG245" s="83">
        <v>-0.41273179639386531</v>
      </c>
      <c r="AH245" s="92" t="s">
        <v>55</v>
      </c>
      <c r="AI245" s="17">
        <f t="shared" si="29"/>
        <v>1.1288986224207664</v>
      </c>
      <c r="AJ245" s="15">
        <v>1.08430817737299E-3</v>
      </c>
      <c r="AK245" s="15">
        <v>0.29202793518566944</v>
      </c>
      <c r="AL245" s="32" t="s">
        <v>54</v>
      </c>
      <c r="AM245" s="114">
        <f t="shared" si="26"/>
        <v>0.87034528437819203</v>
      </c>
      <c r="AN245" s="15">
        <v>1.1747402519271199E-2</v>
      </c>
      <c r="AO245" s="83">
        <v>-0.3113519012277316</v>
      </c>
      <c r="AP245" s="94" t="s">
        <v>55</v>
      </c>
      <c r="AQ245" s="14">
        <f t="shared" si="30"/>
        <v>1.1576202585729445</v>
      </c>
      <c r="AR245" s="15">
        <v>1.1747402519271199E-2</v>
      </c>
      <c r="AS245" s="15">
        <v>0.42449530774893574</v>
      </c>
      <c r="AT245" s="94" t="s">
        <v>55</v>
      </c>
      <c r="AU245" s="82">
        <f t="shared" si="27"/>
        <v>0.94469741170246591</v>
      </c>
      <c r="AV245" s="15">
        <v>0.184810517566838</v>
      </c>
      <c r="AW245" s="83">
        <v>-0.15917550259531135</v>
      </c>
      <c r="AX245" s="56" t="s">
        <v>54</v>
      </c>
      <c r="AY245" s="114">
        <f t="shared" si="31"/>
        <v>1.2565138016339232</v>
      </c>
      <c r="AZ245" s="83">
        <v>0.184810517566838</v>
      </c>
      <c r="BA245" s="83">
        <v>0.54790076677740729</v>
      </c>
      <c r="BB245" s="91" t="s">
        <v>56</v>
      </c>
    </row>
    <row r="246" spans="1:54" x14ac:dyDescent="0.35">
      <c r="A246" s="12" t="s">
        <v>40</v>
      </c>
      <c r="B246" s="55" t="s">
        <v>285</v>
      </c>
      <c r="C246" s="114">
        <v>12.8985774365437</v>
      </c>
      <c r="D246" s="83">
        <v>9.2388879072342807</v>
      </c>
      <c r="E246" s="83">
        <v>9.7492436731956698</v>
      </c>
      <c r="F246" s="83">
        <v>11.2242671343267</v>
      </c>
      <c r="G246" s="83">
        <v>12.79960140537</v>
      </c>
      <c r="H246" s="107">
        <v>13.281495840201</v>
      </c>
      <c r="I246" s="114">
        <v>12.532213440157699</v>
      </c>
      <c r="J246" s="83">
        <v>10.04419528098</v>
      </c>
      <c r="K246" s="83">
        <v>9.6179026191430008</v>
      </c>
      <c r="L246" s="83">
        <v>9.8706469999112301</v>
      </c>
      <c r="M246" s="139">
        <v>12.0237083677925</v>
      </c>
      <c r="N246" s="107">
        <v>13.193326424966701</v>
      </c>
      <c r="O246" s="14">
        <v>2.39839392825877E-6</v>
      </c>
      <c r="P246" s="15">
        <v>2.7028054653069999E-5</v>
      </c>
      <c r="Q246" s="15">
        <v>0.169872687685961</v>
      </c>
      <c r="R246" s="56" t="s">
        <v>56</v>
      </c>
      <c r="S246" s="17">
        <v>4.3544140950027198E-8</v>
      </c>
      <c r="T246" s="15">
        <v>2.0915464423537601E-7</v>
      </c>
      <c r="U246" s="15">
        <v>0.22214461389336301</v>
      </c>
      <c r="V246" s="32" t="s">
        <v>56</v>
      </c>
      <c r="W246" s="114">
        <f t="shared" si="24"/>
        <v>1.0422918667694332</v>
      </c>
      <c r="X246" s="15">
        <v>0.78442024858250903</v>
      </c>
      <c r="Y246" s="83">
        <v>3.2751356198757374E-2</v>
      </c>
      <c r="Z246" s="56" t="s">
        <v>329</v>
      </c>
      <c r="AA246" s="17">
        <f t="shared" si="28"/>
        <v>0.94989034883894563</v>
      </c>
      <c r="AB246" s="15">
        <v>0.43537969051348802</v>
      </c>
      <c r="AC246" s="15">
        <v>-9.3462053196902595E-2</v>
      </c>
      <c r="AD246" s="32" t="s">
        <v>329</v>
      </c>
      <c r="AE246" s="82">
        <f t="shared" si="25"/>
        <v>0.83536584336036013</v>
      </c>
      <c r="AF246" s="15">
        <v>3.7704421246238998E-5</v>
      </c>
      <c r="AG246" s="83">
        <v>-0.5257021393689586</v>
      </c>
      <c r="AH246" s="89" t="s">
        <v>56</v>
      </c>
      <c r="AI246" s="17">
        <f t="shared" si="29"/>
        <v>0.76130878274736169</v>
      </c>
      <c r="AJ246" s="15">
        <v>3.7704421246238998E-5</v>
      </c>
      <c r="AK246" s="15">
        <v>-0.67428402347439975</v>
      </c>
      <c r="AL246" s="91" t="s">
        <v>56</v>
      </c>
      <c r="AM246" s="114">
        <f t="shared" si="26"/>
        <v>0.79991150192116689</v>
      </c>
      <c r="AN246" s="15">
        <v>4.7390184062739902E-5</v>
      </c>
      <c r="AO246" s="83">
        <v>-0.51079138736279395</v>
      </c>
      <c r="AP246" s="91" t="s">
        <v>56</v>
      </c>
      <c r="AQ246" s="14">
        <f t="shared" si="30"/>
        <v>0.72899754840768116</v>
      </c>
      <c r="AR246" s="15">
        <v>4.7390184062739902E-5</v>
      </c>
      <c r="AS246" s="15">
        <v>-0.65418476519006052</v>
      </c>
      <c r="AT246" s="91" t="s">
        <v>56</v>
      </c>
      <c r="AU246" s="82">
        <f t="shared" si="27"/>
        <v>0.82093200350329498</v>
      </c>
      <c r="AV246" s="15">
        <v>2.2528959303926899E-2</v>
      </c>
      <c r="AW246" s="83">
        <v>-0.27530595458163287</v>
      </c>
      <c r="AX246" s="56" t="s">
        <v>54</v>
      </c>
      <c r="AY246" s="114">
        <f t="shared" si="31"/>
        <v>0.74815453525293507</v>
      </c>
      <c r="AZ246" s="83">
        <v>2.2528959303926899E-2</v>
      </c>
      <c r="BA246" s="83">
        <v>-0.40165233614009344</v>
      </c>
      <c r="BB246" s="94" t="s">
        <v>55</v>
      </c>
    </row>
    <row r="247" spans="1:54" x14ac:dyDescent="0.35">
      <c r="A247" s="12" t="s">
        <v>40</v>
      </c>
      <c r="B247" s="55" t="s">
        <v>286</v>
      </c>
      <c r="C247" s="114">
        <v>0.83188101068339704</v>
      </c>
      <c r="D247" s="83">
        <v>0.90440470361315595</v>
      </c>
      <c r="E247" s="83">
        <v>0.93790041587539996</v>
      </c>
      <c r="F247" s="83">
        <v>0.83234997326330395</v>
      </c>
      <c r="G247" s="83">
        <v>0.66963162920018804</v>
      </c>
      <c r="H247" s="107">
        <v>0.67861116504661201</v>
      </c>
      <c r="I247" s="114">
        <v>0.88679796005984701</v>
      </c>
      <c r="J247" s="83">
        <v>0.98398084512112605</v>
      </c>
      <c r="K247" s="83">
        <v>0.90681247858280201</v>
      </c>
      <c r="L247" s="83">
        <v>0.80364068005450195</v>
      </c>
      <c r="M247" s="139">
        <v>0.66513921816734001</v>
      </c>
      <c r="N247" s="107">
        <v>0.56720073060284504</v>
      </c>
      <c r="O247" s="14">
        <v>0.10087199112265199</v>
      </c>
      <c r="P247" s="15">
        <v>0.14209371826412001</v>
      </c>
      <c r="Q247" s="15">
        <v>2.3195096956502601E-2</v>
      </c>
      <c r="R247" s="56" t="s">
        <v>54</v>
      </c>
      <c r="S247" s="17">
        <v>0.11784582302303299</v>
      </c>
      <c r="T247" s="15">
        <v>0.142093934756167</v>
      </c>
      <c r="U247" s="15">
        <v>2.0767056314660099E-2</v>
      </c>
      <c r="V247" s="32" t="s">
        <v>54</v>
      </c>
      <c r="W247" s="114">
        <f t="shared" si="24"/>
        <v>1.3332516499376537</v>
      </c>
      <c r="X247" s="15">
        <v>7.6008856960760707E-2</v>
      </c>
      <c r="Y247" s="83">
        <v>0.21343911078526701</v>
      </c>
      <c r="Z247" s="56" t="s">
        <v>54</v>
      </c>
      <c r="AA247" s="17">
        <f t="shared" si="28"/>
        <v>1.5634640652125402</v>
      </c>
      <c r="AB247" s="15">
        <v>9.0371316191054707E-2</v>
      </c>
      <c r="AC247" s="15">
        <v>0.20362043134752716</v>
      </c>
      <c r="AD247" s="32" t="s">
        <v>54</v>
      </c>
      <c r="AE247" s="82">
        <f t="shared" si="25"/>
        <v>1.4793607386921062</v>
      </c>
      <c r="AF247" s="15">
        <v>2.1989566543626701E-2</v>
      </c>
      <c r="AG247" s="83">
        <v>0.28687177320661178</v>
      </c>
      <c r="AH247" s="56" t="s">
        <v>54</v>
      </c>
      <c r="AI247" s="17">
        <f t="shared" si="29"/>
        <v>1.7348017941995761</v>
      </c>
      <c r="AJ247" s="15">
        <v>2.1989566543626701E-2</v>
      </c>
      <c r="AK247" s="15">
        <v>0.2805625020335567</v>
      </c>
      <c r="AL247" s="32" t="s">
        <v>54</v>
      </c>
      <c r="AM247" s="114">
        <f t="shared" si="26"/>
        <v>1.3633423707616354</v>
      </c>
      <c r="AN247" s="15">
        <v>1.37563129221129E-2</v>
      </c>
      <c r="AO247" s="83">
        <v>0.30428990269580186</v>
      </c>
      <c r="AP247" s="94" t="s">
        <v>55</v>
      </c>
      <c r="AQ247" s="14">
        <f t="shared" si="30"/>
        <v>1.598750547480789</v>
      </c>
      <c r="AR247" s="15">
        <v>1.37563129221129E-2</v>
      </c>
      <c r="AS247" s="15">
        <v>0.29481555663098102</v>
      </c>
      <c r="AT247" s="32" t="s">
        <v>54</v>
      </c>
      <c r="AU247" s="82">
        <f t="shared" si="27"/>
        <v>1.2082292820874034</v>
      </c>
      <c r="AV247" s="15">
        <v>9.6215520774851404E-2</v>
      </c>
      <c r="AW247" s="83">
        <v>0.19998706598787569</v>
      </c>
      <c r="AX247" s="56" t="s">
        <v>54</v>
      </c>
      <c r="AY247" s="114">
        <f t="shared" si="31"/>
        <v>1.4168540989013862</v>
      </c>
      <c r="AZ247" s="83">
        <v>9.6215520774851404E-2</v>
      </c>
      <c r="BA247" s="83">
        <v>0.20421755871218161</v>
      </c>
      <c r="BB247" s="74" t="s">
        <v>54</v>
      </c>
    </row>
    <row r="248" spans="1:54" x14ac:dyDescent="0.35">
      <c r="A248" s="12" t="s">
        <v>40</v>
      </c>
      <c r="B248" s="55" t="s">
        <v>287</v>
      </c>
      <c r="C248" s="114">
        <v>1.9681644202235999</v>
      </c>
      <c r="D248" s="83">
        <v>1.9513521394648099</v>
      </c>
      <c r="E248" s="83">
        <v>2.1154477507999498</v>
      </c>
      <c r="F248" s="83">
        <v>2.0630772204559902</v>
      </c>
      <c r="G248" s="83">
        <v>2.19302134524083</v>
      </c>
      <c r="H248" s="107">
        <v>1.9813913260606399</v>
      </c>
      <c r="I248" s="114">
        <v>1.8199032759891101</v>
      </c>
      <c r="J248" s="83">
        <v>1.7244909230800001</v>
      </c>
      <c r="K248" s="83">
        <v>1.9501337782332</v>
      </c>
      <c r="L248" s="83">
        <v>2.0178220835978999</v>
      </c>
      <c r="M248" s="139">
        <v>1.9449462943998199</v>
      </c>
      <c r="N248" s="107">
        <v>1.99076012639155</v>
      </c>
      <c r="O248" s="14">
        <v>0.65888056695249198</v>
      </c>
      <c r="P248" s="15">
        <v>0.69693865024216695</v>
      </c>
      <c r="Q248" s="15">
        <v>-9.7484527531847293E-3</v>
      </c>
      <c r="R248" s="56" t="s">
        <v>54</v>
      </c>
      <c r="S248" s="17">
        <v>0.80345404738077797</v>
      </c>
      <c r="T248" s="15">
        <v>0.817402902370028</v>
      </c>
      <c r="U248" s="15">
        <v>-1.46318085370893E-2</v>
      </c>
      <c r="V248" s="32" t="s">
        <v>54</v>
      </c>
      <c r="W248" s="114">
        <f t="shared" si="24"/>
        <v>0.93570875516164509</v>
      </c>
      <c r="X248" s="15">
        <v>0.40142198234923698</v>
      </c>
      <c r="Y248" s="83">
        <v>-0.10055416261881726</v>
      </c>
      <c r="Z248" s="56" t="s">
        <v>54</v>
      </c>
      <c r="AA248" s="17">
        <f t="shared" si="28"/>
        <v>0.9141750690415249</v>
      </c>
      <c r="AB248" s="15">
        <v>0.79320912033785596</v>
      </c>
      <c r="AC248" s="15">
        <v>-3.1384129480917143E-2</v>
      </c>
      <c r="AD248" s="32" t="s">
        <v>329</v>
      </c>
      <c r="AE248" s="82">
        <f t="shared" si="25"/>
        <v>0.88665220630791297</v>
      </c>
      <c r="AF248" s="15">
        <v>0.20258527464451001</v>
      </c>
      <c r="AG248" s="83">
        <v>-0.15869016305635275</v>
      </c>
      <c r="AH248" s="56" t="s">
        <v>54</v>
      </c>
      <c r="AI248" s="17">
        <f t="shared" si="29"/>
        <v>0.86624747010872216</v>
      </c>
      <c r="AJ248" s="15">
        <v>0.20258527464451001</v>
      </c>
      <c r="AK248" s="15">
        <v>-8.977925003566091E-2</v>
      </c>
      <c r="AL248" s="32" t="s">
        <v>329</v>
      </c>
      <c r="AM248" s="114">
        <f t="shared" si="26"/>
        <v>1.0026671604497854</v>
      </c>
      <c r="AN248" s="15">
        <v>0.77637122845826201</v>
      </c>
      <c r="AO248" s="83">
        <v>-3.4760297019004606E-2</v>
      </c>
      <c r="AP248" s="32" t="s">
        <v>329</v>
      </c>
      <c r="AQ248" s="14">
        <f t="shared" si="30"/>
        <v>0.97959254476731494</v>
      </c>
      <c r="AR248" s="15">
        <v>0.77637122845826201</v>
      </c>
      <c r="AS248" s="15">
        <v>2.8752140583538352E-2</v>
      </c>
      <c r="AT248" s="32" t="s">
        <v>329</v>
      </c>
      <c r="AU248" s="82">
        <f t="shared" si="27"/>
        <v>1.0374693066887837</v>
      </c>
      <c r="AV248" s="15">
        <v>0.958864403073445</v>
      </c>
      <c r="AW248" s="83">
        <v>-6.1743784064185415E-3</v>
      </c>
      <c r="AX248" s="56" t="s">
        <v>329</v>
      </c>
      <c r="AY248" s="114">
        <f t="shared" si="31"/>
        <v>1.0135937810123827</v>
      </c>
      <c r="AZ248" s="83">
        <v>0.958864403073445</v>
      </c>
      <c r="BA248" s="83">
        <v>5.4262279943641939E-2</v>
      </c>
      <c r="BB248" s="74" t="s">
        <v>329</v>
      </c>
    </row>
    <row r="249" spans="1:54" x14ac:dyDescent="0.35">
      <c r="A249" s="12" t="s">
        <v>40</v>
      </c>
      <c r="B249" s="55" t="s">
        <v>288</v>
      </c>
      <c r="C249" s="114">
        <v>3.7593762901688499</v>
      </c>
      <c r="D249" s="83">
        <v>3.2700257777091002</v>
      </c>
      <c r="E249" s="83">
        <v>3.2261724611343801</v>
      </c>
      <c r="F249" s="83">
        <v>3.3695824298258801</v>
      </c>
      <c r="G249" s="83">
        <v>3.7283752857508698</v>
      </c>
      <c r="H249" s="107">
        <v>4.6654708585398703</v>
      </c>
      <c r="I249" s="114">
        <v>3.6108258537268099</v>
      </c>
      <c r="J249" s="83">
        <v>3.3897417069047999</v>
      </c>
      <c r="K249" s="83">
        <v>2.93356306147296</v>
      </c>
      <c r="L249" s="83">
        <v>3.2332480801183601</v>
      </c>
      <c r="M249" s="139">
        <v>3.50704086872592</v>
      </c>
      <c r="N249" s="107">
        <v>4.6225083261032802</v>
      </c>
      <c r="O249" s="14">
        <v>4.4080693852569498E-2</v>
      </c>
      <c r="P249" s="15">
        <v>7.46568976809414E-2</v>
      </c>
      <c r="Q249" s="15">
        <v>3.5753198346315899E-2</v>
      </c>
      <c r="R249" s="56" t="s">
        <v>54</v>
      </c>
      <c r="S249" s="17">
        <v>4.7416422398571699E-7</v>
      </c>
      <c r="T249" s="15">
        <v>1.71518663738043E-6</v>
      </c>
      <c r="U249" s="15">
        <v>0.191090243297733</v>
      </c>
      <c r="V249" s="32" t="s">
        <v>56</v>
      </c>
      <c r="W249" s="114">
        <f t="shared" si="24"/>
        <v>1.0295933206614138</v>
      </c>
      <c r="X249" s="15">
        <v>0.61179858193597303</v>
      </c>
      <c r="Y249" s="83">
        <v>6.0776679997898771E-2</v>
      </c>
      <c r="Z249" s="56" t="s">
        <v>329</v>
      </c>
      <c r="AA249" s="17">
        <f t="shared" si="28"/>
        <v>0.78113993507301982</v>
      </c>
      <c r="AB249" s="15">
        <v>2.8834110992509402E-3</v>
      </c>
      <c r="AC249" s="15">
        <v>-0.36167374961700977</v>
      </c>
      <c r="AD249" s="94" t="s">
        <v>55</v>
      </c>
      <c r="AE249" s="82">
        <f t="shared" si="25"/>
        <v>0.96655323784015845</v>
      </c>
      <c r="AF249" s="15">
        <v>0.17558388822061199</v>
      </c>
      <c r="AG249" s="83">
        <v>-0.16874053371041675</v>
      </c>
      <c r="AH249" s="56" t="s">
        <v>54</v>
      </c>
      <c r="AI249" s="17">
        <f t="shared" si="29"/>
        <v>0.73331219064829944</v>
      </c>
      <c r="AJ249" s="15">
        <v>0.17558388822061199</v>
      </c>
      <c r="AK249" s="15">
        <v>-0.59783748605507703</v>
      </c>
      <c r="AL249" s="91" t="s">
        <v>56</v>
      </c>
      <c r="AM249" s="114">
        <f t="shared" si="26"/>
        <v>0.83647815103412237</v>
      </c>
      <c r="AN249" s="15">
        <v>2.4774770488677302E-2</v>
      </c>
      <c r="AO249" s="83">
        <v>-0.27683702477761707</v>
      </c>
      <c r="AP249" s="32" t="s">
        <v>54</v>
      </c>
      <c r="AQ249" s="14">
        <f t="shared" si="30"/>
        <v>0.63462580368047039</v>
      </c>
      <c r="AR249" s="15">
        <v>2.4774770488677302E-2</v>
      </c>
      <c r="AS249" s="15">
        <v>-0.70477797721899504</v>
      </c>
      <c r="AT249" s="91" t="s">
        <v>56</v>
      </c>
      <c r="AU249" s="82">
        <f t="shared" si="27"/>
        <v>0.9219305394901125</v>
      </c>
      <c r="AV249" s="15">
        <v>0.173552780119717</v>
      </c>
      <c r="AW249" s="83">
        <v>-0.16337493682603457</v>
      </c>
      <c r="AX249" s="56" t="s">
        <v>54</v>
      </c>
      <c r="AY249" s="114">
        <f t="shared" si="31"/>
        <v>0.6994574919119616</v>
      </c>
      <c r="AZ249" s="83">
        <v>0.173552780119717</v>
      </c>
      <c r="BA249" s="83">
        <v>-0.59063524233549813</v>
      </c>
      <c r="BB249" s="91" t="s">
        <v>56</v>
      </c>
    </row>
    <row r="250" spans="1:54" x14ac:dyDescent="0.35">
      <c r="A250" s="12" t="s">
        <v>40</v>
      </c>
      <c r="B250" s="55" t="s">
        <v>289</v>
      </c>
      <c r="C250" s="114">
        <v>8.3147622267032393</v>
      </c>
      <c r="D250" s="83">
        <v>7.03306986274466</v>
      </c>
      <c r="E250" s="83">
        <v>7.4080494900911598</v>
      </c>
      <c r="F250" s="83">
        <v>7.7779776109716101</v>
      </c>
      <c r="G250" s="83">
        <v>8.1419885859360903</v>
      </c>
      <c r="H250" s="107">
        <v>8.5043579566324006</v>
      </c>
      <c r="I250" s="114">
        <v>7.4788423239386796</v>
      </c>
      <c r="J250" s="83">
        <v>7.0293065009442399</v>
      </c>
      <c r="K250" s="83">
        <v>6.9678499107431202</v>
      </c>
      <c r="L250" s="83">
        <v>7.6598142138721803</v>
      </c>
      <c r="M250" s="139">
        <v>7.4828868015700003</v>
      </c>
      <c r="N250" s="107">
        <v>8.4451155328104193</v>
      </c>
      <c r="O250" s="14">
        <v>0.17177589922115</v>
      </c>
      <c r="P250" s="15">
        <v>0.220747098560513</v>
      </c>
      <c r="Q250" s="15">
        <v>1.47605087444163E-2</v>
      </c>
      <c r="R250" s="56" t="s">
        <v>54</v>
      </c>
      <c r="S250" s="17">
        <v>1.5157386893227201E-2</v>
      </c>
      <c r="T250" s="15">
        <v>2.13515113447863E-2</v>
      </c>
      <c r="U250" s="15">
        <v>5.1326127821202702E-2</v>
      </c>
      <c r="V250" s="32" t="s">
        <v>54</v>
      </c>
      <c r="W250" s="114">
        <f t="shared" si="24"/>
        <v>0.99945950303157438</v>
      </c>
      <c r="X250" s="15">
        <v>0.49913666453466699</v>
      </c>
      <c r="Y250" s="83">
        <v>8.0961343233887956E-2</v>
      </c>
      <c r="Z250" s="56" t="s">
        <v>329</v>
      </c>
      <c r="AA250" s="17">
        <f t="shared" si="28"/>
        <v>0.88558200238734008</v>
      </c>
      <c r="AB250" s="15">
        <v>0.52337209759702297</v>
      </c>
      <c r="AC250" s="15">
        <v>-7.6440193459630587E-2</v>
      </c>
      <c r="AD250" s="32" t="s">
        <v>329</v>
      </c>
      <c r="AE250" s="82">
        <f t="shared" si="25"/>
        <v>0.93938431615314644</v>
      </c>
      <c r="AF250" s="15">
        <v>0.143103501216296</v>
      </c>
      <c r="AG250" s="83">
        <v>-0.18251358899184386</v>
      </c>
      <c r="AH250" s="56" t="s">
        <v>54</v>
      </c>
      <c r="AI250" s="17">
        <f t="shared" si="29"/>
        <v>0.83235172729543261</v>
      </c>
      <c r="AJ250" s="15">
        <v>0.143103501216296</v>
      </c>
      <c r="AK250" s="15">
        <v>-0.34890956059845796</v>
      </c>
      <c r="AL250" s="94" t="s">
        <v>55</v>
      </c>
      <c r="AM250" s="114">
        <f t="shared" si="26"/>
        <v>0.93117136414267032</v>
      </c>
      <c r="AN250" s="15">
        <v>0.18183832290888499</v>
      </c>
      <c r="AO250" s="83">
        <v>-0.16381388293539201</v>
      </c>
      <c r="AP250" s="32" t="s">
        <v>54</v>
      </c>
      <c r="AQ250" s="14">
        <f t="shared" si="30"/>
        <v>0.82507455151703701</v>
      </c>
      <c r="AR250" s="15">
        <v>0.18183832290888499</v>
      </c>
      <c r="AS250" s="15">
        <v>-0.33936504654204852</v>
      </c>
      <c r="AT250" s="94" t="s">
        <v>55</v>
      </c>
      <c r="AU250" s="82">
        <f t="shared" si="27"/>
        <v>1.0236442721898531</v>
      </c>
      <c r="AV250" s="15">
        <v>0.61038303603737998</v>
      </c>
      <c r="AW250" s="83">
        <v>-6.1018659422599472E-2</v>
      </c>
      <c r="AX250" s="56" t="s">
        <v>329</v>
      </c>
      <c r="AY250" s="114">
        <f t="shared" si="31"/>
        <v>0.9070111810919298</v>
      </c>
      <c r="AZ250" s="83">
        <v>0.61038303603737998</v>
      </c>
      <c r="BA250" s="83">
        <v>-0.22628723936858855</v>
      </c>
      <c r="BB250" s="74" t="s">
        <v>54</v>
      </c>
    </row>
    <row r="251" spans="1:54" x14ac:dyDescent="0.35">
      <c r="A251" s="12" t="s">
        <v>40</v>
      </c>
      <c r="B251" s="55" t="s">
        <v>290</v>
      </c>
      <c r="C251" s="114">
        <v>10.4961325266964</v>
      </c>
      <c r="D251" s="83">
        <v>8.6296703589107899</v>
      </c>
      <c r="E251" s="83">
        <v>9.4947314019465292</v>
      </c>
      <c r="F251" s="83">
        <v>9.9518719699509894</v>
      </c>
      <c r="G251" s="83">
        <v>10.8296340088059</v>
      </c>
      <c r="H251" s="107">
        <v>8.2779594980089293</v>
      </c>
      <c r="I251" s="114">
        <v>9.97847774351456</v>
      </c>
      <c r="J251" s="83">
        <v>8.7700864033818693</v>
      </c>
      <c r="K251" s="83">
        <v>9.1904360907271805</v>
      </c>
      <c r="L251" s="83">
        <v>9.5267350754103095</v>
      </c>
      <c r="M251" s="139">
        <v>10.4880413456545</v>
      </c>
      <c r="N251" s="107">
        <v>7.9771377553495499</v>
      </c>
      <c r="O251" s="14">
        <v>0.117940901357136</v>
      </c>
      <c r="P251" s="15">
        <v>0.16147983223196599</v>
      </c>
      <c r="Q251" s="15">
        <v>2.0754395418557701E-2</v>
      </c>
      <c r="R251" s="56" t="s">
        <v>54</v>
      </c>
      <c r="S251" s="17">
        <v>1.9155055375364799E-2</v>
      </c>
      <c r="T251" s="15">
        <v>2.6349442370807E-2</v>
      </c>
      <c r="U251" s="15">
        <v>4.7956228521526201E-2</v>
      </c>
      <c r="V251" s="32" t="s">
        <v>54</v>
      </c>
      <c r="W251" s="114">
        <f t="shared" si="24"/>
        <v>0.95141479849799915</v>
      </c>
      <c r="X251" s="15">
        <v>0.72326917759426501</v>
      </c>
      <c r="Y251" s="83">
        <v>-4.2395796124784911E-2</v>
      </c>
      <c r="Z251" s="56" t="s">
        <v>329</v>
      </c>
      <c r="AA251" s="17">
        <f t="shared" si="28"/>
        <v>1.2508844712908325</v>
      </c>
      <c r="AB251" s="15">
        <v>1.1553860766643799E-3</v>
      </c>
      <c r="AC251" s="15">
        <v>0.39545310053493837</v>
      </c>
      <c r="AD251" s="94" t="s">
        <v>55</v>
      </c>
      <c r="AE251" s="82">
        <f t="shared" si="25"/>
        <v>0.83619868708999423</v>
      </c>
      <c r="AF251" s="15">
        <v>2.0463164552291701E-2</v>
      </c>
      <c r="AG251" s="83">
        <v>-0.29033460751868173</v>
      </c>
      <c r="AH251" s="56" t="s">
        <v>54</v>
      </c>
      <c r="AI251" s="17">
        <f t="shared" si="29"/>
        <v>1.0994026519725775</v>
      </c>
      <c r="AJ251" s="15">
        <v>2.0463164552291701E-2</v>
      </c>
      <c r="AK251" s="15">
        <v>0.11879764550125756</v>
      </c>
      <c r="AL251" s="32" t="s">
        <v>54</v>
      </c>
      <c r="AM251" s="114">
        <f t="shared" si="26"/>
        <v>0.87627763734312936</v>
      </c>
      <c r="AN251" s="15">
        <v>8.1442792354807905E-2</v>
      </c>
      <c r="AO251" s="83">
        <v>-0.21419907910860303</v>
      </c>
      <c r="AP251" s="32" t="s">
        <v>54</v>
      </c>
      <c r="AQ251" s="14">
        <f t="shared" si="30"/>
        <v>1.152096951637068</v>
      </c>
      <c r="AR251" s="15">
        <v>8.1442792354807905E-2</v>
      </c>
      <c r="AS251" s="15">
        <v>0.22814625126543539</v>
      </c>
      <c r="AT251" s="32" t="s">
        <v>54</v>
      </c>
      <c r="AU251" s="82">
        <f t="shared" si="27"/>
        <v>0.908342631520757</v>
      </c>
      <c r="AV251" s="15">
        <v>0.21075510984892801</v>
      </c>
      <c r="AW251" s="83">
        <v>-0.15017665810399231</v>
      </c>
      <c r="AX251" s="56" t="s">
        <v>54</v>
      </c>
      <c r="AY251" s="114">
        <f t="shared" si="31"/>
        <v>1.1942548026103201</v>
      </c>
      <c r="AZ251" s="83">
        <v>0.21075510984892801</v>
      </c>
      <c r="BA251" s="83">
        <v>0.26161675257441536</v>
      </c>
      <c r="BB251" s="74" t="s">
        <v>54</v>
      </c>
    </row>
    <row r="252" spans="1:54" x14ac:dyDescent="0.35">
      <c r="A252" s="12" t="s">
        <v>40</v>
      </c>
      <c r="B252" s="55" t="s">
        <v>291</v>
      </c>
      <c r="C252" s="114">
        <v>0.29093789670432602</v>
      </c>
      <c r="D252" s="83">
        <v>0.28731506049608302</v>
      </c>
      <c r="E252" s="83">
        <v>0.40128272615918098</v>
      </c>
      <c r="F252" s="83">
        <v>0.38634398990560298</v>
      </c>
      <c r="G252" s="83">
        <v>0.22863891220487401</v>
      </c>
      <c r="H252" s="107">
        <v>0.15519472331780401</v>
      </c>
      <c r="I252" s="114">
        <v>3.8879638107762897E-2</v>
      </c>
      <c r="J252" s="83">
        <v>0.259352019987868</v>
      </c>
      <c r="K252" s="83">
        <v>0.34054784212043998</v>
      </c>
      <c r="L252" s="83">
        <v>0.402793529579627</v>
      </c>
      <c r="M252" s="139">
        <v>3.8426306921405397E-2</v>
      </c>
      <c r="N252" s="107">
        <v>3.2761543982125899E-2</v>
      </c>
      <c r="O252" s="14">
        <v>0.126558049150619</v>
      </c>
      <c r="P252" s="15">
        <v>0.17088252719415301</v>
      </c>
      <c r="Q252" s="15">
        <v>1.96443752706233E-2</v>
      </c>
      <c r="R252" s="56" t="s">
        <v>54</v>
      </c>
      <c r="S252" s="17">
        <v>1.90045194336487E-3</v>
      </c>
      <c r="T252" s="15">
        <v>3.2754848200347401E-3</v>
      </c>
      <c r="U252" s="15">
        <v>8.0480838053044804E-2</v>
      </c>
      <c r="V252" s="32" t="s">
        <v>55</v>
      </c>
      <c r="W252" s="114">
        <f t="shared" si="24"/>
        <v>1.011797417516201</v>
      </c>
      <c r="X252" s="15">
        <v>0.67182975885182095</v>
      </c>
      <c r="Y252" s="83">
        <v>5.0726722784087803E-2</v>
      </c>
      <c r="Z252" s="56" t="s">
        <v>329</v>
      </c>
      <c r="AA252" s="17">
        <f t="shared" si="28"/>
        <v>1.1867462085723102</v>
      </c>
      <c r="AB252" s="15">
        <v>4.3595126847572503E-2</v>
      </c>
      <c r="AC252" s="15">
        <v>0.24309516314904453</v>
      </c>
      <c r="AD252" s="32" t="s">
        <v>54</v>
      </c>
      <c r="AE252" s="82">
        <f t="shared" si="25"/>
        <v>6.7493350458666068</v>
      </c>
      <c r="AF252" s="15">
        <v>0.35776575978653702</v>
      </c>
      <c r="AG252" s="83">
        <v>0.11439196408723899</v>
      </c>
      <c r="AH252" s="56" t="s">
        <v>54</v>
      </c>
      <c r="AI252" s="17">
        <f t="shared" si="29"/>
        <v>7.9163552282323977</v>
      </c>
      <c r="AJ252" s="15">
        <v>0.35776575978653702</v>
      </c>
      <c r="AK252" s="15">
        <v>0.29807911893465783</v>
      </c>
      <c r="AL252" s="32" t="s">
        <v>54</v>
      </c>
      <c r="AM252" s="114">
        <f t="shared" si="26"/>
        <v>8.8623619963524938</v>
      </c>
      <c r="AN252" s="15">
        <v>5.2498353684169198E-2</v>
      </c>
      <c r="AO252" s="83">
        <v>0.23864224799901254</v>
      </c>
      <c r="AP252" s="32" t="s">
        <v>54</v>
      </c>
      <c r="AQ252" s="14">
        <f t="shared" si="30"/>
        <v>10.394743370649341</v>
      </c>
      <c r="AR252" s="15">
        <v>5.2498353684169198E-2</v>
      </c>
      <c r="AS252" s="15">
        <v>0.43200184901465621</v>
      </c>
      <c r="AT252" s="94" t="s">
        <v>55</v>
      </c>
      <c r="AU252" s="82">
        <f t="shared" si="27"/>
        <v>10.482233705244534</v>
      </c>
      <c r="AV252" s="15">
        <v>2.81956218843827E-2</v>
      </c>
      <c r="AW252" s="83">
        <v>0.26467413593815226</v>
      </c>
      <c r="AX252" s="56" t="s">
        <v>54</v>
      </c>
      <c r="AY252" s="114">
        <f t="shared" si="31"/>
        <v>12.294705334992264</v>
      </c>
      <c r="AZ252" s="83">
        <v>2.81956218843827E-2</v>
      </c>
      <c r="BA252" s="83">
        <v>0.45630410218470763</v>
      </c>
      <c r="BB252" s="94" t="s">
        <v>55</v>
      </c>
    </row>
    <row r="253" spans="1:54" x14ac:dyDescent="0.35">
      <c r="A253" s="12" t="s">
        <v>40</v>
      </c>
      <c r="B253" s="55" t="s">
        <v>292</v>
      </c>
      <c r="C253" s="114">
        <v>1.12229088865277</v>
      </c>
      <c r="D253" s="83">
        <v>1.1723911895244099</v>
      </c>
      <c r="E253" s="83">
        <v>1.1541641734268799</v>
      </c>
      <c r="F253" s="83">
        <v>1.19022852453324</v>
      </c>
      <c r="G253" s="83">
        <v>1.02457473418725</v>
      </c>
      <c r="H253" s="107">
        <v>1.02352839844097</v>
      </c>
      <c r="I253" s="114">
        <v>1.0170347799359201</v>
      </c>
      <c r="J253" s="83">
        <v>1.0530195342134201</v>
      </c>
      <c r="K253" s="83">
        <v>1.1379303592523</v>
      </c>
      <c r="L253" s="83">
        <v>1.13010187839878</v>
      </c>
      <c r="M253" s="139">
        <v>0.99662010498065401</v>
      </c>
      <c r="N253" s="107">
        <v>1.0190032370276401</v>
      </c>
      <c r="O253" s="14">
        <v>0.74415581728297198</v>
      </c>
      <c r="P253" s="15">
        <v>0.77870590879968205</v>
      </c>
      <c r="Q253" s="15">
        <v>-1.26274968015598E-2</v>
      </c>
      <c r="R253" s="56" t="s">
        <v>54</v>
      </c>
      <c r="S253" s="17">
        <v>0.76519583755668796</v>
      </c>
      <c r="T253" s="15">
        <v>0.78392440700737598</v>
      </c>
      <c r="U253" s="15">
        <v>-1.33346559589314E-2</v>
      </c>
      <c r="V253" s="32" t="s">
        <v>54</v>
      </c>
      <c r="W253" s="114">
        <f t="shared" si="24"/>
        <v>1.0204839084152957</v>
      </c>
      <c r="X253" s="15">
        <v>0.669642255709887</v>
      </c>
      <c r="Y253" s="83">
        <v>5.1086258528650536E-2</v>
      </c>
      <c r="Z253" s="56" t="s">
        <v>329</v>
      </c>
      <c r="AA253" s="17">
        <f t="shared" si="28"/>
        <v>0.99806825236643815</v>
      </c>
      <c r="AB253" s="15">
        <v>0.76114491000485995</v>
      </c>
      <c r="AC253" s="15">
        <v>3.6393593832301452E-2</v>
      </c>
      <c r="AD253" s="32" t="s">
        <v>329</v>
      </c>
      <c r="AE253" s="82">
        <f t="shared" si="25"/>
        <v>1.0565906998573553</v>
      </c>
      <c r="AF253" s="15">
        <v>0.30890643845110799</v>
      </c>
      <c r="AG253" s="83">
        <v>0.12660540560621159</v>
      </c>
      <c r="AH253" s="56" t="s">
        <v>54</v>
      </c>
      <c r="AI253" s="17">
        <f t="shared" si="29"/>
        <v>1.0333819324117195</v>
      </c>
      <c r="AJ253" s="15">
        <v>0.30890643845110799</v>
      </c>
      <c r="AK253" s="15">
        <v>0.11827012064154868</v>
      </c>
      <c r="AL253" s="32" t="s">
        <v>54</v>
      </c>
      <c r="AM253" s="114">
        <f t="shared" si="26"/>
        <v>1.1417894878554442</v>
      </c>
      <c r="AN253" s="15">
        <v>0.35502863195738399</v>
      </c>
      <c r="AO253" s="83">
        <v>0.11331644566699629</v>
      </c>
      <c r="AP253" s="32" t="s">
        <v>54</v>
      </c>
      <c r="AQ253" s="14">
        <f t="shared" si="30"/>
        <v>1.1167092683351645</v>
      </c>
      <c r="AR253" s="15">
        <v>0.35502863195738399</v>
      </c>
      <c r="AS253" s="15">
        <v>0.10661570848905078</v>
      </c>
      <c r="AT253" s="32" t="s">
        <v>54</v>
      </c>
      <c r="AU253" s="82">
        <f t="shared" si="27"/>
        <v>1.1339344578250476</v>
      </c>
      <c r="AV253" s="15">
        <v>0.23911928553567799</v>
      </c>
      <c r="AW253" s="83">
        <v>0.14122120892115528</v>
      </c>
      <c r="AX253" s="56" t="s">
        <v>54</v>
      </c>
      <c r="AY253" s="114">
        <f t="shared" si="31"/>
        <v>1.1090267796353688</v>
      </c>
      <c r="AZ253" s="83">
        <v>0.23911928553567799</v>
      </c>
      <c r="BA253" s="83">
        <v>0.13266051945322802</v>
      </c>
      <c r="BB253" s="74" t="s">
        <v>54</v>
      </c>
    </row>
    <row r="254" spans="1:54" x14ac:dyDescent="0.35">
      <c r="A254" s="12" t="s">
        <v>40</v>
      </c>
      <c r="B254" s="55" t="s">
        <v>293</v>
      </c>
      <c r="C254" s="114">
        <v>0.85155375995419802</v>
      </c>
      <c r="D254" s="83">
        <v>0.83582233094976199</v>
      </c>
      <c r="E254" s="83">
        <v>0.86575425403843997</v>
      </c>
      <c r="F254" s="83">
        <v>0.88337261278691803</v>
      </c>
      <c r="G254" s="83">
        <v>0.82127377380876199</v>
      </c>
      <c r="H254" s="107">
        <v>1.043357521536</v>
      </c>
      <c r="I254" s="114">
        <v>0.90528883068126598</v>
      </c>
      <c r="J254" s="83">
        <v>0.88933473210802205</v>
      </c>
      <c r="K254" s="83">
        <v>0.89962908611861203</v>
      </c>
      <c r="L254" s="83">
        <v>0.89185887211203896</v>
      </c>
      <c r="M254" s="139">
        <v>0.82350266642991499</v>
      </c>
      <c r="N254" s="107">
        <v>1.0171202843357401</v>
      </c>
      <c r="O254" s="14">
        <v>0.95734912983016196</v>
      </c>
      <c r="P254" s="15">
        <v>0.963928848935524</v>
      </c>
      <c r="Q254" s="15">
        <v>-2.06790326529483E-2</v>
      </c>
      <c r="R254" s="56" t="s">
        <v>54</v>
      </c>
      <c r="S254" s="17">
        <v>0.23607043704767</v>
      </c>
      <c r="T254" s="15">
        <v>0.26400243532430301</v>
      </c>
      <c r="U254" s="15">
        <v>9.5179350975820101E-3</v>
      </c>
      <c r="V254" s="32" t="s">
        <v>54</v>
      </c>
      <c r="W254" s="114">
        <f t="shared" si="24"/>
        <v>1.0993149962779283</v>
      </c>
      <c r="X254" s="15">
        <v>0.85846653855529798</v>
      </c>
      <c r="Y254" s="83">
        <v>2.1348065642013497E-2</v>
      </c>
      <c r="Z254" s="56" t="s">
        <v>329</v>
      </c>
      <c r="AA254" s="17">
        <f t="shared" si="28"/>
        <v>0.89005090609562576</v>
      </c>
      <c r="AB254" s="15">
        <v>4.4587753803710398E-2</v>
      </c>
      <c r="AC254" s="15">
        <v>-0.24194368279957934</v>
      </c>
      <c r="AD254" s="32" t="s">
        <v>54</v>
      </c>
      <c r="AE254" s="82">
        <f t="shared" si="25"/>
        <v>1.0799415331142825</v>
      </c>
      <c r="AF254" s="15">
        <v>0.87412288527721504</v>
      </c>
      <c r="AG254" s="83">
        <v>1.9681161757844758E-2</v>
      </c>
      <c r="AH254" s="56" t="s">
        <v>329</v>
      </c>
      <c r="AI254" s="17">
        <f t="shared" si="29"/>
        <v>0.87436534872453942</v>
      </c>
      <c r="AJ254" s="15">
        <v>0.87412288527721504</v>
      </c>
      <c r="AK254" s="15">
        <v>-0.24324936713709219</v>
      </c>
      <c r="AL254" s="32" t="s">
        <v>54</v>
      </c>
      <c r="AM254" s="114">
        <f t="shared" si="26"/>
        <v>1.0924422261056224</v>
      </c>
      <c r="AN254" s="15">
        <v>0.62153206588141996</v>
      </c>
      <c r="AO254" s="83">
        <v>6.0428564347296605E-2</v>
      </c>
      <c r="AP254" s="32" t="s">
        <v>329</v>
      </c>
      <c r="AQ254" s="14">
        <f t="shared" si="30"/>
        <v>0.88448642699731517</v>
      </c>
      <c r="AR254" s="15">
        <v>0.62153206588141996</v>
      </c>
      <c r="AS254" s="15">
        <v>-0.20450056779101444</v>
      </c>
      <c r="AT254" s="32" t="s">
        <v>54</v>
      </c>
      <c r="AU254" s="82">
        <f t="shared" si="27"/>
        <v>1.0830066598065369</v>
      </c>
      <c r="AV254" s="15">
        <v>0.48507919030636498</v>
      </c>
      <c r="AW254" s="83">
        <v>8.3637627035833412E-2</v>
      </c>
      <c r="AX254" s="56" t="s">
        <v>329</v>
      </c>
      <c r="AY254" s="114">
        <f t="shared" si="31"/>
        <v>0.87684700211685707</v>
      </c>
      <c r="AZ254" s="83">
        <v>0.48507919030636498</v>
      </c>
      <c r="BA254" s="83">
        <v>-0.18049295600263102</v>
      </c>
      <c r="BB254" s="74" t="s">
        <v>54</v>
      </c>
    </row>
    <row r="255" spans="1:54" x14ac:dyDescent="0.35">
      <c r="A255" s="12" t="s">
        <v>41</v>
      </c>
      <c r="B255" s="55" t="s">
        <v>294</v>
      </c>
      <c r="C255" s="114">
        <v>0.78401931443981099</v>
      </c>
      <c r="D255" s="83">
        <v>0.55749174598485296</v>
      </c>
      <c r="E255" s="83">
        <v>0.682377032125003</v>
      </c>
      <c r="F255" s="83">
        <v>0.72526608322834696</v>
      </c>
      <c r="G255" s="83">
        <v>0.85129193897797495</v>
      </c>
      <c r="H255" s="107">
        <v>1.07908093064078</v>
      </c>
      <c r="I255" s="114">
        <v>0.77275681183993195</v>
      </c>
      <c r="J255" s="83">
        <v>0.54598163563745095</v>
      </c>
      <c r="K255" s="83">
        <v>0.64190148371627997</v>
      </c>
      <c r="L255" s="83">
        <v>0.72198959302375598</v>
      </c>
      <c r="M255" s="139">
        <v>0.84903035078871403</v>
      </c>
      <c r="N255" s="107">
        <v>0.981337008184889</v>
      </c>
      <c r="O255" s="14">
        <v>4.5091392477123201E-5</v>
      </c>
      <c r="P255" s="15">
        <v>2.7524537491243901E-4</v>
      </c>
      <c r="Q255" s="15">
        <v>0.13108923954182899</v>
      </c>
      <c r="R255" s="56" t="s">
        <v>55</v>
      </c>
      <c r="S255" s="17">
        <v>2.0944571735136201E-8</v>
      </c>
      <c r="T255" s="15">
        <v>1.09584991399909E-7</v>
      </c>
      <c r="U255" s="15">
        <v>0.231623827961361</v>
      </c>
      <c r="V255" s="32" t="s">
        <v>56</v>
      </c>
      <c r="W255" s="114">
        <f t="shared" si="24"/>
        <v>0.91016394304640924</v>
      </c>
      <c r="X255" s="15">
        <v>0.19656761503025899</v>
      </c>
      <c r="Y255" s="83">
        <v>-0.15498903631999639</v>
      </c>
      <c r="Z255" s="56" t="s">
        <v>54</v>
      </c>
      <c r="AA255" s="17">
        <f t="shared" si="28"/>
        <v>0.78745304150838724</v>
      </c>
      <c r="AB255" s="15">
        <v>1.14758480447882E-3</v>
      </c>
      <c r="AC255" s="15">
        <v>-0.3956952702728227</v>
      </c>
      <c r="AD255" s="94" t="s">
        <v>55</v>
      </c>
      <c r="AE255" s="82">
        <f t="shared" si="25"/>
        <v>0.64306492121307157</v>
      </c>
      <c r="AF255" s="15">
        <v>1.51369019440189E-6</v>
      </c>
      <c r="AG255" s="83">
        <v>-0.61948861895162921</v>
      </c>
      <c r="AH255" s="89" t="s">
        <v>56</v>
      </c>
      <c r="AI255" s="17">
        <f t="shared" si="29"/>
        <v>0.55636507243043376</v>
      </c>
      <c r="AJ255" s="15">
        <v>1.51369019440189E-6</v>
      </c>
      <c r="AK255" s="15">
        <v>-0.85888809049740011</v>
      </c>
      <c r="AL255" s="91" t="s">
        <v>56</v>
      </c>
      <c r="AM255" s="114">
        <f t="shared" si="26"/>
        <v>0.75604067995917945</v>
      </c>
      <c r="AN255" s="15">
        <v>1.26977140063356E-3</v>
      </c>
      <c r="AO255" s="83">
        <v>-0.4007486713938278</v>
      </c>
      <c r="AP255" s="94" t="s">
        <v>55</v>
      </c>
      <c r="AQ255" s="14">
        <f t="shared" si="30"/>
        <v>0.65410911680948491</v>
      </c>
      <c r="AR255" s="15">
        <v>1.26977140063356E-3</v>
      </c>
      <c r="AS255" s="15">
        <v>-0.63934003590273947</v>
      </c>
      <c r="AT255" s="91" t="s">
        <v>56</v>
      </c>
      <c r="AU255" s="82">
        <f t="shared" si="27"/>
        <v>0.85036959203290852</v>
      </c>
      <c r="AV255" s="15">
        <v>2.74719363539471E-2</v>
      </c>
      <c r="AW255" s="83">
        <v>-0.2659218844017936</v>
      </c>
      <c r="AX255" s="56" t="s">
        <v>54</v>
      </c>
      <c r="AY255" s="114">
        <f t="shared" si="31"/>
        <v>0.73572033562575012</v>
      </c>
      <c r="AZ255" s="83">
        <v>2.74719363539471E-2</v>
      </c>
      <c r="BA255" s="83">
        <v>-0.51298824646953733</v>
      </c>
      <c r="BB255" s="91" t="s">
        <v>56</v>
      </c>
    </row>
    <row r="256" spans="1:54" x14ac:dyDescent="0.35">
      <c r="A256" s="12" t="s">
        <v>41</v>
      </c>
      <c r="B256" s="55" t="s">
        <v>295</v>
      </c>
      <c r="C256" s="114">
        <v>1.0726512263299499</v>
      </c>
      <c r="D256" s="83">
        <v>0.91298481524670105</v>
      </c>
      <c r="E256" s="83">
        <v>0.95479480325324695</v>
      </c>
      <c r="F256" s="83">
        <v>1.1115741867648801</v>
      </c>
      <c r="G256" s="83">
        <v>1.2570220466220701</v>
      </c>
      <c r="H256" s="107">
        <v>1.38123603102896</v>
      </c>
      <c r="I256" s="114">
        <v>1.08357184148327</v>
      </c>
      <c r="J256" s="83">
        <v>0.92751983556709905</v>
      </c>
      <c r="K256" s="83">
        <v>0.92912430629896603</v>
      </c>
      <c r="L256" s="83">
        <v>1.1391150619905399</v>
      </c>
      <c r="M256" s="139">
        <v>1.20396610697115</v>
      </c>
      <c r="N256" s="107">
        <v>1.34126091310741</v>
      </c>
      <c r="O256" s="14">
        <v>8.6431798836383196E-3</v>
      </c>
      <c r="P256" s="15">
        <v>1.89064880050724E-2</v>
      </c>
      <c r="Q256" s="15">
        <v>5.9331597227843001E-2</v>
      </c>
      <c r="R256" s="56" t="s">
        <v>54</v>
      </c>
      <c r="S256" s="17">
        <v>1.6096246741101401E-4</v>
      </c>
      <c r="T256" s="15">
        <v>3.57287901147176E-4</v>
      </c>
      <c r="U256" s="15">
        <v>0.114061283611915</v>
      </c>
      <c r="V256" s="32" t="s">
        <v>55</v>
      </c>
      <c r="W256" s="114">
        <f t="shared" si="24"/>
        <v>0.900001947903036</v>
      </c>
      <c r="X256" s="15">
        <v>8.0104892126195495E-2</v>
      </c>
      <c r="Y256" s="83">
        <v>-0.21049401673341006</v>
      </c>
      <c r="Z256" s="56" t="s">
        <v>54</v>
      </c>
      <c r="AA256" s="17">
        <f t="shared" si="28"/>
        <v>0.80787550795979701</v>
      </c>
      <c r="AB256" s="15">
        <v>4.3615030128646903E-3</v>
      </c>
      <c r="AC256" s="15">
        <v>-0.34559319711250686</v>
      </c>
      <c r="AD256" s="94" t="s">
        <v>55</v>
      </c>
      <c r="AE256" s="82">
        <f t="shared" si="25"/>
        <v>0.77038699860121951</v>
      </c>
      <c r="AF256" s="15">
        <v>1.5102089903066399E-3</v>
      </c>
      <c r="AG256" s="83">
        <v>-0.40035321638250171</v>
      </c>
      <c r="AH256" s="92" t="s">
        <v>55</v>
      </c>
      <c r="AI256" s="17">
        <f t="shared" si="29"/>
        <v>0.69152826754507979</v>
      </c>
      <c r="AJ256" s="15">
        <v>1.5102089903066399E-3</v>
      </c>
      <c r="AK256" s="15">
        <v>-0.53985639955206333</v>
      </c>
      <c r="AL256" s="91" t="s">
        <v>56</v>
      </c>
      <c r="AM256" s="114">
        <f t="shared" si="26"/>
        <v>0.77171965300284828</v>
      </c>
      <c r="AN256" s="15">
        <v>2.3290930025182299E-3</v>
      </c>
      <c r="AO256" s="83">
        <v>-0.37795194176209146</v>
      </c>
      <c r="AP256" s="94" t="s">
        <v>55</v>
      </c>
      <c r="AQ256" s="14">
        <f t="shared" si="30"/>
        <v>0.69272450812451314</v>
      </c>
      <c r="AR256" s="15">
        <v>2.3290930025182299E-3</v>
      </c>
      <c r="AS256" s="15">
        <v>-0.51780128023250882</v>
      </c>
      <c r="AT256" s="91" t="s">
        <v>56</v>
      </c>
      <c r="AU256" s="82">
        <f t="shared" si="27"/>
        <v>0.94613548952490234</v>
      </c>
      <c r="AV256" s="15">
        <v>0.18525728588233001</v>
      </c>
      <c r="AW256" s="83">
        <v>-0.15901284621539827</v>
      </c>
      <c r="AX256" s="56" t="s">
        <v>54</v>
      </c>
      <c r="AY256" s="114">
        <f t="shared" si="31"/>
        <v>0.84928670541174411</v>
      </c>
      <c r="AZ256" s="83">
        <v>0.18525728588233001</v>
      </c>
      <c r="BA256" s="83">
        <v>-0.29348741080853136</v>
      </c>
      <c r="BB256" s="74" t="s">
        <v>54</v>
      </c>
    </row>
    <row r="257" spans="1:54" x14ac:dyDescent="0.35">
      <c r="A257" s="12" t="s">
        <v>41</v>
      </c>
      <c r="B257" s="55" t="s">
        <v>296</v>
      </c>
      <c r="C257" s="114">
        <v>3.2749974369255299</v>
      </c>
      <c r="D257" s="83">
        <v>2.8623792839203399</v>
      </c>
      <c r="E257" s="83">
        <v>2.9665549538856499</v>
      </c>
      <c r="F257" s="83">
        <v>3.2411112410360801</v>
      </c>
      <c r="G257" s="83">
        <v>3.6505694947248499</v>
      </c>
      <c r="H257" s="107">
        <v>2.9928775842971902</v>
      </c>
      <c r="I257" s="114">
        <v>3.0191430151987801</v>
      </c>
      <c r="J257" s="83">
        <v>2.9393528333478298</v>
      </c>
      <c r="K257" s="83">
        <v>2.6577424749716498</v>
      </c>
      <c r="L257" s="83">
        <v>3.2788625332708801</v>
      </c>
      <c r="M257" s="139">
        <v>3.4429500331731502</v>
      </c>
      <c r="N257" s="107">
        <v>2.8808074773129202</v>
      </c>
      <c r="O257" s="14">
        <v>1.7730967320722199E-2</v>
      </c>
      <c r="P257" s="15">
        <v>3.4405122019679497E-2</v>
      </c>
      <c r="Q257" s="15">
        <v>4.9070830372512697E-2</v>
      </c>
      <c r="R257" s="56" t="s">
        <v>54</v>
      </c>
      <c r="S257" s="17">
        <v>0.202394456923914</v>
      </c>
      <c r="T257" s="15">
        <v>0.229851069297313</v>
      </c>
      <c r="U257" s="15">
        <v>1.2079283735376501E-2</v>
      </c>
      <c r="V257" s="32" t="s">
        <v>54</v>
      </c>
      <c r="W257" s="114">
        <f t="shared" si="24"/>
        <v>0.87690584705239716</v>
      </c>
      <c r="X257" s="15">
        <v>0.260981656360745</v>
      </c>
      <c r="Y257" s="83">
        <v>-0.13482351105599261</v>
      </c>
      <c r="Z257" s="56" t="s">
        <v>54</v>
      </c>
      <c r="AA257" s="17">
        <f t="shared" si="28"/>
        <v>1.0480197093958159</v>
      </c>
      <c r="AB257" s="15">
        <v>0.17718013594537299</v>
      </c>
      <c r="AC257" s="15">
        <v>0.16200005522946992</v>
      </c>
      <c r="AD257" s="32" t="s">
        <v>54</v>
      </c>
      <c r="AE257" s="82">
        <f t="shared" si="25"/>
        <v>0.85373090083413539</v>
      </c>
      <c r="AF257" s="15">
        <v>6.1008943770571302E-3</v>
      </c>
      <c r="AG257" s="83">
        <v>-0.34466926241881163</v>
      </c>
      <c r="AH257" s="92" t="s">
        <v>55</v>
      </c>
      <c r="AI257" s="17">
        <f t="shared" si="29"/>
        <v>1.0203225507070393</v>
      </c>
      <c r="AJ257" s="15">
        <v>6.1008943770571302E-3</v>
      </c>
      <c r="AK257" s="15">
        <v>-4.7962071083929456E-2</v>
      </c>
      <c r="AL257" s="32" t="s">
        <v>329</v>
      </c>
      <c r="AM257" s="114">
        <f t="shared" si="26"/>
        <v>0.771937567889179</v>
      </c>
      <c r="AN257" s="15">
        <v>2.9804626764041299E-3</v>
      </c>
      <c r="AO257" s="83">
        <v>-0.36838760491043837</v>
      </c>
      <c r="AP257" s="94" t="s">
        <v>55</v>
      </c>
      <c r="AQ257" s="14">
        <f t="shared" si="30"/>
        <v>0.92256858394808983</v>
      </c>
      <c r="AR257" s="15">
        <v>2.9804626764041299E-3</v>
      </c>
      <c r="AS257" s="15">
        <v>-6.7500374604035282E-2</v>
      </c>
      <c r="AT257" s="32" t="s">
        <v>329</v>
      </c>
      <c r="AU257" s="82">
        <f t="shared" si="27"/>
        <v>0.95234101618633105</v>
      </c>
      <c r="AV257" s="15">
        <v>0.175333964520554</v>
      </c>
      <c r="AW257" s="83">
        <v>-0.16269713581363623</v>
      </c>
      <c r="AX257" s="56" t="s">
        <v>54</v>
      </c>
      <c r="AY257" s="114">
        <f t="shared" si="31"/>
        <v>1.1381748204601463</v>
      </c>
      <c r="AZ257" s="83">
        <v>0.175333964520554</v>
      </c>
      <c r="BA257" s="83">
        <v>0.13673399156982757</v>
      </c>
      <c r="BB257" s="74" t="s">
        <v>54</v>
      </c>
    </row>
    <row r="258" spans="1:54" x14ac:dyDescent="0.35">
      <c r="A258" s="12" t="s">
        <v>41</v>
      </c>
      <c r="B258" s="55" t="s">
        <v>297</v>
      </c>
      <c r="C258" s="114">
        <v>2.66680307609511</v>
      </c>
      <c r="D258" s="83">
        <v>2.1634542865078399</v>
      </c>
      <c r="E258" s="83">
        <v>2.5521908351531599</v>
      </c>
      <c r="F258" s="83">
        <v>2.3743035371930499</v>
      </c>
      <c r="G258" s="83">
        <v>2.6406396182380898</v>
      </c>
      <c r="H258" s="107">
        <v>2.36088622807338</v>
      </c>
      <c r="I258" s="114">
        <v>2.68488264121584</v>
      </c>
      <c r="J258" s="83">
        <v>2.2008434765059701</v>
      </c>
      <c r="K258" s="83">
        <v>2.4538256535560401</v>
      </c>
      <c r="L258" s="83">
        <v>2.2350069116220399</v>
      </c>
      <c r="M258" s="139">
        <v>2.4494660505985402</v>
      </c>
      <c r="N258" s="107">
        <v>2.4113834074030698</v>
      </c>
      <c r="O258" s="14">
        <v>6.1424509943168198E-2</v>
      </c>
      <c r="P258" s="15">
        <v>9.7283142774855696E-2</v>
      </c>
      <c r="Q258" s="15">
        <v>3.0784130435274299E-2</v>
      </c>
      <c r="R258" s="56" t="s">
        <v>54</v>
      </c>
      <c r="S258" s="17">
        <v>5.7750995731739203E-2</v>
      </c>
      <c r="T258" s="15">
        <v>7.3569746736520003E-2</v>
      </c>
      <c r="U258" s="15">
        <v>3.1713494150524803E-2</v>
      </c>
      <c r="V258" s="32" t="s">
        <v>54</v>
      </c>
      <c r="W258" s="114">
        <f t="shared" si="24"/>
        <v>1.0961093502642236</v>
      </c>
      <c r="X258" s="15">
        <v>0.39871610469319102</v>
      </c>
      <c r="Y258" s="83">
        <v>0.10113450407672869</v>
      </c>
      <c r="Z258" s="56" t="s">
        <v>54</v>
      </c>
      <c r="AA258" s="17">
        <f t="shared" si="28"/>
        <v>1.1134200529758618</v>
      </c>
      <c r="AB258" s="15">
        <v>6.3082849407274197E-2</v>
      </c>
      <c r="AC258" s="15">
        <v>0.22368354634955284</v>
      </c>
      <c r="AD258" s="32" t="s">
        <v>54</v>
      </c>
      <c r="AE258" s="82">
        <f t="shared" si="25"/>
        <v>0.89849927741116564</v>
      </c>
      <c r="AF258" s="15">
        <v>6.06980774334989E-2</v>
      </c>
      <c r="AG258" s="83">
        <v>-0.23428392915990098</v>
      </c>
      <c r="AH258" s="56" t="s">
        <v>54</v>
      </c>
      <c r="AI258" s="17">
        <f t="shared" si="29"/>
        <v>0.9126891516916259</v>
      </c>
      <c r="AJ258" s="15">
        <v>6.06980774334989E-2</v>
      </c>
      <c r="AK258" s="15">
        <v>-0.12253669637701364</v>
      </c>
      <c r="AL258" s="32" t="s">
        <v>54</v>
      </c>
      <c r="AM258" s="114">
        <f t="shared" si="26"/>
        <v>1.0017798176694201</v>
      </c>
      <c r="AN258" s="15">
        <v>0.89153289499965305</v>
      </c>
      <c r="AO258" s="83">
        <v>-1.668582151727269E-2</v>
      </c>
      <c r="AP258" s="32" t="s">
        <v>329</v>
      </c>
      <c r="AQ258" s="14">
        <f t="shared" si="30"/>
        <v>1.0176007871758055</v>
      </c>
      <c r="AR258" s="15">
        <v>0.89153289499965305</v>
      </c>
      <c r="AS258" s="15">
        <v>9.8382038005872835E-2</v>
      </c>
      <c r="AT258" s="32" t="s">
        <v>329</v>
      </c>
      <c r="AU258" s="82">
        <f t="shared" si="27"/>
        <v>0.91244657629604786</v>
      </c>
      <c r="AV258" s="15">
        <v>0.20043537741095899</v>
      </c>
      <c r="AW258" s="83">
        <v>-0.15365242162399068</v>
      </c>
      <c r="AX258" s="56" t="s">
        <v>54</v>
      </c>
      <c r="AY258" s="114">
        <f t="shared" si="31"/>
        <v>0.92685671833042182</v>
      </c>
      <c r="AZ258" s="83">
        <v>0.20043537741095899</v>
      </c>
      <c r="BA258" s="83">
        <v>-3.9332274593008691E-2</v>
      </c>
      <c r="BB258" s="74" t="s">
        <v>329</v>
      </c>
    </row>
    <row r="259" spans="1:54" x14ac:dyDescent="0.35">
      <c r="A259" s="12" t="s">
        <v>41</v>
      </c>
      <c r="B259" s="55" t="s">
        <v>298</v>
      </c>
      <c r="C259" s="114">
        <v>0.62905664836111497</v>
      </c>
      <c r="D259" s="83">
        <v>0.53043334066785797</v>
      </c>
      <c r="E259" s="83">
        <v>0.55655681961328396</v>
      </c>
      <c r="F259" s="83">
        <v>0.61442255139509605</v>
      </c>
      <c r="G259" s="83">
        <v>0.65634595429741605</v>
      </c>
      <c r="H259" s="107">
        <v>0.73566256898248295</v>
      </c>
      <c r="I259" s="114">
        <v>0.63845439679921001</v>
      </c>
      <c r="J259" s="83">
        <v>0.57314354701425496</v>
      </c>
      <c r="K259" s="83">
        <v>0.57977523743993298</v>
      </c>
      <c r="L259" s="83">
        <v>0.62584244469467099</v>
      </c>
      <c r="M259" s="139">
        <v>0.66146266692942302</v>
      </c>
      <c r="N259" s="107">
        <v>0.76057736813017895</v>
      </c>
      <c r="O259" s="14">
        <v>6.9247610383049704E-2</v>
      </c>
      <c r="P259" s="15">
        <v>0.10660282330929501</v>
      </c>
      <c r="Q259" s="15">
        <v>2.8969269178925901E-2</v>
      </c>
      <c r="R259" s="56" t="s">
        <v>54</v>
      </c>
      <c r="S259" s="17">
        <v>2.9252658600824101E-3</v>
      </c>
      <c r="T259" s="15">
        <v>4.8151848146300302E-3</v>
      </c>
      <c r="U259" s="15">
        <v>7.4512778424003695E-2</v>
      </c>
      <c r="V259" s="32" t="s">
        <v>55</v>
      </c>
      <c r="W259" s="114">
        <f t="shared" si="24"/>
        <v>0.96521607147230282</v>
      </c>
      <c r="X259" s="15">
        <v>0.59732773861839095</v>
      </c>
      <c r="Y259" s="83">
        <v>-6.3262442322578438E-2</v>
      </c>
      <c r="Z259" s="56" t="s">
        <v>329</v>
      </c>
      <c r="AA259" s="17">
        <f t="shared" si="28"/>
        <v>0.83943386110580853</v>
      </c>
      <c r="AB259" s="15">
        <v>6.8783043969348506E-2</v>
      </c>
      <c r="AC259" s="15">
        <v>-0.21896969984838099</v>
      </c>
      <c r="AD259" s="32" t="s">
        <v>54</v>
      </c>
      <c r="AE259" s="82">
        <f t="shared" si="25"/>
        <v>0.86647905568857819</v>
      </c>
      <c r="AF259" s="15">
        <v>1.46926712075649E-2</v>
      </c>
      <c r="AG259" s="83">
        <v>-0.30590875631223258</v>
      </c>
      <c r="AH259" s="92" t="s">
        <v>55</v>
      </c>
      <c r="AI259" s="17">
        <f t="shared" si="29"/>
        <v>0.75356376751425613</v>
      </c>
      <c r="AJ259" s="15">
        <v>1.46926712075649E-2</v>
      </c>
      <c r="AK259" s="15">
        <v>-0.45965786351093962</v>
      </c>
      <c r="AL259" s="94" t="s">
        <v>55</v>
      </c>
      <c r="AM259" s="114">
        <f t="shared" si="26"/>
        <v>0.87650485269457246</v>
      </c>
      <c r="AN259" s="15">
        <v>3.6248959056217403E-2</v>
      </c>
      <c r="AO259" s="83">
        <v>-0.25798143456880751</v>
      </c>
      <c r="AP259" s="32" t="s">
        <v>54</v>
      </c>
      <c r="AQ259" s="14">
        <f t="shared" si="30"/>
        <v>0.76228305197308965</v>
      </c>
      <c r="AR259" s="15">
        <v>3.6248959056217403E-2</v>
      </c>
      <c r="AS259" s="15">
        <v>-0.40731848461971254</v>
      </c>
      <c r="AT259" s="94" t="s">
        <v>55</v>
      </c>
      <c r="AU259" s="82">
        <f t="shared" si="27"/>
        <v>0.94614930816866094</v>
      </c>
      <c r="AV259" s="15">
        <v>0.417553610909493</v>
      </c>
      <c r="AW259" s="83">
        <v>-9.7142328495333732E-2</v>
      </c>
      <c r="AX259" s="56" t="s">
        <v>329</v>
      </c>
      <c r="AY259" s="114">
        <f t="shared" si="31"/>
        <v>0.82285178460313191</v>
      </c>
      <c r="AZ259" s="83">
        <v>0.417553610909493</v>
      </c>
      <c r="BA259" s="83">
        <v>-0.24691674428905824</v>
      </c>
      <c r="BB259" s="74" t="s">
        <v>54</v>
      </c>
    </row>
    <row r="260" spans="1:54" x14ac:dyDescent="0.35">
      <c r="A260" s="12" t="s">
        <v>42</v>
      </c>
      <c r="B260" s="55" t="s">
        <v>299</v>
      </c>
      <c r="C260" s="114">
        <v>0.49362354072389297</v>
      </c>
      <c r="D260" s="83">
        <v>0.34646079896618298</v>
      </c>
      <c r="E260" s="83">
        <v>0.423060535213726</v>
      </c>
      <c r="F260" s="83">
        <v>0.424327466560874</v>
      </c>
      <c r="G260" s="83">
        <v>0.39364283243429998</v>
      </c>
      <c r="H260" s="107">
        <v>0.68450858978287299</v>
      </c>
      <c r="I260" s="114">
        <v>0.53141225224499</v>
      </c>
      <c r="J260" s="83">
        <v>0.39430397217956098</v>
      </c>
      <c r="K260" s="83">
        <v>0.43123063349583002</v>
      </c>
      <c r="L260" s="83">
        <v>0.42253271095490802</v>
      </c>
      <c r="M260" s="139">
        <v>0.34854301158074003</v>
      </c>
      <c r="N260" s="107">
        <v>0.69859649232270205</v>
      </c>
      <c r="O260" s="14">
        <v>2.0145995814193698E-2</v>
      </c>
      <c r="P260" s="15">
        <v>3.85802403500572E-2</v>
      </c>
      <c r="Q260" s="15">
        <v>4.72271702815081E-2</v>
      </c>
      <c r="R260" s="56" t="s">
        <v>54</v>
      </c>
      <c r="S260" s="17">
        <v>2.0945582834048301E-9</v>
      </c>
      <c r="T260" s="15">
        <v>1.4968428708234498E-8</v>
      </c>
      <c r="U260" s="15">
        <v>0.26134560134580898</v>
      </c>
      <c r="V260" s="32" t="s">
        <v>56</v>
      </c>
      <c r="W260" s="114">
        <f t="shared" ref="W260:W296" si="32">I260/M260</f>
        <v>1.5246676438436875</v>
      </c>
      <c r="X260" s="15">
        <v>5.30432855765445E-3</v>
      </c>
      <c r="Y260" s="83">
        <v>0.33779189062812304</v>
      </c>
      <c r="Z260" s="92" t="s">
        <v>55</v>
      </c>
      <c r="AA260" s="17">
        <f t="shared" si="28"/>
        <v>0.76068554320698656</v>
      </c>
      <c r="AB260" s="15">
        <v>8.9689958761808594E-5</v>
      </c>
      <c r="AC260" s="15">
        <v>-0.48023683539725154</v>
      </c>
      <c r="AD260" s="94" t="s">
        <v>55</v>
      </c>
      <c r="AE260" s="82">
        <f t="shared" ref="AE260:AE296" si="33">J260/M260</f>
        <v>1.1312921478221072</v>
      </c>
      <c r="AF260" s="15">
        <v>0.66906065606889997</v>
      </c>
      <c r="AG260" s="83">
        <v>-5.311399654820833E-2</v>
      </c>
      <c r="AH260" s="56" t="s">
        <v>329</v>
      </c>
      <c r="AI260" s="17">
        <f t="shared" si="29"/>
        <v>0.56442306326012948</v>
      </c>
      <c r="AJ260" s="15">
        <v>0.66906065606889997</v>
      </c>
      <c r="AK260" s="15">
        <v>-0.88536587508243414</v>
      </c>
      <c r="AL260" s="91" t="s">
        <v>56</v>
      </c>
      <c r="AM260" s="114">
        <f t="shared" ref="AM260:AM296" si="34">K260/M260</f>
        <v>1.237237928082616</v>
      </c>
      <c r="AN260" s="15">
        <v>0.29849858546136099</v>
      </c>
      <c r="AO260" s="83">
        <v>0.12742369703205417</v>
      </c>
      <c r="AP260" s="32" t="s">
        <v>54</v>
      </c>
      <c r="AQ260" s="14">
        <f t="shared" si="30"/>
        <v>0.61728141815036774</v>
      </c>
      <c r="AR260" s="15">
        <v>0.29849858546136099</v>
      </c>
      <c r="AS260" s="15">
        <v>-0.70092721203099084</v>
      </c>
      <c r="AT260" s="91" t="s">
        <v>56</v>
      </c>
      <c r="AU260" s="82">
        <f t="shared" ref="AU260:AU296" si="35">L260/M260</f>
        <v>1.2122828371700927</v>
      </c>
      <c r="AV260" s="15">
        <v>0.29484664010197098</v>
      </c>
      <c r="AW260" s="83">
        <v>0.12561257581601418</v>
      </c>
      <c r="AX260" s="56" t="s">
        <v>54</v>
      </c>
      <c r="AY260" s="114">
        <f t="shared" si="31"/>
        <v>0.6048308509967838</v>
      </c>
      <c r="AZ260" s="83">
        <v>0.29484664010197098</v>
      </c>
      <c r="BA260" s="83">
        <v>-0.69887006897824899</v>
      </c>
      <c r="BB260" s="91" t="s">
        <v>56</v>
      </c>
    </row>
    <row r="261" spans="1:54" x14ac:dyDescent="0.35">
      <c r="A261" s="12" t="s">
        <v>42</v>
      </c>
      <c r="B261" s="55" t="s">
        <v>300</v>
      </c>
      <c r="C261" s="114">
        <v>0.78389204776296195</v>
      </c>
      <c r="D261" s="83">
        <v>0.46393085787307897</v>
      </c>
      <c r="E261" s="83">
        <v>0.86335058502786599</v>
      </c>
      <c r="F261" s="83">
        <v>0.56236448126809901</v>
      </c>
      <c r="G261" s="83">
        <v>0.86812074543631101</v>
      </c>
      <c r="H261" s="107">
        <v>0.63900121570234503</v>
      </c>
      <c r="I261" s="114">
        <v>0.558343343954947</v>
      </c>
      <c r="J261" s="83">
        <v>0.48298482620800098</v>
      </c>
      <c r="K261" s="83">
        <v>0.35584388002325401</v>
      </c>
      <c r="L261" s="83">
        <v>0.50161050445620203</v>
      </c>
      <c r="M261" s="139">
        <v>0.58130246246056105</v>
      </c>
      <c r="N261" s="107">
        <v>0.54498333723144499</v>
      </c>
      <c r="O261" s="14">
        <v>0.23297893001958001</v>
      </c>
      <c r="P261" s="15">
        <v>0.29172148075101301</v>
      </c>
      <c r="Q261" s="15">
        <v>9.7392210099831508E-3</v>
      </c>
      <c r="R261" s="56" t="s">
        <v>54</v>
      </c>
      <c r="S261" s="17">
        <v>0.350243082084152</v>
      </c>
      <c r="T261" s="15">
        <v>0.38149153550429898</v>
      </c>
      <c r="U261" s="15">
        <v>2.6893499785517398E-3</v>
      </c>
      <c r="V261" s="32" t="s">
        <v>54</v>
      </c>
      <c r="W261" s="114">
        <f t="shared" si="32"/>
        <v>0.96050400610994879</v>
      </c>
      <c r="X261" s="15">
        <v>0.96241494454643595</v>
      </c>
      <c r="Y261" s="83">
        <v>-5.641031415014386E-3</v>
      </c>
      <c r="Z261" s="56" t="s">
        <v>329</v>
      </c>
      <c r="AA261" s="17">
        <f t="shared" ref="AA261:AA296" si="36">I261/N261</f>
        <v>1.0245145233088626</v>
      </c>
      <c r="AB261" s="15">
        <v>0.50488750833468199</v>
      </c>
      <c r="AC261" s="15">
        <v>7.9878194952545639E-2</v>
      </c>
      <c r="AD261" s="32" t="s">
        <v>329</v>
      </c>
      <c r="AE261" s="82">
        <f t="shared" si="33"/>
        <v>0.8308666441280893</v>
      </c>
      <c r="AF261" s="15">
        <v>4.4262226951255201E-2</v>
      </c>
      <c r="AG261" s="83">
        <v>-0.25146618267613402</v>
      </c>
      <c r="AH261" s="56" t="s">
        <v>54</v>
      </c>
      <c r="AI261" s="17">
        <f t="shared" ref="AI261:AI296" si="37">J261/N261</f>
        <v>0.88623778602406278</v>
      </c>
      <c r="AJ261" s="15">
        <v>4.4262226951255201E-2</v>
      </c>
      <c r="AK261" s="15">
        <v>-0.17142591006731617</v>
      </c>
      <c r="AL261" s="32" t="s">
        <v>54</v>
      </c>
      <c r="AM261" s="114">
        <f t="shared" si="34"/>
        <v>0.61214927340411285</v>
      </c>
      <c r="AN261" s="15">
        <v>0.50826817343597497</v>
      </c>
      <c r="AO261" s="83">
        <v>-8.0999228567401618E-2</v>
      </c>
      <c r="AP261" s="32" t="s">
        <v>329</v>
      </c>
      <c r="AQ261" s="14">
        <f t="shared" ref="AQ261:AQ296" si="38">K261/N261</f>
        <v>0.65294451355332594</v>
      </c>
      <c r="AR261" s="15">
        <v>0.50826817343597497</v>
      </c>
      <c r="AS261" s="15">
        <v>-1.062127233482075E-3</v>
      </c>
      <c r="AT261" s="32" t="s">
        <v>329</v>
      </c>
      <c r="AU261" s="82">
        <f t="shared" si="35"/>
        <v>0.8629079297771497</v>
      </c>
      <c r="AV261" s="15">
        <v>0.246734692207076</v>
      </c>
      <c r="AW261" s="83">
        <v>-0.13894751064351141</v>
      </c>
      <c r="AX261" s="56" t="s">
        <v>54</v>
      </c>
      <c r="AY261" s="114">
        <f t="shared" ref="AY261:AY296" si="39">L261/N261</f>
        <v>0.92041438735433623</v>
      </c>
      <c r="AZ261" s="83">
        <v>0.246734692207076</v>
      </c>
      <c r="BA261" s="83">
        <v>-5.8577342965200029E-2</v>
      </c>
      <c r="BB261" s="74" t="s">
        <v>329</v>
      </c>
    </row>
    <row r="262" spans="1:54" x14ac:dyDescent="0.35">
      <c r="A262" s="12" t="s">
        <v>42</v>
      </c>
      <c r="B262" s="55" t="s">
        <v>301</v>
      </c>
      <c r="C262" s="114">
        <v>10.447317816881499</v>
      </c>
      <c r="D262" s="83">
        <v>8.2237695083172895</v>
      </c>
      <c r="E262" s="83">
        <v>9.0217648621542601</v>
      </c>
      <c r="F262" s="83">
        <v>10.089818105768799</v>
      </c>
      <c r="G262" s="83">
        <v>9.8918308548739908</v>
      </c>
      <c r="H262" s="107">
        <v>14.5758428431478</v>
      </c>
      <c r="I262" s="114">
        <v>10.822221149772901</v>
      </c>
      <c r="J262" s="83">
        <v>7.8312372782797501</v>
      </c>
      <c r="K262" s="83">
        <v>9.1045181321636193</v>
      </c>
      <c r="L262" s="83">
        <v>10.389342842947</v>
      </c>
      <c r="M262" s="139">
        <v>9.3079714548129395</v>
      </c>
      <c r="N262" s="107">
        <v>14.3986831161439</v>
      </c>
      <c r="O262" s="14">
        <v>6.3650945730275498E-3</v>
      </c>
      <c r="P262" s="15">
        <v>1.4801370713468801E-2</v>
      </c>
      <c r="Q262" s="15">
        <v>6.3649818869687E-2</v>
      </c>
      <c r="R262" s="56" t="s">
        <v>55</v>
      </c>
      <c r="S262" s="17">
        <v>5.5344042382736497E-12</v>
      </c>
      <c r="T262" s="15">
        <v>6.4863217672567203E-11</v>
      </c>
      <c r="U262" s="15">
        <v>0.33743516851010302</v>
      </c>
      <c r="V262" s="32" t="s">
        <v>56</v>
      </c>
      <c r="W262" s="114">
        <f t="shared" si="32"/>
        <v>1.1626831047249266</v>
      </c>
      <c r="X262" s="15">
        <v>0.122949774098964</v>
      </c>
      <c r="Y262" s="83">
        <v>0.18533174195010704</v>
      </c>
      <c r="Z262" s="56" t="s">
        <v>54</v>
      </c>
      <c r="AA262" s="17">
        <f t="shared" si="36"/>
        <v>0.75161187050772393</v>
      </c>
      <c r="AB262" s="15">
        <v>1.4861735958920501E-6</v>
      </c>
      <c r="AC262" s="15">
        <v>-0.59744260053318898</v>
      </c>
      <c r="AD262" s="91" t="s">
        <v>56</v>
      </c>
      <c r="AE262" s="82">
        <f t="shared" si="33"/>
        <v>0.84134736728596182</v>
      </c>
      <c r="AF262" s="15">
        <v>3.9864796741919603E-2</v>
      </c>
      <c r="AG262" s="83">
        <v>-0.25698075725062253</v>
      </c>
      <c r="AH262" s="56" t="s">
        <v>54</v>
      </c>
      <c r="AI262" s="17">
        <f t="shared" si="37"/>
        <v>0.54388566059206589</v>
      </c>
      <c r="AJ262" s="15">
        <v>3.9864796741919603E-2</v>
      </c>
      <c r="AK262" s="15">
        <v>-1.0511723899846885</v>
      </c>
      <c r="AL262" s="91" t="s">
        <v>56</v>
      </c>
      <c r="AM262" s="114">
        <f t="shared" si="34"/>
        <v>0.97814203410087608</v>
      </c>
      <c r="AN262" s="15">
        <v>0.31572608219515402</v>
      </c>
      <c r="AO262" s="83">
        <v>-0.12295080750170169</v>
      </c>
      <c r="AP262" s="32" t="s">
        <v>54</v>
      </c>
      <c r="AQ262" s="14">
        <f t="shared" si="38"/>
        <v>0.6323160290926586</v>
      </c>
      <c r="AR262" s="15">
        <v>0.31572608219515402</v>
      </c>
      <c r="AS262" s="15">
        <v>-0.9142450545594667</v>
      </c>
      <c r="AT262" s="91" t="s">
        <v>56</v>
      </c>
      <c r="AU262" s="82">
        <f t="shared" si="35"/>
        <v>1.1161769128089567</v>
      </c>
      <c r="AV262" s="15">
        <v>0.54574558242671301</v>
      </c>
      <c r="AW262" s="83">
        <v>7.2361816873435431E-2</v>
      </c>
      <c r="AX262" s="56" t="s">
        <v>329</v>
      </c>
      <c r="AY262" s="114">
        <f t="shared" si="39"/>
        <v>0.72154812764081178</v>
      </c>
      <c r="AZ262" s="83">
        <v>0.54574558242671301</v>
      </c>
      <c r="BA262" s="83">
        <v>-0.70851030148285932</v>
      </c>
      <c r="BB262" s="91" t="s">
        <v>56</v>
      </c>
    </row>
    <row r="263" spans="1:54" x14ac:dyDescent="0.35">
      <c r="A263" s="12" t="s">
        <v>42</v>
      </c>
      <c r="B263" s="55" t="s">
        <v>302</v>
      </c>
      <c r="C263" s="114">
        <v>11.3740170581051</v>
      </c>
      <c r="D263" s="83">
        <v>9.4850619247622507</v>
      </c>
      <c r="E263" s="83">
        <v>9.82637931976139</v>
      </c>
      <c r="F263" s="83">
        <v>11.1925461785886</v>
      </c>
      <c r="G263" s="83">
        <v>10.777098196456301</v>
      </c>
      <c r="H263" s="107">
        <v>12.6125536587714</v>
      </c>
      <c r="I263" s="114">
        <v>11.2884141278304</v>
      </c>
      <c r="J263" s="83">
        <v>9.2964780542856307</v>
      </c>
      <c r="K263" s="83">
        <v>9.2026692735659594</v>
      </c>
      <c r="L263" s="83">
        <v>10.605723072741499</v>
      </c>
      <c r="M263" s="139">
        <v>10.5062584711276</v>
      </c>
      <c r="N263" s="107">
        <v>13.0011277774825</v>
      </c>
      <c r="O263" s="14">
        <v>4.7294288782279099E-2</v>
      </c>
      <c r="P263" s="15">
        <v>7.9490417646248604E-2</v>
      </c>
      <c r="Q263" s="15">
        <v>3.4705469383731903E-2</v>
      </c>
      <c r="R263" s="56" t="s">
        <v>54</v>
      </c>
      <c r="S263" s="17">
        <v>9.8430516665201905E-5</v>
      </c>
      <c r="T263" s="15">
        <v>2.28504646936611E-4</v>
      </c>
      <c r="U263" s="15">
        <v>0.120660927609382</v>
      </c>
      <c r="V263" s="32" t="s">
        <v>55</v>
      </c>
      <c r="W263" s="114">
        <f t="shared" si="32"/>
        <v>1.0744466413854421</v>
      </c>
      <c r="X263" s="15">
        <v>0.45147718837619599</v>
      </c>
      <c r="Y263" s="83">
        <v>9.0213397415251237E-2</v>
      </c>
      <c r="Z263" s="56" t="s">
        <v>329</v>
      </c>
      <c r="AA263" s="17">
        <f t="shared" si="36"/>
        <v>0.86826422453762353</v>
      </c>
      <c r="AB263" s="15">
        <v>5.3140084496766E-2</v>
      </c>
      <c r="AC263" s="15">
        <v>-0.23283376424606808</v>
      </c>
      <c r="AD263" s="32" t="s">
        <v>54</v>
      </c>
      <c r="AE263" s="82">
        <f t="shared" si="33"/>
        <v>0.88485145114537356</v>
      </c>
      <c r="AF263" s="15">
        <v>7.7168100748937499E-2</v>
      </c>
      <c r="AG263" s="83">
        <v>-0.22061779005927096</v>
      </c>
      <c r="AH263" s="56" t="s">
        <v>54</v>
      </c>
      <c r="AI263" s="17">
        <f t="shared" si="37"/>
        <v>0.71505166423999056</v>
      </c>
      <c r="AJ263" s="15">
        <v>7.7168100748937499E-2</v>
      </c>
      <c r="AK263" s="15">
        <v>-0.5488941112749659</v>
      </c>
      <c r="AL263" s="91" t="s">
        <v>56</v>
      </c>
      <c r="AM263" s="114">
        <f t="shared" si="34"/>
        <v>0.87592260354682372</v>
      </c>
      <c r="AN263" s="15">
        <v>0.12366809867518599</v>
      </c>
      <c r="AO263" s="83">
        <v>-0.18907037084452563</v>
      </c>
      <c r="AP263" s="32" t="s">
        <v>54</v>
      </c>
      <c r="AQ263" s="14">
        <f t="shared" si="38"/>
        <v>0.70783623013879315</v>
      </c>
      <c r="AR263" s="15">
        <v>0.12366809867518599</v>
      </c>
      <c r="AS263" s="15">
        <v>-0.51653424189546759</v>
      </c>
      <c r="AT263" s="91" t="s">
        <v>56</v>
      </c>
      <c r="AU263" s="82">
        <f t="shared" si="35"/>
        <v>1.0094671763394398</v>
      </c>
      <c r="AV263" s="15">
        <v>0.811397228948601</v>
      </c>
      <c r="AW263" s="83">
        <v>2.8567575848162795E-2</v>
      </c>
      <c r="AX263" s="56" t="s">
        <v>329</v>
      </c>
      <c r="AY263" s="114">
        <f t="shared" si="39"/>
        <v>0.81575408335807931</v>
      </c>
      <c r="AZ263" s="83">
        <v>0.811397228948601</v>
      </c>
      <c r="BA263" s="83">
        <v>-0.2882853779230739</v>
      </c>
      <c r="BB263" s="74" t="s">
        <v>54</v>
      </c>
    </row>
    <row r="264" spans="1:54" x14ac:dyDescent="0.35">
      <c r="A264" s="12" t="s">
        <v>42</v>
      </c>
      <c r="B264" s="55" t="s">
        <v>303</v>
      </c>
      <c r="C264" s="114">
        <v>15.1306041884915</v>
      </c>
      <c r="D264" s="83">
        <v>9.3570320226081698</v>
      </c>
      <c r="E264" s="83">
        <v>8.3124116041579903</v>
      </c>
      <c r="F264" s="83">
        <v>9.1870390383847393</v>
      </c>
      <c r="G264" s="83">
        <v>21.900951650272599</v>
      </c>
      <c r="H264" s="107">
        <v>23.364768269381699</v>
      </c>
      <c r="I264" s="114">
        <v>6.8899999999999801</v>
      </c>
      <c r="J264" s="83">
        <v>3.5050000000000101</v>
      </c>
      <c r="K264" s="83">
        <v>3.11</v>
      </c>
      <c r="L264" s="83">
        <v>2.72000000000001</v>
      </c>
      <c r="M264" s="139">
        <v>18.600000000000101</v>
      </c>
      <c r="N264" s="107">
        <v>21.8</v>
      </c>
      <c r="O264" s="14">
        <v>3.4924471881795402E-4</v>
      </c>
      <c r="P264" s="15">
        <v>1.26331731621803E-3</v>
      </c>
      <c r="Q264" s="15">
        <v>0.10361372209047499</v>
      </c>
      <c r="R264" s="56" t="s">
        <v>55</v>
      </c>
      <c r="S264" s="17">
        <v>1.2187108665876901E-3</v>
      </c>
      <c r="T264" s="15">
        <v>2.1641350540011601E-3</v>
      </c>
      <c r="U264" s="15">
        <v>8.6591848668699595E-2</v>
      </c>
      <c r="V264" s="32" t="s">
        <v>55</v>
      </c>
      <c r="W264" s="114">
        <f t="shared" si="32"/>
        <v>0.37043010752687866</v>
      </c>
      <c r="X264" s="15">
        <v>3.46428986662419E-2</v>
      </c>
      <c r="Y264" s="83">
        <v>-0.25463908381720807</v>
      </c>
      <c r="Z264" s="56" t="s">
        <v>54</v>
      </c>
      <c r="AA264" s="17">
        <f t="shared" si="36"/>
        <v>0.31605504587155869</v>
      </c>
      <c r="AB264" s="15">
        <v>5.2727945912859599E-2</v>
      </c>
      <c r="AC264" s="15">
        <v>-0.23324321925044317</v>
      </c>
      <c r="AD264" s="32" t="s">
        <v>54</v>
      </c>
      <c r="AE264" s="82">
        <f t="shared" si="33"/>
        <v>0.1884408602150533</v>
      </c>
      <c r="AF264" s="15">
        <v>1.1723488168135501E-3</v>
      </c>
      <c r="AG264" s="83">
        <v>-0.40984005399586648</v>
      </c>
      <c r="AH264" s="92" t="s">
        <v>55</v>
      </c>
      <c r="AI264" s="17">
        <f t="shared" si="37"/>
        <v>0.16077981651376191</v>
      </c>
      <c r="AJ264" s="15">
        <v>1.1723488168135501E-3</v>
      </c>
      <c r="AK264" s="15">
        <v>-0.37464163024213459</v>
      </c>
      <c r="AL264" s="94" t="s">
        <v>55</v>
      </c>
      <c r="AM264" s="114">
        <f t="shared" si="34"/>
        <v>0.1672043010752679</v>
      </c>
      <c r="AN264" s="15">
        <v>4.1731510067814098E-4</v>
      </c>
      <c r="AO264" s="83">
        <v>-0.44024199878999704</v>
      </c>
      <c r="AP264" s="94" t="s">
        <v>55</v>
      </c>
      <c r="AQ264" s="14">
        <f t="shared" si="38"/>
        <v>0.14266055045871559</v>
      </c>
      <c r="AR264" s="15">
        <v>4.1731510067814098E-4</v>
      </c>
      <c r="AS264" s="15">
        <v>-0.41067597339691075</v>
      </c>
      <c r="AT264" s="94" t="s">
        <v>55</v>
      </c>
      <c r="AU264" s="82">
        <f t="shared" si="35"/>
        <v>0.1462365591397847</v>
      </c>
      <c r="AV264" s="15">
        <v>2.7158785320731201E-5</v>
      </c>
      <c r="AW264" s="83">
        <v>-0.51629946590143427</v>
      </c>
      <c r="AX264" s="89" t="s">
        <v>56</v>
      </c>
      <c r="AY264" s="114">
        <f t="shared" si="39"/>
        <v>0.12477064220183531</v>
      </c>
      <c r="AZ264" s="83">
        <v>2.7158785320731201E-5</v>
      </c>
      <c r="BA264" s="83">
        <v>-0.47452397819672731</v>
      </c>
      <c r="BB264" s="94" t="s">
        <v>55</v>
      </c>
    </row>
    <row r="265" spans="1:54" x14ac:dyDescent="0.35">
      <c r="A265" s="12" t="s">
        <v>42</v>
      </c>
      <c r="B265" s="55" t="s">
        <v>304</v>
      </c>
      <c r="C265" s="114">
        <v>124.727234440559</v>
      </c>
      <c r="D265" s="83">
        <v>115.769949403163</v>
      </c>
      <c r="E265" s="83">
        <v>121.228960130364</v>
      </c>
      <c r="F265" s="83">
        <v>125.61577142840601</v>
      </c>
      <c r="G265" s="83">
        <v>124.535901830081</v>
      </c>
      <c r="H265" s="107">
        <v>134.009363212914</v>
      </c>
      <c r="I265" s="114">
        <v>128.92559782846601</v>
      </c>
      <c r="J265" s="83">
        <v>117.28756779478201</v>
      </c>
      <c r="K265" s="83">
        <v>116.404388017576</v>
      </c>
      <c r="L265" s="83">
        <v>118.332823215636</v>
      </c>
      <c r="M265" s="139">
        <v>122.43824834108899</v>
      </c>
      <c r="N265" s="107">
        <v>134.96319474857401</v>
      </c>
      <c r="O265" s="14">
        <v>0.76070412630774298</v>
      </c>
      <c r="P265" s="15">
        <v>0.79318971177284303</v>
      </c>
      <c r="Q265" s="15">
        <v>-1.3183482647157199E-2</v>
      </c>
      <c r="R265" s="56" t="s">
        <v>54</v>
      </c>
      <c r="S265" s="17">
        <v>7.8316994403662105E-2</v>
      </c>
      <c r="T265" s="15">
        <v>9.76462951500979E-2</v>
      </c>
      <c r="U265" s="15">
        <v>2.70939843582347E-2</v>
      </c>
      <c r="V265" s="32" t="s">
        <v>54</v>
      </c>
      <c r="W265" s="114">
        <f t="shared" si="32"/>
        <v>1.0529846643126135</v>
      </c>
      <c r="X265" s="15">
        <v>0.413293268474277</v>
      </c>
      <c r="Y265" s="83">
        <v>9.8035597782047595E-2</v>
      </c>
      <c r="Z265" s="56" t="s">
        <v>329</v>
      </c>
      <c r="AA265" s="17">
        <f t="shared" si="36"/>
        <v>0.95526486364408036</v>
      </c>
      <c r="AB265" s="15">
        <v>0.150107551306601</v>
      </c>
      <c r="AC265" s="15">
        <v>-0.17283071022467059</v>
      </c>
      <c r="AD265" s="32" t="s">
        <v>54</v>
      </c>
      <c r="AE265" s="82">
        <f t="shared" si="33"/>
        <v>0.95793242213039342</v>
      </c>
      <c r="AF265" s="15">
        <v>0.72621875938590297</v>
      </c>
      <c r="AG265" s="83">
        <v>-4.3507309480075543E-2</v>
      </c>
      <c r="AH265" s="56" t="s">
        <v>329</v>
      </c>
      <c r="AI265" s="17">
        <f t="shared" si="37"/>
        <v>0.86903372444079785</v>
      </c>
      <c r="AJ265" s="15">
        <v>0.72621875938590297</v>
      </c>
      <c r="AK265" s="15">
        <v>-0.30964590503646416</v>
      </c>
      <c r="AL265" s="94" t="s">
        <v>55</v>
      </c>
      <c r="AM265" s="114">
        <f t="shared" si="34"/>
        <v>0.95071915512296579</v>
      </c>
      <c r="AN265" s="15">
        <v>0.83257719809653696</v>
      </c>
      <c r="AO265" s="83">
        <v>-2.5867975363177108E-2</v>
      </c>
      <c r="AP265" s="32" t="s">
        <v>329</v>
      </c>
      <c r="AQ265" s="14">
        <f t="shared" si="38"/>
        <v>0.86248986795569238</v>
      </c>
      <c r="AR265" s="15">
        <v>0.83257719809653696</v>
      </c>
      <c r="AS265" s="15">
        <v>-0.30719995065732192</v>
      </c>
      <c r="AT265" s="94" t="s">
        <v>55</v>
      </c>
      <c r="AU265" s="82">
        <f t="shared" si="35"/>
        <v>0.96646942290438453</v>
      </c>
      <c r="AV265" s="15">
        <v>0.64317118846994803</v>
      </c>
      <c r="AW265" s="83">
        <v>5.5475233475470155E-2</v>
      </c>
      <c r="AX265" s="56" t="s">
        <v>329</v>
      </c>
      <c r="AY265" s="114">
        <f t="shared" si="39"/>
        <v>0.87677846864903342</v>
      </c>
      <c r="AZ265" s="83">
        <v>0.64317118846994803</v>
      </c>
      <c r="BA265" s="83">
        <v>-0.20308357284632006</v>
      </c>
      <c r="BB265" s="74" t="s">
        <v>54</v>
      </c>
    </row>
    <row r="266" spans="1:54" x14ac:dyDescent="0.35">
      <c r="A266" s="12" t="s">
        <v>42</v>
      </c>
      <c r="B266" s="55" t="s">
        <v>305</v>
      </c>
      <c r="C266" s="114">
        <v>18.756660003774101</v>
      </c>
      <c r="D266" s="83">
        <v>15.6760724476815</v>
      </c>
      <c r="E266" s="83">
        <v>15.6033760645577</v>
      </c>
      <c r="F266" s="83">
        <v>17.8282134005043</v>
      </c>
      <c r="G266" s="83">
        <v>19.371049895274801</v>
      </c>
      <c r="H266" s="107">
        <v>19.848656275211699</v>
      </c>
      <c r="I266" s="114">
        <v>18.9711382420648</v>
      </c>
      <c r="J266" s="83">
        <v>16.5153347415242</v>
      </c>
      <c r="K266" s="83">
        <v>15.7740489705381</v>
      </c>
      <c r="L266" s="83">
        <v>17.4462220295515</v>
      </c>
      <c r="M266" s="139">
        <v>19.070650060731399</v>
      </c>
      <c r="N266" s="107">
        <v>19.661793624067499</v>
      </c>
      <c r="O266" s="14">
        <v>2.66363814376098E-3</v>
      </c>
      <c r="P266" s="15">
        <v>7.3626978879430798E-3</v>
      </c>
      <c r="Q266" s="15">
        <v>7.5812488133043393E-2</v>
      </c>
      <c r="R266" s="56" t="s">
        <v>55</v>
      </c>
      <c r="S266" s="17">
        <v>5.0496594400883704E-4</v>
      </c>
      <c r="T266" s="15">
        <v>9.9969609185533411E-4</v>
      </c>
      <c r="U266" s="15">
        <v>9.8614884556608703E-2</v>
      </c>
      <c r="V266" s="32" t="s">
        <v>55</v>
      </c>
      <c r="W266" s="114">
        <f t="shared" si="32"/>
        <v>0.99478193882485921</v>
      </c>
      <c r="X266" s="15">
        <v>0.97951807988089801</v>
      </c>
      <c r="Y266" s="83">
        <v>3.0732644934826905E-3</v>
      </c>
      <c r="Z266" s="56" t="s">
        <v>329</v>
      </c>
      <c r="AA266" s="17">
        <f t="shared" si="36"/>
        <v>0.96487322595242353</v>
      </c>
      <c r="AB266" s="15">
        <v>0.38580482862423499</v>
      </c>
      <c r="AC266" s="15">
        <v>-0.10393725958007674</v>
      </c>
      <c r="AD266" s="32" t="s">
        <v>54</v>
      </c>
      <c r="AE266" s="82">
        <f t="shared" si="33"/>
        <v>0.86600795929505936</v>
      </c>
      <c r="AF266" s="15">
        <v>1.4244619141872901E-2</v>
      </c>
      <c r="AG266" s="83">
        <v>-0.30733509801115894</v>
      </c>
      <c r="AH266" s="92" t="s">
        <v>55</v>
      </c>
      <c r="AI266" s="17">
        <f t="shared" si="37"/>
        <v>0.83997091299484494</v>
      </c>
      <c r="AJ266" s="15">
        <v>1.4244619141872901E-2</v>
      </c>
      <c r="AK266" s="15">
        <v>-0.40096884543108025</v>
      </c>
      <c r="AL266" s="94" t="s">
        <v>55</v>
      </c>
      <c r="AM266" s="114">
        <f t="shared" si="34"/>
        <v>0.82713745573983499</v>
      </c>
      <c r="AN266" s="15">
        <v>1.2017610582437501E-3</v>
      </c>
      <c r="AO266" s="83">
        <v>-0.40276952112244441</v>
      </c>
      <c r="AP266" s="94" t="s">
        <v>55</v>
      </c>
      <c r="AQ266" s="14">
        <f t="shared" si="38"/>
        <v>0.80226907433457595</v>
      </c>
      <c r="AR266" s="15">
        <v>1.2017610582437501E-3</v>
      </c>
      <c r="AS266" s="15">
        <v>-0.49487778836848295</v>
      </c>
      <c r="AT266" s="94" t="s">
        <v>55</v>
      </c>
      <c r="AU266" s="82">
        <f t="shared" si="35"/>
        <v>0.91482052127185853</v>
      </c>
      <c r="AV266" s="15">
        <v>0.26830387194288602</v>
      </c>
      <c r="AW266" s="83">
        <v>-0.13276502611845645</v>
      </c>
      <c r="AX266" s="56" t="s">
        <v>54</v>
      </c>
      <c r="AY266" s="114">
        <f t="shared" si="39"/>
        <v>0.88731589615486683</v>
      </c>
      <c r="AZ266" s="83">
        <v>0.26830387194288602</v>
      </c>
      <c r="BA266" s="83">
        <v>-0.23432561815508371</v>
      </c>
      <c r="BB266" s="74" t="s">
        <v>54</v>
      </c>
    </row>
    <row r="267" spans="1:54" x14ac:dyDescent="0.35">
      <c r="A267" s="12" t="s">
        <v>42</v>
      </c>
      <c r="B267" s="55" t="s">
        <v>306</v>
      </c>
      <c r="C267" s="114">
        <v>3.52729891036812</v>
      </c>
      <c r="D267" s="83">
        <v>3.2928330945680999</v>
      </c>
      <c r="E267" s="83">
        <v>3.2165539682262398</v>
      </c>
      <c r="F267" s="83">
        <v>3.5144690418733102</v>
      </c>
      <c r="G267" s="83">
        <v>3.3564758086217199</v>
      </c>
      <c r="H267" s="107">
        <v>4.8257325761989396</v>
      </c>
      <c r="I267" s="114">
        <v>3.6590529909962299</v>
      </c>
      <c r="J267" s="83">
        <v>3.16429076454286</v>
      </c>
      <c r="K267" s="83">
        <v>3.20100237382385</v>
      </c>
      <c r="L267" s="83">
        <v>3.53875871894006</v>
      </c>
      <c r="M267" s="139">
        <v>3.4613413678924601</v>
      </c>
      <c r="N267" s="107">
        <v>4.59735222515594</v>
      </c>
      <c r="O267" s="14">
        <v>0.48248366063497899</v>
      </c>
      <c r="P267" s="15">
        <v>0.529467088262356</v>
      </c>
      <c r="Q267" s="15">
        <v>-3.27277927441648E-3</v>
      </c>
      <c r="R267" s="56" t="s">
        <v>54</v>
      </c>
      <c r="S267" s="17">
        <v>8.6739010644069695E-8</v>
      </c>
      <c r="T267" s="15">
        <v>3.7932134505540902E-7</v>
      </c>
      <c r="U267" s="15">
        <v>0.21320343615554099</v>
      </c>
      <c r="V267" s="32" t="s">
        <v>56</v>
      </c>
      <c r="W267" s="114">
        <f t="shared" si="32"/>
        <v>1.0571199434235961</v>
      </c>
      <c r="X267" s="15">
        <v>0.55613499419625301</v>
      </c>
      <c r="Y267" s="83">
        <v>7.0496632611736096E-2</v>
      </c>
      <c r="Z267" s="56" t="s">
        <v>329</v>
      </c>
      <c r="AA267" s="17">
        <f t="shared" si="36"/>
        <v>0.79590442754734037</v>
      </c>
      <c r="AB267" s="15">
        <v>5.3037354994343897E-6</v>
      </c>
      <c r="AC267" s="15">
        <v>-0.56290546318511936</v>
      </c>
      <c r="AD267" s="91" t="s">
        <v>56</v>
      </c>
      <c r="AE267" s="82">
        <f t="shared" si="33"/>
        <v>0.91418049484946695</v>
      </c>
      <c r="AF267" s="15">
        <v>0.53481483880760405</v>
      </c>
      <c r="AG267" s="83">
        <v>-7.7149876988561142E-2</v>
      </c>
      <c r="AH267" s="56" t="s">
        <v>329</v>
      </c>
      <c r="AI267" s="17">
        <f t="shared" si="37"/>
        <v>0.68828547598080303</v>
      </c>
      <c r="AJ267" s="15">
        <v>0.53481483880760405</v>
      </c>
      <c r="AK267" s="15">
        <v>-0.70879769196180864</v>
      </c>
      <c r="AL267" s="91" t="s">
        <v>56</v>
      </c>
      <c r="AM267" s="114">
        <f t="shared" si="34"/>
        <v>0.92478667476039056</v>
      </c>
      <c r="AN267" s="15">
        <v>0.39729375771397502</v>
      </c>
      <c r="AO267" s="83">
        <v>-0.10368670851799608</v>
      </c>
      <c r="AP267" s="32" t="s">
        <v>54</v>
      </c>
      <c r="AQ267" s="14">
        <f t="shared" si="38"/>
        <v>0.69627085701819891</v>
      </c>
      <c r="AR267" s="15">
        <v>0.39729375771397502</v>
      </c>
      <c r="AS267" s="15">
        <v>-0.74005850324006583</v>
      </c>
      <c r="AT267" s="91" t="s">
        <v>56</v>
      </c>
      <c r="AU267" s="82">
        <f t="shared" si="35"/>
        <v>1.0223662860201326</v>
      </c>
      <c r="AV267" s="15">
        <v>0.56109785500748499</v>
      </c>
      <c r="AW267" s="83">
        <v>6.9611737641714314E-2</v>
      </c>
      <c r="AX267" s="56" t="s">
        <v>329</v>
      </c>
      <c r="AY267" s="114">
        <f t="shared" si="39"/>
        <v>0.76973843761123328</v>
      </c>
      <c r="AZ267" s="83">
        <v>0.56109785500748499</v>
      </c>
      <c r="BA267" s="83">
        <v>-0.57089938692265974</v>
      </c>
      <c r="BB267" s="91" t="s">
        <v>56</v>
      </c>
    </row>
    <row r="268" spans="1:54" x14ac:dyDescent="0.35">
      <c r="A268" s="12" t="s">
        <v>42</v>
      </c>
      <c r="B268" s="55" t="s">
        <v>307</v>
      </c>
      <c r="C268" s="114">
        <v>45.2516133498968</v>
      </c>
      <c r="D268" s="83">
        <v>41.572405772099899</v>
      </c>
      <c r="E268" s="83">
        <v>45.822136204374701</v>
      </c>
      <c r="F268" s="83">
        <v>42.537602927045803</v>
      </c>
      <c r="G268" s="83">
        <v>43.735940752610801</v>
      </c>
      <c r="H268" s="107">
        <v>46.335845137108599</v>
      </c>
      <c r="I268" s="114">
        <v>47.866212497163602</v>
      </c>
      <c r="J268" s="83">
        <v>41.9485447457917</v>
      </c>
      <c r="K268" s="83">
        <v>45.634056775052002</v>
      </c>
      <c r="L268" s="83">
        <v>40.057759012202901</v>
      </c>
      <c r="M268" s="139">
        <v>43.397695624397599</v>
      </c>
      <c r="N268" s="107">
        <v>43.461824902222702</v>
      </c>
      <c r="O268" s="14">
        <v>0.39376888053271403</v>
      </c>
      <c r="P268" s="15">
        <v>0.44374723844648201</v>
      </c>
      <c r="Q268" s="15">
        <v>5.6460005128296698E-4</v>
      </c>
      <c r="R268" s="56" t="s">
        <v>54</v>
      </c>
      <c r="S268" s="17">
        <v>0.41342057898668699</v>
      </c>
      <c r="T268" s="15">
        <v>0.44370780089047301</v>
      </c>
      <c r="U268" s="15">
        <v>-3.35911807032751E-4</v>
      </c>
      <c r="V268" s="32" t="s">
        <v>54</v>
      </c>
      <c r="W268" s="114">
        <f t="shared" si="32"/>
        <v>1.1029666854074589</v>
      </c>
      <c r="X268" s="15">
        <v>0.26328764174427699</v>
      </c>
      <c r="Y268" s="83">
        <v>0.13417094392357831</v>
      </c>
      <c r="Z268" s="56" t="s">
        <v>54</v>
      </c>
      <c r="AA268" s="17">
        <f t="shared" si="36"/>
        <v>1.1013392236715687</v>
      </c>
      <c r="AB268" s="15">
        <v>0.93706085230911795</v>
      </c>
      <c r="AC268" s="15">
        <v>9.4527313294747832E-3</v>
      </c>
      <c r="AD268" s="32" t="s">
        <v>329</v>
      </c>
      <c r="AE268" s="82">
        <f t="shared" si="33"/>
        <v>0.96660765375313606</v>
      </c>
      <c r="AF268" s="15">
        <v>0.80639772423406997</v>
      </c>
      <c r="AG268" s="83">
        <v>-3.0447690050502074E-2</v>
      </c>
      <c r="AH268" s="56" t="s">
        <v>329</v>
      </c>
      <c r="AI268" s="17">
        <f t="shared" si="37"/>
        <v>0.96518139402025871</v>
      </c>
      <c r="AJ268" s="15">
        <v>0.80639772423406997</v>
      </c>
      <c r="AK268" s="15">
        <v>-0.14966656750431978</v>
      </c>
      <c r="AL268" s="32" t="s">
        <v>54</v>
      </c>
      <c r="AM268" s="114">
        <f t="shared" si="34"/>
        <v>1.0515317949139482</v>
      </c>
      <c r="AN268" s="15">
        <v>0.21124271797087499</v>
      </c>
      <c r="AO268" s="83">
        <v>0.15333731973364703</v>
      </c>
      <c r="AP268" s="32" t="s">
        <v>54</v>
      </c>
      <c r="AQ268" s="14">
        <f t="shared" si="38"/>
        <v>1.0499802269627709</v>
      </c>
      <c r="AR268" s="15">
        <v>0.21124271797087499</v>
      </c>
      <c r="AS268" s="15">
        <v>2.9067506000984431E-2</v>
      </c>
      <c r="AT268" s="32" t="s">
        <v>329</v>
      </c>
      <c r="AU268" s="82">
        <f t="shared" si="35"/>
        <v>0.92303884885728749</v>
      </c>
      <c r="AV268" s="15">
        <v>0.89590062356209799</v>
      </c>
      <c r="AW268" s="83">
        <v>-1.566312781486719E-2</v>
      </c>
      <c r="AX268" s="56" t="s">
        <v>329</v>
      </c>
      <c r="AY268" s="114">
        <f t="shared" si="39"/>
        <v>0.92167687625455152</v>
      </c>
      <c r="AZ268" s="83">
        <v>0.89590062356209799</v>
      </c>
      <c r="BA268" s="83">
        <v>-0.13854159354761539</v>
      </c>
      <c r="BB268" s="74" t="s">
        <v>54</v>
      </c>
    </row>
    <row r="269" spans="1:54" x14ac:dyDescent="0.35">
      <c r="A269" s="12" t="s">
        <v>42</v>
      </c>
      <c r="B269" s="55" t="s">
        <v>308</v>
      </c>
      <c r="C269" s="114">
        <v>7.1731208713103598</v>
      </c>
      <c r="D269" s="83">
        <v>6.3121195788487698</v>
      </c>
      <c r="E269" s="83">
        <v>6.4089066278595404</v>
      </c>
      <c r="F269" s="83">
        <v>6.4568642774377496</v>
      </c>
      <c r="G269" s="83">
        <v>7.01183778139848</v>
      </c>
      <c r="H269" s="107">
        <v>7.5838478812707901</v>
      </c>
      <c r="I269" s="114">
        <v>7.6143962291401097</v>
      </c>
      <c r="J269" s="83">
        <v>6.0766903490662498</v>
      </c>
      <c r="K269" s="83">
        <v>6.2665782825513903</v>
      </c>
      <c r="L269" s="83">
        <v>6.2094997028854504</v>
      </c>
      <c r="M269" s="139">
        <v>6.8299900854665996</v>
      </c>
      <c r="N269" s="107">
        <v>7.5611328120568002</v>
      </c>
      <c r="O269" s="14">
        <v>0.20299351168195001</v>
      </c>
      <c r="P269" s="15">
        <v>0.257476618713469</v>
      </c>
      <c r="Q269" s="15">
        <v>1.2030537847207499E-2</v>
      </c>
      <c r="R269" s="56" t="s">
        <v>54</v>
      </c>
      <c r="S269" s="17">
        <v>1.1428037300404601E-2</v>
      </c>
      <c r="T269" s="15">
        <v>1.6494654822751399E-2</v>
      </c>
      <c r="U269" s="15">
        <v>5.5364478903116202E-2</v>
      </c>
      <c r="V269" s="32" t="s">
        <v>54</v>
      </c>
      <c r="W269" s="114">
        <f t="shared" si="32"/>
        <v>1.1148473326985691</v>
      </c>
      <c r="X269" s="15">
        <v>0.48722016588891198</v>
      </c>
      <c r="Y269" s="83">
        <v>8.3227332900772555E-2</v>
      </c>
      <c r="Z269" s="56" t="s">
        <v>329</v>
      </c>
      <c r="AA269" s="17">
        <f t="shared" si="36"/>
        <v>1.007044369991541</v>
      </c>
      <c r="AB269" s="15">
        <v>0.43606469297855299</v>
      </c>
      <c r="AC269" s="15">
        <v>-9.3322410045741669E-2</v>
      </c>
      <c r="AD269" s="32" t="s">
        <v>329</v>
      </c>
      <c r="AE269" s="82">
        <f t="shared" si="33"/>
        <v>0.88970705272277317</v>
      </c>
      <c r="AF269" s="15">
        <v>0.19592665633107201</v>
      </c>
      <c r="AG269" s="83">
        <v>-0.16107152966451183</v>
      </c>
      <c r="AH269" s="56" t="s">
        <v>54</v>
      </c>
      <c r="AI269" s="17">
        <f t="shared" si="37"/>
        <v>0.80367459481421966</v>
      </c>
      <c r="AJ269" s="15">
        <v>0.19592665633107201</v>
      </c>
      <c r="AK269" s="15">
        <v>-0.34536091676596731</v>
      </c>
      <c r="AL269" s="94" t="s">
        <v>55</v>
      </c>
      <c r="AM269" s="114">
        <f t="shared" si="34"/>
        <v>0.9175091331224503</v>
      </c>
      <c r="AN269" s="15">
        <v>0.25874892948015399</v>
      </c>
      <c r="AO269" s="83">
        <v>-0.13845865307504188</v>
      </c>
      <c r="AP269" s="32" t="s">
        <v>54</v>
      </c>
      <c r="AQ269" s="14">
        <f t="shared" si="38"/>
        <v>0.8287882832264043</v>
      </c>
      <c r="AR269" s="15">
        <v>0.25874892948015399</v>
      </c>
      <c r="AS269" s="15">
        <v>-0.32929965157017449</v>
      </c>
      <c r="AT269" s="94" t="s">
        <v>55</v>
      </c>
      <c r="AU269" s="82">
        <f t="shared" si="35"/>
        <v>0.90915208150865723</v>
      </c>
      <c r="AV269" s="15">
        <v>0.28873603682568699</v>
      </c>
      <c r="AW269" s="83">
        <v>-0.12721892314832367</v>
      </c>
      <c r="AX269" s="56" t="s">
        <v>54</v>
      </c>
      <c r="AY269" s="114">
        <f t="shared" si="39"/>
        <v>0.82123933770663726</v>
      </c>
      <c r="AZ269" s="83">
        <v>0.28873603682568699</v>
      </c>
      <c r="BA269" s="83">
        <v>-0.31644504513881777</v>
      </c>
      <c r="BB269" s="94" t="s">
        <v>55</v>
      </c>
    </row>
    <row r="270" spans="1:54" x14ac:dyDescent="0.35">
      <c r="A270" s="12" t="s">
        <v>42</v>
      </c>
      <c r="B270" s="55" t="s">
        <v>309</v>
      </c>
      <c r="C270" s="114">
        <v>2.8936718338087899</v>
      </c>
      <c r="D270" s="83">
        <v>2.3264751403855901</v>
      </c>
      <c r="E270" s="83">
        <v>2.5045518708507899</v>
      </c>
      <c r="F270" s="83">
        <v>2.8962092934383401</v>
      </c>
      <c r="G270" s="83">
        <v>2.5630808909639602</v>
      </c>
      <c r="H270" s="107">
        <v>3.7084790205615699</v>
      </c>
      <c r="I270" s="114">
        <v>2.7643843565766399</v>
      </c>
      <c r="J270" s="83">
        <v>2.2082967071798598</v>
      </c>
      <c r="K270" s="83">
        <v>2.2859442840069999</v>
      </c>
      <c r="L270" s="83">
        <v>2.8762196079086002</v>
      </c>
      <c r="M270" s="139">
        <v>2.5506160709749701</v>
      </c>
      <c r="N270" s="107">
        <v>3.7592534278271899</v>
      </c>
      <c r="O270" s="14">
        <v>8.9706233627785306E-2</v>
      </c>
      <c r="P270" s="15">
        <v>0.130425816877349</v>
      </c>
      <c r="Q270" s="15">
        <v>2.5009871355537599E-2</v>
      </c>
      <c r="R270" s="56" t="s">
        <v>54</v>
      </c>
      <c r="S270" s="17">
        <v>1.1660418982097299E-5</v>
      </c>
      <c r="T270" s="15">
        <v>3.2538121540519103E-5</v>
      </c>
      <c r="U270" s="15">
        <v>0.14903900940874601</v>
      </c>
      <c r="V270" s="32" t="s">
        <v>56</v>
      </c>
      <c r="W270" s="114">
        <f t="shared" si="32"/>
        <v>1.0838104519273875</v>
      </c>
      <c r="X270" s="15">
        <v>0.21985764425451801</v>
      </c>
      <c r="Y270" s="83">
        <v>0.14721259887439675</v>
      </c>
      <c r="Z270" s="56" t="s">
        <v>54</v>
      </c>
      <c r="AA270" s="17">
        <f t="shared" si="36"/>
        <v>0.73535461485884068</v>
      </c>
      <c r="AB270" s="15">
        <v>2.1477490408745598E-3</v>
      </c>
      <c r="AC270" s="15">
        <v>-0.37280168016605914</v>
      </c>
      <c r="AD270" s="94" t="s">
        <v>55</v>
      </c>
      <c r="AE270" s="82">
        <f t="shared" si="33"/>
        <v>0.86578953701006867</v>
      </c>
      <c r="AF270" s="15">
        <v>0.31181626429495302</v>
      </c>
      <c r="AG270" s="83">
        <v>-0.12584386852279528</v>
      </c>
      <c r="AH270" s="56" t="s">
        <v>54</v>
      </c>
      <c r="AI270" s="17">
        <f t="shared" si="37"/>
        <v>0.58742959195922917</v>
      </c>
      <c r="AJ270" s="15">
        <v>0.31181626429495302</v>
      </c>
      <c r="AK270" s="15">
        <v>-0.64126261725873213</v>
      </c>
      <c r="AL270" s="91" t="s">
        <v>56</v>
      </c>
      <c r="AM270" s="114">
        <f t="shared" si="34"/>
        <v>0.89623221229575345</v>
      </c>
      <c r="AN270" s="15">
        <v>0.64259140822795102</v>
      </c>
      <c r="AO270" s="83">
        <v>-5.6802716594597999E-2</v>
      </c>
      <c r="AP270" s="32" t="s">
        <v>329</v>
      </c>
      <c r="AQ270" s="14">
        <f t="shared" si="38"/>
        <v>0.60808464443650245</v>
      </c>
      <c r="AR270" s="15">
        <v>0.64259140822795102</v>
      </c>
      <c r="AS270" s="15">
        <v>-0.56684051652584533</v>
      </c>
      <c r="AT270" s="91" t="s">
        <v>56</v>
      </c>
      <c r="AU270" s="82">
        <f t="shared" si="35"/>
        <v>1.1276568201066688</v>
      </c>
      <c r="AV270" s="15">
        <v>0.18644271516508701</v>
      </c>
      <c r="AW270" s="83">
        <v>0.15858267764924849</v>
      </c>
      <c r="AX270" s="56" t="s">
        <v>54</v>
      </c>
      <c r="AY270" s="114">
        <f t="shared" si="39"/>
        <v>0.76510393968597801</v>
      </c>
      <c r="AZ270" s="83">
        <v>0.18644271516508701</v>
      </c>
      <c r="BA270" s="83">
        <v>-0.36191228401000536</v>
      </c>
      <c r="BB270" s="94" t="s">
        <v>55</v>
      </c>
    </row>
    <row r="271" spans="1:54" x14ac:dyDescent="0.35">
      <c r="A271" s="12" t="s">
        <v>42</v>
      </c>
      <c r="B271" s="55" t="s">
        <v>310</v>
      </c>
      <c r="C271" s="114">
        <v>21.783836793042799</v>
      </c>
      <c r="D271" s="83">
        <v>17.371489118204099</v>
      </c>
      <c r="E271" s="83">
        <v>19.335509901076499</v>
      </c>
      <c r="F271" s="83">
        <v>20.862515518567399</v>
      </c>
      <c r="G271" s="83">
        <v>22.153220958824701</v>
      </c>
      <c r="H271" s="107">
        <v>27.496090544088101</v>
      </c>
      <c r="I271" s="114">
        <v>21.241466224714301</v>
      </c>
      <c r="J271" s="83">
        <v>18.085824940007701</v>
      </c>
      <c r="K271" s="83">
        <v>17.673766771197901</v>
      </c>
      <c r="L271" s="83">
        <v>20.980707857789799</v>
      </c>
      <c r="M271" s="139">
        <v>20.319322210629</v>
      </c>
      <c r="N271" s="107">
        <v>25.524806417084999</v>
      </c>
      <c r="O271" s="14">
        <v>6.7941437402992497E-3</v>
      </c>
      <c r="P271" s="15">
        <v>1.5561470654478E-2</v>
      </c>
      <c r="Q271" s="15">
        <v>6.2731352087895195E-2</v>
      </c>
      <c r="R271" s="56" t="s">
        <v>55</v>
      </c>
      <c r="S271" s="17">
        <v>1.2694135624880599E-7</v>
      </c>
      <c r="T271" s="15">
        <v>5.3904083160724897E-7</v>
      </c>
      <c r="U271" s="15">
        <v>0.20825537678138101</v>
      </c>
      <c r="V271" s="32" t="s">
        <v>56</v>
      </c>
      <c r="W271" s="114">
        <f t="shared" si="32"/>
        <v>1.0453826168277862</v>
      </c>
      <c r="X271" s="15">
        <v>0.95933629610583804</v>
      </c>
      <c r="Y271" s="83">
        <v>-6.1034857792895639E-3</v>
      </c>
      <c r="Z271" s="56" t="s">
        <v>329</v>
      </c>
      <c r="AA271" s="17">
        <f t="shared" si="36"/>
        <v>0.83218912134418188</v>
      </c>
      <c r="AB271" s="15">
        <v>1.11308200907779E-3</v>
      </c>
      <c r="AC271" s="15">
        <v>-0.39678507715655198</v>
      </c>
      <c r="AD271" s="94" t="s">
        <v>55</v>
      </c>
      <c r="AE271" s="82">
        <f t="shared" si="33"/>
        <v>0.89008012927454039</v>
      </c>
      <c r="AF271" s="15">
        <v>1.66439326929613E-3</v>
      </c>
      <c r="AG271" s="83">
        <v>-0.39666674383177208</v>
      </c>
      <c r="AH271" s="92" t="s">
        <v>55</v>
      </c>
      <c r="AI271" s="17">
        <f t="shared" si="37"/>
        <v>0.70855875043588867</v>
      </c>
      <c r="AJ271" s="15">
        <v>1.66439326929613E-3</v>
      </c>
      <c r="AK271" s="15">
        <v>-0.79436384225548251</v>
      </c>
      <c r="AL271" s="91" t="s">
        <v>56</v>
      </c>
      <c r="AM271" s="114">
        <f t="shared" si="34"/>
        <v>0.86980099965897417</v>
      </c>
      <c r="AN271" s="15">
        <v>5.2244512764553698E-2</v>
      </c>
      <c r="AO271" s="83">
        <v>-0.23890235370689186</v>
      </c>
      <c r="AP271" s="32" t="s">
        <v>54</v>
      </c>
      <c r="AQ271" s="14">
        <f t="shared" si="38"/>
        <v>0.6924153109097817</v>
      </c>
      <c r="AR271" s="15">
        <v>5.2244512764553698E-2</v>
      </c>
      <c r="AS271" s="15">
        <v>-0.63549438230052469</v>
      </c>
      <c r="AT271" s="91" t="s">
        <v>56</v>
      </c>
      <c r="AU271" s="82">
        <f t="shared" si="35"/>
        <v>1.0325495919748164</v>
      </c>
      <c r="AV271" s="15">
        <v>0.54763598344946596</v>
      </c>
      <c r="AW271" s="83">
        <v>-7.2021132195615345E-2</v>
      </c>
      <c r="AX271" s="56" t="s">
        <v>329</v>
      </c>
      <c r="AY271" s="114">
        <f t="shared" si="39"/>
        <v>0.82197324104861325</v>
      </c>
      <c r="AZ271" s="83">
        <v>0.54763598344946596</v>
      </c>
      <c r="BA271" s="83">
        <v>-0.47116152676581341</v>
      </c>
      <c r="BB271" s="94" t="s">
        <v>55</v>
      </c>
    </row>
    <row r="272" spans="1:54" x14ac:dyDescent="0.35">
      <c r="A272" s="12" t="s">
        <v>42</v>
      </c>
      <c r="B272" s="55" t="s">
        <v>311</v>
      </c>
      <c r="C272" s="114">
        <v>10.232993897962301</v>
      </c>
      <c r="D272" s="83">
        <v>8.3013457773613695</v>
      </c>
      <c r="E272" s="83">
        <v>8.5700526944243904</v>
      </c>
      <c r="F272" s="83">
        <v>9.1749769164297099</v>
      </c>
      <c r="G272" s="83">
        <v>10.728218560777499</v>
      </c>
      <c r="H272" s="107">
        <v>17.4079479288187</v>
      </c>
      <c r="I272" s="114">
        <v>9.9034669885069899</v>
      </c>
      <c r="J272" s="83">
        <v>7.7116051341277396</v>
      </c>
      <c r="K272" s="83">
        <v>8.15305073828136</v>
      </c>
      <c r="L272" s="83">
        <v>9.3826586863456107</v>
      </c>
      <c r="M272" s="139">
        <v>10.1154030590807</v>
      </c>
      <c r="N272" s="107">
        <v>17.553712701269699</v>
      </c>
      <c r="O272" s="14">
        <v>9.5034891582459395E-4</v>
      </c>
      <c r="P272" s="15">
        <v>3.0599146410616E-3</v>
      </c>
      <c r="Q272" s="15">
        <v>8.9998002287311099E-2</v>
      </c>
      <c r="R272" s="56" t="s">
        <v>55</v>
      </c>
      <c r="S272" s="17">
        <v>5.9513797929582402E-14</v>
      </c>
      <c r="T272" s="15">
        <v>1.34134944564366E-12</v>
      </c>
      <c r="U272" s="15">
        <v>0.39516233427666903</v>
      </c>
      <c r="V272" s="32" t="s">
        <v>56</v>
      </c>
      <c r="W272" s="114">
        <f t="shared" si="32"/>
        <v>0.97904818331648658</v>
      </c>
      <c r="X272" s="15">
        <v>0.53148907058052797</v>
      </c>
      <c r="Y272" s="83">
        <v>-7.4950487020700896E-2</v>
      </c>
      <c r="Z272" s="56" t="s">
        <v>329</v>
      </c>
      <c r="AA272" s="17">
        <f t="shared" si="36"/>
        <v>0.56418076090482272</v>
      </c>
      <c r="AB272" s="15">
        <v>6.74043828659935E-9</v>
      </c>
      <c r="AC272" s="15">
        <v>-0.73167364894110287</v>
      </c>
      <c r="AD272" s="91" t="s">
        <v>56</v>
      </c>
      <c r="AE272" s="82">
        <f t="shared" si="33"/>
        <v>0.76236261561569252</v>
      </c>
      <c r="AF272" s="15">
        <v>7.0427307001324005E-4</v>
      </c>
      <c r="AG272" s="83">
        <v>-0.42845318299158225</v>
      </c>
      <c r="AH272" s="92" t="s">
        <v>55</v>
      </c>
      <c r="AI272" s="17">
        <f t="shared" si="37"/>
        <v>0.4393147629429951</v>
      </c>
      <c r="AJ272" s="15">
        <v>7.0427307001324005E-4</v>
      </c>
      <c r="AK272" s="15">
        <v>-1.0981093837480771</v>
      </c>
      <c r="AL272" s="91" t="s">
        <v>56</v>
      </c>
      <c r="AM272" s="114">
        <f t="shared" si="34"/>
        <v>0.80600354634037874</v>
      </c>
      <c r="AN272" s="15">
        <v>6.8349736325162998E-4</v>
      </c>
      <c r="AO272" s="83">
        <v>-0.42306873590123895</v>
      </c>
      <c r="AP272" s="94" t="s">
        <v>55</v>
      </c>
      <c r="AQ272" s="14">
        <f t="shared" si="38"/>
        <v>0.46446303850533177</v>
      </c>
      <c r="AR272" s="15">
        <v>6.8349736325162998E-4</v>
      </c>
      <c r="AS272" s="15">
        <v>-1.090527287954661</v>
      </c>
      <c r="AT272" s="91" t="s">
        <v>56</v>
      </c>
      <c r="AU272" s="82">
        <f t="shared" si="35"/>
        <v>0.92756152488878851</v>
      </c>
      <c r="AV272" s="15">
        <v>3.6006990448667099E-2</v>
      </c>
      <c r="AW272" s="83">
        <v>-0.2527256091276523</v>
      </c>
      <c r="AX272" s="56" t="s">
        <v>54</v>
      </c>
      <c r="AY272" s="114">
        <f t="shared" si="39"/>
        <v>0.53451135073362244</v>
      </c>
      <c r="AZ272" s="83">
        <v>3.6006990448667099E-2</v>
      </c>
      <c r="BA272" s="83">
        <v>-0.9170613647683401</v>
      </c>
      <c r="BB272" s="91" t="s">
        <v>56</v>
      </c>
    </row>
    <row r="273" spans="1:54" x14ac:dyDescent="0.35">
      <c r="A273" s="12" t="s">
        <v>42</v>
      </c>
      <c r="B273" s="55" t="s">
        <v>312</v>
      </c>
      <c r="C273" s="114">
        <v>0.46464269092820099</v>
      </c>
      <c r="D273" s="83">
        <v>0.42190961427249701</v>
      </c>
      <c r="E273" s="83">
        <v>0.38489896451669697</v>
      </c>
      <c r="F273" s="83">
        <v>0.30432693747628797</v>
      </c>
      <c r="G273" s="83">
        <v>0.30703979735863302</v>
      </c>
      <c r="H273" s="107">
        <v>3.6511628948849402</v>
      </c>
      <c r="I273" s="114">
        <v>3.39256917535024E-2</v>
      </c>
      <c r="J273" s="83">
        <v>3.3519552958647801E-2</v>
      </c>
      <c r="K273" s="83">
        <v>3.36988586129238E-2</v>
      </c>
      <c r="L273" s="83">
        <v>3.2550451130980797E-2</v>
      </c>
      <c r="M273" s="139">
        <v>3.4500524529889998E-2</v>
      </c>
      <c r="N273" s="107">
        <v>3.79183482124124</v>
      </c>
      <c r="O273" s="14">
        <v>0.862067638286513</v>
      </c>
      <c r="P273" s="15">
        <v>0.88122760183086302</v>
      </c>
      <c r="Q273" s="15">
        <v>-1.66918611441766E-2</v>
      </c>
      <c r="R273" s="56" t="s">
        <v>54</v>
      </c>
      <c r="S273" s="17">
        <v>8.4325914704730806E-12</v>
      </c>
      <c r="T273" s="15">
        <v>9.5028819263408096E-11</v>
      </c>
      <c r="U273" s="15">
        <v>0.33205757875154202</v>
      </c>
      <c r="V273" s="32" t="s">
        <v>56</v>
      </c>
      <c r="W273" s="114">
        <f t="shared" si="32"/>
        <v>0.98333843371309959</v>
      </c>
      <c r="X273" s="15">
        <v>0.90841258942029701</v>
      </c>
      <c r="Y273" s="83">
        <v>-1.3771552150130394E-2</v>
      </c>
      <c r="Z273" s="56" t="s">
        <v>329</v>
      </c>
      <c r="AA273" s="17">
        <f t="shared" si="36"/>
        <v>8.9470384003691849E-3</v>
      </c>
      <c r="AB273" s="15">
        <v>9.8026342029387095E-11</v>
      </c>
      <c r="AC273" s="15">
        <v>-0.82747710427413046</v>
      </c>
      <c r="AD273" s="91" t="s">
        <v>56</v>
      </c>
      <c r="AE273" s="82">
        <f t="shared" si="33"/>
        <v>0.97156647370991944</v>
      </c>
      <c r="AF273" s="15">
        <v>0.67673437094539501</v>
      </c>
      <c r="AG273" s="83">
        <v>-5.1806791840463759E-2</v>
      </c>
      <c r="AH273" s="56" t="s">
        <v>329</v>
      </c>
      <c r="AI273" s="17">
        <f t="shared" si="37"/>
        <v>8.8399296221651682E-3</v>
      </c>
      <c r="AJ273" s="15">
        <v>0.67673437094539501</v>
      </c>
      <c r="AK273" s="15">
        <v>-0.86208958014654058</v>
      </c>
      <c r="AL273" s="91" t="s">
        <v>56</v>
      </c>
      <c r="AM273" s="114">
        <f t="shared" si="34"/>
        <v>0.97676366003445358</v>
      </c>
      <c r="AN273" s="15">
        <v>0.54926288887783603</v>
      </c>
      <c r="AO273" s="83">
        <v>-7.3316679189074238E-2</v>
      </c>
      <c r="AP273" s="32" t="s">
        <v>329</v>
      </c>
      <c r="AQ273" s="14">
        <f t="shared" si="38"/>
        <v>8.887216928371534E-3</v>
      </c>
      <c r="AR273" s="15">
        <v>0.54926288887783603</v>
      </c>
      <c r="AS273" s="15">
        <v>-0.89193434412108874</v>
      </c>
      <c r="AT273" s="91" t="s">
        <v>56</v>
      </c>
      <c r="AU273" s="82">
        <f t="shared" si="35"/>
        <v>0.94347699272746621</v>
      </c>
      <c r="AV273" s="15">
        <v>0.31988111268638297</v>
      </c>
      <c r="AW273" s="83">
        <v>-0.11925578138517137</v>
      </c>
      <c r="AX273" s="56" t="s">
        <v>54</v>
      </c>
      <c r="AY273" s="114">
        <f t="shared" si="39"/>
        <v>8.5843536613563649E-3</v>
      </c>
      <c r="AZ273" s="83">
        <v>0.31988111268638297</v>
      </c>
      <c r="BA273" s="83">
        <v>-0.93375856720842232</v>
      </c>
      <c r="BB273" s="91" t="s">
        <v>56</v>
      </c>
    </row>
    <row r="274" spans="1:54" x14ac:dyDescent="0.35">
      <c r="A274" s="12" t="s">
        <v>42</v>
      </c>
      <c r="B274" s="55" t="s">
        <v>313</v>
      </c>
      <c r="C274" s="114">
        <v>7.0661947790240696</v>
      </c>
      <c r="D274" s="83">
        <v>5.5544289108306</v>
      </c>
      <c r="E274" s="83">
        <v>5.9030005752429302</v>
      </c>
      <c r="F274" s="83">
        <v>7.2942968162986297</v>
      </c>
      <c r="G274" s="83">
        <v>8.0672602555325099</v>
      </c>
      <c r="H274" s="107">
        <v>10.9189359509237</v>
      </c>
      <c r="I274" s="114">
        <v>7.1015684143291304</v>
      </c>
      <c r="J274" s="83">
        <v>5.4902655419346802</v>
      </c>
      <c r="K274" s="83">
        <v>4.8277202921708202</v>
      </c>
      <c r="L274" s="83">
        <v>7.63786546950909</v>
      </c>
      <c r="M274" s="139">
        <v>8.4040696643721198</v>
      </c>
      <c r="N274" s="107">
        <v>10.1336168513545</v>
      </c>
      <c r="O274" s="14">
        <v>4.5423112598911799E-4</v>
      </c>
      <c r="P274" s="15">
        <v>1.60349060138327E-3</v>
      </c>
      <c r="Q274" s="15">
        <v>0.100052229252757</v>
      </c>
      <c r="R274" s="56" t="s">
        <v>55</v>
      </c>
      <c r="S274" s="17">
        <v>3.5814520503777998E-11</v>
      </c>
      <c r="T274" s="15">
        <v>3.4978848358689801E-10</v>
      </c>
      <c r="U274" s="15">
        <v>0.31356817811215598</v>
      </c>
      <c r="V274" s="32" t="s">
        <v>56</v>
      </c>
      <c r="W274" s="114">
        <f t="shared" si="32"/>
        <v>0.84501541490490473</v>
      </c>
      <c r="X274" s="15">
        <v>0.11627785473713299</v>
      </c>
      <c r="Y274" s="83">
        <v>-0.18873118988194171</v>
      </c>
      <c r="Z274" s="56" t="s">
        <v>54</v>
      </c>
      <c r="AA274" s="17">
        <f t="shared" si="36"/>
        <v>0.70079306515125506</v>
      </c>
      <c r="AB274" s="15">
        <v>1.03778218413928E-7</v>
      </c>
      <c r="AC274" s="15">
        <v>-0.66577168411446797</v>
      </c>
      <c r="AD274" s="91" t="s">
        <v>56</v>
      </c>
      <c r="AE274" s="82">
        <f t="shared" si="33"/>
        <v>0.65328653392890046</v>
      </c>
      <c r="AF274" s="15">
        <v>1.2536587775982999E-4</v>
      </c>
      <c r="AG274" s="83">
        <v>-0.48750827829985854</v>
      </c>
      <c r="AH274" s="92" t="s">
        <v>55</v>
      </c>
      <c r="AI274" s="17">
        <f t="shared" si="37"/>
        <v>0.54178736205137157</v>
      </c>
      <c r="AJ274" s="15">
        <v>1.2536587775982999E-4</v>
      </c>
      <c r="AK274" s="15">
        <v>-0.96998091469825864</v>
      </c>
      <c r="AL274" s="91" t="s">
        <v>56</v>
      </c>
      <c r="AM274" s="114">
        <f t="shared" si="34"/>
        <v>0.57445029431839034</v>
      </c>
      <c r="AN274" s="15">
        <v>3.8343462046182698E-4</v>
      </c>
      <c r="AO274" s="83">
        <v>-0.44313958215843924</v>
      </c>
      <c r="AP274" s="94" t="s">
        <v>55</v>
      </c>
      <c r="AQ274" s="14">
        <f t="shared" si="38"/>
        <v>0.47640643641717395</v>
      </c>
      <c r="AR274" s="15">
        <v>3.8343462046182698E-4</v>
      </c>
      <c r="AS274" s="15">
        <v>-0.90905183667652301</v>
      </c>
      <c r="AT274" s="91" t="s">
        <v>56</v>
      </c>
      <c r="AU274" s="82">
        <f t="shared" si="35"/>
        <v>0.90882938558788418</v>
      </c>
      <c r="AV274" s="15">
        <v>0.229411716515698</v>
      </c>
      <c r="AW274" s="83">
        <v>-0.14419561207151618</v>
      </c>
      <c r="AX274" s="56" t="s">
        <v>54</v>
      </c>
      <c r="AY274" s="114">
        <f t="shared" si="39"/>
        <v>0.75371563594178936</v>
      </c>
      <c r="AZ274" s="83">
        <v>0.229411716515698</v>
      </c>
      <c r="BA274" s="83">
        <v>-0.605149731088513</v>
      </c>
      <c r="BB274" s="91" t="s">
        <v>56</v>
      </c>
    </row>
    <row r="275" spans="1:54" x14ac:dyDescent="0.35">
      <c r="A275" s="12" t="s">
        <v>42</v>
      </c>
      <c r="B275" s="55" t="s">
        <v>314</v>
      </c>
      <c r="C275" s="114">
        <v>1.6992128061365701</v>
      </c>
      <c r="D275" s="83">
        <v>1.5255045972749699</v>
      </c>
      <c r="E275" s="83">
        <v>1.3966107034411099</v>
      </c>
      <c r="F275" s="83">
        <v>1.64897095775527</v>
      </c>
      <c r="G275" s="83">
        <v>1.66839772690793</v>
      </c>
      <c r="H275" s="107">
        <v>5.1241451468250396</v>
      </c>
      <c r="I275" s="114">
        <v>1.6113454136610801</v>
      </c>
      <c r="J275" s="83">
        <v>1.2420474421571399</v>
      </c>
      <c r="K275" s="83">
        <v>1.1366001826891501</v>
      </c>
      <c r="L275" s="83">
        <v>1.33777298718385</v>
      </c>
      <c r="M275" s="139">
        <v>1.33321854999138</v>
      </c>
      <c r="N275" s="107">
        <v>4.8814526868300003</v>
      </c>
      <c r="O275" s="14">
        <v>0.44611797660340202</v>
      </c>
      <c r="P275" s="15">
        <v>0.49325497035772398</v>
      </c>
      <c r="Q275" s="15">
        <v>-1.7664964540557201E-3</v>
      </c>
      <c r="R275" s="56" t="s">
        <v>54</v>
      </c>
      <c r="S275" s="17">
        <v>4.5794897067762203E-13</v>
      </c>
      <c r="T275" s="15">
        <v>7.8928852005025392E-12</v>
      </c>
      <c r="U275" s="15">
        <v>0.36920572121063999</v>
      </c>
      <c r="V275" s="32" t="s">
        <v>56</v>
      </c>
      <c r="W275" s="114">
        <f t="shared" si="32"/>
        <v>1.2086131067344497</v>
      </c>
      <c r="X275" s="15">
        <v>0.40231384142190202</v>
      </c>
      <c r="Y275" s="83">
        <v>0.10036340156029308</v>
      </c>
      <c r="Z275" s="56" t="s">
        <v>54</v>
      </c>
      <c r="AA275" s="17">
        <f t="shared" si="36"/>
        <v>0.33009546891818442</v>
      </c>
      <c r="AB275" s="15">
        <v>8.6218022047543895E-11</v>
      </c>
      <c r="AC275" s="15">
        <v>-0.83029041424346139</v>
      </c>
      <c r="AD275" s="91" t="s">
        <v>56</v>
      </c>
      <c r="AE275" s="82">
        <f t="shared" si="33"/>
        <v>0.93161578209751916</v>
      </c>
      <c r="AF275" s="15">
        <v>0.81120707420042903</v>
      </c>
      <c r="AG275" s="83">
        <v>-2.967644453839199E-2</v>
      </c>
      <c r="AH275" s="56" t="s">
        <v>329</v>
      </c>
      <c r="AI275" s="17">
        <f t="shared" si="37"/>
        <v>0.25444217568842636</v>
      </c>
      <c r="AJ275" s="15">
        <v>0.81120707420042903</v>
      </c>
      <c r="AK275" s="15">
        <v>-0.97785598440232868</v>
      </c>
      <c r="AL275" s="91" t="s">
        <v>56</v>
      </c>
      <c r="AM275" s="114">
        <f t="shared" si="34"/>
        <v>0.85252352864164604</v>
      </c>
      <c r="AN275" s="15">
        <v>0.33870975324651698</v>
      </c>
      <c r="AO275" s="83">
        <v>-0.11722815604357124</v>
      </c>
      <c r="AP275" s="32" t="s">
        <v>54</v>
      </c>
      <c r="AQ275" s="14">
        <f t="shared" si="38"/>
        <v>0.23284056112141785</v>
      </c>
      <c r="AR275" s="15">
        <v>0.33870975324651698</v>
      </c>
      <c r="AS275" s="15">
        <v>-1.0618832686615687</v>
      </c>
      <c r="AT275" s="91" t="s">
        <v>56</v>
      </c>
      <c r="AU275" s="82">
        <f t="shared" si="35"/>
        <v>1.0034161219797755</v>
      </c>
      <c r="AV275" s="15">
        <v>0.63776558967282504</v>
      </c>
      <c r="AW275" s="83">
        <v>5.6380616758870572E-2</v>
      </c>
      <c r="AX275" s="56" t="s">
        <v>329</v>
      </c>
      <c r="AY275" s="114">
        <f t="shared" si="39"/>
        <v>0.2740522285083532</v>
      </c>
      <c r="AZ275" s="83">
        <v>0.63776558967282504</v>
      </c>
      <c r="BA275" s="83">
        <v>-0.88757747687495536</v>
      </c>
      <c r="BB275" s="91" t="s">
        <v>56</v>
      </c>
    </row>
    <row r="276" spans="1:54" x14ac:dyDescent="0.35">
      <c r="A276" s="12" t="s">
        <v>42</v>
      </c>
      <c r="B276" s="55" t="s">
        <v>315</v>
      </c>
      <c r="C276" s="114">
        <v>11.7878991785936</v>
      </c>
      <c r="D276" s="83">
        <v>14.935790800857101</v>
      </c>
      <c r="E276" s="83">
        <v>11.2354320167412</v>
      </c>
      <c r="F276" s="83">
        <v>15.2403378480681</v>
      </c>
      <c r="G276" s="83">
        <v>17.511789475312199</v>
      </c>
      <c r="H276" s="107">
        <v>22.4853158992698</v>
      </c>
      <c r="I276" s="114">
        <v>7.8885062740248504</v>
      </c>
      <c r="J276" s="83">
        <v>11.9050120480342</v>
      </c>
      <c r="K276" s="83">
        <v>11.4731597575827</v>
      </c>
      <c r="L276" s="83">
        <v>13.5016388724555</v>
      </c>
      <c r="M276" s="139">
        <v>2.8485152453654901</v>
      </c>
      <c r="N276" s="107">
        <v>18.275081533084801</v>
      </c>
      <c r="O276" s="14">
        <v>0.854218136613485</v>
      </c>
      <c r="P276" s="15">
        <v>0.87819618957105705</v>
      </c>
      <c r="Q276" s="15">
        <v>-1.64076860137118E-2</v>
      </c>
      <c r="R276" s="56" t="s">
        <v>54</v>
      </c>
      <c r="S276" s="17">
        <v>2.60675139228508E-2</v>
      </c>
      <c r="T276" s="15">
        <v>3.4875714974407702E-2</v>
      </c>
      <c r="U276" s="15">
        <v>4.3485075703971303E-2</v>
      </c>
      <c r="V276" s="32" t="s">
        <v>54</v>
      </c>
      <c r="W276" s="114">
        <f t="shared" si="32"/>
        <v>2.7693396715567462</v>
      </c>
      <c r="X276" s="15">
        <v>0.56034040933724305</v>
      </c>
      <c r="Y276" s="83">
        <v>-6.9746544089645771E-2</v>
      </c>
      <c r="Z276" s="56" t="s">
        <v>329</v>
      </c>
      <c r="AA276" s="17">
        <f t="shared" si="36"/>
        <v>0.43165368426639705</v>
      </c>
      <c r="AB276" s="15">
        <v>2.5645714290709002E-3</v>
      </c>
      <c r="AC276" s="15">
        <v>-0.3661309572668916</v>
      </c>
      <c r="AD276" s="94" t="s">
        <v>55</v>
      </c>
      <c r="AE276" s="82">
        <f t="shared" si="33"/>
        <v>4.1793745241151692</v>
      </c>
      <c r="AF276" s="15">
        <v>0.73991031529067897</v>
      </c>
      <c r="AG276" s="83">
        <v>4.1246697805024803E-2</v>
      </c>
      <c r="AH276" s="56" t="s">
        <v>329</v>
      </c>
      <c r="AI276" s="17">
        <f t="shared" si="37"/>
        <v>0.65143414142813161</v>
      </c>
      <c r="AJ276" s="15">
        <v>0.73991031529067897</v>
      </c>
      <c r="AK276" s="15">
        <v>-0.25536160956163489</v>
      </c>
      <c r="AL276" s="32" t="s">
        <v>54</v>
      </c>
      <c r="AM276" s="114">
        <f t="shared" si="34"/>
        <v>4.0277684229527759</v>
      </c>
      <c r="AN276" s="15">
        <v>0.70324615235409305</v>
      </c>
      <c r="AO276" s="83">
        <v>-4.6621836997471272E-2</v>
      </c>
      <c r="AP276" s="32" t="s">
        <v>329</v>
      </c>
      <c r="AQ276" s="14">
        <f t="shared" si="38"/>
        <v>0.62780347856790386</v>
      </c>
      <c r="AR276" s="15">
        <v>0.70324615235409305</v>
      </c>
      <c r="AS276" s="15">
        <v>-0.33701869819133756</v>
      </c>
      <c r="AT276" s="94" t="s">
        <v>55</v>
      </c>
      <c r="AU276" s="82">
        <f t="shared" si="35"/>
        <v>4.7398864704770496</v>
      </c>
      <c r="AV276" s="15">
        <v>0.75219011470377495</v>
      </c>
      <c r="AW276" s="83">
        <v>3.7803799107413091E-2</v>
      </c>
      <c r="AX276" s="56" t="s">
        <v>329</v>
      </c>
      <c r="AY276" s="114">
        <f t="shared" si="39"/>
        <v>0.73880047254576853</v>
      </c>
      <c r="AZ276" s="83">
        <v>0.75219011470377495</v>
      </c>
      <c r="BA276" s="83">
        <v>-0.24892071682171477</v>
      </c>
      <c r="BB276" s="74" t="s">
        <v>54</v>
      </c>
    </row>
    <row r="277" spans="1:54" x14ac:dyDescent="0.35">
      <c r="A277" s="12" t="s">
        <v>42</v>
      </c>
      <c r="B277" s="55" t="s">
        <v>316</v>
      </c>
      <c r="C277" s="114">
        <v>28.2283277207823</v>
      </c>
      <c r="D277" s="83">
        <v>23.774274778915299</v>
      </c>
      <c r="E277" s="83">
        <v>25.140377648957401</v>
      </c>
      <c r="F277" s="83">
        <v>26.887996927424599</v>
      </c>
      <c r="G277" s="83">
        <v>28.652320484118299</v>
      </c>
      <c r="H277" s="107">
        <v>51.688524588914902</v>
      </c>
      <c r="I277" s="114">
        <v>28.173721611414098</v>
      </c>
      <c r="J277" s="83">
        <v>23.711610036919598</v>
      </c>
      <c r="K277" s="83">
        <v>23.573943610346699</v>
      </c>
      <c r="L277" s="83">
        <v>27.619772762325798</v>
      </c>
      <c r="M277" s="139">
        <v>28.099576097626201</v>
      </c>
      <c r="N277" s="107">
        <v>48.021836550988098</v>
      </c>
      <c r="O277" s="14">
        <v>0.11947042502609299</v>
      </c>
      <c r="P277" s="15">
        <v>0.162813183872768</v>
      </c>
      <c r="Q277" s="15">
        <v>2.0552008228440801E-2</v>
      </c>
      <c r="R277" s="56" t="s">
        <v>54</v>
      </c>
      <c r="S277" s="17">
        <v>4.4899924250827E-13</v>
      </c>
      <c r="T277" s="15">
        <v>7.8928852005025392E-12</v>
      </c>
      <c r="U277" s="15">
        <v>0.36945701693111599</v>
      </c>
      <c r="V277" s="32" t="s">
        <v>56</v>
      </c>
      <c r="W277" s="114">
        <f t="shared" si="32"/>
        <v>1.0026386701895535</v>
      </c>
      <c r="X277" s="15">
        <v>0.86142517123469398</v>
      </c>
      <c r="Y277" s="83">
        <v>-2.0897149828417932E-2</v>
      </c>
      <c r="Z277" s="56" t="s">
        <v>329</v>
      </c>
      <c r="AA277" s="17">
        <f t="shared" si="36"/>
        <v>0.5866856337637173</v>
      </c>
      <c r="AB277" s="15">
        <v>3.4590012397954202E-10</v>
      </c>
      <c r="AC277" s="15">
        <v>-0.7995742024332031</v>
      </c>
      <c r="AD277" s="91" t="s">
        <v>56</v>
      </c>
      <c r="AE277" s="82">
        <f t="shared" si="33"/>
        <v>0.8438422684576623</v>
      </c>
      <c r="AF277" s="15">
        <v>3.7194436334814902E-2</v>
      </c>
      <c r="AG277" s="83">
        <v>-0.26058922572906079</v>
      </c>
      <c r="AH277" s="56" t="s">
        <v>54</v>
      </c>
      <c r="AI277" s="17">
        <f t="shared" si="37"/>
        <v>0.49376724715106107</v>
      </c>
      <c r="AJ277" s="15">
        <v>3.7194436334814902E-2</v>
      </c>
      <c r="AK277" s="15">
        <v>-1.0499563217411536</v>
      </c>
      <c r="AL277" s="91" t="s">
        <v>56</v>
      </c>
      <c r="AM277" s="114">
        <f t="shared" si="34"/>
        <v>0.83894303346227994</v>
      </c>
      <c r="AN277" s="15">
        <v>6.0764514819958197E-2</v>
      </c>
      <c r="AO277" s="83">
        <v>-0.23070054957649486</v>
      </c>
      <c r="AP277" s="32" t="s">
        <v>54</v>
      </c>
      <c r="AQ277" s="14">
        <f t="shared" si="38"/>
        <v>0.49090050076107805</v>
      </c>
      <c r="AR277" s="15">
        <v>6.0764514819958197E-2</v>
      </c>
      <c r="AS277" s="15">
        <v>-1.0183045469345551</v>
      </c>
      <c r="AT277" s="91" t="s">
        <v>56</v>
      </c>
      <c r="AU277" s="82">
        <f t="shared" si="35"/>
        <v>0.98292489062349464</v>
      </c>
      <c r="AV277" s="15">
        <v>0.46229893631146401</v>
      </c>
      <c r="AW277" s="83">
        <v>-8.8066559991190022E-2</v>
      </c>
      <c r="AX277" s="56" t="s">
        <v>329</v>
      </c>
      <c r="AY277" s="114">
        <f t="shared" si="39"/>
        <v>0.57515028049791428</v>
      </c>
      <c r="AZ277" s="83">
        <v>0.46229893631146401</v>
      </c>
      <c r="BA277" s="83">
        <v>-0.87026712866042866</v>
      </c>
      <c r="BB277" s="91" t="s">
        <v>56</v>
      </c>
    </row>
    <row r="278" spans="1:54" x14ac:dyDescent="0.35">
      <c r="A278" s="12" t="s">
        <v>42</v>
      </c>
      <c r="B278" s="55" t="s">
        <v>317</v>
      </c>
      <c r="C278" s="114">
        <v>9.6296179682018295</v>
      </c>
      <c r="D278" s="83">
        <v>7.3213953773494804</v>
      </c>
      <c r="E278" s="83">
        <v>8.0690295431324301</v>
      </c>
      <c r="F278" s="83">
        <v>8.6142772548282398</v>
      </c>
      <c r="G278" s="83">
        <v>7.5700207442645597</v>
      </c>
      <c r="H278" s="107">
        <v>13.3762142867088</v>
      </c>
      <c r="I278" s="114">
        <v>9.5181341924238296</v>
      </c>
      <c r="J278" s="83">
        <v>7.3028872492559298</v>
      </c>
      <c r="K278" s="83">
        <v>8.0602172604455902</v>
      </c>
      <c r="L278" s="83">
        <v>8.36081882015751</v>
      </c>
      <c r="M278" s="139">
        <v>6.6144323099166096</v>
      </c>
      <c r="N278" s="107">
        <v>12.785416194436801</v>
      </c>
      <c r="O278" s="14">
        <v>8.25483044865154E-2</v>
      </c>
      <c r="P278" s="15">
        <v>0.12277488941395399</v>
      </c>
      <c r="Q278" s="15">
        <v>2.62882807074186E-2</v>
      </c>
      <c r="R278" s="56" t="s">
        <v>54</v>
      </c>
      <c r="S278" s="17">
        <v>1.8498869868597E-6</v>
      </c>
      <c r="T278" s="15">
        <v>6.0224098572210297E-6</v>
      </c>
      <c r="U278" s="15">
        <v>0.17328020954814899</v>
      </c>
      <c r="V278" s="32" t="s">
        <v>56</v>
      </c>
      <c r="W278" s="114">
        <f t="shared" si="32"/>
        <v>1.4389948746098558</v>
      </c>
      <c r="X278" s="15">
        <v>1.39711361949292E-2</v>
      </c>
      <c r="Y278" s="83">
        <v>0.29701349361537482</v>
      </c>
      <c r="Z278" s="56" t="s">
        <v>54</v>
      </c>
      <c r="AA278" s="17">
        <f t="shared" si="36"/>
        <v>0.74445243296540997</v>
      </c>
      <c r="AB278" s="15">
        <v>2.5376683373535499E-3</v>
      </c>
      <c r="AC278" s="15">
        <v>-0.36653009477203496</v>
      </c>
      <c r="AD278" s="94" t="s">
        <v>55</v>
      </c>
      <c r="AE278" s="82">
        <f t="shared" si="33"/>
        <v>1.1040837530844729</v>
      </c>
      <c r="AF278" s="15">
        <v>0.99265024741325802</v>
      </c>
      <c r="AG278" s="83">
        <v>-1.144332894673718E-3</v>
      </c>
      <c r="AH278" s="56" t="s">
        <v>329</v>
      </c>
      <c r="AI278" s="17">
        <f t="shared" si="37"/>
        <v>0.57118885597432234</v>
      </c>
      <c r="AJ278" s="15">
        <v>0.99265024741325802</v>
      </c>
      <c r="AK278" s="15">
        <v>-0.69190313333112163</v>
      </c>
      <c r="AL278" s="91" t="s">
        <v>56</v>
      </c>
      <c r="AM278" s="114">
        <f t="shared" si="34"/>
        <v>1.2185803532014992</v>
      </c>
      <c r="AN278" s="15">
        <v>0.37210975591536599</v>
      </c>
      <c r="AO278" s="83">
        <v>0.10934284031659822</v>
      </c>
      <c r="AP278" s="32" t="s">
        <v>54</v>
      </c>
      <c r="AQ278" s="14">
        <f t="shared" si="38"/>
        <v>0.63042275181880725</v>
      </c>
      <c r="AR278" s="15">
        <v>0.37210975591536599</v>
      </c>
      <c r="AS278" s="15">
        <v>-0.57898630962832487</v>
      </c>
      <c r="AT278" s="91" t="s">
        <v>56</v>
      </c>
      <c r="AU278" s="82">
        <f t="shared" si="35"/>
        <v>1.2640266659956065</v>
      </c>
      <c r="AV278" s="15">
        <v>0.16483409023930401</v>
      </c>
      <c r="AW278" s="83">
        <v>0.16677068139492285</v>
      </c>
      <c r="AX278" s="56" t="s">
        <v>54</v>
      </c>
      <c r="AY278" s="114">
        <f t="shared" si="39"/>
        <v>0.65393403648412129</v>
      </c>
      <c r="AZ278" s="83">
        <v>0.16483409023930401</v>
      </c>
      <c r="BA278" s="83">
        <v>-0.52120059575739852</v>
      </c>
      <c r="BB278" s="91" t="s">
        <v>56</v>
      </c>
    </row>
    <row r="279" spans="1:54" x14ac:dyDescent="0.35">
      <c r="A279" s="12" t="s">
        <v>42</v>
      </c>
      <c r="B279" s="55" t="s">
        <v>318</v>
      </c>
      <c r="C279" s="114">
        <v>16.879541419898501</v>
      </c>
      <c r="D279" s="83">
        <v>13.449357840883399</v>
      </c>
      <c r="E279" s="83">
        <v>14.137056958333501</v>
      </c>
      <c r="F279" s="83">
        <v>17.040278433829702</v>
      </c>
      <c r="G279" s="83">
        <v>19.2041492744622</v>
      </c>
      <c r="H279" s="107">
        <v>20.073229267131701</v>
      </c>
      <c r="I279" s="114">
        <v>15.743938526630499</v>
      </c>
      <c r="J279" s="83">
        <v>13.6617008118569</v>
      </c>
      <c r="K279" s="83">
        <v>13.0025266806035</v>
      </c>
      <c r="L279" s="83">
        <v>17.997128361935498</v>
      </c>
      <c r="M279" s="139">
        <v>18.755109994551098</v>
      </c>
      <c r="N279" s="107">
        <v>18.908268524360601</v>
      </c>
      <c r="O279" s="14">
        <v>9.5704495900621596E-5</v>
      </c>
      <c r="P279" s="15">
        <v>4.8347271204969198E-4</v>
      </c>
      <c r="Q279" s="15">
        <v>0.12103707592091</v>
      </c>
      <c r="R279" s="56" t="s">
        <v>55</v>
      </c>
      <c r="S279" s="17">
        <v>9.2883680430802294E-6</v>
      </c>
      <c r="T279" s="15">
        <v>2.6422250840995201E-5</v>
      </c>
      <c r="U279" s="15">
        <v>0.15204470339521201</v>
      </c>
      <c r="V279" s="32" t="s">
        <v>56</v>
      </c>
      <c r="W279" s="114">
        <f t="shared" si="32"/>
        <v>0.83944794411787338</v>
      </c>
      <c r="X279" s="15">
        <v>2.8920656134705E-2</v>
      </c>
      <c r="Y279" s="83">
        <v>-0.26345168804029473</v>
      </c>
      <c r="Z279" s="56" t="s">
        <v>54</v>
      </c>
      <c r="AA279" s="17">
        <f t="shared" si="36"/>
        <v>0.8326483467455883</v>
      </c>
      <c r="AB279" s="15">
        <v>5.4684648091068103E-3</v>
      </c>
      <c r="AC279" s="15">
        <v>-0.33656503484254646</v>
      </c>
      <c r="AD279" s="94" t="s">
        <v>55</v>
      </c>
      <c r="AE279" s="82">
        <f t="shared" si="33"/>
        <v>0.72842552327477783</v>
      </c>
      <c r="AF279" s="15">
        <v>1.8684743547346201E-5</v>
      </c>
      <c r="AG279" s="83">
        <v>-0.54712670156583731</v>
      </c>
      <c r="AH279" s="89" t="s">
        <v>56</v>
      </c>
      <c r="AI279" s="17">
        <f t="shared" si="37"/>
        <v>0.72252521664031544</v>
      </c>
      <c r="AJ279" s="15">
        <v>1.8684743547346201E-5</v>
      </c>
      <c r="AK279" s="15">
        <v>-0.62288507173302654</v>
      </c>
      <c r="AL279" s="91" t="s">
        <v>56</v>
      </c>
      <c r="AM279" s="114">
        <f t="shared" si="34"/>
        <v>0.69327914815648162</v>
      </c>
      <c r="AN279" s="15">
        <v>5.5077789431980399E-5</v>
      </c>
      <c r="AO279" s="83">
        <v>-0.50614789000408145</v>
      </c>
      <c r="AP279" s="91" t="s">
        <v>56</v>
      </c>
      <c r="AQ279" s="14">
        <f t="shared" si="38"/>
        <v>0.68766353005044345</v>
      </c>
      <c r="AR279" s="15">
        <v>5.5077789431980399E-5</v>
      </c>
      <c r="AS279" s="15">
        <v>-0.58047518186932323</v>
      </c>
      <c r="AT279" s="91" t="s">
        <v>56</v>
      </c>
      <c r="AU279" s="82">
        <f t="shared" si="35"/>
        <v>0.95958532726090029</v>
      </c>
      <c r="AV279" s="15">
        <v>8.4663823988302397E-2</v>
      </c>
      <c r="AW279" s="83">
        <v>-0.20735790757238495</v>
      </c>
      <c r="AX279" s="56" t="s">
        <v>54</v>
      </c>
      <c r="AY279" s="114">
        <f t="shared" si="39"/>
        <v>0.95181260720667105</v>
      </c>
      <c r="AZ279" s="83">
        <v>8.4663823988302397E-2</v>
      </c>
      <c r="BA279" s="83">
        <v>-0.27913401364443741</v>
      </c>
      <c r="BB279" s="74" t="s">
        <v>54</v>
      </c>
    </row>
    <row r="280" spans="1:54" x14ac:dyDescent="0.35">
      <c r="A280" s="12" t="s">
        <v>42</v>
      </c>
      <c r="B280" s="55" t="s">
        <v>319</v>
      </c>
      <c r="C280" s="114">
        <v>15.850954722681299</v>
      </c>
      <c r="D280" s="83">
        <v>13.1692622302707</v>
      </c>
      <c r="E280" s="83">
        <v>13.5075480700754</v>
      </c>
      <c r="F280" s="83">
        <v>15.4664728056344</v>
      </c>
      <c r="G280" s="83">
        <v>17.355059514262599</v>
      </c>
      <c r="H280" s="107">
        <v>21.100764299659101</v>
      </c>
      <c r="I280" s="114">
        <v>16.011331426216401</v>
      </c>
      <c r="J280" s="83">
        <v>12.6568545851202</v>
      </c>
      <c r="K280" s="83">
        <v>12.498808809642799</v>
      </c>
      <c r="L280" s="83">
        <v>15.899577815976301</v>
      </c>
      <c r="M280" s="139">
        <v>16.101472222213701</v>
      </c>
      <c r="N280" s="107">
        <v>21.1541454210655</v>
      </c>
      <c r="O280" s="14">
        <v>3.6446924994471899E-3</v>
      </c>
      <c r="P280" s="15">
        <v>9.62067479583807E-3</v>
      </c>
      <c r="Q280" s="15">
        <v>7.1454985149431702E-2</v>
      </c>
      <c r="R280" s="56" t="s">
        <v>55</v>
      </c>
      <c r="S280" s="17">
        <v>1.5460687516410499E-8</v>
      </c>
      <c r="T280" s="15">
        <v>8.5471347968080903E-8</v>
      </c>
      <c r="U280" s="15">
        <v>0.23555086853252399</v>
      </c>
      <c r="V280" s="32" t="s">
        <v>56</v>
      </c>
      <c r="W280" s="114">
        <f t="shared" si="32"/>
        <v>0.99440170471660716</v>
      </c>
      <c r="X280" s="15">
        <v>0.37471216075083602</v>
      </c>
      <c r="Y280" s="83">
        <v>-0.1063917566770614</v>
      </c>
      <c r="Z280" s="56" t="s">
        <v>54</v>
      </c>
      <c r="AA280" s="17">
        <f t="shared" si="36"/>
        <v>0.75688859594735336</v>
      </c>
      <c r="AB280" s="15">
        <v>5.4112511198519997E-5</v>
      </c>
      <c r="AC280" s="15">
        <v>-0.49571895399616073</v>
      </c>
      <c r="AD280" s="94" t="s">
        <v>55</v>
      </c>
      <c r="AE280" s="82">
        <f t="shared" si="33"/>
        <v>0.78606815640489802</v>
      </c>
      <c r="AF280" s="15">
        <v>1.6700027299475599E-3</v>
      </c>
      <c r="AG280" s="83">
        <v>-0.39653869553651411</v>
      </c>
      <c r="AH280" s="92" t="s">
        <v>55</v>
      </c>
      <c r="AI280" s="17">
        <f t="shared" si="37"/>
        <v>0.5983155704562938</v>
      </c>
      <c r="AJ280" s="15">
        <v>1.6700027299475599E-3</v>
      </c>
      <c r="AK280" s="15">
        <v>-0.78186084326780647</v>
      </c>
      <c r="AL280" s="91" t="s">
        <v>56</v>
      </c>
      <c r="AM280" s="114">
        <f t="shared" si="34"/>
        <v>0.77625254617396766</v>
      </c>
      <c r="AN280" s="15">
        <v>1.42492546344768E-3</v>
      </c>
      <c r="AO280" s="83">
        <v>-0.39649186377014861</v>
      </c>
      <c r="AP280" s="94" t="s">
        <v>55</v>
      </c>
      <c r="AQ280" s="14">
        <f t="shared" si="38"/>
        <v>0.59084442131121806</v>
      </c>
      <c r="AR280" s="15">
        <v>1.42492546344768E-3</v>
      </c>
      <c r="AS280" s="15">
        <v>-0.78241326497026098</v>
      </c>
      <c r="AT280" s="91" t="s">
        <v>56</v>
      </c>
      <c r="AU280" s="82">
        <f t="shared" si="35"/>
        <v>0.98746112135268815</v>
      </c>
      <c r="AV280" s="15">
        <v>0.199669848116548</v>
      </c>
      <c r="AW280" s="83">
        <v>-0.15391545202272341</v>
      </c>
      <c r="AX280" s="56" t="s">
        <v>54</v>
      </c>
      <c r="AY280" s="114">
        <f t="shared" si="39"/>
        <v>0.75160577274576867</v>
      </c>
      <c r="AZ280" s="83">
        <v>0.199669848116548</v>
      </c>
      <c r="BA280" s="83">
        <v>-0.5409993492487073</v>
      </c>
      <c r="BB280" s="91" t="s">
        <v>56</v>
      </c>
    </row>
    <row r="281" spans="1:54" x14ac:dyDescent="0.35">
      <c r="A281" s="12" t="s">
        <v>42</v>
      </c>
      <c r="B281" s="55" t="s">
        <v>320</v>
      </c>
      <c r="C281" s="114">
        <v>23.9697789393764</v>
      </c>
      <c r="D281" s="83">
        <v>21.860751990578901</v>
      </c>
      <c r="E281" s="83">
        <v>23.662689234310101</v>
      </c>
      <c r="F281" s="83">
        <v>25.512787965099498</v>
      </c>
      <c r="G281" s="83">
        <v>26.2836555127172</v>
      </c>
      <c r="H281" s="107">
        <v>21.305416432233699</v>
      </c>
      <c r="I281" s="114">
        <v>22.9912787908412</v>
      </c>
      <c r="J281" s="83">
        <v>21.486838317513602</v>
      </c>
      <c r="K281" s="83">
        <v>21.888218336485199</v>
      </c>
      <c r="L281" s="83">
        <v>25.0175975517427</v>
      </c>
      <c r="M281" s="139">
        <v>26.129945817953601</v>
      </c>
      <c r="N281" s="107">
        <v>20.348794178894199</v>
      </c>
      <c r="O281" s="14">
        <v>0.58666094579740402</v>
      </c>
      <c r="P281" s="15">
        <v>0.62279585912550495</v>
      </c>
      <c r="Q281" s="15">
        <v>-7.2220638088899601E-3</v>
      </c>
      <c r="R281" s="56" t="s">
        <v>54</v>
      </c>
      <c r="S281" s="17">
        <v>0.35568485858284699</v>
      </c>
      <c r="T281" s="15">
        <v>0.38598393912879297</v>
      </c>
      <c r="U281" s="15">
        <v>2.41274898552614E-3</v>
      </c>
      <c r="V281" s="32" t="s">
        <v>54</v>
      </c>
      <c r="W281" s="114">
        <f t="shared" si="32"/>
        <v>0.87988237522651669</v>
      </c>
      <c r="X281" s="15">
        <v>0.50856057091032902</v>
      </c>
      <c r="Y281" s="83">
        <v>-7.9189822812551033E-2</v>
      </c>
      <c r="Z281" s="56" t="s">
        <v>329</v>
      </c>
      <c r="AA281" s="17">
        <f t="shared" si="36"/>
        <v>1.1298595183928781</v>
      </c>
      <c r="AB281" s="15">
        <v>0.113481505915372</v>
      </c>
      <c r="AC281" s="15">
        <v>0.19020206790756813</v>
      </c>
      <c r="AD281" s="32" t="s">
        <v>54</v>
      </c>
      <c r="AE281" s="82">
        <f t="shared" si="33"/>
        <v>0.82230703680794581</v>
      </c>
      <c r="AF281" s="15">
        <v>0.128000052508874</v>
      </c>
      <c r="AG281" s="83">
        <v>-0.18975660821506996</v>
      </c>
      <c r="AH281" s="56" t="s">
        <v>54</v>
      </c>
      <c r="AI281" s="17">
        <f t="shared" si="37"/>
        <v>1.0559268587914552</v>
      </c>
      <c r="AJ281" s="15">
        <v>0.128000052508874</v>
      </c>
      <c r="AK281" s="15">
        <v>6.9996171876688398E-2</v>
      </c>
      <c r="AL281" s="32" t="s">
        <v>329</v>
      </c>
      <c r="AM281" s="114">
        <f t="shared" si="34"/>
        <v>0.83766795725408827</v>
      </c>
      <c r="AN281" s="15">
        <v>0.30173947210910901</v>
      </c>
      <c r="AO281" s="83">
        <v>-0.12656928631024478</v>
      </c>
      <c r="AP281" s="32" t="s">
        <v>54</v>
      </c>
      <c r="AQ281" s="14">
        <f t="shared" si="38"/>
        <v>1.0756518614349981</v>
      </c>
      <c r="AR281" s="15">
        <v>0.30173947210910901</v>
      </c>
      <c r="AS281" s="15">
        <v>0.12936763020577494</v>
      </c>
      <c r="AT281" s="32" t="s">
        <v>54</v>
      </c>
      <c r="AU281" s="82">
        <f t="shared" si="35"/>
        <v>0.95743013498915797</v>
      </c>
      <c r="AV281" s="15">
        <v>0.71594107689751696</v>
      </c>
      <c r="AW281" s="83">
        <v>-4.3569121844823623E-2</v>
      </c>
      <c r="AX281" s="56" t="s">
        <v>329</v>
      </c>
      <c r="AY281" s="114">
        <f t="shared" si="39"/>
        <v>1.2294388223598522</v>
      </c>
      <c r="AZ281" s="83">
        <v>0.71594107689751696</v>
      </c>
      <c r="BA281" s="83">
        <v>0.21978248282320892</v>
      </c>
      <c r="BB281" s="74" t="s">
        <v>54</v>
      </c>
    </row>
    <row r="282" spans="1:54" x14ac:dyDescent="0.35">
      <c r="A282" s="12" t="s">
        <v>42</v>
      </c>
      <c r="B282" s="55" t="s">
        <v>321</v>
      </c>
      <c r="C282" s="114">
        <v>78.081855883181206</v>
      </c>
      <c r="D282" s="83">
        <v>67.296973703245598</v>
      </c>
      <c r="E282" s="83">
        <v>77.413387054805597</v>
      </c>
      <c r="F282" s="83">
        <v>72.260668278066106</v>
      </c>
      <c r="G282" s="83">
        <v>77.967550892758595</v>
      </c>
      <c r="H282" s="107">
        <v>62.763415982734003</v>
      </c>
      <c r="I282" s="114">
        <v>81.070677279168606</v>
      </c>
      <c r="J282" s="83">
        <v>71.463027536188903</v>
      </c>
      <c r="K282" s="83">
        <v>75.368278039139298</v>
      </c>
      <c r="L282" s="83">
        <v>67.278103512450002</v>
      </c>
      <c r="M282" s="139">
        <v>72.380747457099901</v>
      </c>
      <c r="N282" s="107">
        <v>60.963537649674898</v>
      </c>
      <c r="O282" s="14">
        <v>0.27552130040136902</v>
      </c>
      <c r="P282" s="15">
        <v>0.332212925998359</v>
      </c>
      <c r="Q282" s="15">
        <v>6.8938502314149002E-3</v>
      </c>
      <c r="R282" s="56" t="s">
        <v>54</v>
      </c>
      <c r="S282" s="17">
        <v>1.2106830284497601E-3</v>
      </c>
      <c r="T282" s="15">
        <v>2.1629885813157202E-3</v>
      </c>
      <c r="U282" s="15">
        <v>8.6682488669230701E-2</v>
      </c>
      <c r="V282" s="32" t="s">
        <v>55</v>
      </c>
      <c r="W282" s="114">
        <f t="shared" si="32"/>
        <v>1.120058580870821</v>
      </c>
      <c r="X282" s="15">
        <v>0.401658009973762</v>
      </c>
      <c r="Y282" s="83">
        <v>0.10050365336669467</v>
      </c>
      <c r="Z282" s="56" t="s">
        <v>54</v>
      </c>
      <c r="AA282" s="17">
        <f t="shared" si="36"/>
        <v>1.3298223889997784</v>
      </c>
      <c r="AB282" s="15">
        <v>1.00471358105354E-4</v>
      </c>
      <c r="AC282" s="15">
        <v>0.47670912787683045</v>
      </c>
      <c r="AD282" s="94" t="s">
        <v>55</v>
      </c>
      <c r="AE282" s="82">
        <f t="shared" si="33"/>
        <v>0.9873209388801224</v>
      </c>
      <c r="AF282" s="15">
        <v>0.24913087396435801</v>
      </c>
      <c r="AG282" s="83">
        <v>-0.14346090279600421</v>
      </c>
      <c r="AH282" s="56" t="s">
        <v>54</v>
      </c>
      <c r="AI282" s="17">
        <f t="shared" si="37"/>
        <v>1.1722257318275886</v>
      </c>
      <c r="AJ282" s="15">
        <v>0.24913087396435801</v>
      </c>
      <c r="AK282" s="15">
        <v>0.22336682322424728</v>
      </c>
      <c r="AL282" s="32" t="s">
        <v>54</v>
      </c>
      <c r="AM282" s="114">
        <f t="shared" si="34"/>
        <v>1.0412752104253982</v>
      </c>
      <c r="AN282" s="15">
        <v>0.70269900925182005</v>
      </c>
      <c r="AO282" s="83">
        <v>4.6712131131895963E-2</v>
      </c>
      <c r="AP282" s="32" t="s">
        <v>329</v>
      </c>
      <c r="AQ282" s="14">
        <f t="shared" si="38"/>
        <v>1.2362845225984227</v>
      </c>
      <c r="AR282" s="15">
        <v>0.70269900925182005</v>
      </c>
      <c r="AS282" s="15">
        <v>0.43166156353007312</v>
      </c>
      <c r="AT282" s="94" t="s">
        <v>55</v>
      </c>
      <c r="AU282" s="82">
        <f t="shared" si="35"/>
        <v>0.92950274591079296</v>
      </c>
      <c r="AV282" s="15">
        <v>0.45637716011127699</v>
      </c>
      <c r="AW282" s="83">
        <v>-8.923775711910073E-2</v>
      </c>
      <c r="AX282" s="56" t="s">
        <v>329</v>
      </c>
      <c r="AY282" s="114">
        <f t="shared" si="39"/>
        <v>1.1035793870602058</v>
      </c>
      <c r="AZ282" s="83">
        <v>0.45637716011127699</v>
      </c>
      <c r="BA282" s="83">
        <v>0.29771134250673598</v>
      </c>
      <c r="BB282" s="74" t="s">
        <v>54</v>
      </c>
    </row>
    <row r="283" spans="1:54" x14ac:dyDescent="0.35">
      <c r="A283" s="12" t="s">
        <v>42</v>
      </c>
      <c r="B283" s="55" t="s">
        <v>322</v>
      </c>
      <c r="C283" s="114">
        <v>33.177644349433301</v>
      </c>
      <c r="D283" s="83">
        <v>30.7344813983593</v>
      </c>
      <c r="E283" s="83">
        <v>32.882643881083602</v>
      </c>
      <c r="F283" s="83">
        <v>31.877676952808098</v>
      </c>
      <c r="G283" s="83">
        <v>33.173939424764001</v>
      </c>
      <c r="H283" s="107">
        <v>32.966649719786098</v>
      </c>
      <c r="I283" s="114">
        <v>33.197408507139102</v>
      </c>
      <c r="J283" s="83">
        <v>31.750089602478202</v>
      </c>
      <c r="K283" s="83">
        <v>30.599393063345399</v>
      </c>
      <c r="L283" s="83">
        <v>29.521285335725601</v>
      </c>
      <c r="M283" s="139">
        <v>30.7099607109921</v>
      </c>
      <c r="N283" s="107">
        <v>32.021761086051598</v>
      </c>
      <c r="O283" s="14">
        <v>0.96966736481668603</v>
      </c>
      <c r="P283" s="15">
        <v>0.97298814346331897</v>
      </c>
      <c r="Q283" s="15">
        <v>-2.1368543305175899E-2</v>
      </c>
      <c r="R283" s="56" t="s">
        <v>54</v>
      </c>
      <c r="S283" s="17">
        <v>0.96969175773810601</v>
      </c>
      <c r="T283" s="15">
        <v>0.97301261992214005</v>
      </c>
      <c r="U283" s="15">
        <v>-2.13700079998735E-2</v>
      </c>
      <c r="V283" s="32" t="s">
        <v>54</v>
      </c>
      <c r="W283" s="114">
        <f t="shared" si="32"/>
        <v>1.0809980781009811</v>
      </c>
      <c r="X283" s="15">
        <v>0.598005143806418</v>
      </c>
      <c r="Y283" s="83">
        <v>6.3145472701263902E-2</v>
      </c>
      <c r="Z283" s="56" t="s">
        <v>329</v>
      </c>
      <c r="AA283" s="17">
        <f t="shared" si="36"/>
        <v>1.0367140151326533</v>
      </c>
      <c r="AB283" s="15">
        <v>0.99220600622400001</v>
      </c>
      <c r="AC283" s="15">
        <v>-1.1693597671184215E-3</v>
      </c>
      <c r="AD283" s="32" t="s">
        <v>329</v>
      </c>
      <c r="AE283" s="82">
        <f t="shared" si="33"/>
        <v>1.0338694308753644</v>
      </c>
      <c r="AF283" s="15">
        <v>0.98845586298729804</v>
      </c>
      <c r="AG283" s="83">
        <v>1.7974227314393448E-3</v>
      </c>
      <c r="AH283" s="56" t="s">
        <v>329</v>
      </c>
      <c r="AI283" s="17">
        <f t="shared" si="37"/>
        <v>0.99151603552211454</v>
      </c>
      <c r="AJ283" s="15">
        <v>0.98845586298729804</v>
      </c>
      <c r="AK283" s="15">
        <v>-5.9897855102122019E-2</v>
      </c>
      <c r="AL283" s="32" t="s">
        <v>329</v>
      </c>
      <c r="AM283" s="114">
        <f t="shared" si="34"/>
        <v>0.99639961611519989</v>
      </c>
      <c r="AN283" s="15">
        <v>0.668694682409952</v>
      </c>
      <c r="AO283" s="83">
        <v>5.2376794803157531E-2</v>
      </c>
      <c r="AP283" s="32" t="s">
        <v>329</v>
      </c>
      <c r="AQ283" s="14">
        <f t="shared" si="38"/>
        <v>0.95558120557817261</v>
      </c>
      <c r="AR283" s="15">
        <v>0.668694682409952</v>
      </c>
      <c r="AS283" s="15">
        <v>-1.1910031052142358E-2</v>
      </c>
      <c r="AT283" s="32" t="s">
        <v>329</v>
      </c>
      <c r="AU283" s="82">
        <f t="shared" si="35"/>
        <v>0.9612934908496632</v>
      </c>
      <c r="AV283" s="15">
        <v>0.98830923551910299</v>
      </c>
      <c r="AW283" s="83">
        <v>1.7540409083683646E-3</v>
      </c>
      <c r="AX283" s="56" t="s">
        <v>329</v>
      </c>
      <c r="AY283" s="114">
        <f t="shared" si="39"/>
        <v>0.92191323445308004</v>
      </c>
      <c r="AZ283" s="83">
        <v>0.98830923551910299</v>
      </c>
      <c r="BA283" s="83">
        <v>-6.1976067657276479E-2</v>
      </c>
      <c r="BB283" s="74" t="s">
        <v>329</v>
      </c>
    </row>
    <row r="284" spans="1:54" x14ac:dyDescent="0.35">
      <c r="A284" s="12" t="s">
        <v>42</v>
      </c>
      <c r="B284" s="55" t="s">
        <v>323</v>
      </c>
      <c r="C284" s="114">
        <v>7.8110027087942902</v>
      </c>
      <c r="D284" s="83">
        <v>4.0302969916823601</v>
      </c>
      <c r="E284" s="83">
        <v>6.49626043702711</v>
      </c>
      <c r="F284" s="83">
        <v>6.4675075777431701</v>
      </c>
      <c r="G284" s="83">
        <v>8.6678369682699401</v>
      </c>
      <c r="H284" s="107">
        <v>8.7412711206233293</v>
      </c>
      <c r="I284" s="114">
        <v>5.2937838359910803</v>
      </c>
      <c r="J284" s="83">
        <v>3.3213907860300802</v>
      </c>
      <c r="K284" s="83">
        <v>4.7310689922074003</v>
      </c>
      <c r="L284" s="83">
        <v>5.0993068718401204</v>
      </c>
      <c r="M284" s="139">
        <v>6.50385861849034</v>
      </c>
      <c r="N284" s="107">
        <v>7.8938883145019902</v>
      </c>
      <c r="O284" s="14">
        <v>1.8198560124040399E-3</v>
      </c>
      <c r="P284" s="15">
        <v>5.3860385013574097E-3</v>
      </c>
      <c r="Q284" s="15">
        <v>8.1078452348263899E-2</v>
      </c>
      <c r="R284" s="56" t="s">
        <v>55</v>
      </c>
      <c r="S284" s="17">
        <v>2.6049737982565497E-4</v>
      </c>
      <c r="T284" s="15">
        <v>5.4518380206369202E-4</v>
      </c>
      <c r="U284" s="15">
        <v>0.107576230758437</v>
      </c>
      <c r="V284" s="32" t="s">
        <v>55</v>
      </c>
      <c r="W284" s="114">
        <f t="shared" si="32"/>
        <v>0.81394509729054665</v>
      </c>
      <c r="X284" s="15">
        <v>0.36403914270288101</v>
      </c>
      <c r="Y284" s="83">
        <v>-0.10879656764309942</v>
      </c>
      <c r="Z284" s="56" t="s">
        <v>54</v>
      </c>
      <c r="AA284" s="17">
        <f t="shared" si="36"/>
        <v>0.67061803069417436</v>
      </c>
      <c r="AB284" s="15">
        <v>0.10556435054275801</v>
      </c>
      <c r="AC284" s="15">
        <v>-0.19452907727667484</v>
      </c>
      <c r="AD284" s="32" t="s">
        <v>54</v>
      </c>
      <c r="AE284" s="82">
        <f t="shared" si="33"/>
        <v>0.51068004101248954</v>
      </c>
      <c r="AF284" s="15">
        <v>6.6646416171079503E-5</v>
      </c>
      <c r="AG284" s="83">
        <v>-0.50785185740105798</v>
      </c>
      <c r="AH284" s="89" t="s">
        <v>56</v>
      </c>
      <c r="AI284" s="17">
        <f t="shared" si="37"/>
        <v>0.42075472234998551</v>
      </c>
      <c r="AJ284" s="15">
        <v>6.6646416171079503E-5</v>
      </c>
      <c r="AK284" s="15">
        <v>-0.5968254911110823</v>
      </c>
      <c r="AL284" s="91" t="s">
        <v>56</v>
      </c>
      <c r="AM284" s="114">
        <f t="shared" si="34"/>
        <v>0.72742494413348191</v>
      </c>
      <c r="AN284" s="15">
        <v>0.120314037750273</v>
      </c>
      <c r="AO284" s="83">
        <v>-0.19078996469743176</v>
      </c>
      <c r="AP284" s="32" t="s">
        <v>54</v>
      </c>
      <c r="AQ284" s="14">
        <f t="shared" si="38"/>
        <v>0.59933315543822385</v>
      </c>
      <c r="AR284" s="15">
        <v>0.120314037750273</v>
      </c>
      <c r="AS284" s="15">
        <v>-0.28087820311446021</v>
      </c>
      <c r="AT284" s="32" t="s">
        <v>54</v>
      </c>
      <c r="AU284" s="82">
        <f t="shared" si="35"/>
        <v>0.78404331504730018</v>
      </c>
      <c r="AV284" s="15">
        <v>0.28384382808196101</v>
      </c>
      <c r="AW284" s="83">
        <v>-0.12852172438292481</v>
      </c>
      <c r="AX284" s="56" t="s">
        <v>54</v>
      </c>
      <c r="AY284" s="114">
        <f t="shared" si="39"/>
        <v>0.64598163397778263</v>
      </c>
      <c r="AZ284" s="83">
        <v>0.28384382808196101</v>
      </c>
      <c r="BA284" s="83">
        <v>-0.22017438971507794</v>
      </c>
      <c r="BB284" s="74" t="s">
        <v>54</v>
      </c>
    </row>
    <row r="285" spans="1:54" x14ac:dyDescent="0.35">
      <c r="A285" s="12" t="s">
        <v>42</v>
      </c>
      <c r="B285" s="55" t="s">
        <v>324</v>
      </c>
      <c r="C285" s="114">
        <v>1.68610727001663</v>
      </c>
      <c r="D285" s="83">
        <v>0.98663673058313806</v>
      </c>
      <c r="E285" s="83">
        <v>1.4291633908493599</v>
      </c>
      <c r="F285" s="83">
        <v>1.4208816103636499</v>
      </c>
      <c r="G285" s="83">
        <v>1.8461931319743301</v>
      </c>
      <c r="H285" s="107">
        <v>2.20386100398964</v>
      </c>
      <c r="I285" s="114">
        <v>1.3613682988526701</v>
      </c>
      <c r="J285" s="83">
        <v>0.87016708729999304</v>
      </c>
      <c r="K285" s="83">
        <v>1.1467210862614801</v>
      </c>
      <c r="L285" s="83">
        <v>1.24599059537574</v>
      </c>
      <c r="M285" s="139">
        <v>1.4860326047089201</v>
      </c>
      <c r="N285" s="107">
        <v>2.1456673956913299</v>
      </c>
      <c r="O285" s="14">
        <v>6.0044735736390002E-4</v>
      </c>
      <c r="P285" s="15">
        <v>2.0457101826467801E-3</v>
      </c>
      <c r="Q285" s="15">
        <v>9.6260672941091904E-2</v>
      </c>
      <c r="R285" s="56" t="s">
        <v>55</v>
      </c>
      <c r="S285" s="17">
        <v>1.24258633622055E-6</v>
      </c>
      <c r="T285" s="15">
        <v>4.1848022587657496E-6</v>
      </c>
      <c r="U285" s="15">
        <v>0.17849531473711699</v>
      </c>
      <c r="V285" s="32" t="s">
        <v>56</v>
      </c>
      <c r="W285" s="114">
        <f t="shared" si="32"/>
        <v>0.91610930644373789</v>
      </c>
      <c r="X285" s="15">
        <v>0.23645733591217699</v>
      </c>
      <c r="Y285" s="83">
        <v>-0.14202811264912069</v>
      </c>
      <c r="Z285" s="56" t="s">
        <v>54</v>
      </c>
      <c r="AA285" s="17">
        <f t="shared" si="36"/>
        <v>0.6344731255116266</v>
      </c>
      <c r="AB285" s="15">
        <v>3.4026544814112899E-3</v>
      </c>
      <c r="AC285" s="15">
        <v>-0.35530488797471999</v>
      </c>
      <c r="AD285" s="94" t="s">
        <v>55</v>
      </c>
      <c r="AE285" s="82">
        <f t="shared" si="33"/>
        <v>0.58556392675545565</v>
      </c>
      <c r="AF285" s="15">
        <v>1.2128341923445799E-5</v>
      </c>
      <c r="AG285" s="83">
        <v>-0.56002532008534156</v>
      </c>
      <c r="AH285" s="89" t="s">
        <v>56</v>
      </c>
      <c r="AI285" s="17">
        <f t="shared" si="37"/>
        <v>0.40554612007777041</v>
      </c>
      <c r="AJ285" s="15">
        <v>1.2128341923445799E-5</v>
      </c>
      <c r="AK285" s="15">
        <v>-0.77285464787098557</v>
      </c>
      <c r="AL285" s="91" t="s">
        <v>56</v>
      </c>
      <c r="AM285" s="114">
        <f t="shared" si="34"/>
        <v>0.77166616844594504</v>
      </c>
      <c r="AN285" s="15">
        <v>5.1665207190791297E-2</v>
      </c>
      <c r="AO285" s="83">
        <v>-0.23949997553995808</v>
      </c>
      <c r="AP285" s="32" t="s">
        <v>54</v>
      </c>
      <c r="AQ285" s="14">
        <f t="shared" si="38"/>
        <v>0.53443562062050565</v>
      </c>
      <c r="AR285" s="15">
        <v>5.1665207190791297E-2</v>
      </c>
      <c r="AS285" s="15">
        <v>-0.45410617457741642</v>
      </c>
      <c r="AT285" s="94" t="s">
        <v>55</v>
      </c>
      <c r="AU285" s="82">
        <f t="shared" si="35"/>
        <v>0.83846787171927573</v>
      </c>
      <c r="AV285" s="15">
        <v>6.1554833790468798E-2</v>
      </c>
      <c r="AW285" s="83">
        <v>-0.22500733820123142</v>
      </c>
      <c r="AX285" s="56" t="s">
        <v>54</v>
      </c>
      <c r="AY285" s="114">
        <f t="shared" si="39"/>
        <v>0.58070071711850013</v>
      </c>
      <c r="AZ285" s="83">
        <v>6.1554833790468798E-2</v>
      </c>
      <c r="BA285" s="83">
        <v>-0.43418909246085124</v>
      </c>
      <c r="BB285" s="94" t="s">
        <v>55</v>
      </c>
    </row>
    <row r="286" spans="1:54" x14ac:dyDescent="0.35">
      <c r="A286" s="12" t="s">
        <v>42</v>
      </c>
      <c r="B286" s="55" t="s">
        <v>325</v>
      </c>
      <c r="C286" s="114">
        <v>1.5792741609699901</v>
      </c>
      <c r="D286" s="83">
        <v>1.4983343134560301</v>
      </c>
      <c r="E286" s="83">
        <v>1.32604850879424</v>
      </c>
      <c r="F286" s="83">
        <v>1.44487403967415</v>
      </c>
      <c r="G286" s="83">
        <v>1.6001607233824899</v>
      </c>
      <c r="H286" s="107">
        <v>2.0103639884321902</v>
      </c>
      <c r="I286" s="114">
        <v>1.3393984393281599</v>
      </c>
      <c r="J286" s="83">
        <v>1.55303746926502</v>
      </c>
      <c r="K286" s="83">
        <v>1.39998370044302</v>
      </c>
      <c r="L286" s="83">
        <v>1.46160803580154</v>
      </c>
      <c r="M286" s="139">
        <v>1.37475830528706</v>
      </c>
      <c r="N286" s="107">
        <v>1.9315374194977799</v>
      </c>
      <c r="O286" s="14">
        <v>0.86318198541111801</v>
      </c>
      <c r="P286" s="15">
        <v>0.88122760183086302</v>
      </c>
      <c r="Q286" s="15">
        <v>-1.6732485167674799E-2</v>
      </c>
      <c r="R286" s="56" t="s">
        <v>54</v>
      </c>
      <c r="S286" s="17">
        <v>0.109311800217355</v>
      </c>
      <c r="T286" s="15">
        <v>0.13345148943202201</v>
      </c>
      <c r="U286" s="15">
        <v>2.1943949874249798E-2</v>
      </c>
      <c r="V286" s="32" t="s">
        <v>54</v>
      </c>
      <c r="W286" s="114">
        <f t="shared" si="32"/>
        <v>0.974279212700216</v>
      </c>
      <c r="X286" s="15">
        <v>0.85819513867360697</v>
      </c>
      <c r="Y286" s="83">
        <v>2.1389444047744215E-2</v>
      </c>
      <c r="Z286" s="56" t="s">
        <v>329</v>
      </c>
      <c r="AA286" s="17">
        <f t="shared" si="36"/>
        <v>0.6934364438440016</v>
      </c>
      <c r="AB286" s="15">
        <v>0.120790386989323</v>
      </c>
      <c r="AC286" s="15">
        <v>-0.1864156735150066</v>
      </c>
      <c r="AD286" s="32" t="s">
        <v>54</v>
      </c>
      <c r="AE286" s="82">
        <f t="shared" si="33"/>
        <v>1.1296803687545165</v>
      </c>
      <c r="AF286" s="15">
        <v>0.97467353339510598</v>
      </c>
      <c r="AG286" s="83">
        <v>3.9438618493428945E-3</v>
      </c>
      <c r="AH286" s="56" t="s">
        <v>329</v>
      </c>
      <c r="AI286" s="17">
        <f t="shared" si="37"/>
        <v>0.80404213430606286</v>
      </c>
      <c r="AJ286" s="15">
        <v>0.97467353339510598</v>
      </c>
      <c r="AK286" s="15">
        <v>-0.20716016941052928</v>
      </c>
      <c r="AL286" s="32" t="s">
        <v>54</v>
      </c>
      <c r="AM286" s="114">
        <f t="shared" si="34"/>
        <v>1.0183489672758825</v>
      </c>
      <c r="AN286" s="15">
        <v>0.40197558208268003</v>
      </c>
      <c r="AO286" s="83">
        <v>-0.10265966089232961</v>
      </c>
      <c r="AP286" s="32" t="s">
        <v>54</v>
      </c>
      <c r="AQ286" s="14">
        <f t="shared" si="38"/>
        <v>0.72480278472007575</v>
      </c>
      <c r="AR286" s="15">
        <v>0.40197558208268003</v>
      </c>
      <c r="AS286" s="15">
        <v>-0.31809407648728188</v>
      </c>
      <c r="AT286" s="94" t="s">
        <v>55</v>
      </c>
      <c r="AU286" s="82">
        <f t="shared" si="35"/>
        <v>1.0631745450676475</v>
      </c>
      <c r="AV286" s="15">
        <v>0.77461560437743404</v>
      </c>
      <c r="AW286" s="83">
        <v>-3.4281711692959828E-2</v>
      </c>
      <c r="AX286" s="56" t="s">
        <v>329</v>
      </c>
      <c r="AY286" s="114">
        <f t="shared" si="39"/>
        <v>0.75670707750594524</v>
      </c>
      <c r="AZ286" s="83">
        <v>0.77461560437743404</v>
      </c>
      <c r="BA286" s="83">
        <v>-0.25094417588558582</v>
      </c>
      <c r="BB286" s="74" t="s">
        <v>54</v>
      </c>
    </row>
    <row r="287" spans="1:54" ht="15" thickBot="1" x14ac:dyDescent="0.4">
      <c r="A287" s="18" t="s">
        <v>68</v>
      </c>
      <c r="B287" s="57" t="s">
        <v>43</v>
      </c>
      <c r="C287" s="115">
        <v>7673.6985034347299</v>
      </c>
      <c r="D287" s="84">
        <v>6342.43577963594</v>
      </c>
      <c r="E287" s="84">
        <v>7781.0011455929398</v>
      </c>
      <c r="F287" s="84">
        <v>7617.3590336044699</v>
      </c>
      <c r="G287" s="84">
        <v>6009.4755081213998</v>
      </c>
      <c r="H287" s="140">
        <v>7584.9675255709599</v>
      </c>
      <c r="I287" s="69">
        <v>7502.6860757199001</v>
      </c>
      <c r="J287" s="85">
        <v>6334.7435752953998</v>
      </c>
      <c r="K287" s="85">
        <v>7267.1539930735498</v>
      </c>
      <c r="L287" s="85">
        <v>7397.48211956668</v>
      </c>
      <c r="M287" s="141">
        <v>5687.8399950196099</v>
      </c>
      <c r="N287" s="70">
        <v>6899.5524927338101</v>
      </c>
      <c r="O287" s="28">
        <v>7.3842452892441899E-8</v>
      </c>
      <c r="P287" s="45">
        <v>1.45130693262825E-6</v>
      </c>
      <c r="Q287" s="45">
        <v>0.215293399878248</v>
      </c>
      <c r="R287" s="79" t="s">
        <v>56</v>
      </c>
      <c r="S287" s="23">
        <v>3.8957631610271998E-3</v>
      </c>
      <c r="T287" s="21">
        <v>6.13687422677941E-3</v>
      </c>
      <c r="U287" s="21">
        <v>7.0526427146965595E-2</v>
      </c>
      <c r="V287" s="128" t="s">
        <v>55</v>
      </c>
      <c r="W287" s="115">
        <f t="shared" si="32"/>
        <v>1.3190747423080478</v>
      </c>
      <c r="X287" s="21">
        <v>1.02638080746124E-7</v>
      </c>
      <c r="Y287" s="84">
        <v>0.66604583784707339</v>
      </c>
      <c r="Z287" s="90" t="s">
        <v>56</v>
      </c>
      <c r="AA287" s="23">
        <f t="shared" si="36"/>
        <v>1.087416333685594</v>
      </c>
      <c r="AB287" s="21">
        <v>0.19723275287971301</v>
      </c>
      <c r="AC287" s="21">
        <v>0.15475780509451476</v>
      </c>
      <c r="AD287" s="128" t="s">
        <v>54</v>
      </c>
      <c r="AE287" s="134">
        <f t="shared" si="33"/>
        <v>1.1137344898664927</v>
      </c>
      <c r="AF287" s="45">
        <v>0.181094828251294</v>
      </c>
      <c r="AG287" s="85">
        <v>0.16660002731317686</v>
      </c>
      <c r="AH287" s="79" t="s">
        <v>54</v>
      </c>
      <c r="AI287" s="23">
        <f t="shared" si="37"/>
        <v>0.91813832592284317</v>
      </c>
      <c r="AJ287" s="21">
        <v>0.181094828251294</v>
      </c>
      <c r="AK287" s="21">
        <v>-0.29785359274673939</v>
      </c>
      <c r="AL287" s="128" t="s">
        <v>54</v>
      </c>
      <c r="AM287" s="69">
        <f t="shared" si="34"/>
        <v>1.2776649834448262</v>
      </c>
      <c r="AN287" s="45">
        <v>6.2014385762587201E-6</v>
      </c>
      <c r="AO287" s="85">
        <v>0.57092924188699479</v>
      </c>
      <c r="AP287" s="145" t="s">
        <v>56</v>
      </c>
      <c r="AQ287" s="20">
        <f t="shared" si="38"/>
        <v>1.0532790352311798</v>
      </c>
      <c r="AR287" s="21">
        <v>6.2014385762587201E-6</v>
      </c>
      <c r="AS287" s="21">
        <v>7.4287692644038852E-2</v>
      </c>
      <c r="AT287" s="128" t="s">
        <v>329</v>
      </c>
      <c r="AU287" s="134">
        <f t="shared" si="35"/>
        <v>1.3005784491202403</v>
      </c>
      <c r="AV287" s="45">
        <v>5.3955864789663796E-7</v>
      </c>
      <c r="AW287" s="85">
        <v>0.62402191417720265</v>
      </c>
      <c r="AX287" s="129" t="s">
        <v>56</v>
      </c>
      <c r="AY287" s="115">
        <f t="shared" si="39"/>
        <v>1.0721683945962088</v>
      </c>
      <c r="AZ287" s="84">
        <v>5.3955864789663796E-7</v>
      </c>
      <c r="BA287" s="84">
        <v>0.12104818418283811</v>
      </c>
      <c r="BB287" s="76" t="s">
        <v>54</v>
      </c>
    </row>
    <row r="288" spans="1:54" x14ac:dyDescent="0.35">
      <c r="A288" s="25" t="s">
        <v>67</v>
      </c>
      <c r="B288" s="71" t="s">
        <v>44</v>
      </c>
      <c r="C288" s="113">
        <v>118.709126594509</v>
      </c>
      <c r="D288" s="81">
        <v>102.363707848632</v>
      </c>
      <c r="E288" s="81">
        <v>109.3244791783</v>
      </c>
      <c r="F288" s="138">
        <v>109.71353558958801</v>
      </c>
      <c r="G288" s="113">
        <v>101.473619319874</v>
      </c>
      <c r="H288" s="106">
        <v>114.91173118518201</v>
      </c>
      <c r="I288" s="113">
        <v>123.43839921428599</v>
      </c>
      <c r="J288" s="81">
        <v>97.651447947956001</v>
      </c>
      <c r="K288" s="81">
        <v>110.34744766320701</v>
      </c>
      <c r="L288" s="81">
        <v>105.890157824166</v>
      </c>
      <c r="M288" s="138">
        <v>100.778549818823</v>
      </c>
      <c r="N288" s="106">
        <v>111.76848096616899</v>
      </c>
      <c r="O288" s="26">
        <v>6.1955807934899097E-2</v>
      </c>
      <c r="P288" s="10">
        <v>9.7597052284545405E-2</v>
      </c>
      <c r="Q288" s="10">
        <v>3.0654114421698402E-2</v>
      </c>
      <c r="R288" s="78" t="s">
        <v>54</v>
      </c>
      <c r="S288" s="9">
        <v>0.13499937967536901</v>
      </c>
      <c r="T288" s="10">
        <v>0.160140964554183</v>
      </c>
      <c r="U288" s="10">
        <v>1.8622657211402799E-2</v>
      </c>
      <c r="V288" s="34" t="s">
        <v>54</v>
      </c>
      <c r="W288" s="113">
        <f t="shared" si="32"/>
        <v>1.2248479407195307</v>
      </c>
      <c r="X288" s="10">
        <v>7.7489111914743301E-3</v>
      </c>
      <c r="Y288" s="81">
        <v>0.3222883464954111</v>
      </c>
      <c r="Z288" s="97" t="s">
        <v>55</v>
      </c>
      <c r="AA288" s="9">
        <f t="shared" si="36"/>
        <v>1.1044115312943132</v>
      </c>
      <c r="AB288" s="10">
        <v>0.60099577475958199</v>
      </c>
      <c r="AC288" s="10">
        <v>6.2629794649382425E-2</v>
      </c>
      <c r="AD288" s="34" t="s">
        <v>329</v>
      </c>
      <c r="AE288" s="80">
        <f t="shared" si="33"/>
        <v>0.96897056093296818</v>
      </c>
      <c r="AF288" s="10">
        <v>0.88193542665505598</v>
      </c>
      <c r="AG288" s="81">
        <v>1.8450242691818081E-2</v>
      </c>
      <c r="AH288" s="78" t="s">
        <v>329</v>
      </c>
      <c r="AI288" s="9">
        <f t="shared" si="37"/>
        <v>0.87369397082093248</v>
      </c>
      <c r="AJ288" s="10">
        <v>0.88193542665505598</v>
      </c>
      <c r="AK288" s="10">
        <v>-0.23991467516315798</v>
      </c>
      <c r="AL288" s="34" t="s">
        <v>54</v>
      </c>
      <c r="AM288" s="80">
        <f t="shared" si="34"/>
        <v>1.0949497473578129</v>
      </c>
      <c r="AN288" s="10">
        <v>0.202761922886215</v>
      </c>
      <c r="AO288" s="81">
        <v>0.15624226149195453</v>
      </c>
      <c r="AP288" s="78" t="s">
        <v>54</v>
      </c>
      <c r="AQ288" s="9">
        <f t="shared" si="38"/>
        <v>0.98728592094409762</v>
      </c>
      <c r="AR288" s="10">
        <v>0.202761922886215</v>
      </c>
      <c r="AS288" s="10">
        <v>-0.1160561613480524</v>
      </c>
      <c r="AT288" s="34" t="s">
        <v>54</v>
      </c>
      <c r="AU288" s="80">
        <f t="shared" si="35"/>
        <v>1.0507211903181035</v>
      </c>
      <c r="AV288" s="10">
        <v>0.177861038172685</v>
      </c>
      <c r="AW288" s="81">
        <v>0.16174433776631908</v>
      </c>
      <c r="AX288" s="78" t="s">
        <v>54</v>
      </c>
      <c r="AY288" s="113">
        <f t="shared" si="39"/>
        <v>0.94740625361292785</v>
      </c>
      <c r="AZ288" s="81">
        <v>0.177861038172685</v>
      </c>
      <c r="BA288" s="81">
        <v>-0.11303186748626644</v>
      </c>
      <c r="BB288" s="77" t="s">
        <v>54</v>
      </c>
    </row>
    <row r="289" spans="1:54" x14ac:dyDescent="0.35">
      <c r="A289" s="13" t="s">
        <v>67</v>
      </c>
      <c r="B289" s="72" t="s">
        <v>45</v>
      </c>
      <c r="C289" s="114">
        <v>103.25772445869499</v>
      </c>
      <c r="D289" s="83">
        <v>92.114261881113606</v>
      </c>
      <c r="E289" s="83">
        <v>107.777974256848</v>
      </c>
      <c r="F289" s="139">
        <v>103.95143971172099</v>
      </c>
      <c r="G289" s="114">
        <v>130.223317910845</v>
      </c>
      <c r="H289" s="107">
        <v>138.31512069642699</v>
      </c>
      <c r="I289" s="114">
        <v>100.970611979034</v>
      </c>
      <c r="J289" s="83">
        <v>91.903711118227605</v>
      </c>
      <c r="K289" s="83">
        <v>97.628828254197401</v>
      </c>
      <c r="L289" s="83">
        <v>97.145468319688803</v>
      </c>
      <c r="M289" s="139">
        <v>112.75858431754899</v>
      </c>
      <c r="N289" s="107">
        <v>125.628200058083</v>
      </c>
      <c r="O289" s="14">
        <v>6.7981851323316803E-3</v>
      </c>
      <c r="P289" s="15">
        <v>1.5561470654478E-2</v>
      </c>
      <c r="Q289" s="15">
        <v>6.2722973836906795E-2</v>
      </c>
      <c r="R289" s="56" t="s">
        <v>55</v>
      </c>
      <c r="S289" s="17">
        <v>7.7289493907541605E-4</v>
      </c>
      <c r="T289" s="15">
        <v>1.44240902642737E-3</v>
      </c>
      <c r="U289" s="15">
        <v>9.2821029174958603E-2</v>
      </c>
      <c r="V289" s="32" t="s">
        <v>55</v>
      </c>
      <c r="W289" s="114">
        <f t="shared" si="32"/>
        <v>0.895458315569856</v>
      </c>
      <c r="X289" s="15">
        <v>7.9841261786025505E-3</v>
      </c>
      <c r="Y289" s="83">
        <v>-0.32104171029645256</v>
      </c>
      <c r="Z289" s="92" t="s">
        <v>55</v>
      </c>
      <c r="AA289" s="17">
        <f t="shared" si="36"/>
        <v>0.80372569162298912</v>
      </c>
      <c r="AB289" s="15">
        <v>1.13409794973433E-3</v>
      </c>
      <c r="AC289" s="15">
        <v>-0.39611757955123728</v>
      </c>
      <c r="AD289" s="94" t="s">
        <v>55</v>
      </c>
      <c r="AE289" s="82">
        <f t="shared" si="33"/>
        <v>0.81504846548454157</v>
      </c>
      <c r="AF289" s="15">
        <v>4.11799512805635E-4</v>
      </c>
      <c r="AG289" s="83">
        <v>-0.44742684533661736</v>
      </c>
      <c r="AH289" s="92" t="s">
        <v>55</v>
      </c>
      <c r="AI289" s="17">
        <f t="shared" si="37"/>
        <v>0.73155319486975701</v>
      </c>
      <c r="AJ289" s="15">
        <v>4.11799512805635E-4</v>
      </c>
      <c r="AK289" s="15">
        <v>-0.51411777750792398</v>
      </c>
      <c r="AL289" s="91" t="s">
        <v>56</v>
      </c>
      <c r="AM289" s="82">
        <f t="shared" si="34"/>
        <v>0.86582169193661207</v>
      </c>
      <c r="AN289" s="15">
        <v>1.8492852538848501E-2</v>
      </c>
      <c r="AO289" s="83">
        <v>-0.29071893621498041</v>
      </c>
      <c r="AP289" s="56" t="s">
        <v>54</v>
      </c>
      <c r="AQ289" s="17">
        <f t="shared" si="38"/>
        <v>0.77712510574106486</v>
      </c>
      <c r="AR289" s="15">
        <v>1.8492852538848501E-2</v>
      </c>
      <c r="AS289" s="15">
        <v>-0.35951242765055202</v>
      </c>
      <c r="AT289" s="94" t="s">
        <v>55</v>
      </c>
      <c r="AU289" s="82">
        <f t="shared" si="35"/>
        <v>0.86153501223560258</v>
      </c>
      <c r="AV289" s="15">
        <v>5.1803516819273598E-3</v>
      </c>
      <c r="AW289" s="83">
        <v>-0.33874172854473544</v>
      </c>
      <c r="AX289" s="92" t="s">
        <v>55</v>
      </c>
      <c r="AY289" s="114">
        <f t="shared" si="39"/>
        <v>0.77327756248019575</v>
      </c>
      <c r="AZ289" s="83">
        <v>5.1803516819273598E-3</v>
      </c>
      <c r="BA289" s="83">
        <v>-0.40914572233992241</v>
      </c>
      <c r="BB289" s="94" t="s">
        <v>55</v>
      </c>
    </row>
    <row r="290" spans="1:54" x14ac:dyDescent="0.35">
      <c r="A290" s="13" t="s">
        <v>67</v>
      </c>
      <c r="B290" s="72" t="s">
        <v>46</v>
      </c>
      <c r="C290" s="114">
        <v>1690.93674025174</v>
      </c>
      <c r="D290" s="83">
        <v>1359.23920629805</v>
      </c>
      <c r="E290" s="83">
        <v>1707.6878814771301</v>
      </c>
      <c r="F290" s="139">
        <v>1699.1531361284999</v>
      </c>
      <c r="G290" s="114">
        <v>2114.7944302094102</v>
      </c>
      <c r="H290" s="107">
        <v>1725.4864779025299</v>
      </c>
      <c r="I290" s="114">
        <v>1656.85461653466</v>
      </c>
      <c r="J290" s="83">
        <v>1360.6283100547901</v>
      </c>
      <c r="K290" s="83">
        <v>1480.45211860467</v>
      </c>
      <c r="L290" s="83">
        <v>1611.7177455827</v>
      </c>
      <c r="M290" s="139">
        <v>1813.1441377302799</v>
      </c>
      <c r="N290" s="107">
        <v>1454.29606313927</v>
      </c>
      <c r="O290" s="14">
        <v>4.7836226366890097E-2</v>
      </c>
      <c r="P290" s="15">
        <v>7.9636445031243203E-2</v>
      </c>
      <c r="Q290" s="15">
        <v>3.4535527867168E-2</v>
      </c>
      <c r="R290" s="56" t="s">
        <v>54</v>
      </c>
      <c r="S290" s="17">
        <v>0.39029173841321202</v>
      </c>
      <c r="T290" s="15">
        <v>0.42197593857959798</v>
      </c>
      <c r="U290" s="15">
        <v>7.2745665132293799E-4</v>
      </c>
      <c r="V290" s="32" t="s">
        <v>54</v>
      </c>
      <c r="W290" s="114">
        <f t="shared" si="32"/>
        <v>0.91380193226597783</v>
      </c>
      <c r="X290" s="15">
        <v>0.117245546044138</v>
      </c>
      <c r="Y290" s="83">
        <v>-0.18822872103126703</v>
      </c>
      <c r="Z290" s="56" t="s">
        <v>54</v>
      </c>
      <c r="AA290" s="17">
        <f t="shared" si="36"/>
        <v>1.1392828864283269</v>
      </c>
      <c r="AB290" s="15">
        <v>0.92525235006902795</v>
      </c>
      <c r="AC290" s="15">
        <v>-1.1231074959879494E-2</v>
      </c>
      <c r="AD290" s="32" t="s">
        <v>329</v>
      </c>
      <c r="AE290" s="82">
        <f t="shared" si="33"/>
        <v>0.75042479069427115</v>
      </c>
      <c r="AF290" s="15">
        <v>1.94869995943847E-3</v>
      </c>
      <c r="AG290" s="83">
        <v>-0.39063150098170457</v>
      </c>
      <c r="AH290" s="92" t="s">
        <v>55</v>
      </c>
      <c r="AI290" s="17">
        <f t="shared" si="37"/>
        <v>0.93559237664283634</v>
      </c>
      <c r="AJ290" s="15">
        <v>1.94869995943847E-3</v>
      </c>
      <c r="AK290" s="15">
        <v>-0.207748613880363</v>
      </c>
      <c r="AL290" s="32" t="s">
        <v>54</v>
      </c>
      <c r="AM290" s="82">
        <f t="shared" si="34"/>
        <v>0.8165109920372472</v>
      </c>
      <c r="AN290" s="15">
        <v>0.112653948866693</v>
      </c>
      <c r="AO290" s="83">
        <v>-0.19486426915263133</v>
      </c>
      <c r="AP290" s="56" t="s">
        <v>54</v>
      </c>
      <c r="AQ290" s="17">
        <f t="shared" si="38"/>
        <v>1.0179853718430201</v>
      </c>
      <c r="AR290" s="15">
        <v>0.112653948866693</v>
      </c>
      <c r="AS290" s="15">
        <v>-5.8682562622006801E-3</v>
      </c>
      <c r="AT290" s="32" t="s">
        <v>329</v>
      </c>
      <c r="AU290" s="82">
        <f t="shared" si="35"/>
        <v>0.88890767812881755</v>
      </c>
      <c r="AV290" s="15">
        <v>0.12807803036283599</v>
      </c>
      <c r="AW290" s="83">
        <v>-0.18281639358947363</v>
      </c>
      <c r="AX290" s="56" t="s">
        <v>54</v>
      </c>
      <c r="AY290" s="114">
        <f t="shared" si="39"/>
        <v>1.1082459661642876</v>
      </c>
      <c r="AZ290" s="83">
        <v>0.12807803036283599</v>
      </c>
      <c r="BA290" s="83">
        <v>5.9110920841478807E-4</v>
      </c>
      <c r="BB290" s="74" t="s">
        <v>329</v>
      </c>
    </row>
    <row r="291" spans="1:54" x14ac:dyDescent="0.35">
      <c r="A291" s="13" t="s">
        <v>67</v>
      </c>
      <c r="B291" s="72" t="s">
        <v>47</v>
      </c>
      <c r="C291" s="114">
        <v>175.13230880805301</v>
      </c>
      <c r="D291" s="83">
        <v>140.495875624955</v>
      </c>
      <c r="E291" s="83">
        <v>178.606214316478</v>
      </c>
      <c r="F291" s="139">
        <v>187.42907299571101</v>
      </c>
      <c r="G291" s="114">
        <v>251.593038480042</v>
      </c>
      <c r="H291" s="107">
        <v>317.89607050471102</v>
      </c>
      <c r="I291" s="114">
        <v>163.47473298833901</v>
      </c>
      <c r="J291" s="83">
        <v>143.24906266681299</v>
      </c>
      <c r="K291" s="83">
        <v>164.23760854632499</v>
      </c>
      <c r="L291" s="83">
        <v>183.36136099282501</v>
      </c>
      <c r="M291" s="139">
        <v>248.59959232575599</v>
      </c>
      <c r="N291" s="107">
        <v>304.13862642006399</v>
      </c>
      <c r="O291" s="14">
        <v>6.6031699630956195E-10</v>
      </c>
      <c r="P291" s="15">
        <v>4.8368219979675402E-8</v>
      </c>
      <c r="Q291" s="15">
        <v>0.27619685358433999</v>
      </c>
      <c r="R291" s="56" t="s">
        <v>56</v>
      </c>
      <c r="S291" s="17">
        <v>2.1060129866489598E-15</v>
      </c>
      <c r="T291" s="15">
        <v>6.8562422787571799E-14</v>
      </c>
      <c r="U291" s="15">
        <v>0.43756988416716502</v>
      </c>
      <c r="V291" s="32" t="s">
        <v>56</v>
      </c>
      <c r="W291" s="114">
        <f t="shared" si="32"/>
        <v>0.65758246608114945</v>
      </c>
      <c r="X291" s="15">
        <v>1.6460496367950101E-7</v>
      </c>
      <c r="Y291" s="83">
        <v>-0.65426000358146996</v>
      </c>
      <c r="Z291" s="89" t="s">
        <v>56</v>
      </c>
      <c r="AA291" s="17">
        <f t="shared" si="36"/>
        <v>0.53750072758780176</v>
      </c>
      <c r="AB291" s="15">
        <v>5.3022502014439097E-14</v>
      </c>
      <c r="AC291" s="15">
        <v>-0.98567270027593779</v>
      </c>
      <c r="AD291" s="91" t="s">
        <v>56</v>
      </c>
      <c r="AE291" s="82">
        <f t="shared" si="33"/>
        <v>0.57622404496586843</v>
      </c>
      <c r="AF291" s="15">
        <v>4.8145289307315905E-13</v>
      </c>
      <c r="AG291" s="83">
        <v>-0.97600076994846474</v>
      </c>
      <c r="AH291" s="89" t="s">
        <v>56</v>
      </c>
      <c r="AI291" s="17">
        <f t="shared" si="37"/>
        <v>0.47099924252621295</v>
      </c>
      <c r="AJ291" s="15">
        <v>4.8145289307315905E-13</v>
      </c>
      <c r="AK291" s="15">
        <v>-1.3263750308140996</v>
      </c>
      <c r="AL291" s="91" t="s">
        <v>56</v>
      </c>
      <c r="AM291" s="82">
        <f t="shared" si="34"/>
        <v>0.66065115799190011</v>
      </c>
      <c r="AN291" s="15">
        <v>2.9853402443733301E-7</v>
      </c>
      <c r="AO291" s="83">
        <v>-0.65336530140816351</v>
      </c>
      <c r="AP291" s="89" t="s">
        <v>56</v>
      </c>
      <c r="AQ291" s="17">
        <f t="shared" si="38"/>
        <v>0.54000904284839712</v>
      </c>
      <c r="AR291" s="15">
        <v>2.9853402443733301E-7</v>
      </c>
      <c r="AS291" s="15">
        <v>-0.98404458344836432</v>
      </c>
      <c r="AT291" s="91" t="s">
        <v>56</v>
      </c>
      <c r="AU291" s="82">
        <f t="shared" si="35"/>
        <v>0.73757707837491082</v>
      </c>
      <c r="AV291" s="15">
        <v>1.1978873378018899E-5</v>
      </c>
      <c r="AW291" s="83">
        <v>-0.54000759318958924</v>
      </c>
      <c r="AX291" s="89" t="s">
        <v>56</v>
      </c>
      <c r="AY291" s="114">
        <f t="shared" si="39"/>
        <v>0.60288745021020018</v>
      </c>
      <c r="AZ291" s="83">
        <v>1.1978873378018899E-5</v>
      </c>
      <c r="BA291" s="83">
        <v>-0.87575955743941236</v>
      </c>
      <c r="BB291" s="91" t="s">
        <v>56</v>
      </c>
    </row>
    <row r="292" spans="1:54" x14ac:dyDescent="0.35">
      <c r="A292" s="13" t="s">
        <v>67</v>
      </c>
      <c r="B292" s="72" t="s">
        <v>48</v>
      </c>
      <c r="C292" s="114">
        <v>2458.7508830828001</v>
      </c>
      <c r="D292" s="83">
        <v>1981.7319157181801</v>
      </c>
      <c r="E292" s="83">
        <v>2168.76259886249</v>
      </c>
      <c r="F292" s="139">
        <v>2303.6739430863699</v>
      </c>
      <c r="G292" s="114">
        <v>2402.0379659844398</v>
      </c>
      <c r="H292" s="107">
        <v>2387.9632916375099</v>
      </c>
      <c r="I292" s="114">
        <v>2433.9155144581</v>
      </c>
      <c r="J292" s="83">
        <v>2056.8663683354398</v>
      </c>
      <c r="K292" s="83">
        <v>2111.4346478092002</v>
      </c>
      <c r="L292" s="83">
        <v>2245.30135477154</v>
      </c>
      <c r="M292" s="139">
        <v>2284.5580480550698</v>
      </c>
      <c r="N292" s="107">
        <v>2299.3493077673902</v>
      </c>
      <c r="O292" s="14">
        <v>4.6017834962582098E-3</v>
      </c>
      <c r="P292" s="15">
        <v>1.16234703827901E-2</v>
      </c>
      <c r="Q292" s="15">
        <v>6.8200286879000802E-2</v>
      </c>
      <c r="R292" s="56" t="s">
        <v>55</v>
      </c>
      <c r="S292" s="17">
        <v>6.1254026459316097E-3</v>
      </c>
      <c r="T292" s="15">
        <v>9.3476196628018808E-3</v>
      </c>
      <c r="U292" s="15">
        <v>6.4189726493095595E-2</v>
      </c>
      <c r="V292" s="32" t="s">
        <v>55</v>
      </c>
      <c r="W292" s="114">
        <f t="shared" si="32"/>
        <v>1.0653769627478644</v>
      </c>
      <c r="X292" s="15">
        <v>0.49351673883911501</v>
      </c>
      <c r="Y292" s="83">
        <v>8.2026317440212146E-2</v>
      </c>
      <c r="Z292" s="56" t="s">
        <v>329</v>
      </c>
      <c r="AA292" s="17">
        <f t="shared" si="36"/>
        <v>1.0585236032803429</v>
      </c>
      <c r="AB292" s="15">
        <v>0.49444290919547601</v>
      </c>
      <c r="AC292" s="15">
        <v>8.1850360448408141E-2</v>
      </c>
      <c r="AD292" s="32" t="s">
        <v>329</v>
      </c>
      <c r="AE292" s="82">
        <f t="shared" si="33"/>
        <v>0.90033447392003352</v>
      </c>
      <c r="AF292" s="15">
        <v>5.1403935397615896E-3</v>
      </c>
      <c r="AG292" s="83">
        <v>-0.35185118353784556</v>
      </c>
      <c r="AH292" s="92" t="s">
        <v>55</v>
      </c>
      <c r="AI292" s="17">
        <f t="shared" si="37"/>
        <v>0.89454280016836796</v>
      </c>
      <c r="AJ292" s="15">
        <v>5.1403935397615896E-3</v>
      </c>
      <c r="AK292" s="15">
        <v>-0.34130144664884199</v>
      </c>
      <c r="AL292" s="94" t="s">
        <v>55</v>
      </c>
      <c r="AM292" s="82">
        <f t="shared" si="34"/>
        <v>0.92422017886861929</v>
      </c>
      <c r="AN292" s="15">
        <v>5.34922539384464E-2</v>
      </c>
      <c r="AO292" s="83">
        <v>-0.23763391969677591</v>
      </c>
      <c r="AP292" s="56" t="s">
        <v>54</v>
      </c>
      <c r="AQ292" s="17">
        <f t="shared" si="38"/>
        <v>0.91827485309717893</v>
      </c>
      <c r="AR292" s="15">
        <v>5.34922539384464E-2</v>
      </c>
      <c r="AS292" s="15">
        <v>-0.23273827314204312</v>
      </c>
      <c r="AT292" s="32" t="s">
        <v>54</v>
      </c>
      <c r="AU292" s="82">
        <f t="shared" si="35"/>
        <v>0.98281650434886059</v>
      </c>
      <c r="AV292" s="15">
        <v>0.50160316515837</v>
      </c>
      <c r="AW292" s="83">
        <v>-8.0495975696924446E-2</v>
      </c>
      <c r="AX292" s="56" t="s">
        <v>329</v>
      </c>
      <c r="AY292" s="114">
        <f t="shared" si="39"/>
        <v>0.97649423999508389</v>
      </c>
      <c r="AZ292" s="83">
        <v>0.50160316515837</v>
      </c>
      <c r="BA292" s="83">
        <v>-7.8185418935792894E-2</v>
      </c>
      <c r="BB292" s="74" t="s">
        <v>329</v>
      </c>
    </row>
    <row r="293" spans="1:54" x14ac:dyDescent="0.35">
      <c r="A293" s="13" t="s">
        <v>67</v>
      </c>
      <c r="B293" s="72" t="s">
        <v>49</v>
      </c>
      <c r="C293" s="114">
        <v>510.48793935070597</v>
      </c>
      <c r="D293" s="83">
        <v>445.05834472339802</v>
      </c>
      <c r="E293" s="83">
        <v>474.12116135536002</v>
      </c>
      <c r="F293" s="139">
        <v>491.82407247934401</v>
      </c>
      <c r="G293" s="114">
        <v>527.162744684112</v>
      </c>
      <c r="H293" s="107">
        <v>591.50190773507597</v>
      </c>
      <c r="I293" s="114">
        <v>499.84638932904198</v>
      </c>
      <c r="J293" s="83">
        <v>447.71427882552598</v>
      </c>
      <c r="K293" s="83">
        <v>464.38780204448801</v>
      </c>
      <c r="L293" s="83">
        <v>475.307911949708</v>
      </c>
      <c r="M293" s="139">
        <v>502.89733988675999</v>
      </c>
      <c r="N293" s="107">
        <v>577.151826887384</v>
      </c>
      <c r="O293" s="14">
        <v>0.144256646840349</v>
      </c>
      <c r="P293" s="15">
        <v>0.187854211218765</v>
      </c>
      <c r="Q293" s="15">
        <v>1.7567574129895899E-2</v>
      </c>
      <c r="R293" s="56" t="s">
        <v>54</v>
      </c>
      <c r="S293" s="17">
        <v>8.9532213422369102E-5</v>
      </c>
      <c r="T293" s="15">
        <v>2.11555955909308E-4</v>
      </c>
      <c r="U293" s="15">
        <v>0.121929636098174</v>
      </c>
      <c r="V293" s="32" t="s">
        <v>55</v>
      </c>
      <c r="W293" s="114">
        <f t="shared" si="32"/>
        <v>0.9939332537364286</v>
      </c>
      <c r="X293" s="15">
        <v>0.84795953832207305</v>
      </c>
      <c r="Y293" s="83">
        <v>-2.2951923495685138E-2</v>
      </c>
      <c r="Z293" s="56" t="s">
        <v>329</v>
      </c>
      <c r="AA293" s="17">
        <f t="shared" si="36"/>
        <v>0.86605701661683188</v>
      </c>
      <c r="AB293" s="15">
        <v>9.2227682199673006E-3</v>
      </c>
      <c r="AC293" s="15">
        <v>-0.31497822778224832</v>
      </c>
      <c r="AD293" s="94" t="s">
        <v>55</v>
      </c>
      <c r="AE293" s="82">
        <f t="shared" si="33"/>
        <v>0.89026972965563933</v>
      </c>
      <c r="AF293" s="15">
        <v>3.0579593295249102E-2</v>
      </c>
      <c r="AG293" s="83">
        <v>-0.27059489633189215</v>
      </c>
      <c r="AH293" s="56" t="s">
        <v>54</v>
      </c>
      <c r="AI293" s="17">
        <f t="shared" si="37"/>
        <v>0.77573050619986283</v>
      </c>
      <c r="AJ293" s="15">
        <v>3.0579593295249102E-2</v>
      </c>
      <c r="AK293" s="15">
        <v>-0.57087651826285613</v>
      </c>
      <c r="AL293" s="91" t="s">
        <v>56</v>
      </c>
      <c r="AM293" s="82">
        <f t="shared" si="34"/>
        <v>0.92342465392451001</v>
      </c>
      <c r="AN293" s="15">
        <v>0.100588613602454</v>
      </c>
      <c r="AO293" s="83">
        <v>-0.20175388108267397</v>
      </c>
      <c r="AP293" s="56" t="s">
        <v>54</v>
      </c>
      <c r="AQ293" s="17">
        <f t="shared" si="38"/>
        <v>0.80461982516621411</v>
      </c>
      <c r="AR293" s="15">
        <v>0.100588613602454</v>
      </c>
      <c r="AS293" s="15">
        <v>-0.50426880881101988</v>
      </c>
      <c r="AT293" s="91" t="s">
        <v>56</v>
      </c>
      <c r="AU293" s="82">
        <f t="shared" si="35"/>
        <v>0.94513904578762642</v>
      </c>
      <c r="AV293" s="15">
        <v>0.26766770717736299</v>
      </c>
      <c r="AW293" s="83">
        <v>-0.13294231011786473</v>
      </c>
      <c r="AX293" s="56" t="s">
        <v>54</v>
      </c>
      <c r="AY293" s="114">
        <f t="shared" si="39"/>
        <v>0.82354051361679537</v>
      </c>
      <c r="AZ293" s="83">
        <v>0.26766770717736299</v>
      </c>
      <c r="BA293" s="83">
        <v>-0.42217802502545643</v>
      </c>
      <c r="BB293" s="94" t="s">
        <v>55</v>
      </c>
    </row>
    <row r="294" spans="1:54" x14ac:dyDescent="0.35">
      <c r="A294" s="13" t="s">
        <v>67</v>
      </c>
      <c r="B294" s="72" t="s">
        <v>50</v>
      </c>
      <c r="C294" s="114">
        <v>8.4275277021515205</v>
      </c>
      <c r="D294" s="83">
        <v>7.0267434723275901</v>
      </c>
      <c r="E294" s="83">
        <v>7.7124744440303399</v>
      </c>
      <c r="F294" s="139">
        <v>8.0666775996174493</v>
      </c>
      <c r="G294" s="114">
        <v>9.0558690528604</v>
      </c>
      <c r="H294" s="107">
        <v>8.5497433430228007</v>
      </c>
      <c r="I294" s="114">
        <v>8.0494363623247303</v>
      </c>
      <c r="J294" s="83">
        <v>7.1957859586791502</v>
      </c>
      <c r="K294" s="83">
        <v>7.0161229548575603</v>
      </c>
      <c r="L294" s="83">
        <v>8.2959728325943001</v>
      </c>
      <c r="M294" s="139">
        <v>8.3492952946147501</v>
      </c>
      <c r="N294" s="107">
        <v>8.2681381608565498</v>
      </c>
      <c r="O294" s="14">
        <v>1.46832494016746E-2</v>
      </c>
      <c r="P294" s="15">
        <v>2.9670290170280299E-2</v>
      </c>
      <c r="Q294" s="15">
        <v>5.17820116883888E-2</v>
      </c>
      <c r="R294" s="56" t="s">
        <v>54</v>
      </c>
      <c r="S294" s="17">
        <v>4.9234235940723903E-2</v>
      </c>
      <c r="T294" s="15">
        <v>6.38302262417349E-2</v>
      </c>
      <c r="U294" s="15">
        <v>3.4105497747261501E-2</v>
      </c>
      <c r="V294" s="32" t="s">
        <v>54</v>
      </c>
      <c r="W294" s="114">
        <f t="shared" si="32"/>
        <v>0.9640857196075665</v>
      </c>
      <c r="X294" s="15">
        <v>0.41490483073630202</v>
      </c>
      <c r="Y294" s="83">
        <v>-9.7697057442879057E-2</v>
      </c>
      <c r="Z294" s="56" t="s">
        <v>329</v>
      </c>
      <c r="AA294" s="17">
        <f t="shared" si="36"/>
        <v>0.97354884566791478</v>
      </c>
      <c r="AB294" s="15">
        <v>0.76892637190081503</v>
      </c>
      <c r="AC294" s="15">
        <v>-3.5172296150323829E-2</v>
      </c>
      <c r="AD294" s="32" t="s">
        <v>329</v>
      </c>
      <c r="AE294" s="82">
        <f t="shared" si="33"/>
        <v>0.86184350951395772</v>
      </c>
      <c r="AF294" s="15">
        <v>1.8830165281053001E-3</v>
      </c>
      <c r="AG294" s="83">
        <v>-0.39194956436675482</v>
      </c>
      <c r="AH294" s="92" t="s">
        <v>55</v>
      </c>
      <c r="AI294" s="17">
        <f t="shared" si="37"/>
        <v>0.87030306202983099</v>
      </c>
      <c r="AJ294" s="15">
        <v>1.8830165281053001E-3</v>
      </c>
      <c r="AK294" s="15">
        <v>-0.32470446028184957</v>
      </c>
      <c r="AL294" s="94" t="s">
        <v>55</v>
      </c>
      <c r="AM294" s="82">
        <f t="shared" si="34"/>
        <v>0.84032516605119012</v>
      </c>
      <c r="AN294" s="15">
        <v>1.24342179629616E-2</v>
      </c>
      <c r="AO294" s="83">
        <v>-0.30882377120757654</v>
      </c>
      <c r="AP294" s="92" t="s">
        <v>55</v>
      </c>
      <c r="AQ294" s="17">
        <f t="shared" si="38"/>
        <v>0.8485735020822045</v>
      </c>
      <c r="AR294" s="15">
        <v>1.24342179629616E-2</v>
      </c>
      <c r="AS294" s="15">
        <v>-0.23976511387871943</v>
      </c>
      <c r="AT294" s="32" t="s">
        <v>54</v>
      </c>
      <c r="AU294" s="82">
        <f t="shared" si="35"/>
        <v>0.99361353741376923</v>
      </c>
      <c r="AV294" s="15">
        <v>0.16004505197292301</v>
      </c>
      <c r="AW294" s="83">
        <v>-0.16869429794484708</v>
      </c>
      <c r="AX294" s="56" t="s">
        <v>54</v>
      </c>
      <c r="AY294" s="114">
        <f t="shared" si="39"/>
        <v>1.0033664981397536</v>
      </c>
      <c r="AZ294" s="83">
        <v>0.16004505197292301</v>
      </c>
      <c r="BA294" s="83">
        <v>-0.10311194512445372</v>
      </c>
      <c r="BB294" s="74" t="s">
        <v>54</v>
      </c>
    </row>
    <row r="295" spans="1:54" x14ac:dyDescent="0.35">
      <c r="A295" s="13" t="s">
        <v>67</v>
      </c>
      <c r="B295" s="72" t="s">
        <v>326</v>
      </c>
      <c r="C295" s="114">
        <v>10884.4878200656</v>
      </c>
      <c r="D295" s="83">
        <v>8523.9967944729106</v>
      </c>
      <c r="E295" s="83">
        <v>9226.2024431076898</v>
      </c>
      <c r="F295" s="139">
        <v>9459.8651449677</v>
      </c>
      <c r="G295" s="114">
        <v>10959.6263649663</v>
      </c>
      <c r="H295" s="107">
        <v>11233.336962011301</v>
      </c>
      <c r="I295" s="114">
        <v>10743.5256061809</v>
      </c>
      <c r="J295" s="83">
        <v>8964.4201553039293</v>
      </c>
      <c r="K295" s="83">
        <v>9051.6223810392003</v>
      </c>
      <c r="L295" s="83">
        <v>9011.0657563928507</v>
      </c>
      <c r="M295" s="139">
        <v>11075.080387522201</v>
      </c>
      <c r="N295" s="107">
        <v>11224.2944898682</v>
      </c>
      <c r="O295" s="14">
        <v>1.0457040194899901E-3</v>
      </c>
      <c r="P295" s="15">
        <v>3.3303399751148498E-3</v>
      </c>
      <c r="Q295" s="15">
        <v>8.8689753272492303E-2</v>
      </c>
      <c r="R295" s="56" t="s">
        <v>55</v>
      </c>
      <c r="S295" s="17">
        <v>5.4416544236056397E-4</v>
      </c>
      <c r="T295" s="15">
        <v>1.07007029940702E-3</v>
      </c>
      <c r="U295" s="15">
        <v>9.7599098225820399E-2</v>
      </c>
      <c r="V295" s="32" t="s">
        <v>55</v>
      </c>
      <c r="W295" s="114">
        <f t="shared" si="32"/>
        <v>0.97006299099058013</v>
      </c>
      <c r="X295" s="15">
        <v>0.72905909213034403</v>
      </c>
      <c r="Y295" s="83">
        <v>-4.1471656068777334E-2</v>
      </c>
      <c r="Z295" s="56" t="s">
        <v>329</v>
      </c>
      <c r="AA295" s="17">
        <f t="shared" si="36"/>
        <v>0.95716711779780239</v>
      </c>
      <c r="AB295" s="15">
        <v>0.57308459340651596</v>
      </c>
      <c r="AC295" s="15">
        <v>-6.7490039155555792E-2</v>
      </c>
      <c r="AD295" s="32" t="s">
        <v>329</v>
      </c>
      <c r="AE295" s="82">
        <f t="shared" si="33"/>
        <v>0.80942258129374312</v>
      </c>
      <c r="AF295" s="15">
        <v>5.4875847569545698E-4</v>
      </c>
      <c r="AG295" s="83">
        <v>-0.43735074385329231</v>
      </c>
      <c r="AH295" s="92" t="s">
        <v>55</v>
      </c>
      <c r="AI295" s="17">
        <f t="shared" si="37"/>
        <v>0.79866223782669066</v>
      </c>
      <c r="AJ295" s="15">
        <v>5.4875847569545698E-4</v>
      </c>
      <c r="AK295" s="15">
        <v>-0.4666375008028168</v>
      </c>
      <c r="AL295" s="94" t="s">
        <v>55</v>
      </c>
      <c r="AM295" s="82">
        <f t="shared" si="34"/>
        <v>0.8172963142766223</v>
      </c>
      <c r="AN295" s="15">
        <v>5.7434862126927496E-3</v>
      </c>
      <c r="AO295" s="83">
        <v>-0.3419912481569769</v>
      </c>
      <c r="AP295" s="92" t="s">
        <v>55</v>
      </c>
      <c r="AQ295" s="17">
        <f t="shared" si="38"/>
        <v>0.80643129857380358</v>
      </c>
      <c r="AR295" s="15">
        <v>5.7434862126927496E-3</v>
      </c>
      <c r="AS295" s="15">
        <v>-0.36936650788904113</v>
      </c>
      <c r="AT295" s="94" t="s">
        <v>55</v>
      </c>
      <c r="AU295" s="82">
        <f t="shared" si="35"/>
        <v>0.81363434314618754</v>
      </c>
      <c r="AV295" s="15">
        <v>9.2048005476000894E-3</v>
      </c>
      <c r="AW295" s="83">
        <v>-0.3150607901344431</v>
      </c>
      <c r="AX295" s="92" t="s">
        <v>55</v>
      </c>
      <c r="AY295" s="114">
        <f t="shared" si="39"/>
        <v>0.80281800914318868</v>
      </c>
      <c r="AZ295" s="83">
        <v>9.2048005476000894E-3</v>
      </c>
      <c r="BA295" s="83">
        <v>-0.33745019577777829</v>
      </c>
      <c r="BB295" s="94" t="s">
        <v>55</v>
      </c>
    </row>
    <row r="296" spans="1:54" ht="15" thickBot="1" x14ac:dyDescent="0.4">
      <c r="A296" s="27" t="s">
        <v>67</v>
      </c>
      <c r="B296" s="73" t="s">
        <v>51</v>
      </c>
      <c r="C296" s="142">
        <v>15950.1900703143</v>
      </c>
      <c r="D296" s="143">
        <v>12652.0268500396</v>
      </c>
      <c r="E296" s="143">
        <v>13980.195226998299</v>
      </c>
      <c r="F296" s="144">
        <v>14363.677022558501</v>
      </c>
      <c r="G296" s="69">
        <v>16495.967350607902</v>
      </c>
      <c r="H296" s="70">
        <v>16517.9613050158</v>
      </c>
      <c r="I296" s="142">
        <v>15422.3014497031</v>
      </c>
      <c r="J296" s="143">
        <v>13147.9827903677</v>
      </c>
      <c r="K296" s="143">
        <v>13673.437377672601</v>
      </c>
      <c r="L296" s="143">
        <v>13990.600769524201</v>
      </c>
      <c r="M296" s="144">
        <v>15693.5469823644</v>
      </c>
      <c r="N296" s="70">
        <v>16041.3965097537</v>
      </c>
      <c r="O296" s="28">
        <v>3.2499881636751402E-4</v>
      </c>
      <c r="P296" s="45">
        <v>1.1903081649460199E-3</v>
      </c>
      <c r="Q296" s="45">
        <v>0.10458715976965199</v>
      </c>
      <c r="R296" s="79" t="s">
        <v>55</v>
      </c>
      <c r="S296" s="30">
        <v>5.0460780974104897E-4</v>
      </c>
      <c r="T296" s="45">
        <v>9.9969609185533411E-4</v>
      </c>
      <c r="U296" s="45">
        <v>9.8624520453927403E-2</v>
      </c>
      <c r="V296" s="58" t="s">
        <v>55</v>
      </c>
      <c r="W296" s="69">
        <f t="shared" si="32"/>
        <v>0.98271611045188756</v>
      </c>
      <c r="X296" s="45">
        <v>0.438973195123809</v>
      </c>
      <c r="Y296" s="85">
        <v>-9.2730904718895807E-2</v>
      </c>
      <c r="Z296" s="79" t="s">
        <v>329</v>
      </c>
      <c r="AA296" s="30">
        <f t="shared" si="36"/>
        <v>0.96140641123893611</v>
      </c>
      <c r="AB296" s="45">
        <v>0.50436650532045602</v>
      </c>
      <c r="AC296" s="45">
        <v>-7.9976051745424909E-2</v>
      </c>
      <c r="AD296" s="58" t="s">
        <v>329</v>
      </c>
      <c r="AE296" s="134">
        <f t="shared" si="33"/>
        <v>0.83779548403829462</v>
      </c>
      <c r="AF296" s="45">
        <v>5.4665406292279103E-5</v>
      </c>
      <c r="AG296" s="85">
        <v>-0.51411220511370237</v>
      </c>
      <c r="AH296" s="129" t="s">
        <v>56</v>
      </c>
      <c r="AI296" s="30">
        <f t="shared" si="37"/>
        <v>0.8196283149271506</v>
      </c>
      <c r="AJ296" s="45">
        <v>5.4665406292279103E-5</v>
      </c>
      <c r="AK296" s="45">
        <v>-0.49911909845822361</v>
      </c>
      <c r="AL296" s="95" t="s">
        <v>55</v>
      </c>
      <c r="AM296" s="134">
        <f t="shared" si="34"/>
        <v>0.87127769095400198</v>
      </c>
      <c r="AN296" s="45">
        <v>2.1596977884113201E-3</v>
      </c>
      <c r="AO296" s="85">
        <v>-0.38084469976752111</v>
      </c>
      <c r="AP296" s="98" t="s">
        <v>55</v>
      </c>
      <c r="AQ296" s="30">
        <f t="shared" si="38"/>
        <v>0.85238447720924404</v>
      </c>
      <c r="AR296" s="45">
        <v>2.1596977884113201E-3</v>
      </c>
      <c r="AS296" s="45">
        <v>-0.36434018342744817</v>
      </c>
      <c r="AT296" s="95" t="s">
        <v>55</v>
      </c>
      <c r="AU296" s="134">
        <f t="shared" si="35"/>
        <v>0.89148748751611839</v>
      </c>
      <c r="AV296" s="45">
        <v>1.03567059533216E-2</v>
      </c>
      <c r="AW296" s="85">
        <v>-0.31003969153489402</v>
      </c>
      <c r="AX296" s="98" t="s">
        <v>55</v>
      </c>
      <c r="AY296" s="69">
        <f t="shared" si="39"/>
        <v>0.8721560346081747</v>
      </c>
      <c r="AZ296" s="85">
        <v>1.03567059533216E-2</v>
      </c>
      <c r="BA296" s="85">
        <v>-0.29189702932766015</v>
      </c>
      <c r="BB296" s="75" t="s">
        <v>54</v>
      </c>
    </row>
  </sheetData>
  <autoFilter ref="A3:CU296" xr:uid="{00000000-0009-0000-0000-000002000000}"/>
  <mergeCells count="14">
    <mergeCell ref="A2:A3"/>
    <mergeCell ref="O2:R2"/>
    <mergeCell ref="W2:Z2"/>
    <mergeCell ref="AE2:AH2"/>
    <mergeCell ref="AM2:AP2"/>
    <mergeCell ref="S2:V2"/>
    <mergeCell ref="AA2:AD2"/>
    <mergeCell ref="AI2:AL2"/>
    <mergeCell ref="AY2:BB2"/>
    <mergeCell ref="AU2:AX2"/>
    <mergeCell ref="C2:H2"/>
    <mergeCell ref="I2:N2"/>
    <mergeCell ref="B2:B3"/>
    <mergeCell ref="AQ2:AT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231D2-B849-4495-B6FF-C7251EFE2AC6}">
  <dimension ref="A1:G29"/>
  <sheetViews>
    <sheetView tabSelected="1" workbookViewId="0">
      <selection activeCell="K8" sqref="K8"/>
    </sheetView>
  </sheetViews>
  <sheetFormatPr defaultRowHeight="14.5" x14ac:dyDescent="0.35"/>
  <cols>
    <col min="1" max="1" width="8.7265625" style="272"/>
    <col min="2" max="7" width="19.36328125" style="272" customWidth="1"/>
    <col min="8" max="16384" width="8.7265625" style="272"/>
  </cols>
  <sheetData>
    <row r="1" spans="1:7" ht="30" customHeight="1" thickBot="1" x14ac:dyDescent="0.4">
      <c r="A1" s="286" t="s">
        <v>626</v>
      </c>
    </row>
    <row r="2" spans="1:7" x14ac:dyDescent="0.35">
      <c r="A2" s="277"/>
      <c r="B2" s="273" t="s">
        <v>459</v>
      </c>
      <c r="C2" s="273" t="s">
        <v>333</v>
      </c>
      <c r="D2" s="273" t="s">
        <v>462</v>
      </c>
      <c r="E2" s="274" t="s">
        <v>463</v>
      </c>
      <c r="F2" s="274" t="s">
        <v>465</v>
      </c>
      <c r="G2" s="278" t="s">
        <v>467</v>
      </c>
    </row>
    <row r="3" spans="1:7" ht="15" thickBot="1" x14ac:dyDescent="0.4">
      <c r="A3" s="279"/>
      <c r="B3" s="275" t="s">
        <v>460</v>
      </c>
      <c r="C3" s="275" t="s">
        <v>461</v>
      </c>
      <c r="D3" s="275" t="s">
        <v>461</v>
      </c>
      <c r="E3" s="276" t="s">
        <v>464</v>
      </c>
      <c r="F3" s="276" t="s">
        <v>466</v>
      </c>
      <c r="G3" s="280" t="s">
        <v>468</v>
      </c>
    </row>
    <row r="4" spans="1:7" x14ac:dyDescent="0.35">
      <c r="A4" s="281" t="s">
        <v>6</v>
      </c>
      <c r="B4" s="282" t="s">
        <v>593</v>
      </c>
      <c r="C4" s="282" t="s">
        <v>470</v>
      </c>
      <c r="D4" s="282" t="s">
        <v>472</v>
      </c>
      <c r="E4" s="283" t="s">
        <v>474</v>
      </c>
      <c r="F4" s="283" t="s">
        <v>476</v>
      </c>
      <c r="G4" s="284" t="s">
        <v>478</v>
      </c>
    </row>
    <row r="5" spans="1:7" ht="15" thickBot="1" x14ac:dyDescent="0.4">
      <c r="A5" s="285"/>
      <c r="B5" s="275" t="s">
        <v>469</v>
      </c>
      <c r="C5" s="275" t="s">
        <v>471</v>
      </c>
      <c r="D5" s="275" t="s">
        <v>473</v>
      </c>
      <c r="E5" s="276" t="s">
        <v>475</v>
      </c>
      <c r="F5" s="276" t="s">
        <v>477</v>
      </c>
      <c r="G5" s="280" t="s">
        <v>479</v>
      </c>
    </row>
    <row r="6" spans="1:7" x14ac:dyDescent="0.35">
      <c r="A6" s="281" t="s">
        <v>9</v>
      </c>
      <c r="B6" s="282" t="s">
        <v>480</v>
      </c>
      <c r="C6" s="282" t="s">
        <v>482</v>
      </c>
      <c r="D6" s="282" t="s">
        <v>594</v>
      </c>
      <c r="E6" s="283" t="s">
        <v>595</v>
      </c>
      <c r="F6" s="283" t="s">
        <v>596</v>
      </c>
      <c r="G6" s="284" t="s">
        <v>597</v>
      </c>
    </row>
    <row r="7" spans="1:7" ht="15" thickBot="1" x14ac:dyDescent="0.4">
      <c r="A7" s="285"/>
      <c r="B7" s="275" t="s">
        <v>481</v>
      </c>
      <c r="C7" s="275" t="s">
        <v>483</v>
      </c>
      <c r="D7" s="275" t="s">
        <v>484</v>
      </c>
      <c r="E7" s="276" t="s">
        <v>485</v>
      </c>
      <c r="F7" s="276" t="s">
        <v>486</v>
      </c>
      <c r="G7" s="280" t="s">
        <v>487</v>
      </c>
    </row>
    <row r="8" spans="1:7" x14ac:dyDescent="0.35">
      <c r="A8" s="281" t="s">
        <v>12</v>
      </c>
      <c r="B8" s="282" t="s">
        <v>488</v>
      </c>
      <c r="C8" s="282" t="s">
        <v>490</v>
      </c>
      <c r="D8" s="282" t="s">
        <v>492</v>
      </c>
      <c r="E8" s="283" t="s">
        <v>494</v>
      </c>
      <c r="F8" s="283" t="s">
        <v>496</v>
      </c>
      <c r="G8" s="284" t="s">
        <v>498</v>
      </c>
    </row>
    <row r="9" spans="1:7" ht="15" thickBot="1" x14ac:dyDescent="0.4">
      <c r="A9" s="285"/>
      <c r="B9" s="275" t="s">
        <v>489</v>
      </c>
      <c r="C9" s="275" t="s">
        <v>491</v>
      </c>
      <c r="D9" s="275" t="s">
        <v>493</v>
      </c>
      <c r="E9" s="276" t="s">
        <v>495</v>
      </c>
      <c r="F9" s="276" t="s">
        <v>497</v>
      </c>
      <c r="G9" s="280" t="s">
        <v>499</v>
      </c>
    </row>
    <row r="10" spans="1:7" x14ac:dyDescent="0.35">
      <c r="A10" s="281" t="s">
        <v>14</v>
      </c>
      <c r="B10" s="282" t="s">
        <v>500</v>
      </c>
      <c r="C10" s="282" t="s">
        <v>502</v>
      </c>
      <c r="D10" s="282" t="s">
        <v>504</v>
      </c>
      <c r="E10" s="283" t="s">
        <v>506</v>
      </c>
      <c r="F10" s="283" t="s">
        <v>508</v>
      </c>
      <c r="G10" s="284" t="s">
        <v>510</v>
      </c>
    </row>
    <row r="11" spans="1:7" ht="15" thickBot="1" x14ac:dyDescent="0.4">
      <c r="A11" s="285"/>
      <c r="B11" s="275" t="s">
        <v>501</v>
      </c>
      <c r="C11" s="275" t="s">
        <v>503</v>
      </c>
      <c r="D11" s="275" t="s">
        <v>505</v>
      </c>
      <c r="E11" s="276" t="s">
        <v>507</v>
      </c>
      <c r="F11" s="276" t="s">
        <v>509</v>
      </c>
      <c r="G11" s="280" t="s">
        <v>511</v>
      </c>
    </row>
    <row r="12" spans="1:7" x14ac:dyDescent="0.35">
      <c r="A12" s="281" t="s">
        <v>18</v>
      </c>
      <c r="B12" s="282" t="s">
        <v>512</v>
      </c>
      <c r="C12" s="282" t="s">
        <v>514</v>
      </c>
      <c r="D12" s="282" t="s">
        <v>516</v>
      </c>
      <c r="E12" s="283" t="s">
        <v>518</v>
      </c>
      <c r="F12" s="283" t="s">
        <v>520</v>
      </c>
      <c r="G12" s="284" t="s">
        <v>522</v>
      </c>
    </row>
    <row r="13" spans="1:7" ht="15" thickBot="1" x14ac:dyDescent="0.4">
      <c r="A13" s="285"/>
      <c r="B13" s="275" t="s">
        <v>513</v>
      </c>
      <c r="C13" s="275" t="s">
        <v>515</v>
      </c>
      <c r="D13" s="275" t="s">
        <v>517</v>
      </c>
      <c r="E13" s="276" t="s">
        <v>519</v>
      </c>
      <c r="F13" s="276" t="s">
        <v>521</v>
      </c>
      <c r="G13" s="280" t="s">
        <v>523</v>
      </c>
    </row>
    <row r="14" spans="1:7" x14ac:dyDescent="0.35">
      <c r="A14" s="281" t="s">
        <v>330</v>
      </c>
      <c r="B14" s="282" t="s">
        <v>524</v>
      </c>
      <c r="C14" s="282" t="s">
        <v>526</v>
      </c>
      <c r="D14" s="282" t="s">
        <v>528</v>
      </c>
      <c r="E14" s="283" t="s">
        <v>530</v>
      </c>
      <c r="F14" s="283" t="s">
        <v>532</v>
      </c>
      <c r="G14" s="284" t="s">
        <v>534</v>
      </c>
    </row>
    <row r="15" spans="1:7" ht="15" thickBot="1" x14ac:dyDescent="0.4">
      <c r="A15" s="285"/>
      <c r="B15" s="275" t="s">
        <v>525</v>
      </c>
      <c r="C15" s="275" t="s">
        <v>527</v>
      </c>
      <c r="D15" s="275" t="s">
        <v>529</v>
      </c>
      <c r="E15" s="276" t="s">
        <v>531</v>
      </c>
      <c r="F15" s="276" t="s">
        <v>533</v>
      </c>
      <c r="G15" s="280" t="s">
        <v>535</v>
      </c>
    </row>
    <row r="16" spans="1:7" x14ac:dyDescent="0.35">
      <c r="A16" s="281" t="s">
        <v>122</v>
      </c>
      <c r="B16" s="282" t="s">
        <v>598</v>
      </c>
      <c r="C16" s="282" t="s">
        <v>599</v>
      </c>
      <c r="D16" s="282" t="s">
        <v>600</v>
      </c>
      <c r="E16" s="283" t="s">
        <v>601</v>
      </c>
      <c r="F16" s="283" t="s">
        <v>602</v>
      </c>
      <c r="G16" s="284" t="s">
        <v>603</v>
      </c>
    </row>
    <row r="17" spans="1:7" ht="15" thickBot="1" x14ac:dyDescent="0.4">
      <c r="A17" s="285"/>
      <c r="B17" s="275" t="s">
        <v>536</v>
      </c>
      <c r="C17" s="275" t="s">
        <v>537</v>
      </c>
      <c r="D17" s="275" t="s">
        <v>538</v>
      </c>
      <c r="E17" s="276" t="s">
        <v>539</v>
      </c>
      <c r="F17" s="276" t="s">
        <v>540</v>
      </c>
      <c r="G17" s="280" t="s">
        <v>541</v>
      </c>
    </row>
    <row r="18" spans="1:7" x14ac:dyDescent="0.35">
      <c r="A18" s="281" t="s">
        <v>125</v>
      </c>
      <c r="B18" s="282" t="s">
        <v>604</v>
      </c>
      <c r="C18" s="282" t="s">
        <v>605</v>
      </c>
      <c r="D18" s="282" t="s">
        <v>606</v>
      </c>
      <c r="E18" s="283" t="s">
        <v>607</v>
      </c>
      <c r="F18" s="283" t="s">
        <v>608</v>
      </c>
      <c r="G18" s="284" t="s">
        <v>609</v>
      </c>
    </row>
    <row r="19" spans="1:7" ht="15" thickBot="1" x14ac:dyDescent="0.4">
      <c r="A19" s="285"/>
      <c r="B19" s="275" t="s">
        <v>542</v>
      </c>
      <c r="C19" s="275" t="s">
        <v>543</v>
      </c>
      <c r="D19" s="275" t="s">
        <v>544</v>
      </c>
      <c r="E19" s="276" t="s">
        <v>545</v>
      </c>
      <c r="F19" s="276" t="s">
        <v>546</v>
      </c>
      <c r="G19" s="280" t="s">
        <v>547</v>
      </c>
    </row>
    <row r="20" spans="1:7" x14ac:dyDescent="0.35">
      <c r="A20" s="281" t="s">
        <v>137</v>
      </c>
      <c r="B20" s="282" t="s">
        <v>548</v>
      </c>
      <c r="C20" s="282" t="s">
        <v>610</v>
      </c>
      <c r="D20" s="282" t="s">
        <v>611</v>
      </c>
      <c r="E20" s="283" t="s">
        <v>612</v>
      </c>
      <c r="F20" s="283" t="s">
        <v>613</v>
      </c>
      <c r="G20" s="284" t="s">
        <v>614</v>
      </c>
    </row>
    <row r="21" spans="1:7" ht="15" thickBot="1" x14ac:dyDescent="0.4">
      <c r="A21" s="285"/>
      <c r="B21" s="275" t="s">
        <v>549</v>
      </c>
      <c r="C21" s="275" t="s">
        <v>550</v>
      </c>
      <c r="D21" s="275" t="s">
        <v>551</v>
      </c>
      <c r="E21" s="276" t="s">
        <v>552</v>
      </c>
      <c r="F21" s="276" t="s">
        <v>553</v>
      </c>
      <c r="G21" s="280" t="s">
        <v>554</v>
      </c>
    </row>
    <row r="22" spans="1:7" x14ac:dyDescent="0.35">
      <c r="A22" s="281" t="s">
        <v>138</v>
      </c>
      <c r="B22" s="282" t="s">
        <v>615</v>
      </c>
      <c r="C22" s="282" t="s">
        <v>616</v>
      </c>
      <c r="D22" s="282" t="s">
        <v>617</v>
      </c>
      <c r="E22" s="283" t="s">
        <v>618</v>
      </c>
      <c r="F22" s="283" t="s">
        <v>619</v>
      </c>
      <c r="G22" s="284" t="s">
        <v>620</v>
      </c>
    </row>
    <row r="23" spans="1:7" ht="15" thickBot="1" x14ac:dyDescent="0.4">
      <c r="A23" s="285"/>
      <c r="B23" s="275" t="s">
        <v>555</v>
      </c>
      <c r="C23" s="275" t="s">
        <v>556</v>
      </c>
      <c r="D23" s="275" t="s">
        <v>557</v>
      </c>
      <c r="E23" s="276" t="s">
        <v>558</v>
      </c>
      <c r="F23" s="276" t="s">
        <v>559</v>
      </c>
      <c r="G23" s="280" t="s">
        <v>560</v>
      </c>
    </row>
    <row r="24" spans="1:7" x14ac:dyDescent="0.35">
      <c r="A24" s="281" t="s">
        <v>177</v>
      </c>
      <c r="B24" s="282" t="s">
        <v>561</v>
      </c>
      <c r="C24" s="282" t="s">
        <v>563</v>
      </c>
      <c r="D24" s="282" t="s">
        <v>565</v>
      </c>
      <c r="E24" s="283" t="s">
        <v>567</v>
      </c>
      <c r="F24" s="283" t="s">
        <v>569</v>
      </c>
      <c r="G24" s="284" t="s">
        <v>571</v>
      </c>
    </row>
    <row r="25" spans="1:7" ht="15" thickBot="1" x14ac:dyDescent="0.4">
      <c r="A25" s="285"/>
      <c r="B25" s="275" t="s">
        <v>562</v>
      </c>
      <c r="C25" s="275" t="s">
        <v>564</v>
      </c>
      <c r="D25" s="275" t="s">
        <v>566</v>
      </c>
      <c r="E25" s="276" t="s">
        <v>568</v>
      </c>
      <c r="F25" s="276" t="s">
        <v>570</v>
      </c>
      <c r="G25" s="280" t="s">
        <v>572</v>
      </c>
    </row>
    <row r="26" spans="1:7" x14ac:dyDescent="0.35">
      <c r="A26" s="281" t="s">
        <v>181</v>
      </c>
      <c r="B26" s="282" t="s">
        <v>573</v>
      </c>
      <c r="C26" s="282" t="s">
        <v>575</v>
      </c>
      <c r="D26" s="282" t="s">
        <v>577</v>
      </c>
      <c r="E26" s="283" t="s">
        <v>621</v>
      </c>
      <c r="F26" s="283" t="s">
        <v>580</v>
      </c>
      <c r="G26" s="284" t="s">
        <v>582</v>
      </c>
    </row>
    <row r="27" spans="1:7" ht="15" thickBot="1" x14ac:dyDescent="0.4">
      <c r="A27" s="285"/>
      <c r="B27" s="275" t="s">
        <v>574</v>
      </c>
      <c r="C27" s="275" t="s">
        <v>576</v>
      </c>
      <c r="D27" s="275" t="s">
        <v>578</v>
      </c>
      <c r="E27" s="276" t="s">
        <v>579</v>
      </c>
      <c r="F27" s="276" t="s">
        <v>581</v>
      </c>
      <c r="G27" s="280" t="s">
        <v>583</v>
      </c>
    </row>
    <row r="28" spans="1:7" x14ac:dyDescent="0.35">
      <c r="A28" s="281" t="s">
        <v>182</v>
      </c>
      <c r="B28" s="282" t="s">
        <v>584</v>
      </c>
      <c r="C28" s="282" t="s">
        <v>586</v>
      </c>
      <c r="D28" s="282" t="s">
        <v>622</v>
      </c>
      <c r="E28" s="283" t="s">
        <v>623</v>
      </c>
      <c r="F28" s="283" t="s">
        <v>624</v>
      </c>
      <c r="G28" s="284" t="s">
        <v>591</v>
      </c>
    </row>
    <row r="29" spans="1:7" ht="15" thickBot="1" x14ac:dyDescent="0.4">
      <c r="A29" s="285"/>
      <c r="B29" s="275" t="s">
        <v>585</v>
      </c>
      <c r="C29" s="275" t="s">
        <v>587</v>
      </c>
      <c r="D29" s="275" t="s">
        <v>588</v>
      </c>
      <c r="E29" s="276" t="s">
        <v>589</v>
      </c>
      <c r="F29" s="276" t="s">
        <v>590</v>
      </c>
      <c r="G29" s="280" t="s">
        <v>592</v>
      </c>
    </row>
  </sheetData>
  <mergeCells count="14">
    <mergeCell ref="A26:A27"/>
    <mergeCell ref="A28:A29"/>
    <mergeCell ref="A14:A15"/>
    <mergeCell ref="A16:A17"/>
    <mergeCell ref="A18:A19"/>
    <mergeCell ref="A20:A21"/>
    <mergeCell ref="A22:A23"/>
    <mergeCell ref="A24:A25"/>
    <mergeCell ref="A2:A3"/>
    <mergeCell ref="A4:A5"/>
    <mergeCell ref="A6:A7"/>
    <mergeCell ref="A8:A9"/>
    <mergeCell ref="A10:A11"/>
    <mergeCell ref="A12:A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38A67-EEAA-40FC-9E60-38E446B3C55A}">
  <dimension ref="A1:AH297"/>
  <sheetViews>
    <sheetView zoomScale="80" zoomScaleNormal="80" workbookViewId="0">
      <pane ySplit="4" topLeftCell="A5" activePane="bottomLeft" state="frozen"/>
      <selection pane="bottomLeft" activeCell="G15" sqref="G15"/>
    </sheetView>
  </sheetViews>
  <sheetFormatPr defaultRowHeight="14.5" x14ac:dyDescent="0.35"/>
  <cols>
    <col min="1" max="1" width="17.1796875" style="86" customWidth="1"/>
    <col min="2" max="2" width="24.26953125" style="86" bestFit="1" customWidth="1"/>
    <col min="3" max="14" width="11.7265625" style="86" customWidth="1"/>
    <col min="15" max="18" width="11.7265625" customWidth="1"/>
    <col min="19" max="21" width="16" customWidth="1"/>
    <col min="22" max="22" width="16" style="86" customWidth="1"/>
    <col min="23" max="34" width="16" customWidth="1"/>
  </cols>
  <sheetData>
    <row r="1" spans="1:34" ht="37.5" customHeight="1" thickBot="1" x14ac:dyDescent="0.4">
      <c r="A1" s="43" t="s">
        <v>625</v>
      </c>
    </row>
    <row r="2" spans="1:34" x14ac:dyDescent="0.35">
      <c r="A2" s="243" t="s">
        <v>66</v>
      </c>
      <c r="B2" s="245" t="s">
        <v>65</v>
      </c>
      <c r="C2" s="269" t="s">
        <v>1</v>
      </c>
      <c r="D2" s="252"/>
      <c r="E2" s="252"/>
      <c r="F2" s="252"/>
      <c r="G2" s="252"/>
      <c r="H2" s="253"/>
      <c r="I2" s="251" t="s">
        <v>2</v>
      </c>
      <c r="J2" s="252"/>
      <c r="K2" s="252"/>
      <c r="L2" s="252"/>
      <c r="M2" s="252"/>
      <c r="N2" s="253"/>
      <c r="O2" s="259" t="s">
        <v>334</v>
      </c>
      <c r="P2" s="260"/>
      <c r="Q2" s="259" t="s">
        <v>335</v>
      </c>
      <c r="R2" s="263"/>
      <c r="S2" s="251" t="s">
        <v>454</v>
      </c>
      <c r="T2" s="252"/>
      <c r="U2" s="252"/>
      <c r="V2" s="253"/>
      <c r="W2" s="251" t="s">
        <v>455</v>
      </c>
      <c r="X2" s="252"/>
      <c r="Y2" s="252"/>
      <c r="Z2" s="257"/>
      <c r="AA2" s="251" t="s">
        <v>456</v>
      </c>
      <c r="AB2" s="252"/>
      <c r="AC2" s="252"/>
      <c r="AD2" s="253"/>
      <c r="AE2" s="251" t="s">
        <v>457</v>
      </c>
      <c r="AF2" s="252"/>
      <c r="AG2" s="252"/>
      <c r="AH2" s="257"/>
    </row>
    <row r="3" spans="1:34" ht="15" customHeight="1" x14ac:dyDescent="0.35">
      <c r="A3" s="265"/>
      <c r="B3" s="267"/>
      <c r="C3" s="270" t="s">
        <v>3</v>
      </c>
      <c r="D3" s="255"/>
      <c r="E3" s="271" t="s">
        <v>332</v>
      </c>
      <c r="F3" s="271"/>
      <c r="G3" s="255" t="s">
        <v>333</v>
      </c>
      <c r="H3" s="256"/>
      <c r="I3" s="254" t="s">
        <v>3</v>
      </c>
      <c r="J3" s="255"/>
      <c r="K3" s="271" t="s">
        <v>332</v>
      </c>
      <c r="L3" s="271"/>
      <c r="M3" s="255" t="s">
        <v>333</v>
      </c>
      <c r="N3" s="256"/>
      <c r="O3" s="261"/>
      <c r="P3" s="262"/>
      <c r="Q3" s="261"/>
      <c r="R3" s="264"/>
      <c r="S3" s="254"/>
      <c r="T3" s="255"/>
      <c r="U3" s="255"/>
      <c r="V3" s="256"/>
      <c r="W3" s="254"/>
      <c r="X3" s="255"/>
      <c r="Y3" s="255"/>
      <c r="Z3" s="258"/>
      <c r="AA3" s="254"/>
      <c r="AB3" s="255"/>
      <c r="AC3" s="255"/>
      <c r="AD3" s="256"/>
      <c r="AE3" s="254"/>
      <c r="AF3" s="255"/>
      <c r="AG3" s="255"/>
      <c r="AH3" s="258"/>
    </row>
    <row r="4" spans="1:34" s="40" customFormat="1" ht="15" thickBot="1" x14ac:dyDescent="0.4">
      <c r="A4" s="266"/>
      <c r="B4" s="268"/>
      <c r="C4" s="157" t="s">
        <v>451</v>
      </c>
      <c r="D4" s="158" t="s">
        <v>452</v>
      </c>
      <c r="E4" s="159" t="s">
        <v>451</v>
      </c>
      <c r="F4" s="159" t="s">
        <v>452</v>
      </c>
      <c r="G4" s="159" t="s">
        <v>451</v>
      </c>
      <c r="H4" s="160" t="s">
        <v>452</v>
      </c>
      <c r="I4" s="161" t="s">
        <v>451</v>
      </c>
      <c r="J4" s="158" t="s">
        <v>452</v>
      </c>
      <c r="K4" s="159" t="s">
        <v>451</v>
      </c>
      <c r="L4" s="159" t="s">
        <v>452</v>
      </c>
      <c r="M4" s="159" t="s">
        <v>451</v>
      </c>
      <c r="N4" s="160" t="s">
        <v>452</v>
      </c>
      <c r="O4" s="161" t="s">
        <v>451</v>
      </c>
      <c r="P4" s="162" t="s">
        <v>452</v>
      </c>
      <c r="Q4" s="161" t="s">
        <v>451</v>
      </c>
      <c r="R4" s="160" t="s">
        <v>452</v>
      </c>
      <c r="S4" s="163" t="s">
        <v>52</v>
      </c>
      <c r="T4" s="164" t="s">
        <v>53</v>
      </c>
      <c r="U4" s="165" t="s">
        <v>331</v>
      </c>
      <c r="V4" s="2" t="s">
        <v>327</v>
      </c>
      <c r="W4" s="163" t="s">
        <v>52</v>
      </c>
      <c r="X4" s="164" t="s">
        <v>53</v>
      </c>
      <c r="Y4" s="165" t="s">
        <v>331</v>
      </c>
      <c r="Z4" s="108" t="s">
        <v>327</v>
      </c>
      <c r="AA4" s="166" t="s">
        <v>52</v>
      </c>
      <c r="AB4" s="167" t="s">
        <v>53</v>
      </c>
      <c r="AC4" s="168" t="s">
        <v>331</v>
      </c>
      <c r="AD4" s="104" t="s">
        <v>327</v>
      </c>
      <c r="AE4" s="166" t="s">
        <v>52</v>
      </c>
      <c r="AF4" s="167" t="s">
        <v>53</v>
      </c>
      <c r="AG4" s="168" t="s">
        <v>331</v>
      </c>
      <c r="AH4" s="169" t="s">
        <v>327</v>
      </c>
    </row>
    <row r="5" spans="1:34" x14ac:dyDescent="0.35">
      <c r="A5" s="170" t="s">
        <v>4</v>
      </c>
      <c r="B5" s="171" t="s">
        <v>73</v>
      </c>
      <c r="C5" s="172">
        <v>33.602506377930403</v>
      </c>
      <c r="D5" s="173">
        <v>42.978637416765103</v>
      </c>
      <c r="E5" s="173">
        <v>38.804437157172302</v>
      </c>
      <c r="F5" s="173">
        <v>43.886167885489201</v>
      </c>
      <c r="G5" s="173">
        <v>38.894493886007403</v>
      </c>
      <c r="H5" s="174">
        <v>42.193422051661202</v>
      </c>
      <c r="I5" s="175">
        <v>32.795937905363203</v>
      </c>
      <c r="J5" s="173">
        <v>41.4393178396111</v>
      </c>
      <c r="K5" s="173">
        <v>37.562552484696297</v>
      </c>
      <c r="L5" s="173">
        <v>41.337190531531697</v>
      </c>
      <c r="M5" s="173">
        <v>38.669647006061901</v>
      </c>
      <c r="N5" s="174">
        <v>42.582768439014004</v>
      </c>
      <c r="O5" s="175">
        <f>I5/K5</f>
        <v>0.87310195223620379</v>
      </c>
      <c r="P5" s="176">
        <f>J5/L5</f>
        <v>1.0024705914157737</v>
      </c>
      <c r="Q5" s="175">
        <f>I5/M5</f>
        <v>0.84810543784436598</v>
      </c>
      <c r="R5" s="174">
        <f>J5/N5</f>
        <v>0.97314757491541382</v>
      </c>
      <c r="S5" s="175">
        <v>4.6953605203474804E-3</v>
      </c>
      <c r="T5" s="173">
        <v>1.40381697189981E-2</v>
      </c>
      <c r="U5" s="173">
        <v>-0.27900000000000003</v>
      </c>
      <c r="V5" s="177" t="s">
        <v>54</v>
      </c>
      <c r="W5" s="175">
        <v>0.65748044862449495</v>
      </c>
      <c r="X5" s="173">
        <v>0.76749709739831495</v>
      </c>
      <c r="Y5" s="173">
        <v>-4.3400000000000001E-2</v>
      </c>
      <c r="Z5" s="177" t="s">
        <v>329</v>
      </c>
      <c r="AA5" s="178">
        <v>5.5677240080571498E-4</v>
      </c>
      <c r="AB5" s="179">
        <v>1.5246197517390101E-3</v>
      </c>
      <c r="AC5" s="179">
        <v>-0.32300000000000001</v>
      </c>
      <c r="AD5" s="147" t="s">
        <v>55</v>
      </c>
      <c r="AE5" s="178">
        <v>0.914293640612035</v>
      </c>
      <c r="AF5" s="179">
        <v>0.92694822387310105</v>
      </c>
      <c r="AG5" s="179">
        <v>-1.03E-2</v>
      </c>
      <c r="AH5" s="77" t="s">
        <v>329</v>
      </c>
    </row>
    <row r="6" spans="1:34" x14ac:dyDescent="0.35">
      <c r="A6" s="181" t="s">
        <v>4</v>
      </c>
      <c r="B6" s="74" t="s">
        <v>74</v>
      </c>
      <c r="C6" s="182">
        <v>9.6294493413619797</v>
      </c>
      <c r="D6" s="183">
        <v>12.557591214741301</v>
      </c>
      <c r="E6" s="183">
        <v>7.8162389951005604</v>
      </c>
      <c r="F6" s="183">
        <v>9.1141841820310692</v>
      </c>
      <c r="G6" s="183">
        <v>7.1222292473693498</v>
      </c>
      <c r="H6" s="184">
        <v>8.0923410620017595</v>
      </c>
      <c r="I6" s="185">
        <v>9.5080819895912096</v>
      </c>
      <c r="J6" s="183">
        <v>11.869825261326501</v>
      </c>
      <c r="K6" s="183">
        <v>6.6392706718435903</v>
      </c>
      <c r="L6" s="183">
        <v>8.2848571914691806</v>
      </c>
      <c r="M6" s="183">
        <v>6.3880142653283798</v>
      </c>
      <c r="N6" s="184">
        <v>7.1777437940131001</v>
      </c>
      <c r="O6" s="185">
        <f t="shared" ref="O6:P69" si="0">I6/K6</f>
        <v>1.4320973582104326</v>
      </c>
      <c r="P6" s="186">
        <f t="shared" si="0"/>
        <v>1.4327133210634841</v>
      </c>
      <c r="Q6" s="185">
        <f t="shared" ref="Q6:R69" si="1">I6/M6</f>
        <v>1.488425290656805</v>
      </c>
      <c r="R6" s="184">
        <f t="shared" si="1"/>
        <v>1.6536986554503421</v>
      </c>
      <c r="S6" s="185">
        <v>1.0474556412653901E-3</v>
      </c>
      <c r="T6" s="183">
        <v>3.8848671251994898E-3</v>
      </c>
      <c r="U6" s="183">
        <v>0.32300000000000001</v>
      </c>
      <c r="V6" s="148" t="s">
        <v>55</v>
      </c>
      <c r="W6" s="185">
        <v>6.0325957188065799E-6</v>
      </c>
      <c r="X6" s="183">
        <v>6.7982713292704999E-5</v>
      </c>
      <c r="Y6" s="183">
        <v>0.44400000000000001</v>
      </c>
      <c r="Z6" s="148" t="s">
        <v>55</v>
      </c>
      <c r="AA6" s="185">
        <v>6.9214099760683796E-5</v>
      </c>
      <c r="AB6" s="183">
        <v>2.3581082825442301E-4</v>
      </c>
      <c r="AC6" s="183">
        <v>0.373</v>
      </c>
      <c r="AD6" s="56" t="s">
        <v>55</v>
      </c>
      <c r="AE6" s="185">
        <v>4.4766509682017203E-9</v>
      </c>
      <c r="AF6" s="183">
        <v>4.0989335427596997E-8</v>
      </c>
      <c r="AG6" s="183">
        <v>0.56000000000000005</v>
      </c>
      <c r="AH6" s="74" t="s">
        <v>56</v>
      </c>
    </row>
    <row r="7" spans="1:34" x14ac:dyDescent="0.35">
      <c r="A7" s="181" t="s">
        <v>4</v>
      </c>
      <c r="B7" s="74" t="s">
        <v>75</v>
      </c>
      <c r="C7" s="182">
        <v>49.951731964554803</v>
      </c>
      <c r="D7" s="183">
        <v>57.940371722250802</v>
      </c>
      <c r="E7" s="183">
        <v>48.085395626396803</v>
      </c>
      <c r="F7" s="183">
        <v>48.413883537307001</v>
      </c>
      <c r="G7" s="183">
        <v>55.909173637477998</v>
      </c>
      <c r="H7" s="184">
        <v>56.1077917651834</v>
      </c>
      <c r="I7" s="185">
        <v>44.417788941316402</v>
      </c>
      <c r="J7" s="183">
        <v>58.402102229731</v>
      </c>
      <c r="K7" s="183">
        <v>45.046421499769401</v>
      </c>
      <c r="L7" s="183">
        <v>44.573992027011599</v>
      </c>
      <c r="M7" s="183">
        <v>55.990879580740803</v>
      </c>
      <c r="N7" s="184">
        <v>55.372010345670901</v>
      </c>
      <c r="O7" s="185">
        <f t="shared" si="0"/>
        <v>0.98604478363600501</v>
      </c>
      <c r="P7" s="186">
        <f t="shared" si="0"/>
        <v>1.3102282199525599</v>
      </c>
      <c r="Q7" s="185">
        <f t="shared" si="1"/>
        <v>0.79330400368625043</v>
      </c>
      <c r="R7" s="184">
        <f t="shared" si="1"/>
        <v>1.054722446686406</v>
      </c>
      <c r="S7" s="185">
        <v>0.88941557074518696</v>
      </c>
      <c r="T7" s="183">
        <v>0.92410908591609797</v>
      </c>
      <c r="U7" s="183">
        <v>1.37E-2</v>
      </c>
      <c r="V7" s="148" t="s">
        <v>329</v>
      </c>
      <c r="W7" s="185">
        <v>1.1838719753694001E-2</v>
      </c>
      <c r="X7" s="183">
        <v>4.0334242881771599E-2</v>
      </c>
      <c r="Y7" s="183">
        <v>0.247</v>
      </c>
      <c r="Z7" s="148" t="s">
        <v>54</v>
      </c>
      <c r="AA7" s="185">
        <v>9.3395978058053594E-2</v>
      </c>
      <c r="AB7" s="183">
        <v>0.152027897616721</v>
      </c>
      <c r="AC7" s="183">
        <v>-0.157</v>
      </c>
      <c r="AD7" s="148" t="s">
        <v>54</v>
      </c>
      <c r="AE7" s="185">
        <v>0.73324559049029803</v>
      </c>
      <c r="AF7" s="183">
        <v>0.79570725190243496</v>
      </c>
      <c r="AG7" s="183">
        <v>3.2500000000000001E-2</v>
      </c>
      <c r="AH7" s="74" t="s">
        <v>329</v>
      </c>
    </row>
    <row r="8" spans="1:34" x14ac:dyDescent="0.35">
      <c r="A8" s="181" t="s">
        <v>4</v>
      </c>
      <c r="B8" s="74" t="s">
        <v>76</v>
      </c>
      <c r="C8" s="182">
        <v>6.4773816404709696E-3</v>
      </c>
      <c r="D8" s="183">
        <v>7.7337770249186998E-3</v>
      </c>
      <c r="E8" s="183">
        <v>7.1294064508564299E-3</v>
      </c>
      <c r="F8" s="183">
        <v>6.5017435270719398E-3</v>
      </c>
      <c r="G8" s="183">
        <v>7.4015548452123396E-3</v>
      </c>
      <c r="H8" s="184">
        <v>7.0115289874763597E-3</v>
      </c>
      <c r="I8" s="185">
        <v>6.2668715325561401E-3</v>
      </c>
      <c r="J8" s="183">
        <v>6.8586753026245702E-3</v>
      </c>
      <c r="K8" s="183">
        <v>6.9277718991563198E-3</v>
      </c>
      <c r="L8" s="183">
        <v>6.1540029253814897E-3</v>
      </c>
      <c r="M8" s="183">
        <v>6.9446963124863504E-3</v>
      </c>
      <c r="N8" s="184">
        <v>6.7473173323619696E-3</v>
      </c>
      <c r="O8" s="185">
        <f t="shared" si="0"/>
        <v>0.90460130959556195</v>
      </c>
      <c r="P8" s="186">
        <f t="shared" si="0"/>
        <v>1.1145063442100001</v>
      </c>
      <c r="Q8" s="185">
        <f t="shared" si="1"/>
        <v>0.90239677166134646</v>
      </c>
      <c r="R8" s="184">
        <f t="shared" si="1"/>
        <v>1.0165040363121054</v>
      </c>
      <c r="S8" s="185">
        <v>0.33370143954940201</v>
      </c>
      <c r="T8" s="183">
        <v>0.47463360091250001</v>
      </c>
      <c r="U8" s="183">
        <v>-9.5299999999999996E-2</v>
      </c>
      <c r="V8" s="148" t="s">
        <v>329</v>
      </c>
      <c r="W8" s="185">
        <v>0.114571299806547</v>
      </c>
      <c r="X8" s="183">
        <v>0.217983057424145</v>
      </c>
      <c r="Y8" s="183">
        <v>0.155</v>
      </c>
      <c r="Z8" s="148" t="s">
        <v>54</v>
      </c>
      <c r="AA8" s="185">
        <v>6.5455407271411206E-2</v>
      </c>
      <c r="AB8" s="183">
        <v>0.116232935336506</v>
      </c>
      <c r="AC8" s="183">
        <v>-0.17199999999999999</v>
      </c>
      <c r="AD8" s="148" t="s">
        <v>54</v>
      </c>
      <c r="AE8" s="185">
        <v>0.52232016353860999</v>
      </c>
      <c r="AF8" s="183">
        <v>0.61215923166725095</v>
      </c>
      <c r="AG8" s="183">
        <v>6.0999999999999999E-2</v>
      </c>
      <c r="AH8" s="74" t="s">
        <v>329</v>
      </c>
    </row>
    <row r="9" spans="1:34" x14ac:dyDescent="0.35">
      <c r="A9" s="181" t="s">
        <v>4</v>
      </c>
      <c r="B9" s="74" t="s">
        <v>77</v>
      </c>
      <c r="C9" s="182">
        <v>4.6975901680475697E-2</v>
      </c>
      <c r="D9" s="183">
        <v>5.0457254976785701E-2</v>
      </c>
      <c r="E9" s="183">
        <v>4.2424963276141203E-2</v>
      </c>
      <c r="F9" s="183">
        <v>4.0966483030064997E-2</v>
      </c>
      <c r="G9" s="183">
        <v>5.1058290860497402E-2</v>
      </c>
      <c r="H9" s="184">
        <v>5.2066270408318203E-2</v>
      </c>
      <c r="I9" s="185">
        <v>4.8789441888011799E-2</v>
      </c>
      <c r="J9" s="183">
        <v>5.2142942851050499E-2</v>
      </c>
      <c r="K9" s="183">
        <v>4.0595284206573802E-2</v>
      </c>
      <c r="L9" s="183">
        <v>4.2605050043708299E-2</v>
      </c>
      <c r="M9" s="183">
        <v>5.2005664381885398E-2</v>
      </c>
      <c r="N9" s="184">
        <v>5.4450141850019701E-2</v>
      </c>
      <c r="O9" s="185">
        <f t="shared" si="0"/>
        <v>1.2018499892682382</v>
      </c>
      <c r="P9" s="186">
        <f t="shared" si="0"/>
        <v>1.2238676588234805</v>
      </c>
      <c r="Q9" s="185">
        <f t="shared" si="1"/>
        <v>0.93815630408533202</v>
      </c>
      <c r="R9" s="184">
        <f t="shared" si="1"/>
        <v>0.95762730967121679</v>
      </c>
      <c r="S9" s="185">
        <v>2.1965624904524299E-2</v>
      </c>
      <c r="T9" s="183">
        <v>5.5482138767462198E-2</v>
      </c>
      <c r="U9" s="183">
        <v>0.22600000000000001</v>
      </c>
      <c r="V9" s="148" t="s">
        <v>54</v>
      </c>
      <c r="W9" s="185">
        <v>5.8962254182553804E-4</v>
      </c>
      <c r="X9" s="183">
        <v>3.5257021378547501E-3</v>
      </c>
      <c r="Y9" s="183">
        <v>0.33700000000000002</v>
      </c>
      <c r="Z9" s="148" t="s">
        <v>55</v>
      </c>
      <c r="AA9" s="185">
        <v>6.8839205401902304E-2</v>
      </c>
      <c r="AB9" s="183">
        <v>0.119356235084297</v>
      </c>
      <c r="AC9" s="183">
        <v>-0.17</v>
      </c>
      <c r="AD9" s="148" t="s">
        <v>54</v>
      </c>
      <c r="AE9" s="185">
        <v>0.54989416346370101</v>
      </c>
      <c r="AF9" s="183">
        <v>0.63683603526279897</v>
      </c>
      <c r="AG9" s="183">
        <v>-5.7000000000000002E-2</v>
      </c>
      <c r="AH9" s="74" t="s">
        <v>329</v>
      </c>
    </row>
    <row r="10" spans="1:34" x14ac:dyDescent="0.35">
      <c r="A10" s="181" t="s">
        <v>4</v>
      </c>
      <c r="B10" s="74" t="s">
        <v>78</v>
      </c>
      <c r="C10" s="182">
        <v>1.78317502543856E-2</v>
      </c>
      <c r="D10" s="183">
        <v>1.64200551333364E-2</v>
      </c>
      <c r="E10" s="183">
        <v>1.33127295289216E-2</v>
      </c>
      <c r="F10" s="183">
        <v>1.9227408837632399E-2</v>
      </c>
      <c r="G10" s="183">
        <v>2.0042730042941801E-2</v>
      </c>
      <c r="H10" s="184">
        <v>1.9480593718812E-2</v>
      </c>
      <c r="I10" s="185">
        <v>1.3679360445042799E-2</v>
      </c>
      <c r="J10" s="183">
        <v>1.38609123152648E-2</v>
      </c>
      <c r="K10" s="183">
        <v>1.3015914137803401E-2</v>
      </c>
      <c r="L10" s="183">
        <v>1.44662510191589E-2</v>
      </c>
      <c r="M10" s="183">
        <v>1.42226811903773E-2</v>
      </c>
      <c r="N10" s="184">
        <v>1.5721416530093301E-2</v>
      </c>
      <c r="O10" s="185">
        <f t="shared" si="0"/>
        <v>1.0509719332975995</v>
      </c>
      <c r="P10" s="186">
        <f t="shared" si="0"/>
        <v>0.95815510852864383</v>
      </c>
      <c r="Q10" s="185">
        <f t="shared" si="1"/>
        <v>0.96179899288594772</v>
      </c>
      <c r="R10" s="184">
        <f t="shared" si="1"/>
        <v>0.88165797838463222</v>
      </c>
      <c r="S10" s="185">
        <v>0.30475915303730799</v>
      </c>
      <c r="T10" s="183">
        <v>0.44871573788910102</v>
      </c>
      <c r="U10" s="183">
        <v>0.10100000000000001</v>
      </c>
      <c r="V10" s="148" t="s">
        <v>54</v>
      </c>
      <c r="W10" s="185">
        <v>0.63872730457041405</v>
      </c>
      <c r="X10" s="183">
        <v>0.74858840095652601</v>
      </c>
      <c r="Y10" s="183">
        <v>4.5999999999999999E-2</v>
      </c>
      <c r="Z10" s="177" t="s">
        <v>329</v>
      </c>
      <c r="AA10" s="185">
        <v>0.30226356409322402</v>
      </c>
      <c r="AB10" s="183">
        <v>0.386738970652029</v>
      </c>
      <c r="AC10" s="183">
        <v>-9.6500000000000002E-2</v>
      </c>
      <c r="AD10" s="148" t="s">
        <v>329</v>
      </c>
      <c r="AE10" s="185">
        <v>0.19038366878367899</v>
      </c>
      <c r="AF10" s="183">
        <v>0.254714223532503</v>
      </c>
      <c r="AG10" s="183">
        <v>-0.125</v>
      </c>
      <c r="AH10" s="74" t="s">
        <v>54</v>
      </c>
    </row>
    <row r="11" spans="1:34" x14ac:dyDescent="0.35">
      <c r="A11" s="181" t="s">
        <v>4</v>
      </c>
      <c r="B11" s="74" t="s">
        <v>79</v>
      </c>
      <c r="C11" s="182">
        <v>0.13102261348881</v>
      </c>
      <c r="D11" s="183">
        <v>0.18047091138947999</v>
      </c>
      <c r="E11" s="183">
        <v>0.124407443591819</v>
      </c>
      <c r="F11" s="183">
        <v>0.12502163050625101</v>
      </c>
      <c r="G11" s="183">
        <v>0.125802023673043</v>
      </c>
      <c r="H11" s="184">
        <v>0.17493158047226501</v>
      </c>
      <c r="I11" s="185">
        <v>7.1732831564922994E-2</v>
      </c>
      <c r="J11" s="183">
        <v>0.10730480538798801</v>
      </c>
      <c r="K11" s="183">
        <v>0.10271806086298201</v>
      </c>
      <c r="L11" s="183">
        <v>9.8334121726519896E-2</v>
      </c>
      <c r="M11" s="183">
        <v>7.9877449216971694E-2</v>
      </c>
      <c r="N11" s="184">
        <v>0.131396769740346</v>
      </c>
      <c r="O11" s="185">
        <f t="shared" si="0"/>
        <v>0.69834682393984326</v>
      </c>
      <c r="P11" s="186">
        <f t="shared" si="0"/>
        <v>1.0912265600583362</v>
      </c>
      <c r="Q11" s="185">
        <f t="shared" si="1"/>
        <v>0.8980360823750716</v>
      </c>
      <c r="R11" s="184">
        <f t="shared" si="1"/>
        <v>0.81664720982132</v>
      </c>
      <c r="S11" s="185">
        <v>0.59174217031293597</v>
      </c>
      <c r="T11" s="183">
        <v>0.69630705181401698</v>
      </c>
      <c r="U11" s="183">
        <v>-5.28E-2</v>
      </c>
      <c r="V11" s="148" t="s">
        <v>329</v>
      </c>
      <c r="W11" s="185">
        <v>0.302896044446401</v>
      </c>
      <c r="X11" s="183">
        <v>0.43291971230631998</v>
      </c>
      <c r="Y11" s="183">
        <v>0.10100000000000001</v>
      </c>
      <c r="Z11" s="148" t="s">
        <v>54</v>
      </c>
      <c r="AA11" s="185">
        <v>0.48215568099407702</v>
      </c>
      <c r="AB11" s="183">
        <v>0.55838582818681604</v>
      </c>
      <c r="AC11" s="183">
        <v>-6.5799999999999997E-2</v>
      </c>
      <c r="AD11" s="148" t="s">
        <v>329</v>
      </c>
      <c r="AE11" s="185">
        <v>0.30941169327893803</v>
      </c>
      <c r="AF11" s="183">
        <v>0.38742575269542201</v>
      </c>
      <c r="AG11" s="183">
        <v>-9.7299999999999998E-2</v>
      </c>
      <c r="AH11" s="74" t="s">
        <v>329</v>
      </c>
    </row>
    <row r="12" spans="1:34" x14ac:dyDescent="0.35">
      <c r="A12" s="181" t="s">
        <v>4</v>
      </c>
      <c r="B12" s="74" t="s">
        <v>80</v>
      </c>
      <c r="C12" s="182">
        <v>2.0697389837856E-2</v>
      </c>
      <c r="D12" s="183">
        <v>2.4214423043579E-2</v>
      </c>
      <c r="E12" s="183">
        <v>1.9759280431478302E-2</v>
      </c>
      <c r="F12" s="183">
        <v>1.9683602563310899E-2</v>
      </c>
      <c r="G12" s="183">
        <v>2.32533391113415E-2</v>
      </c>
      <c r="H12" s="184">
        <v>2.49947516268566E-2</v>
      </c>
      <c r="I12" s="185">
        <v>1.8044130580112901E-2</v>
      </c>
      <c r="J12" s="183">
        <v>2.2962426112179999E-2</v>
      </c>
      <c r="K12" s="183">
        <v>1.64622157974397E-2</v>
      </c>
      <c r="L12" s="183">
        <v>1.6971641790444698E-2</v>
      </c>
      <c r="M12" s="183">
        <v>2.1635305520201702E-2</v>
      </c>
      <c r="N12" s="184">
        <v>2.3328181517150399E-2</v>
      </c>
      <c r="O12" s="185">
        <f t="shared" si="0"/>
        <v>1.0960936730594451</v>
      </c>
      <c r="P12" s="186">
        <f t="shared" si="0"/>
        <v>1.3529879074579694</v>
      </c>
      <c r="Q12" s="185">
        <f t="shared" si="1"/>
        <v>0.83401320879265672</v>
      </c>
      <c r="R12" s="184">
        <f t="shared" si="1"/>
        <v>0.98432130662642936</v>
      </c>
      <c r="S12" s="185">
        <v>0.29856274029216501</v>
      </c>
      <c r="T12" s="183">
        <v>0.44405524317565698</v>
      </c>
      <c r="U12" s="183">
        <v>0.10199999999999999</v>
      </c>
      <c r="V12" s="148" t="s">
        <v>54</v>
      </c>
      <c r="W12" s="185">
        <v>2.17195629049441E-2</v>
      </c>
      <c r="X12" s="183">
        <v>6.2390509128908103E-2</v>
      </c>
      <c r="Y12" s="183">
        <v>0.22600000000000001</v>
      </c>
      <c r="Z12" s="148" t="s">
        <v>54</v>
      </c>
      <c r="AA12" s="185">
        <v>0.139043025926225</v>
      </c>
      <c r="AB12" s="183">
        <v>0.211086044540849</v>
      </c>
      <c r="AC12" s="183">
        <v>-0.13900000000000001</v>
      </c>
      <c r="AD12" s="148" t="s">
        <v>54</v>
      </c>
      <c r="AE12" s="185">
        <v>0.88589466524634697</v>
      </c>
      <c r="AF12" s="183">
        <v>0.90441641515733395</v>
      </c>
      <c r="AG12" s="183">
        <v>-1.37E-2</v>
      </c>
      <c r="AH12" s="74" t="s">
        <v>329</v>
      </c>
    </row>
    <row r="13" spans="1:34" x14ac:dyDescent="0.35">
      <c r="A13" s="181" t="s">
        <v>4</v>
      </c>
      <c r="B13" s="74" t="s">
        <v>81</v>
      </c>
      <c r="C13" s="182">
        <v>0.145272274543365</v>
      </c>
      <c r="D13" s="183">
        <v>0.215323183466372</v>
      </c>
      <c r="E13" s="183">
        <v>0.16154136705863101</v>
      </c>
      <c r="F13" s="183">
        <v>0.19077938313374401</v>
      </c>
      <c r="G13" s="183">
        <v>0.229964883945282</v>
      </c>
      <c r="H13" s="184">
        <v>0.29132040012331401</v>
      </c>
      <c r="I13" s="185">
        <v>0.14270101828194001</v>
      </c>
      <c r="J13" s="183">
        <v>0.183978755312947</v>
      </c>
      <c r="K13" s="183">
        <v>0.13675949117956801</v>
      </c>
      <c r="L13" s="183">
        <v>0.180626126978399</v>
      </c>
      <c r="M13" s="183">
        <v>0.20463483119573</v>
      </c>
      <c r="N13" s="184">
        <v>0.24426089438710699</v>
      </c>
      <c r="O13" s="185">
        <f t="shared" si="0"/>
        <v>1.0434450804922246</v>
      </c>
      <c r="P13" s="186">
        <f t="shared" si="0"/>
        <v>1.0185611483268362</v>
      </c>
      <c r="Q13" s="185">
        <f t="shared" si="1"/>
        <v>0.69734471618592009</v>
      </c>
      <c r="R13" s="184">
        <f t="shared" si="1"/>
        <v>0.75320593488606369</v>
      </c>
      <c r="S13" s="185">
        <v>0.95775645110152396</v>
      </c>
      <c r="T13" s="183">
        <v>0.96766451061387004</v>
      </c>
      <c r="U13" s="183">
        <v>5.2199999999999998E-3</v>
      </c>
      <c r="V13" s="148" t="s">
        <v>329</v>
      </c>
      <c r="W13" s="185">
        <v>0.25655630232040999</v>
      </c>
      <c r="X13" s="183">
        <v>0.39376727540433998</v>
      </c>
      <c r="Y13" s="183">
        <v>0.111</v>
      </c>
      <c r="Z13" s="148" t="s">
        <v>54</v>
      </c>
      <c r="AA13" s="185">
        <v>1.4738883687263999E-3</v>
      </c>
      <c r="AB13" s="183">
        <v>3.6910195900584099E-3</v>
      </c>
      <c r="AC13" s="183">
        <v>-0.29799999999999999</v>
      </c>
      <c r="AD13" s="148" t="s">
        <v>54</v>
      </c>
      <c r="AE13" s="185">
        <v>4.4262814038869003E-3</v>
      </c>
      <c r="AF13" s="183">
        <v>8.7628408874247405E-3</v>
      </c>
      <c r="AG13" s="183">
        <v>-0.27200000000000002</v>
      </c>
      <c r="AH13" s="74" t="s">
        <v>54</v>
      </c>
    </row>
    <row r="14" spans="1:34" x14ac:dyDescent="0.35">
      <c r="A14" s="181" t="s">
        <v>4</v>
      </c>
      <c r="B14" s="74" t="s">
        <v>82</v>
      </c>
      <c r="C14" s="182">
        <v>0.143431019296788</v>
      </c>
      <c r="D14" s="183">
        <v>0.15375621934136099</v>
      </c>
      <c r="E14" s="183">
        <v>0.137678086909028</v>
      </c>
      <c r="F14" s="183">
        <v>0.143151300452625</v>
      </c>
      <c r="G14" s="183">
        <v>0.21557984356807899</v>
      </c>
      <c r="H14" s="184">
        <v>0.23519735560687099</v>
      </c>
      <c r="I14" s="185">
        <v>0.13949500756404501</v>
      </c>
      <c r="J14" s="183">
        <v>0.14959242571440401</v>
      </c>
      <c r="K14" s="183">
        <v>0.12075265893136</v>
      </c>
      <c r="L14" s="183">
        <v>0.14588932981507599</v>
      </c>
      <c r="M14" s="183">
        <v>0.204406612443607</v>
      </c>
      <c r="N14" s="184">
        <v>0.22995069433753701</v>
      </c>
      <c r="O14" s="185">
        <f t="shared" si="0"/>
        <v>1.1552127199396811</v>
      </c>
      <c r="P14" s="186">
        <f t="shared" si="0"/>
        <v>1.0253829111698705</v>
      </c>
      <c r="Q14" s="185">
        <f t="shared" si="1"/>
        <v>0.68243882082107188</v>
      </c>
      <c r="R14" s="184">
        <f t="shared" si="1"/>
        <v>0.65054130906350838</v>
      </c>
      <c r="S14" s="185">
        <v>0.15266984862219099</v>
      </c>
      <c r="T14" s="183">
        <v>0.26313097439001099</v>
      </c>
      <c r="U14" s="183">
        <v>0.14099999999999999</v>
      </c>
      <c r="V14" s="148" t="s">
        <v>54</v>
      </c>
      <c r="W14" s="185">
        <v>0.25929852611365201</v>
      </c>
      <c r="X14" s="183">
        <v>0.39376727540433998</v>
      </c>
      <c r="Y14" s="183">
        <v>0.111</v>
      </c>
      <c r="Z14" s="148" t="s">
        <v>54</v>
      </c>
      <c r="AA14" s="185">
        <v>1.7496340620597599E-9</v>
      </c>
      <c r="AB14" s="183">
        <v>1.5534629702530599E-8</v>
      </c>
      <c r="AC14" s="183">
        <v>-0.56399999999999995</v>
      </c>
      <c r="AD14" s="148" t="s">
        <v>56</v>
      </c>
      <c r="AE14" s="185">
        <v>4.78226015156622E-12</v>
      </c>
      <c r="AF14" s="183">
        <v>6.3691010200404695E-11</v>
      </c>
      <c r="AG14" s="183">
        <v>-0.65900000000000003</v>
      </c>
      <c r="AH14" s="74" t="s">
        <v>56</v>
      </c>
    </row>
    <row r="15" spans="1:34" x14ac:dyDescent="0.35">
      <c r="A15" s="181" t="s">
        <v>4</v>
      </c>
      <c r="B15" s="74" t="s">
        <v>83</v>
      </c>
      <c r="C15" s="182">
        <v>9.6890304714865906E-3</v>
      </c>
      <c r="D15" s="183">
        <v>1.17083701593198E-2</v>
      </c>
      <c r="E15" s="183">
        <v>1.00426825191497E-2</v>
      </c>
      <c r="F15" s="183">
        <v>1.2295046517013099E-2</v>
      </c>
      <c r="G15" s="183">
        <v>1.11269462832166E-2</v>
      </c>
      <c r="H15" s="184">
        <v>1.22333971480272E-2</v>
      </c>
      <c r="I15" s="185">
        <v>9.5464223531850998E-3</v>
      </c>
      <c r="J15" s="183">
        <v>1.01041716028594E-2</v>
      </c>
      <c r="K15" s="183">
        <v>9.5672698427612807E-3</v>
      </c>
      <c r="L15" s="183">
        <v>1.2460357565281001E-2</v>
      </c>
      <c r="M15" s="183">
        <v>1.09957441766429E-2</v>
      </c>
      <c r="N15" s="184">
        <v>1.2925349824988301E-2</v>
      </c>
      <c r="O15" s="185">
        <f t="shared" si="0"/>
        <v>0.99782095729306153</v>
      </c>
      <c r="P15" s="186">
        <f t="shared" si="0"/>
        <v>0.81090542947284472</v>
      </c>
      <c r="Q15" s="185">
        <f t="shared" si="1"/>
        <v>0.86819247518176701</v>
      </c>
      <c r="R15" s="184">
        <f t="shared" si="1"/>
        <v>0.78173293099775309</v>
      </c>
      <c r="S15" s="185">
        <v>0.91037486088918296</v>
      </c>
      <c r="T15" s="183">
        <v>0.93592924294923097</v>
      </c>
      <c r="U15" s="183">
        <v>1.11E-2</v>
      </c>
      <c r="V15" s="148" t="s">
        <v>329</v>
      </c>
      <c r="W15" s="185">
        <v>0.51857029646478603</v>
      </c>
      <c r="X15" s="183">
        <v>0.65493542574835195</v>
      </c>
      <c r="Y15" s="183">
        <v>-6.3299999999999995E-2</v>
      </c>
      <c r="Z15" s="177" t="s">
        <v>329</v>
      </c>
      <c r="AA15" s="185">
        <v>1.62473314979691E-2</v>
      </c>
      <c r="AB15" s="183">
        <v>3.4003343777892499E-2</v>
      </c>
      <c r="AC15" s="183">
        <v>-0.22500000000000001</v>
      </c>
      <c r="AD15" s="148" t="s">
        <v>54</v>
      </c>
      <c r="AE15" s="185">
        <v>0.253427673290537</v>
      </c>
      <c r="AF15" s="183">
        <v>0.322844818583162</v>
      </c>
      <c r="AG15" s="183">
        <v>-0.109</v>
      </c>
      <c r="AH15" s="74" t="s">
        <v>54</v>
      </c>
    </row>
    <row r="16" spans="1:34" x14ac:dyDescent="0.35">
      <c r="A16" s="181" t="s">
        <v>4</v>
      </c>
      <c r="B16" s="74" t="s">
        <v>84</v>
      </c>
      <c r="C16" s="182">
        <v>2.2500381327439201E-2</v>
      </c>
      <c r="D16" s="183">
        <v>3.1694259596328399E-2</v>
      </c>
      <c r="E16" s="183">
        <v>2.0318536087611899E-2</v>
      </c>
      <c r="F16" s="183">
        <v>2.62841550922015E-2</v>
      </c>
      <c r="G16" s="183">
        <v>2.54011538980605E-2</v>
      </c>
      <c r="H16" s="184">
        <v>3.0993986744636801E-2</v>
      </c>
      <c r="I16" s="185">
        <v>2.31803971256981E-2</v>
      </c>
      <c r="J16" s="183">
        <v>2.80902125133883E-2</v>
      </c>
      <c r="K16" s="183">
        <v>2.212915826234E-2</v>
      </c>
      <c r="L16" s="183">
        <v>2.2306697981786701E-2</v>
      </c>
      <c r="M16" s="183">
        <v>2.3488099251522E-2</v>
      </c>
      <c r="N16" s="184">
        <v>2.7783489575151799E-2</v>
      </c>
      <c r="O16" s="185">
        <f t="shared" si="0"/>
        <v>1.0475046927178937</v>
      </c>
      <c r="P16" s="186">
        <f t="shared" si="0"/>
        <v>1.259272552859406</v>
      </c>
      <c r="Q16" s="185">
        <f t="shared" si="1"/>
        <v>0.98689965831083748</v>
      </c>
      <c r="R16" s="184">
        <f t="shared" si="1"/>
        <v>1.0110397557299937</v>
      </c>
      <c r="S16" s="185">
        <v>0.33037054679552302</v>
      </c>
      <c r="T16" s="183">
        <v>0.47223179927615999</v>
      </c>
      <c r="U16" s="183">
        <v>9.5899999999999999E-2</v>
      </c>
      <c r="V16" s="148" t="s">
        <v>329</v>
      </c>
      <c r="W16" s="185">
        <v>1.7309469346362599E-2</v>
      </c>
      <c r="X16" s="183">
        <v>5.2841776097726799E-2</v>
      </c>
      <c r="Y16" s="183">
        <v>0.23300000000000001</v>
      </c>
      <c r="Z16" s="148" t="s">
        <v>54</v>
      </c>
      <c r="AA16" s="185">
        <v>0.340950754189425</v>
      </c>
      <c r="AB16" s="183">
        <v>0.42510030203192201</v>
      </c>
      <c r="AC16" s="183">
        <v>-8.9200000000000002E-2</v>
      </c>
      <c r="AD16" s="148" t="s">
        <v>329</v>
      </c>
      <c r="AE16" s="185">
        <v>0.45481192171544899</v>
      </c>
      <c r="AF16" s="183">
        <v>0.54170688236840103</v>
      </c>
      <c r="AG16" s="183">
        <v>7.1199999999999999E-2</v>
      </c>
      <c r="AH16" s="74" t="s">
        <v>329</v>
      </c>
    </row>
    <row r="17" spans="1:34" x14ac:dyDescent="0.35">
      <c r="A17" s="181" t="s">
        <v>4</v>
      </c>
      <c r="B17" s="74" t="s">
        <v>85</v>
      </c>
      <c r="C17" s="182">
        <v>6.1954918290131902E-2</v>
      </c>
      <c r="D17" s="183">
        <v>8.2653850547851904E-2</v>
      </c>
      <c r="E17" s="183">
        <v>4.5927005287206502E-2</v>
      </c>
      <c r="F17" s="183">
        <v>5.7210716710195397E-2</v>
      </c>
      <c r="G17" s="183">
        <v>4.5183073697352499E-2</v>
      </c>
      <c r="H17" s="184">
        <v>5.7632791803231803E-2</v>
      </c>
      <c r="I17" s="185">
        <v>5.8169562240531401E-2</v>
      </c>
      <c r="J17" s="183">
        <v>7.7150012787397595E-2</v>
      </c>
      <c r="K17" s="183">
        <v>4.4385474855647797E-2</v>
      </c>
      <c r="L17" s="183">
        <v>5.2486382134216303E-2</v>
      </c>
      <c r="M17" s="183">
        <v>4.4116249546836697E-2</v>
      </c>
      <c r="N17" s="184">
        <v>5.3053800501224303E-2</v>
      </c>
      <c r="O17" s="185">
        <f t="shared" si="0"/>
        <v>1.3105540141163918</v>
      </c>
      <c r="P17" s="186">
        <f t="shared" si="0"/>
        <v>1.4699053287786599</v>
      </c>
      <c r="Q17" s="185">
        <f t="shared" si="1"/>
        <v>1.3185518451375788</v>
      </c>
      <c r="R17" s="184">
        <f t="shared" si="1"/>
        <v>1.4541844704531059</v>
      </c>
      <c r="S17" s="185">
        <v>7.3275329562560998E-3</v>
      </c>
      <c r="T17" s="183">
        <v>2.04473062493623E-2</v>
      </c>
      <c r="U17" s="183">
        <v>0.26400000000000001</v>
      </c>
      <c r="V17" s="148" t="s">
        <v>54</v>
      </c>
      <c r="W17" s="185">
        <v>5.7411178016228199E-5</v>
      </c>
      <c r="X17" s="183">
        <v>5.2567109871108901E-4</v>
      </c>
      <c r="Y17" s="183">
        <v>0.39400000000000002</v>
      </c>
      <c r="Z17" s="148" t="s">
        <v>55</v>
      </c>
      <c r="AA17" s="185">
        <v>2.0980149099507399E-4</v>
      </c>
      <c r="AB17" s="183">
        <v>6.6100707797941505E-4</v>
      </c>
      <c r="AC17" s="183">
        <v>0.34699999999999998</v>
      </c>
      <c r="AD17" s="56" t="s">
        <v>55</v>
      </c>
      <c r="AE17" s="185">
        <v>9.4421237865345204E-7</v>
      </c>
      <c r="AF17" s="183">
        <v>4.1917307112948701E-6</v>
      </c>
      <c r="AG17" s="183">
        <v>0.46700000000000003</v>
      </c>
      <c r="AH17" s="74" t="s">
        <v>55</v>
      </c>
    </row>
    <row r="18" spans="1:34" x14ac:dyDescent="0.35">
      <c r="A18" s="181" t="s">
        <v>4</v>
      </c>
      <c r="B18" s="74" t="s">
        <v>86</v>
      </c>
      <c r="C18" s="182">
        <v>1.0972609998281899E-2</v>
      </c>
      <c r="D18" s="183">
        <v>1.37372224320319E-2</v>
      </c>
      <c r="E18" s="183">
        <v>8.7506463465622103E-3</v>
      </c>
      <c r="F18" s="183">
        <v>9.5331684017619794E-3</v>
      </c>
      <c r="G18" s="183">
        <v>4.5262424823338102E-2</v>
      </c>
      <c r="H18" s="184">
        <v>4.6355527466811999E-2</v>
      </c>
      <c r="I18" s="185">
        <v>5.05549358709913E-3</v>
      </c>
      <c r="J18" s="183">
        <v>5.4576551655744002E-3</v>
      </c>
      <c r="K18" s="183">
        <v>5.2656008009284603E-3</v>
      </c>
      <c r="L18" s="183">
        <v>4.9283188704319601E-3</v>
      </c>
      <c r="M18" s="183">
        <v>2.5914401787702199E-2</v>
      </c>
      <c r="N18" s="184">
        <v>3.34159027739062E-2</v>
      </c>
      <c r="O18" s="185">
        <f t="shared" si="0"/>
        <v>0.96009814990299247</v>
      </c>
      <c r="P18" s="186">
        <f t="shared" si="0"/>
        <v>1.1074070710639801</v>
      </c>
      <c r="Q18" s="185">
        <f t="shared" si="1"/>
        <v>0.19508432525339012</v>
      </c>
      <c r="R18" s="184">
        <f t="shared" si="1"/>
        <v>0.16332508513988653</v>
      </c>
      <c r="S18" s="185">
        <v>0.79112923389696299</v>
      </c>
      <c r="T18" s="183">
        <v>0.85144724451168896</v>
      </c>
      <c r="U18" s="183">
        <v>-2.6100000000000002E-2</v>
      </c>
      <c r="V18" s="148" t="s">
        <v>329</v>
      </c>
      <c r="W18" s="185">
        <v>0.117596400853656</v>
      </c>
      <c r="X18" s="183">
        <v>0.22229513193626499</v>
      </c>
      <c r="Y18" s="183">
        <v>0.153</v>
      </c>
      <c r="Z18" s="148" t="s">
        <v>54</v>
      </c>
      <c r="AA18" s="185">
        <v>3.7241966667774E-11</v>
      </c>
      <c r="AB18" s="183">
        <v>4.7455916161347497E-10</v>
      </c>
      <c r="AC18" s="183">
        <v>-0.61899999999999999</v>
      </c>
      <c r="AD18" s="148" t="s">
        <v>56</v>
      </c>
      <c r="AE18" s="185">
        <v>3.6126598692884299E-7</v>
      </c>
      <c r="AF18" s="183">
        <v>1.7072731317766301E-6</v>
      </c>
      <c r="AG18" s="183">
        <v>-0.48499999999999999</v>
      </c>
      <c r="AH18" s="74" t="s">
        <v>55</v>
      </c>
    </row>
    <row r="19" spans="1:34" x14ac:dyDescent="0.35">
      <c r="A19" s="181" t="s">
        <v>4</v>
      </c>
      <c r="B19" s="74" t="s">
        <v>87</v>
      </c>
      <c r="C19" s="182">
        <v>0.187285618687621</v>
      </c>
      <c r="D19" s="183">
        <v>0.21424281681917701</v>
      </c>
      <c r="E19" s="183">
        <v>0.121874150828562</v>
      </c>
      <c r="F19" s="183">
        <v>0.140983648235118</v>
      </c>
      <c r="G19" s="183">
        <v>9.1819978428866703E-2</v>
      </c>
      <c r="H19" s="184">
        <v>0.127087640000353</v>
      </c>
      <c r="I19" s="185">
        <v>0.14819615881223799</v>
      </c>
      <c r="J19" s="183">
        <v>0.18523285085008201</v>
      </c>
      <c r="K19" s="183">
        <v>0.10386619095879999</v>
      </c>
      <c r="L19" s="183">
        <v>0.10828045842275701</v>
      </c>
      <c r="M19" s="183">
        <v>9.5656041669595696E-2</v>
      </c>
      <c r="N19" s="184">
        <v>0.115733935162136</v>
      </c>
      <c r="O19" s="185">
        <f t="shared" si="0"/>
        <v>1.426798821100719</v>
      </c>
      <c r="P19" s="186">
        <f t="shared" si="0"/>
        <v>1.7106766405336176</v>
      </c>
      <c r="Q19" s="185">
        <f t="shared" si="1"/>
        <v>1.5492608331434039</v>
      </c>
      <c r="R19" s="184">
        <f t="shared" si="1"/>
        <v>1.6005059414127965</v>
      </c>
      <c r="S19" s="185">
        <v>7.5123156834989502E-4</v>
      </c>
      <c r="T19" s="183">
        <v>2.9348113270202601E-3</v>
      </c>
      <c r="U19" s="183">
        <v>0.33200000000000002</v>
      </c>
      <c r="V19" s="148" t="s">
        <v>55</v>
      </c>
      <c r="W19" s="185">
        <v>1.4384865242365199E-4</v>
      </c>
      <c r="X19" s="183">
        <v>1.03025931987864E-3</v>
      </c>
      <c r="Y19" s="183">
        <v>0.373</v>
      </c>
      <c r="Z19" s="148" t="s">
        <v>55</v>
      </c>
      <c r="AA19" s="185">
        <v>5.7556553502819303E-7</v>
      </c>
      <c r="AB19" s="183">
        <v>3.1229759585788998E-6</v>
      </c>
      <c r="AC19" s="183">
        <v>0.46800000000000003</v>
      </c>
      <c r="AD19" s="56" t="s">
        <v>55</v>
      </c>
      <c r="AE19" s="185">
        <v>6.3542519912407398E-6</v>
      </c>
      <c r="AF19" s="183">
        <v>2.3567035866247299E-5</v>
      </c>
      <c r="AG19" s="183">
        <v>0.43</v>
      </c>
      <c r="AH19" s="74" t="s">
        <v>55</v>
      </c>
    </row>
    <row r="20" spans="1:34" x14ac:dyDescent="0.35">
      <c r="A20" s="181" t="s">
        <v>4</v>
      </c>
      <c r="B20" s="74" t="s">
        <v>88</v>
      </c>
      <c r="C20" s="182">
        <v>0.172300982491571</v>
      </c>
      <c r="D20" s="183">
        <v>0.243942106430492</v>
      </c>
      <c r="E20" s="183">
        <v>0.15843824439489501</v>
      </c>
      <c r="F20" s="183">
        <v>0.18779420316437401</v>
      </c>
      <c r="G20" s="183">
        <v>0.155977080900954</v>
      </c>
      <c r="H20" s="184">
        <v>0.17485404264092599</v>
      </c>
      <c r="I20" s="185">
        <v>0.14838303531028901</v>
      </c>
      <c r="J20" s="183">
        <v>0.229970155153113</v>
      </c>
      <c r="K20" s="183">
        <v>0.12559872709611999</v>
      </c>
      <c r="L20" s="183">
        <v>0.166290761126755</v>
      </c>
      <c r="M20" s="183">
        <v>0.140265553972375</v>
      </c>
      <c r="N20" s="184">
        <v>0.158673122603424</v>
      </c>
      <c r="O20" s="185">
        <f t="shared" si="0"/>
        <v>1.1814055662899539</v>
      </c>
      <c r="P20" s="186">
        <f t="shared" si="0"/>
        <v>1.3829400598979664</v>
      </c>
      <c r="Q20" s="185">
        <f t="shared" si="1"/>
        <v>1.0578722366826623</v>
      </c>
      <c r="R20" s="184">
        <f t="shared" si="1"/>
        <v>1.4493327627255663</v>
      </c>
      <c r="S20" s="185">
        <v>0.21321531631096499</v>
      </c>
      <c r="T20" s="183">
        <v>0.33768696042763602</v>
      </c>
      <c r="U20" s="183">
        <v>0.122</v>
      </c>
      <c r="V20" s="148" t="s">
        <v>54</v>
      </c>
      <c r="W20" s="185">
        <v>3.48691768183462E-3</v>
      </c>
      <c r="X20" s="183">
        <v>1.52487594145902E-2</v>
      </c>
      <c r="Y20" s="183">
        <v>0.28599999999999998</v>
      </c>
      <c r="Z20" s="148" t="s">
        <v>54</v>
      </c>
      <c r="AA20" s="185">
        <v>0.324014989322984</v>
      </c>
      <c r="AB20" s="183">
        <v>0.40920858565359602</v>
      </c>
      <c r="AC20" s="183">
        <v>9.2299999999999993E-2</v>
      </c>
      <c r="AD20" s="148" t="s">
        <v>329</v>
      </c>
      <c r="AE20" s="185">
        <v>3.1890530675395798E-4</v>
      </c>
      <c r="AF20" s="183">
        <v>7.9185809219415096E-4</v>
      </c>
      <c r="AG20" s="183">
        <v>0.34300000000000003</v>
      </c>
      <c r="AH20" s="74" t="s">
        <v>55</v>
      </c>
    </row>
    <row r="21" spans="1:34" x14ac:dyDescent="0.35">
      <c r="A21" s="181" t="s">
        <v>4</v>
      </c>
      <c r="B21" s="74" t="s">
        <v>89</v>
      </c>
      <c r="C21" s="182">
        <v>0.29161249921003202</v>
      </c>
      <c r="D21" s="183">
        <v>0.33525921574607298</v>
      </c>
      <c r="E21" s="183">
        <v>0.167074510645249</v>
      </c>
      <c r="F21" s="183">
        <v>0.207246733732035</v>
      </c>
      <c r="G21" s="183">
        <v>0.12829793790892099</v>
      </c>
      <c r="H21" s="184">
        <v>0.17518370059050101</v>
      </c>
      <c r="I21" s="185">
        <v>0.24177082045346601</v>
      </c>
      <c r="J21" s="183">
        <v>0.28775934749645299</v>
      </c>
      <c r="K21" s="183">
        <v>0.13106707698613199</v>
      </c>
      <c r="L21" s="183">
        <v>0.160513664637362</v>
      </c>
      <c r="M21" s="183">
        <v>0.1153247224587</v>
      </c>
      <c r="N21" s="184">
        <v>0.153731399334151</v>
      </c>
      <c r="O21" s="185">
        <f t="shared" si="0"/>
        <v>1.8446342591362392</v>
      </c>
      <c r="P21" s="186">
        <f t="shared" si="0"/>
        <v>1.7927405006082742</v>
      </c>
      <c r="Q21" s="185">
        <f t="shared" si="1"/>
        <v>2.0964353115182983</v>
      </c>
      <c r="R21" s="184">
        <f t="shared" si="1"/>
        <v>1.8718319662919249</v>
      </c>
      <c r="S21" s="185">
        <v>9.1578641385062692E-6</v>
      </c>
      <c r="T21" s="183">
        <v>9.5830506877940603E-5</v>
      </c>
      <c r="U21" s="183">
        <v>0.437</v>
      </c>
      <c r="V21" s="148" t="s">
        <v>55</v>
      </c>
      <c r="W21" s="185">
        <v>5.0100412399098003E-6</v>
      </c>
      <c r="X21" s="183">
        <v>6.1164253470565499E-5</v>
      </c>
      <c r="Y21" s="183">
        <v>0.44700000000000001</v>
      </c>
      <c r="Z21" s="148" t="s">
        <v>55</v>
      </c>
      <c r="AA21" s="185">
        <v>3.2600071439793002E-10</v>
      </c>
      <c r="AB21" s="183">
        <v>3.4113646185212E-9</v>
      </c>
      <c r="AC21" s="183">
        <v>0.58899999999999997</v>
      </c>
      <c r="AD21" s="148" t="s">
        <v>56</v>
      </c>
      <c r="AE21" s="185">
        <v>3.2323213889272299E-9</v>
      </c>
      <c r="AF21" s="183">
        <v>3.0550650546957299E-8</v>
      </c>
      <c r="AG21" s="183">
        <v>0.56399999999999995</v>
      </c>
      <c r="AH21" s="74" t="s">
        <v>56</v>
      </c>
    </row>
    <row r="22" spans="1:34" x14ac:dyDescent="0.35">
      <c r="A22" s="181" t="s">
        <v>4</v>
      </c>
      <c r="B22" s="74" t="s">
        <v>90</v>
      </c>
      <c r="C22" s="182">
        <v>6.7409927908090903E-2</v>
      </c>
      <c r="D22" s="183">
        <v>9.0610930542408999E-2</v>
      </c>
      <c r="E22" s="183">
        <v>5.4977079159809601E-2</v>
      </c>
      <c r="F22" s="183">
        <v>6.8269927867287902E-2</v>
      </c>
      <c r="G22" s="183">
        <v>5.8161876626817599E-2</v>
      </c>
      <c r="H22" s="184">
        <v>6.8404118990380305E-2</v>
      </c>
      <c r="I22" s="185">
        <v>6.04649395433998E-2</v>
      </c>
      <c r="J22" s="183">
        <v>7.7760434080455507E-2</v>
      </c>
      <c r="K22" s="183">
        <v>4.1723119605228801E-2</v>
      </c>
      <c r="L22" s="183">
        <v>5.8928615537229799E-2</v>
      </c>
      <c r="M22" s="183">
        <v>5.3789619196102798E-2</v>
      </c>
      <c r="N22" s="184">
        <v>5.8321589412662599E-2</v>
      </c>
      <c r="O22" s="185">
        <f t="shared" si="0"/>
        <v>1.4491950773456126</v>
      </c>
      <c r="P22" s="186">
        <f t="shared" si="0"/>
        <v>1.3195700148653278</v>
      </c>
      <c r="Q22" s="185">
        <f t="shared" si="1"/>
        <v>1.1241005317951878</v>
      </c>
      <c r="R22" s="184">
        <f t="shared" si="1"/>
        <v>1.333304439463243</v>
      </c>
      <c r="S22" s="185">
        <v>2.0124235420687201E-2</v>
      </c>
      <c r="T22" s="183">
        <v>5.2182313114157497E-2</v>
      </c>
      <c r="U22" s="183">
        <v>0.22900000000000001</v>
      </c>
      <c r="V22" s="148" t="s">
        <v>54</v>
      </c>
      <c r="W22" s="185">
        <v>1.95755735530816E-2</v>
      </c>
      <c r="X22" s="183">
        <v>5.8526969908703201E-2</v>
      </c>
      <c r="Y22" s="183">
        <v>0.22800000000000001</v>
      </c>
      <c r="Z22" s="148" t="s">
        <v>54</v>
      </c>
      <c r="AA22" s="185">
        <v>0.108699787418402</v>
      </c>
      <c r="AB22" s="183">
        <v>0.170315709698351</v>
      </c>
      <c r="AC22" s="183">
        <v>0.15</v>
      </c>
      <c r="AD22" s="148" t="s">
        <v>54</v>
      </c>
      <c r="AE22" s="185">
        <v>9.7944448782504197E-3</v>
      </c>
      <c r="AF22" s="183">
        <v>1.7936077183296099E-2</v>
      </c>
      <c r="AG22" s="183">
        <v>0.246</v>
      </c>
      <c r="AH22" s="74" t="s">
        <v>54</v>
      </c>
    </row>
    <row r="23" spans="1:34" x14ac:dyDescent="0.35">
      <c r="A23" s="181" t="s">
        <v>4</v>
      </c>
      <c r="B23" s="74" t="s">
        <v>91</v>
      </c>
      <c r="C23" s="182">
        <v>1.8236080460693499E-2</v>
      </c>
      <c r="D23" s="183">
        <v>2.6471058497929901E-2</v>
      </c>
      <c r="E23" s="183">
        <v>1.9300905620110501E-2</v>
      </c>
      <c r="F23" s="183">
        <v>2.0749884892917701E-2</v>
      </c>
      <c r="G23" s="183">
        <v>2.2816414337392801E-2</v>
      </c>
      <c r="H23" s="184">
        <v>2.9231390563509801E-2</v>
      </c>
      <c r="I23" s="185">
        <v>1.7967092455339201E-2</v>
      </c>
      <c r="J23" s="183">
        <v>2.2074690758179898E-2</v>
      </c>
      <c r="K23" s="183">
        <v>1.6514006940586901E-2</v>
      </c>
      <c r="L23" s="183">
        <v>1.7128584585783299E-2</v>
      </c>
      <c r="M23" s="183">
        <v>1.8503991063298801E-2</v>
      </c>
      <c r="N23" s="184">
        <v>2.3422192650980299E-2</v>
      </c>
      <c r="O23" s="185">
        <f t="shared" si="0"/>
        <v>1.0879910926512337</v>
      </c>
      <c r="P23" s="186">
        <f t="shared" si="0"/>
        <v>1.2887632744915689</v>
      </c>
      <c r="Q23" s="185">
        <f t="shared" si="1"/>
        <v>0.9709847131830659</v>
      </c>
      <c r="R23" s="184">
        <f t="shared" si="1"/>
        <v>0.94246901163866903</v>
      </c>
      <c r="S23" s="185">
        <v>0.40784914367759301</v>
      </c>
      <c r="T23" s="183">
        <v>0.55069031842181904</v>
      </c>
      <c r="U23" s="183">
        <v>8.1600000000000006E-2</v>
      </c>
      <c r="V23" s="148" t="s">
        <v>329</v>
      </c>
      <c r="W23" s="185">
        <v>1.0578841660126201E-2</v>
      </c>
      <c r="X23" s="183">
        <v>3.7800007395329002E-2</v>
      </c>
      <c r="Y23" s="183">
        <v>0.251</v>
      </c>
      <c r="Z23" s="148" t="s">
        <v>54</v>
      </c>
      <c r="AA23" s="185">
        <v>0.51450505241206101</v>
      </c>
      <c r="AB23" s="183">
        <v>0.58657579905343904</v>
      </c>
      <c r="AC23" s="183">
        <v>-6.1100000000000002E-2</v>
      </c>
      <c r="AD23" s="148" t="s">
        <v>329</v>
      </c>
      <c r="AE23" s="185">
        <v>0.69753586961691605</v>
      </c>
      <c r="AF23" s="183">
        <v>0.76834266638390902</v>
      </c>
      <c r="AG23" s="183">
        <v>-3.7100000000000001E-2</v>
      </c>
      <c r="AH23" s="74" t="s">
        <v>329</v>
      </c>
    </row>
    <row r="24" spans="1:34" x14ac:dyDescent="0.35">
      <c r="A24" s="181" t="s">
        <v>4</v>
      </c>
      <c r="B24" s="74" t="s">
        <v>92</v>
      </c>
      <c r="C24" s="182">
        <v>5.65163880756391E-2</v>
      </c>
      <c r="D24" s="183">
        <v>8.2616563936755205E-2</v>
      </c>
      <c r="E24" s="183">
        <v>5.7670736881264603E-2</v>
      </c>
      <c r="F24" s="183">
        <v>6.7947624380488597E-2</v>
      </c>
      <c r="G24" s="183">
        <v>5.4582280496348001E-2</v>
      </c>
      <c r="H24" s="184">
        <v>6.2169902254386199E-2</v>
      </c>
      <c r="I24" s="185">
        <v>5.0688768805570099E-2</v>
      </c>
      <c r="J24" s="183">
        <v>7.8486674048765206E-2</v>
      </c>
      <c r="K24" s="183">
        <v>5.83785260807725E-2</v>
      </c>
      <c r="L24" s="183">
        <v>6.3318117235348595E-2</v>
      </c>
      <c r="M24" s="183">
        <v>4.9981439421612199E-2</v>
      </c>
      <c r="N24" s="184">
        <v>5.6255985006964299E-2</v>
      </c>
      <c r="O24" s="185">
        <f t="shared" si="0"/>
        <v>0.86827763920310597</v>
      </c>
      <c r="P24" s="186">
        <f t="shared" si="0"/>
        <v>1.2395610841844247</v>
      </c>
      <c r="Q24" s="185">
        <f t="shared" si="1"/>
        <v>1.0141518410062444</v>
      </c>
      <c r="R24" s="184">
        <f t="shared" si="1"/>
        <v>1.3951702034734406</v>
      </c>
      <c r="S24" s="185">
        <v>0.79623230048138705</v>
      </c>
      <c r="T24" s="183">
        <v>0.85144724451168896</v>
      </c>
      <c r="U24" s="183">
        <v>-2.5399999999999999E-2</v>
      </c>
      <c r="V24" s="148" t="s">
        <v>329</v>
      </c>
      <c r="W24" s="185">
        <v>5.8628062915033703E-2</v>
      </c>
      <c r="X24" s="183">
        <v>0.12724461062299899</v>
      </c>
      <c r="Y24" s="183">
        <v>0.185</v>
      </c>
      <c r="Z24" s="148" t="s">
        <v>54</v>
      </c>
      <c r="AA24" s="185">
        <v>0.34675407568202898</v>
      </c>
      <c r="AB24" s="183">
        <v>0.43050400074082401</v>
      </c>
      <c r="AC24" s="183">
        <v>8.8099999999999998E-2</v>
      </c>
      <c r="AD24" s="148" t="s">
        <v>329</v>
      </c>
      <c r="AE24" s="185">
        <v>2.10018798050416E-2</v>
      </c>
      <c r="AF24" s="183">
        <v>3.5776458039983597E-2</v>
      </c>
      <c r="AG24" s="183">
        <v>0.22</v>
      </c>
      <c r="AH24" s="74" t="s">
        <v>54</v>
      </c>
    </row>
    <row r="25" spans="1:34" x14ac:dyDescent="0.35">
      <c r="A25" s="181" t="s">
        <v>4</v>
      </c>
      <c r="B25" s="74" t="s">
        <v>93</v>
      </c>
      <c r="C25" s="182">
        <v>8.0559153259700506E-2</v>
      </c>
      <c r="D25" s="183">
        <v>9.8163816752817504E-2</v>
      </c>
      <c r="E25" s="183">
        <v>5.0056509812301198E-2</v>
      </c>
      <c r="F25" s="183">
        <v>6.6144375183862403E-2</v>
      </c>
      <c r="G25" s="183">
        <v>4.5295951636899999E-2</v>
      </c>
      <c r="H25" s="184">
        <v>6.8961923907743097E-2</v>
      </c>
      <c r="I25" s="185">
        <v>7.4166297123427705E-2</v>
      </c>
      <c r="J25" s="183">
        <v>8.8065506354534598E-2</v>
      </c>
      <c r="K25" s="183">
        <v>3.8698956323510503E-2</v>
      </c>
      <c r="L25" s="183">
        <v>5.9786660069328999E-2</v>
      </c>
      <c r="M25" s="183">
        <v>4.2536926723865401E-2</v>
      </c>
      <c r="N25" s="184">
        <v>5.93526612040143E-2</v>
      </c>
      <c r="O25" s="185">
        <f t="shared" si="0"/>
        <v>1.9164934708683599</v>
      </c>
      <c r="P25" s="186">
        <f t="shared" si="0"/>
        <v>1.4729959200332192</v>
      </c>
      <c r="Q25" s="185">
        <f t="shared" si="1"/>
        <v>1.743574414881661</v>
      </c>
      <c r="R25" s="184">
        <f t="shared" si="1"/>
        <v>1.4837667691398868</v>
      </c>
      <c r="S25" s="185">
        <v>1.4452160423138899E-5</v>
      </c>
      <c r="T25" s="183">
        <v>1.4114943346598999E-4</v>
      </c>
      <c r="U25" s="183">
        <v>0.42799999999999999</v>
      </c>
      <c r="V25" s="148" t="s">
        <v>55</v>
      </c>
      <c r="W25" s="185">
        <v>2.07121529109068E-4</v>
      </c>
      <c r="X25" s="183">
        <v>1.3792410915672E-3</v>
      </c>
      <c r="Y25" s="183">
        <v>0.36399999999999999</v>
      </c>
      <c r="Z25" s="148" t="s">
        <v>55</v>
      </c>
      <c r="AA25" s="185">
        <v>4.0361000577507302E-7</v>
      </c>
      <c r="AB25" s="183">
        <v>2.2741871479249302E-6</v>
      </c>
      <c r="AC25" s="183">
        <v>0.47499999999999998</v>
      </c>
      <c r="AD25" s="56" t="s">
        <v>55</v>
      </c>
      <c r="AE25" s="185">
        <v>2.5295017320193602E-4</v>
      </c>
      <c r="AF25" s="183">
        <v>6.4447304998406399E-4</v>
      </c>
      <c r="AG25" s="183">
        <v>0.34899999999999998</v>
      </c>
      <c r="AH25" s="74" t="s">
        <v>55</v>
      </c>
    </row>
    <row r="26" spans="1:34" x14ac:dyDescent="0.35">
      <c r="A26" s="181" t="s">
        <v>4</v>
      </c>
      <c r="B26" s="74" t="s">
        <v>94</v>
      </c>
      <c r="C26" s="182">
        <v>0.106152947310794</v>
      </c>
      <c r="D26" s="183">
        <v>0.13466116787576499</v>
      </c>
      <c r="E26" s="183">
        <v>6.2856334451969101E-2</v>
      </c>
      <c r="F26" s="183">
        <v>8.70733101612262E-2</v>
      </c>
      <c r="G26" s="183">
        <v>5.8998028965702901E-2</v>
      </c>
      <c r="H26" s="184">
        <v>8.2525421524644302E-2</v>
      </c>
      <c r="I26" s="185">
        <v>0.104033210522938</v>
      </c>
      <c r="J26" s="183">
        <v>0.11830425358159501</v>
      </c>
      <c r="K26" s="183">
        <v>5.1013918166269899E-2</v>
      </c>
      <c r="L26" s="183">
        <v>7.94817393137284E-2</v>
      </c>
      <c r="M26" s="183">
        <v>5.3681303672647E-2</v>
      </c>
      <c r="N26" s="184">
        <v>6.9289855836660599E-2</v>
      </c>
      <c r="O26" s="185">
        <f t="shared" si="0"/>
        <v>2.0393103345612871</v>
      </c>
      <c r="P26" s="186">
        <f t="shared" si="0"/>
        <v>1.4884457059328724</v>
      </c>
      <c r="Q26" s="185">
        <f t="shared" si="1"/>
        <v>1.9379784656002594</v>
      </c>
      <c r="R26" s="184">
        <f t="shared" si="1"/>
        <v>1.7073820136165063</v>
      </c>
      <c r="S26" s="185">
        <v>3.04164668207489E-6</v>
      </c>
      <c r="T26" s="183">
        <v>3.5665889494572397E-5</v>
      </c>
      <c r="U26" s="183">
        <v>0.46</v>
      </c>
      <c r="V26" s="148" t="s">
        <v>55</v>
      </c>
      <c r="W26" s="185">
        <v>2.5035122994027998E-6</v>
      </c>
      <c r="X26" s="183">
        <v>3.4929957320239103E-5</v>
      </c>
      <c r="Y26" s="183">
        <v>0.46200000000000002</v>
      </c>
      <c r="Z26" s="148" t="s">
        <v>55</v>
      </c>
      <c r="AA26" s="185">
        <v>7.9225194057413794E-9</v>
      </c>
      <c r="AB26" s="183">
        <v>6.4480505163395102E-8</v>
      </c>
      <c r="AC26" s="183">
        <v>0.54</v>
      </c>
      <c r="AD26" s="148" t="s">
        <v>56</v>
      </c>
      <c r="AE26" s="185">
        <v>3.4141457913000301E-8</v>
      </c>
      <c r="AF26" s="183">
        <v>2.08405149343939E-7</v>
      </c>
      <c r="AG26" s="183">
        <v>0.52600000000000002</v>
      </c>
      <c r="AH26" s="74" t="s">
        <v>56</v>
      </c>
    </row>
    <row r="27" spans="1:34" x14ac:dyDescent="0.35">
      <c r="A27" s="181" t="s">
        <v>4</v>
      </c>
      <c r="B27" s="74" t="s">
        <v>95</v>
      </c>
      <c r="C27" s="182">
        <v>3.01873769549342E-2</v>
      </c>
      <c r="D27" s="183">
        <v>5.3342755491877197E-2</v>
      </c>
      <c r="E27" s="183">
        <v>3.82271735785275E-2</v>
      </c>
      <c r="F27" s="183">
        <v>5.4977252409789797E-2</v>
      </c>
      <c r="G27" s="183">
        <v>0.13951519172906801</v>
      </c>
      <c r="H27" s="184">
        <v>0.24364145490304101</v>
      </c>
      <c r="I27" s="185">
        <v>3.03032715995665E-2</v>
      </c>
      <c r="J27" s="183">
        <v>4.0370646408147103E-2</v>
      </c>
      <c r="K27" s="183">
        <v>3.5646045128302502E-2</v>
      </c>
      <c r="L27" s="183">
        <v>4.5123866803964699E-2</v>
      </c>
      <c r="M27" s="183">
        <v>0.103179310106903</v>
      </c>
      <c r="N27" s="184">
        <v>0.196686664673943</v>
      </c>
      <c r="O27" s="185">
        <f t="shared" si="0"/>
        <v>0.85011595228852166</v>
      </c>
      <c r="P27" s="186">
        <f t="shared" si="0"/>
        <v>0.89466283072620079</v>
      </c>
      <c r="Q27" s="185">
        <f t="shared" si="1"/>
        <v>0.29369523374569573</v>
      </c>
      <c r="R27" s="184">
        <f t="shared" si="1"/>
        <v>0.20525360209382509</v>
      </c>
      <c r="S27" s="185">
        <v>0.17049951704643901</v>
      </c>
      <c r="T27" s="183">
        <v>0.285464905683467</v>
      </c>
      <c r="U27" s="183">
        <v>-0.13500000000000001</v>
      </c>
      <c r="V27" s="177" t="s">
        <v>54</v>
      </c>
      <c r="W27" s="185">
        <v>0.55293405036016297</v>
      </c>
      <c r="X27" s="183">
        <v>0.67786475629928</v>
      </c>
      <c r="Y27" s="183">
        <v>-5.8099999999999999E-2</v>
      </c>
      <c r="Z27" s="177" t="s">
        <v>329</v>
      </c>
      <c r="AA27" s="185">
        <v>1.63673624555094E-18</v>
      </c>
      <c r="AB27" s="183">
        <v>1.19890929986606E-16</v>
      </c>
      <c r="AC27" s="183">
        <v>-0.82199999999999995</v>
      </c>
      <c r="AD27" s="148" t="s">
        <v>56</v>
      </c>
      <c r="AE27" s="185">
        <v>7.6363171576678496E-16</v>
      </c>
      <c r="AF27" s="183">
        <v>2.2374409271966801E-14</v>
      </c>
      <c r="AG27" s="183">
        <v>-0.76800000000000002</v>
      </c>
      <c r="AH27" s="74" t="s">
        <v>56</v>
      </c>
    </row>
    <row r="28" spans="1:34" x14ac:dyDescent="0.35">
      <c r="A28" s="181" t="s">
        <v>4</v>
      </c>
      <c r="B28" s="74" t="s">
        <v>96</v>
      </c>
      <c r="C28" s="182">
        <v>2.6699605802834099E-2</v>
      </c>
      <c r="D28" s="183">
        <v>3.38584826568019E-2</v>
      </c>
      <c r="E28" s="183">
        <v>2.4216848868648898E-2</v>
      </c>
      <c r="F28" s="183">
        <v>2.87975253582223E-2</v>
      </c>
      <c r="G28" s="183">
        <v>2.59689209353276E-2</v>
      </c>
      <c r="H28" s="184">
        <v>3.71935735503853E-2</v>
      </c>
      <c r="I28" s="185">
        <v>2.6183585180732698E-2</v>
      </c>
      <c r="J28" s="183">
        <v>3.1452171344941701E-2</v>
      </c>
      <c r="K28" s="183">
        <v>2.1743375953882298E-2</v>
      </c>
      <c r="L28" s="183">
        <v>2.4567153787810301E-2</v>
      </c>
      <c r="M28" s="183">
        <v>2.51561224353202E-2</v>
      </c>
      <c r="N28" s="184">
        <v>3.4646849453278998E-2</v>
      </c>
      <c r="O28" s="185">
        <f t="shared" si="0"/>
        <v>1.204209743522261</v>
      </c>
      <c r="P28" s="186">
        <f t="shared" si="0"/>
        <v>1.2802529595653689</v>
      </c>
      <c r="Q28" s="185">
        <f t="shared" si="1"/>
        <v>1.0408434466819854</v>
      </c>
      <c r="R28" s="184">
        <f t="shared" si="1"/>
        <v>0.90779311369579807</v>
      </c>
      <c r="S28" s="185">
        <v>5.82592155931402E-2</v>
      </c>
      <c r="T28" s="183">
        <v>0.12834548999090301</v>
      </c>
      <c r="U28" s="183">
        <v>0.186</v>
      </c>
      <c r="V28" s="148" t="s">
        <v>54</v>
      </c>
      <c r="W28" s="185">
        <v>8.5916206500569296E-3</v>
      </c>
      <c r="X28" s="183">
        <v>3.2699527363328297E-2</v>
      </c>
      <c r="Y28" s="183">
        <v>0.25800000000000001</v>
      </c>
      <c r="Z28" s="148" t="s">
        <v>54</v>
      </c>
      <c r="AA28" s="185">
        <v>0.81623068210678396</v>
      </c>
      <c r="AB28" s="183">
        <v>0.86650576035249205</v>
      </c>
      <c r="AC28" s="183">
        <v>2.1700000000000001E-2</v>
      </c>
      <c r="AD28" s="148" t="s">
        <v>329</v>
      </c>
      <c r="AE28" s="185">
        <v>0.186366904324306</v>
      </c>
      <c r="AF28" s="183">
        <v>0.25163826252083699</v>
      </c>
      <c r="AG28" s="183">
        <v>-0.126</v>
      </c>
      <c r="AH28" s="74" t="s">
        <v>54</v>
      </c>
    </row>
    <row r="29" spans="1:34" x14ac:dyDescent="0.35">
      <c r="A29" s="181" t="s">
        <v>4</v>
      </c>
      <c r="B29" s="74" t="s">
        <v>97</v>
      </c>
      <c r="C29" s="182">
        <v>7.1119034180659197E-3</v>
      </c>
      <c r="D29" s="183">
        <v>9.3427485110848495E-3</v>
      </c>
      <c r="E29" s="183">
        <v>5.5683644821160503E-3</v>
      </c>
      <c r="F29" s="183">
        <v>8.2836524253441703E-3</v>
      </c>
      <c r="G29" s="183">
        <v>4.6652379940253699E-3</v>
      </c>
      <c r="H29" s="184">
        <v>7.92731256714037E-3</v>
      </c>
      <c r="I29" s="185">
        <v>5.8281744329389297E-3</v>
      </c>
      <c r="J29" s="183">
        <v>1.14357766492439E-2</v>
      </c>
      <c r="K29" s="183">
        <v>1.76263032167083E-3</v>
      </c>
      <c r="L29" s="183">
        <v>7.0998943972391303E-3</v>
      </c>
      <c r="M29" s="183">
        <v>1.81822601699631E-3</v>
      </c>
      <c r="N29" s="184">
        <v>8.6052556983048402E-3</v>
      </c>
      <c r="O29" s="185">
        <f t="shared" si="0"/>
        <v>3.3065211469948474</v>
      </c>
      <c r="P29" s="186">
        <f t="shared" si="0"/>
        <v>1.61069672440351</v>
      </c>
      <c r="Q29" s="185">
        <f t="shared" si="1"/>
        <v>3.2054180164944577</v>
      </c>
      <c r="R29" s="184">
        <f t="shared" si="1"/>
        <v>1.3289293253071663</v>
      </c>
      <c r="S29" s="185">
        <v>0.32711928074522201</v>
      </c>
      <c r="T29" s="183">
        <v>0.47214753329236497</v>
      </c>
      <c r="U29" s="183">
        <v>9.6600000000000005E-2</v>
      </c>
      <c r="V29" s="148" t="s">
        <v>329</v>
      </c>
      <c r="W29" s="185">
        <v>0.87050435387353897</v>
      </c>
      <c r="X29" s="183">
        <v>0.92748282067253396</v>
      </c>
      <c r="Y29" s="183">
        <v>1.6E-2</v>
      </c>
      <c r="Z29" s="177" t="s">
        <v>329</v>
      </c>
      <c r="AA29" s="185">
        <v>9.01221176286197E-2</v>
      </c>
      <c r="AB29" s="183">
        <v>0.147518326621148</v>
      </c>
      <c r="AC29" s="183">
        <v>0.158</v>
      </c>
      <c r="AD29" s="148" t="s">
        <v>54</v>
      </c>
      <c r="AE29" s="185">
        <v>0.169059631851769</v>
      </c>
      <c r="AF29" s="183">
        <v>0.23039289363985199</v>
      </c>
      <c r="AG29" s="183">
        <v>0.13200000000000001</v>
      </c>
      <c r="AH29" s="74" t="s">
        <v>54</v>
      </c>
    </row>
    <row r="30" spans="1:34" x14ac:dyDescent="0.35">
      <c r="A30" s="181" t="s">
        <v>4</v>
      </c>
      <c r="B30" s="74" t="s">
        <v>98</v>
      </c>
      <c r="C30" s="182">
        <v>0.130165701445524</v>
      </c>
      <c r="D30" s="183">
        <v>0.15983173794276601</v>
      </c>
      <c r="E30" s="183">
        <v>7.3490569544527901E-2</v>
      </c>
      <c r="F30" s="183">
        <v>0.103429667007086</v>
      </c>
      <c r="G30" s="183">
        <v>6.7648899279128996E-2</v>
      </c>
      <c r="H30" s="184">
        <v>9.4334024601017405E-2</v>
      </c>
      <c r="I30" s="185">
        <v>0.124864128753539</v>
      </c>
      <c r="J30" s="183">
        <v>0.14621975323891401</v>
      </c>
      <c r="K30" s="183">
        <v>6.1466328867177303E-2</v>
      </c>
      <c r="L30" s="183">
        <v>9.1735505775311102E-2</v>
      </c>
      <c r="M30" s="183">
        <v>6.2707071456103894E-2</v>
      </c>
      <c r="N30" s="184">
        <v>8.3440836743110994E-2</v>
      </c>
      <c r="O30" s="185">
        <f t="shared" si="0"/>
        <v>2.0314232369946499</v>
      </c>
      <c r="P30" s="186">
        <f t="shared" si="0"/>
        <v>1.5939275856509894</v>
      </c>
      <c r="Q30" s="185">
        <f t="shared" si="1"/>
        <v>1.991228833592495</v>
      </c>
      <c r="R30" s="184">
        <f t="shared" si="1"/>
        <v>1.752376401606329</v>
      </c>
      <c r="S30" s="185">
        <v>2.87630470024354E-7</v>
      </c>
      <c r="T30" s="183">
        <v>4.68198487317421E-6</v>
      </c>
      <c r="U30" s="183">
        <v>0.505</v>
      </c>
      <c r="V30" s="148" t="s">
        <v>56</v>
      </c>
      <c r="W30" s="185">
        <v>7.9709979417616703E-7</v>
      </c>
      <c r="X30" s="183">
        <v>1.4596889980851099E-5</v>
      </c>
      <c r="Y30" s="183">
        <v>0.48399999999999999</v>
      </c>
      <c r="Z30" s="148" t="s">
        <v>55</v>
      </c>
      <c r="AA30" s="185">
        <v>6.9668767349622502E-10</v>
      </c>
      <c r="AB30" s="183">
        <v>7.0389478735997897E-9</v>
      </c>
      <c r="AC30" s="183">
        <v>0.57799999999999996</v>
      </c>
      <c r="AD30" s="148" t="s">
        <v>56</v>
      </c>
      <c r="AE30" s="185">
        <v>3.4141457913000301E-8</v>
      </c>
      <c r="AF30" s="183">
        <v>2.08405149343939E-7</v>
      </c>
      <c r="AG30" s="183">
        <v>0.52600000000000002</v>
      </c>
      <c r="AH30" s="74" t="s">
        <v>56</v>
      </c>
    </row>
    <row r="31" spans="1:34" x14ac:dyDescent="0.35">
      <c r="A31" s="181" t="s">
        <v>4</v>
      </c>
      <c r="B31" s="74" t="s">
        <v>99</v>
      </c>
      <c r="C31" s="182">
        <v>3.08322069750794E-2</v>
      </c>
      <c r="D31" s="183">
        <v>4.15839900125601E-2</v>
      </c>
      <c r="E31" s="183">
        <v>1.9179501518024202E-2</v>
      </c>
      <c r="F31" s="183">
        <v>2.5084119343153601E-2</v>
      </c>
      <c r="G31" s="183">
        <v>1.6637242682996E-2</v>
      </c>
      <c r="H31" s="184">
        <v>2.3105133121587101E-2</v>
      </c>
      <c r="I31" s="185">
        <v>3.0090980107510702E-2</v>
      </c>
      <c r="J31" s="183">
        <v>3.7295778616466803E-2</v>
      </c>
      <c r="K31" s="183">
        <v>1.1100968622261599E-2</v>
      </c>
      <c r="L31" s="183">
        <v>2.2232062264923101E-2</v>
      </c>
      <c r="M31" s="183">
        <v>5.6145798551172103E-3</v>
      </c>
      <c r="N31" s="184">
        <v>1.27406501225612E-2</v>
      </c>
      <c r="O31" s="185">
        <f t="shared" si="0"/>
        <v>2.7106625675138849</v>
      </c>
      <c r="P31" s="186">
        <f t="shared" si="0"/>
        <v>1.6775672077578991</v>
      </c>
      <c r="Q31" s="185">
        <f t="shared" si="1"/>
        <v>5.3594357697282264</v>
      </c>
      <c r="R31" s="184">
        <f t="shared" si="1"/>
        <v>2.9273057699326719</v>
      </c>
      <c r="S31" s="185">
        <v>5.0984591836431897E-3</v>
      </c>
      <c r="T31" s="183">
        <v>1.50893792000753E-2</v>
      </c>
      <c r="U31" s="183">
        <v>0.27600000000000002</v>
      </c>
      <c r="V31" s="148" t="s">
        <v>54</v>
      </c>
      <c r="W31" s="185">
        <v>3.0336575374979402E-4</v>
      </c>
      <c r="X31" s="183">
        <v>1.89119501805723E-3</v>
      </c>
      <c r="Y31" s="183">
        <v>0.35399999999999998</v>
      </c>
      <c r="Z31" s="148" t="s">
        <v>55</v>
      </c>
      <c r="AA31" s="185">
        <v>9.8618356423601594E-5</v>
      </c>
      <c r="AB31" s="183">
        <v>3.3212848772546299E-4</v>
      </c>
      <c r="AC31" s="183">
        <v>0.36399999999999999</v>
      </c>
      <c r="AD31" s="56" t="s">
        <v>55</v>
      </c>
      <c r="AE31" s="185">
        <v>2.5613035914367898E-5</v>
      </c>
      <c r="AF31" s="183">
        <v>8.1571951335976205E-5</v>
      </c>
      <c r="AG31" s="183">
        <v>0.40100000000000002</v>
      </c>
      <c r="AH31" s="74" t="s">
        <v>55</v>
      </c>
    </row>
    <row r="32" spans="1:34" x14ac:dyDescent="0.35">
      <c r="A32" s="181" t="s">
        <v>4</v>
      </c>
      <c r="B32" s="74" t="s">
        <v>100</v>
      </c>
      <c r="C32" s="182">
        <v>0.111354024138911</v>
      </c>
      <c r="D32" s="183">
        <v>0.13397696986859201</v>
      </c>
      <c r="E32" s="183">
        <v>0.114553943157572</v>
      </c>
      <c r="F32" s="183">
        <v>0.124067256885479</v>
      </c>
      <c r="G32" s="183">
        <v>8.2951908268417196E-2</v>
      </c>
      <c r="H32" s="184">
        <v>9.9962294350136899E-2</v>
      </c>
      <c r="I32" s="185">
        <v>0.111763331190823</v>
      </c>
      <c r="J32" s="183">
        <v>0.12996210340169001</v>
      </c>
      <c r="K32" s="183">
        <v>0.108571406454567</v>
      </c>
      <c r="L32" s="183">
        <v>0.12075774445415299</v>
      </c>
      <c r="M32" s="183">
        <v>8.5368283749401003E-2</v>
      </c>
      <c r="N32" s="184">
        <v>9.6820755233782099E-2</v>
      </c>
      <c r="O32" s="185">
        <f t="shared" si="0"/>
        <v>1.0293993127701786</v>
      </c>
      <c r="P32" s="186">
        <f t="shared" si="0"/>
        <v>1.0762216865604968</v>
      </c>
      <c r="Q32" s="185">
        <f t="shared" si="1"/>
        <v>1.3091903255183714</v>
      </c>
      <c r="R32" s="184">
        <f t="shared" si="1"/>
        <v>1.3422959063672377</v>
      </c>
      <c r="S32" s="185">
        <v>0.98943439580224202</v>
      </c>
      <c r="T32" s="183">
        <v>0.99282295708415402</v>
      </c>
      <c r="U32" s="183">
        <v>1.2999999999999999E-3</v>
      </c>
      <c r="V32" s="148" t="s">
        <v>329</v>
      </c>
      <c r="W32" s="185">
        <v>0.103073811610868</v>
      </c>
      <c r="X32" s="183">
        <v>0.204058289202596</v>
      </c>
      <c r="Y32" s="183">
        <v>0.16</v>
      </c>
      <c r="Z32" s="148" t="s">
        <v>54</v>
      </c>
      <c r="AA32" s="185">
        <v>9.6887136286565007E-9</v>
      </c>
      <c r="AB32" s="183">
        <v>7.6724137653955506E-8</v>
      </c>
      <c r="AC32" s="183">
        <v>0.53800000000000003</v>
      </c>
      <c r="AD32" s="148" t="s">
        <v>56</v>
      </c>
      <c r="AE32" s="185">
        <v>3.7803951035574901E-8</v>
      </c>
      <c r="AF32" s="183">
        <v>2.26052197008642E-7</v>
      </c>
      <c r="AG32" s="183">
        <v>0.52400000000000002</v>
      </c>
      <c r="AH32" s="74" t="s">
        <v>56</v>
      </c>
    </row>
    <row r="33" spans="1:34" x14ac:dyDescent="0.35">
      <c r="A33" s="181" t="s">
        <v>4</v>
      </c>
      <c r="B33" s="74" t="s">
        <v>101</v>
      </c>
      <c r="C33" s="182">
        <v>2.9366113979072701E-2</v>
      </c>
      <c r="D33" s="183">
        <v>4.1453125735771298E-2</v>
      </c>
      <c r="E33" s="183">
        <v>2.0316062319701799E-2</v>
      </c>
      <c r="F33" s="183">
        <v>2.8799345193486699E-2</v>
      </c>
      <c r="G33" s="183">
        <v>1.651081707859E-2</v>
      </c>
      <c r="H33" s="184">
        <v>2.8572788200134001E-2</v>
      </c>
      <c r="I33" s="185">
        <v>2.8322624386793799E-2</v>
      </c>
      <c r="J33" s="183">
        <v>3.7665072815757802E-2</v>
      </c>
      <c r="K33" s="183">
        <v>1.7617148692990098E-2</v>
      </c>
      <c r="L33" s="183">
        <v>2.5244437279149899E-2</v>
      </c>
      <c r="M33" s="183">
        <v>1.5886103317537301E-2</v>
      </c>
      <c r="N33" s="184">
        <v>2.5012643788569201E-2</v>
      </c>
      <c r="O33" s="185">
        <f t="shared" si="0"/>
        <v>1.6076735730829945</v>
      </c>
      <c r="P33" s="186">
        <f t="shared" si="0"/>
        <v>1.49201475157723</v>
      </c>
      <c r="Q33" s="185">
        <f t="shared" si="1"/>
        <v>1.7828553560725826</v>
      </c>
      <c r="R33" s="184">
        <f t="shared" si="1"/>
        <v>1.5058413310539678</v>
      </c>
      <c r="S33" s="185">
        <v>2.0897276989282099E-4</v>
      </c>
      <c r="T33" s="183">
        <v>1.17785986168692E-3</v>
      </c>
      <c r="U33" s="183">
        <v>0.36599999999999999</v>
      </c>
      <c r="V33" s="148" t="s">
        <v>55</v>
      </c>
      <c r="W33" s="185">
        <v>2.6775951334273101E-5</v>
      </c>
      <c r="X33" s="183">
        <v>2.8019120503364398E-4</v>
      </c>
      <c r="Y33" s="183">
        <v>0.41199999999999998</v>
      </c>
      <c r="Z33" s="148" t="s">
        <v>55</v>
      </c>
      <c r="AA33" s="185">
        <v>1.62505019807688E-6</v>
      </c>
      <c r="AB33" s="183">
        <v>7.9356618006087596E-6</v>
      </c>
      <c r="AC33" s="183">
        <v>0.45</v>
      </c>
      <c r="AD33" s="56" t="s">
        <v>55</v>
      </c>
      <c r="AE33" s="185">
        <v>2.5608734070112201E-5</v>
      </c>
      <c r="AF33" s="183">
        <v>8.1571951335976205E-5</v>
      </c>
      <c r="AG33" s="183">
        <v>0.40100000000000002</v>
      </c>
      <c r="AH33" s="74" t="s">
        <v>55</v>
      </c>
    </row>
    <row r="34" spans="1:34" x14ac:dyDescent="0.35">
      <c r="A34" s="181" t="s">
        <v>4</v>
      </c>
      <c r="B34" s="74" t="s">
        <v>102</v>
      </c>
      <c r="C34" s="182">
        <v>4.0248006989024102E-2</v>
      </c>
      <c r="D34" s="183">
        <v>4.9464761895866197E-2</v>
      </c>
      <c r="E34" s="183">
        <v>4.5013762487343602E-2</v>
      </c>
      <c r="F34" s="183">
        <v>5.3960270291297997E-2</v>
      </c>
      <c r="G34" s="183">
        <v>3.8382482036119499E-2</v>
      </c>
      <c r="H34" s="184">
        <v>4.3851136527561202E-2</v>
      </c>
      <c r="I34" s="185">
        <v>3.7525158128645701E-2</v>
      </c>
      <c r="J34" s="183">
        <v>4.4395243953036498E-2</v>
      </c>
      <c r="K34" s="183">
        <v>4.4611994466339899E-2</v>
      </c>
      <c r="L34" s="183">
        <v>4.9459971037382297E-2</v>
      </c>
      <c r="M34" s="183">
        <v>3.9460667079012503E-2</v>
      </c>
      <c r="N34" s="184">
        <v>4.1724719691089797E-2</v>
      </c>
      <c r="O34" s="185">
        <f t="shared" si="0"/>
        <v>0.84114504580060256</v>
      </c>
      <c r="P34" s="186">
        <f t="shared" si="0"/>
        <v>0.89759947330907586</v>
      </c>
      <c r="Q34" s="185">
        <f t="shared" si="1"/>
        <v>0.95095093181036927</v>
      </c>
      <c r="R34" s="184">
        <f t="shared" si="1"/>
        <v>1.0640034080928047</v>
      </c>
      <c r="S34" s="185">
        <v>0.18763222958171399</v>
      </c>
      <c r="T34" s="183">
        <v>0.303743996554665</v>
      </c>
      <c r="U34" s="183">
        <v>-0.13</v>
      </c>
      <c r="V34" s="177" t="s">
        <v>54</v>
      </c>
      <c r="W34" s="185">
        <v>0.18778267512966401</v>
      </c>
      <c r="X34" s="183">
        <v>0.31441564930818999</v>
      </c>
      <c r="Y34" s="183">
        <v>-0.129</v>
      </c>
      <c r="Z34" s="148" t="s">
        <v>54</v>
      </c>
      <c r="AA34" s="185">
        <v>0.82946509436106697</v>
      </c>
      <c r="AB34" s="183">
        <v>0.87108771294604903</v>
      </c>
      <c r="AC34" s="183">
        <v>-2.01E-2</v>
      </c>
      <c r="AD34" s="148" t="s">
        <v>329</v>
      </c>
      <c r="AE34" s="185">
        <v>0.34786706639926901</v>
      </c>
      <c r="AF34" s="183">
        <v>0.43006350402947702</v>
      </c>
      <c r="AG34" s="183">
        <v>8.9499999999999996E-2</v>
      </c>
      <c r="AH34" s="74" t="s">
        <v>329</v>
      </c>
    </row>
    <row r="35" spans="1:34" x14ac:dyDescent="0.35">
      <c r="A35" s="181" t="s">
        <v>4</v>
      </c>
      <c r="B35" s="74" t="s">
        <v>103</v>
      </c>
      <c r="C35" s="182">
        <v>0.16837301362777399</v>
      </c>
      <c r="D35" s="183">
        <v>0.20504374616999901</v>
      </c>
      <c r="E35" s="183">
        <v>0.16919191846307599</v>
      </c>
      <c r="F35" s="183">
        <v>0.196500170247634</v>
      </c>
      <c r="G35" s="183">
        <v>0.109176362735182</v>
      </c>
      <c r="H35" s="184">
        <v>0.127680122089427</v>
      </c>
      <c r="I35" s="185">
        <v>0.17084787993143899</v>
      </c>
      <c r="J35" s="183">
        <v>0.20262924974251301</v>
      </c>
      <c r="K35" s="183">
        <v>0.16282102189660799</v>
      </c>
      <c r="L35" s="183">
        <v>0.19410391534482099</v>
      </c>
      <c r="M35" s="183">
        <v>0.10341514288964899</v>
      </c>
      <c r="N35" s="184">
        <v>0.120287394439109</v>
      </c>
      <c r="O35" s="185">
        <f t="shared" si="0"/>
        <v>1.0492986589896733</v>
      </c>
      <c r="P35" s="186">
        <f t="shared" si="0"/>
        <v>1.0439214962899999</v>
      </c>
      <c r="Q35" s="185">
        <f t="shared" si="1"/>
        <v>1.6520586362651486</v>
      </c>
      <c r="R35" s="184">
        <f t="shared" si="1"/>
        <v>1.6845426795331118</v>
      </c>
      <c r="S35" s="185">
        <v>0.92614500067915295</v>
      </c>
      <c r="T35" s="183">
        <v>0.94881288531116004</v>
      </c>
      <c r="U35" s="183">
        <v>9.1299999999999992E-3</v>
      </c>
      <c r="V35" s="148" t="s">
        <v>329</v>
      </c>
      <c r="W35" s="185">
        <v>0.46920193514427799</v>
      </c>
      <c r="X35" s="183">
        <v>0.60830162388174203</v>
      </c>
      <c r="Y35" s="183">
        <v>7.0999999999999994E-2</v>
      </c>
      <c r="Z35" s="177" t="s">
        <v>329</v>
      </c>
      <c r="AA35" s="185">
        <v>1.65435046051154E-11</v>
      </c>
      <c r="AB35" s="183">
        <v>2.3082127853803899E-10</v>
      </c>
      <c r="AC35" s="183">
        <v>0.63</v>
      </c>
      <c r="AD35" s="148" t="s">
        <v>56</v>
      </c>
      <c r="AE35" s="185">
        <v>3.5570734775817198E-12</v>
      </c>
      <c r="AF35" s="183">
        <v>5.2111126446572303E-11</v>
      </c>
      <c r="AG35" s="183">
        <v>0.66300000000000003</v>
      </c>
      <c r="AH35" s="74" t="s">
        <v>56</v>
      </c>
    </row>
    <row r="36" spans="1:34" x14ac:dyDescent="0.35">
      <c r="A36" s="181" t="s">
        <v>4</v>
      </c>
      <c r="B36" s="74" t="s">
        <v>104</v>
      </c>
      <c r="C36" s="182">
        <v>6.00080354818276E-2</v>
      </c>
      <c r="D36" s="183">
        <v>6.9511540569828001E-2</v>
      </c>
      <c r="E36" s="183">
        <v>8.2956264363702403E-2</v>
      </c>
      <c r="F36" s="183">
        <v>8.7983851846827499E-2</v>
      </c>
      <c r="G36" s="183">
        <v>5.8731588037595102E-2</v>
      </c>
      <c r="H36" s="184">
        <v>5.6519828433809198E-2</v>
      </c>
      <c r="I36" s="185">
        <v>6.0771221939891699E-2</v>
      </c>
      <c r="J36" s="183">
        <v>7.0579344079289202E-2</v>
      </c>
      <c r="K36" s="183">
        <v>8.0951466140072106E-2</v>
      </c>
      <c r="L36" s="183">
        <v>8.4957166979965804E-2</v>
      </c>
      <c r="M36" s="183">
        <v>5.4409466567671601E-2</v>
      </c>
      <c r="N36" s="184">
        <v>5.8287315953553097E-2</v>
      </c>
      <c r="O36" s="185">
        <f t="shared" si="0"/>
        <v>0.75071181335663417</v>
      </c>
      <c r="P36" s="186">
        <f t="shared" si="0"/>
        <v>0.83076386122824564</v>
      </c>
      <c r="Q36" s="185">
        <f t="shared" si="1"/>
        <v>1.1169236857764022</v>
      </c>
      <c r="R36" s="184">
        <f t="shared" si="1"/>
        <v>1.2108868443270084</v>
      </c>
      <c r="S36" s="185">
        <v>9.2830244167518101E-7</v>
      </c>
      <c r="T36" s="183">
        <v>1.2363300700492199E-5</v>
      </c>
      <c r="U36" s="183">
        <v>-0.48399999999999999</v>
      </c>
      <c r="V36" s="148" t="s">
        <v>55</v>
      </c>
      <c r="W36" s="185">
        <v>6.1858953195117799E-4</v>
      </c>
      <c r="X36" s="183">
        <v>3.5546933179397499E-3</v>
      </c>
      <c r="Y36" s="183">
        <v>-0.33500000000000002</v>
      </c>
      <c r="Z36" s="148" t="s">
        <v>55</v>
      </c>
      <c r="AA36" s="185">
        <v>0.20623800686562499</v>
      </c>
      <c r="AB36" s="183">
        <v>0.29192143000786502</v>
      </c>
      <c r="AC36" s="183">
        <v>0.11799999999999999</v>
      </c>
      <c r="AD36" s="148" t="s">
        <v>54</v>
      </c>
      <c r="AE36" s="185">
        <v>9.2473657917639999E-4</v>
      </c>
      <c r="AF36" s="183">
        <v>2.1334473834542099E-3</v>
      </c>
      <c r="AG36" s="183">
        <v>0.316</v>
      </c>
      <c r="AH36" s="74" t="s">
        <v>55</v>
      </c>
    </row>
    <row r="37" spans="1:34" x14ac:dyDescent="0.35">
      <c r="A37" s="181" t="s">
        <v>5</v>
      </c>
      <c r="B37" s="74" t="s">
        <v>6</v>
      </c>
      <c r="C37" s="182">
        <v>331.68591504534299</v>
      </c>
      <c r="D37" s="183">
        <v>354.99753353984403</v>
      </c>
      <c r="E37" s="183">
        <v>435.57057192079202</v>
      </c>
      <c r="F37" s="183">
        <v>435.36263185550399</v>
      </c>
      <c r="G37" s="183">
        <v>386.02909304628997</v>
      </c>
      <c r="H37" s="184">
        <v>425.23979812140402</v>
      </c>
      <c r="I37" s="185">
        <v>334.24953264950199</v>
      </c>
      <c r="J37" s="183">
        <v>330.455693108746</v>
      </c>
      <c r="K37" s="183">
        <v>453.617611020357</v>
      </c>
      <c r="L37" s="183">
        <v>419.37687352485801</v>
      </c>
      <c r="M37" s="183">
        <v>373.45073439568699</v>
      </c>
      <c r="N37" s="184">
        <v>446.60329082950398</v>
      </c>
      <c r="O37" s="185">
        <f t="shared" si="0"/>
        <v>0.73685307741392314</v>
      </c>
      <c r="P37" s="186">
        <f t="shared" si="0"/>
        <v>0.78796832627242774</v>
      </c>
      <c r="Q37" s="185">
        <f t="shared" si="1"/>
        <v>0.89502979071758992</v>
      </c>
      <c r="R37" s="184">
        <f t="shared" si="1"/>
        <v>0.73993116462480646</v>
      </c>
      <c r="S37" s="185">
        <v>3.6132651634987799E-8</v>
      </c>
      <c r="T37" s="183">
        <v>9.1603013250180003E-7</v>
      </c>
      <c r="U37" s="183">
        <v>-0.54300000000000004</v>
      </c>
      <c r="V37" s="148" t="s">
        <v>56</v>
      </c>
      <c r="W37" s="185">
        <v>1.9997523058952499E-6</v>
      </c>
      <c r="X37" s="183">
        <v>3.1846888152126198E-5</v>
      </c>
      <c r="Y37" s="183">
        <v>-0.46600000000000003</v>
      </c>
      <c r="Z37" s="148" t="s">
        <v>55</v>
      </c>
      <c r="AA37" s="185">
        <v>7.14832879788624E-4</v>
      </c>
      <c r="AB37" s="183">
        <v>1.90405485252788E-3</v>
      </c>
      <c r="AC37" s="183">
        <v>-0.317</v>
      </c>
      <c r="AD37" s="148" t="s">
        <v>55</v>
      </c>
      <c r="AE37" s="185">
        <v>1.17214915512557E-5</v>
      </c>
      <c r="AF37" s="183">
        <v>4.1882890542901401E-5</v>
      </c>
      <c r="AG37" s="183">
        <v>-0.41799999999999998</v>
      </c>
      <c r="AH37" s="74" t="s">
        <v>55</v>
      </c>
    </row>
    <row r="38" spans="1:34" x14ac:dyDescent="0.35">
      <c r="A38" s="181" t="s">
        <v>5</v>
      </c>
      <c r="B38" s="74" t="s">
        <v>7</v>
      </c>
      <c r="C38" s="182">
        <v>97.867597916702493</v>
      </c>
      <c r="D38" s="183">
        <v>107.251508195272</v>
      </c>
      <c r="E38" s="183">
        <v>98.027089060508899</v>
      </c>
      <c r="F38" s="183">
        <v>100.061923269546</v>
      </c>
      <c r="G38" s="183">
        <v>151.37318468726801</v>
      </c>
      <c r="H38" s="184">
        <v>161.92785540546399</v>
      </c>
      <c r="I38" s="185">
        <v>93.870641273591303</v>
      </c>
      <c r="J38" s="183">
        <v>107.148650065236</v>
      </c>
      <c r="K38" s="183">
        <v>92.597465218537593</v>
      </c>
      <c r="L38" s="183">
        <v>101.210456729716</v>
      </c>
      <c r="M38" s="183">
        <v>142.239914745139</v>
      </c>
      <c r="N38" s="184">
        <v>162.31563856500301</v>
      </c>
      <c r="O38" s="185">
        <f t="shared" si="0"/>
        <v>1.0137495778318435</v>
      </c>
      <c r="P38" s="186">
        <f t="shared" si="0"/>
        <v>1.0586717373618619</v>
      </c>
      <c r="Q38" s="185">
        <f t="shared" si="1"/>
        <v>0.65994584882721397</v>
      </c>
      <c r="R38" s="184">
        <f t="shared" si="1"/>
        <v>0.66012524124301097</v>
      </c>
      <c r="S38" s="185">
        <v>0.47455704792002801</v>
      </c>
      <c r="T38" s="183">
        <v>0.61797873351363597</v>
      </c>
      <c r="U38" s="183">
        <v>7.0499999999999993E-2</v>
      </c>
      <c r="V38" s="148" t="s">
        <v>329</v>
      </c>
      <c r="W38" s="185">
        <v>0.14592499868079101</v>
      </c>
      <c r="X38" s="183">
        <v>0.26556537027001098</v>
      </c>
      <c r="Y38" s="183">
        <v>0.14199999999999999</v>
      </c>
      <c r="Z38" s="148" t="s">
        <v>54</v>
      </c>
      <c r="AA38" s="185">
        <v>2.616404925612E-6</v>
      </c>
      <c r="AB38" s="183">
        <v>1.21683594159415E-5</v>
      </c>
      <c r="AC38" s="183">
        <v>-0.44</v>
      </c>
      <c r="AD38" s="148" t="s">
        <v>55</v>
      </c>
      <c r="AE38" s="185">
        <v>1.8402019226422201E-8</v>
      </c>
      <c r="AF38" s="183">
        <v>1.2539050310096999E-7</v>
      </c>
      <c r="AG38" s="183">
        <v>-0.53700000000000003</v>
      </c>
      <c r="AH38" s="74" t="s">
        <v>56</v>
      </c>
    </row>
    <row r="39" spans="1:34" x14ac:dyDescent="0.35">
      <c r="A39" s="181" t="s">
        <v>5</v>
      </c>
      <c r="B39" s="74" t="s">
        <v>8</v>
      </c>
      <c r="C39" s="182">
        <v>46.199237693672998</v>
      </c>
      <c r="D39" s="183">
        <v>44.145765912480499</v>
      </c>
      <c r="E39" s="183">
        <v>61.077409814024797</v>
      </c>
      <c r="F39" s="183">
        <v>61.977567051285902</v>
      </c>
      <c r="G39" s="183">
        <v>56.507395435928302</v>
      </c>
      <c r="H39" s="184">
        <v>55.017171454012399</v>
      </c>
      <c r="I39" s="185">
        <v>45.546242224447802</v>
      </c>
      <c r="J39" s="183">
        <v>44.446824110156001</v>
      </c>
      <c r="K39" s="183">
        <v>59.589984719513502</v>
      </c>
      <c r="L39" s="183">
        <v>61.813974193929802</v>
      </c>
      <c r="M39" s="183">
        <v>56.372530619526898</v>
      </c>
      <c r="N39" s="184">
        <v>53.724722690140403</v>
      </c>
      <c r="O39" s="185">
        <f t="shared" si="0"/>
        <v>0.76432713381000583</v>
      </c>
      <c r="P39" s="186">
        <f t="shared" si="0"/>
        <v>0.71904168417827963</v>
      </c>
      <c r="Q39" s="185">
        <f t="shared" si="1"/>
        <v>0.80795099535004777</v>
      </c>
      <c r="R39" s="184">
        <f t="shared" si="1"/>
        <v>0.82730671997145389</v>
      </c>
      <c r="S39" s="185">
        <v>1.16634629462207E-9</v>
      </c>
      <c r="T39" s="183">
        <v>4.8819923474895198E-8</v>
      </c>
      <c r="U39" s="183">
        <v>-0.59899999999999998</v>
      </c>
      <c r="V39" s="148" t="s">
        <v>56</v>
      </c>
      <c r="W39" s="185">
        <v>1.4259421413146301E-11</v>
      </c>
      <c r="X39" s="183">
        <v>1.04450261851296E-9</v>
      </c>
      <c r="Y39" s="183">
        <v>-0.66300000000000003</v>
      </c>
      <c r="Z39" s="148" t="s">
        <v>56</v>
      </c>
      <c r="AA39" s="185">
        <v>1.9796157561880998E-6</v>
      </c>
      <c r="AB39" s="183">
        <v>9.3552809123082897E-6</v>
      </c>
      <c r="AC39" s="183">
        <v>-0.44600000000000001</v>
      </c>
      <c r="AD39" s="148" t="s">
        <v>55</v>
      </c>
      <c r="AE39" s="185">
        <v>8.21996497672894E-9</v>
      </c>
      <c r="AF39" s="183">
        <v>6.17551214918354E-8</v>
      </c>
      <c r="AG39" s="183">
        <v>-0.54900000000000004</v>
      </c>
      <c r="AH39" s="74" t="s">
        <v>56</v>
      </c>
    </row>
    <row r="40" spans="1:34" x14ac:dyDescent="0.35">
      <c r="A40" s="181" t="s">
        <v>5</v>
      </c>
      <c r="B40" s="74" t="s">
        <v>9</v>
      </c>
      <c r="C40" s="182">
        <v>17.407493729502701</v>
      </c>
      <c r="D40" s="183">
        <v>19.700911477157799</v>
      </c>
      <c r="E40" s="183">
        <v>36.0608755994921</v>
      </c>
      <c r="F40" s="183">
        <v>40.2726525209711</v>
      </c>
      <c r="G40" s="183">
        <v>39.558608617090599</v>
      </c>
      <c r="H40" s="184">
        <v>44.406465432957297</v>
      </c>
      <c r="I40" s="185">
        <v>16.793682451698299</v>
      </c>
      <c r="J40" s="183">
        <v>18.188154982424098</v>
      </c>
      <c r="K40" s="183">
        <v>35.576559460416</v>
      </c>
      <c r="L40" s="183">
        <v>40.287271180166897</v>
      </c>
      <c r="M40" s="183">
        <v>37.445447779046802</v>
      </c>
      <c r="N40" s="184">
        <v>43.831930246404603</v>
      </c>
      <c r="O40" s="185">
        <f t="shared" si="0"/>
        <v>0.47204346643985257</v>
      </c>
      <c r="P40" s="186">
        <f t="shared" si="0"/>
        <v>0.45146157705955481</v>
      </c>
      <c r="Q40" s="185">
        <f t="shared" si="1"/>
        <v>0.44848395326428631</v>
      </c>
      <c r="R40" s="184">
        <f t="shared" si="1"/>
        <v>0.41495217938562073</v>
      </c>
      <c r="S40" s="185">
        <v>2.5277414829341E-15</v>
      </c>
      <c r="T40" s="183">
        <v>5.6598629146034899E-13</v>
      </c>
      <c r="U40" s="183">
        <v>-0.77900000000000003</v>
      </c>
      <c r="V40" s="148" t="s">
        <v>56</v>
      </c>
      <c r="W40" s="185">
        <v>2.3909500872423002E-12</v>
      </c>
      <c r="X40" s="183">
        <v>3.5027418778099699E-10</v>
      </c>
      <c r="Y40" s="183">
        <v>-0.68700000000000006</v>
      </c>
      <c r="Z40" s="148" t="s">
        <v>56</v>
      </c>
      <c r="AA40" s="185">
        <v>1.82114008380286E-19</v>
      </c>
      <c r="AB40" s="183">
        <v>5.33594044554237E-17</v>
      </c>
      <c r="AC40" s="183">
        <v>-0.84499999999999997</v>
      </c>
      <c r="AD40" s="148" t="s">
        <v>56</v>
      </c>
      <c r="AE40" s="185">
        <v>6.2473200512428099E-18</v>
      </c>
      <c r="AF40" s="183">
        <v>3.6609295500282901E-16</v>
      </c>
      <c r="AG40" s="183">
        <v>-0.82299999999999995</v>
      </c>
      <c r="AH40" s="74" t="s">
        <v>56</v>
      </c>
    </row>
    <row r="41" spans="1:34" x14ac:dyDescent="0.35">
      <c r="A41" s="181" t="s">
        <v>5</v>
      </c>
      <c r="B41" s="74" t="s">
        <v>10</v>
      </c>
      <c r="C41" s="182">
        <v>25.9348080900924</v>
      </c>
      <c r="D41" s="183">
        <v>30.878327274684501</v>
      </c>
      <c r="E41" s="183">
        <v>27.9211824210218</v>
      </c>
      <c r="F41" s="183">
        <v>31.709817391615299</v>
      </c>
      <c r="G41" s="183">
        <v>27.8065064690994</v>
      </c>
      <c r="H41" s="184">
        <v>31.8263092253564</v>
      </c>
      <c r="I41" s="185">
        <v>26.050636119907001</v>
      </c>
      <c r="J41" s="183">
        <v>29.287657138660698</v>
      </c>
      <c r="K41" s="183">
        <v>28.902454281721599</v>
      </c>
      <c r="L41" s="183">
        <v>28.717718043818198</v>
      </c>
      <c r="M41" s="183">
        <v>26.433773787492299</v>
      </c>
      <c r="N41" s="184">
        <v>29.934929777139399</v>
      </c>
      <c r="O41" s="185">
        <f t="shared" si="0"/>
        <v>0.90132955028604134</v>
      </c>
      <c r="P41" s="186">
        <f t="shared" si="0"/>
        <v>1.0198462528942194</v>
      </c>
      <c r="Q41" s="185">
        <f t="shared" si="1"/>
        <v>0.98550575219923431</v>
      </c>
      <c r="R41" s="184">
        <f t="shared" si="1"/>
        <v>0.97837734568620882</v>
      </c>
      <c r="S41" s="185">
        <v>0.13284092926173399</v>
      </c>
      <c r="T41" s="183">
        <v>0.238787682660662</v>
      </c>
      <c r="U41" s="183">
        <v>-0.14799999999999999</v>
      </c>
      <c r="V41" s="177" t="s">
        <v>54</v>
      </c>
      <c r="W41" s="185">
        <v>0.95839775366703805</v>
      </c>
      <c r="X41" s="183">
        <v>0.97356257778606603</v>
      </c>
      <c r="Y41" s="183">
        <v>-5.1200000000000004E-3</v>
      </c>
      <c r="Z41" s="177" t="s">
        <v>329</v>
      </c>
      <c r="AA41" s="185">
        <v>0.58245595831720798</v>
      </c>
      <c r="AB41" s="183">
        <v>0.65638306071900698</v>
      </c>
      <c r="AC41" s="183">
        <v>-5.1499999999999997E-2</v>
      </c>
      <c r="AD41" s="148" t="s">
        <v>329</v>
      </c>
      <c r="AE41" s="185">
        <v>0.56192996405386098</v>
      </c>
      <c r="AF41" s="183">
        <v>0.64314741322829305</v>
      </c>
      <c r="AG41" s="183">
        <v>-5.5300000000000002E-2</v>
      </c>
      <c r="AH41" s="74" t="s">
        <v>329</v>
      </c>
    </row>
    <row r="42" spans="1:34" x14ac:dyDescent="0.35">
      <c r="A42" s="181" t="s">
        <v>5</v>
      </c>
      <c r="B42" s="74" t="s">
        <v>11</v>
      </c>
      <c r="C42" s="182">
        <v>648.49798909062702</v>
      </c>
      <c r="D42" s="183">
        <v>671.62069199322298</v>
      </c>
      <c r="E42" s="183">
        <v>619.26451373502005</v>
      </c>
      <c r="F42" s="183">
        <v>639.13724251082294</v>
      </c>
      <c r="G42" s="183">
        <v>667.21065523287302</v>
      </c>
      <c r="H42" s="184">
        <v>655.64332845904403</v>
      </c>
      <c r="I42" s="185">
        <v>635.92579869750296</v>
      </c>
      <c r="J42" s="183">
        <v>663.34301386684797</v>
      </c>
      <c r="K42" s="183">
        <v>610.254927000468</v>
      </c>
      <c r="L42" s="183">
        <v>643.30814842942698</v>
      </c>
      <c r="M42" s="183">
        <v>667.77054973648501</v>
      </c>
      <c r="N42" s="184">
        <v>658.78092328641605</v>
      </c>
      <c r="O42" s="185">
        <f t="shared" si="0"/>
        <v>1.0420658163682721</v>
      </c>
      <c r="P42" s="186">
        <f t="shared" si="0"/>
        <v>1.0311434970726456</v>
      </c>
      <c r="Q42" s="185">
        <f t="shared" si="1"/>
        <v>0.95231183667571351</v>
      </c>
      <c r="R42" s="184">
        <f t="shared" si="1"/>
        <v>1.0069250496169095</v>
      </c>
      <c r="S42" s="185">
        <v>9.9216959583846201E-2</v>
      </c>
      <c r="T42" s="183">
        <v>0.19000371998736601</v>
      </c>
      <c r="U42" s="183">
        <v>0.16300000000000001</v>
      </c>
      <c r="V42" s="148" t="s">
        <v>54</v>
      </c>
      <c r="W42" s="185">
        <v>0.105857933050736</v>
      </c>
      <c r="X42" s="183">
        <v>0.20540825918694999</v>
      </c>
      <c r="Y42" s="183">
        <v>0.159</v>
      </c>
      <c r="Z42" s="148" t="s">
        <v>54</v>
      </c>
      <c r="AA42" s="185">
        <v>0.23393126487825899</v>
      </c>
      <c r="AB42" s="183">
        <v>0.31441220462995301</v>
      </c>
      <c r="AC42" s="183">
        <v>-0.111</v>
      </c>
      <c r="AD42" s="148" t="s">
        <v>54</v>
      </c>
      <c r="AE42" s="185">
        <v>0.64953004312957596</v>
      </c>
      <c r="AF42" s="183">
        <v>0.72638283449223595</v>
      </c>
      <c r="AG42" s="183">
        <v>4.3299999999999998E-2</v>
      </c>
      <c r="AH42" s="74" t="s">
        <v>329</v>
      </c>
    </row>
    <row r="43" spans="1:34" x14ac:dyDescent="0.35">
      <c r="A43" s="181" t="s">
        <v>5</v>
      </c>
      <c r="B43" s="74" t="s">
        <v>12</v>
      </c>
      <c r="C43" s="182">
        <v>46.033326240857903</v>
      </c>
      <c r="D43" s="183">
        <v>59.879093296269303</v>
      </c>
      <c r="E43" s="183">
        <v>117.727265165182</v>
      </c>
      <c r="F43" s="183">
        <v>133.73406315213001</v>
      </c>
      <c r="G43" s="183">
        <v>98.122853615993506</v>
      </c>
      <c r="H43" s="184">
        <v>125.79401573381899</v>
      </c>
      <c r="I43" s="185">
        <v>46.4627964030771</v>
      </c>
      <c r="J43" s="183">
        <v>60.438453828451003</v>
      </c>
      <c r="K43" s="183">
        <v>112.00387098848501</v>
      </c>
      <c r="L43" s="183">
        <v>140.205214045704</v>
      </c>
      <c r="M43" s="183">
        <v>89.896148897738797</v>
      </c>
      <c r="N43" s="184">
        <v>118.21874015109201</v>
      </c>
      <c r="O43" s="185">
        <f t="shared" si="0"/>
        <v>0.41483205886566088</v>
      </c>
      <c r="P43" s="186">
        <f t="shared" si="0"/>
        <v>0.43107137091741338</v>
      </c>
      <c r="Q43" s="185">
        <f t="shared" si="1"/>
        <v>0.51684968680839449</v>
      </c>
      <c r="R43" s="184">
        <f t="shared" si="1"/>
        <v>0.51124258092419472</v>
      </c>
      <c r="S43" s="185">
        <v>3.8633876550194496E-15</v>
      </c>
      <c r="T43" s="183">
        <v>5.6598629146034899E-13</v>
      </c>
      <c r="U43" s="183">
        <v>-0.77400000000000002</v>
      </c>
      <c r="V43" s="148" t="s">
        <v>56</v>
      </c>
      <c r="W43" s="185">
        <v>2.8954321014462998E-14</v>
      </c>
      <c r="X43" s="183">
        <v>8.4836160572376505E-12</v>
      </c>
      <c r="Y43" s="183">
        <v>-0.745</v>
      </c>
      <c r="Z43" s="148" t="s">
        <v>56</v>
      </c>
      <c r="AA43" s="185">
        <v>1.3382296526984599E-18</v>
      </c>
      <c r="AB43" s="183">
        <v>1.19890929986606E-16</v>
      </c>
      <c r="AC43" s="183">
        <v>-0.82399999999999995</v>
      </c>
      <c r="AD43" s="148" t="s">
        <v>56</v>
      </c>
      <c r="AE43" s="185">
        <v>6.0213115391711695E-17</v>
      </c>
      <c r="AF43" s="183">
        <v>2.2053053512214399E-15</v>
      </c>
      <c r="AG43" s="183">
        <v>-0.79700000000000004</v>
      </c>
      <c r="AH43" s="74" t="s">
        <v>56</v>
      </c>
    </row>
    <row r="44" spans="1:34" x14ac:dyDescent="0.35">
      <c r="A44" s="181" t="s">
        <v>5</v>
      </c>
      <c r="B44" s="74" t="s">
        <v>13</v>
      </c>
      <c r="C44" s="182">
        <v>297.94510085768701</v>
      </c>
      <c r="D44" s="183">
        <v>274.47422887148002</v>
      </c>
      <c r="E44" s="183">
        <v>327.59672588339498</v>
      </c>
      <c r="F44" s="183">
        <v>366.04611989083202</v>
      </c>
      <c r="G44" s="183">
        <v>366.371030630875</v>
      </c>
      <c r="H44" s="184">
        <v>350.02233342668899</v>
      </c>
      <c r="I44" s="185">
        <v>279.65546743176498</v>
      </c>
      <c r="J44" s="183">
        <v>257.23950452068999</v>
      </c>
      <c r="K44" s="183">
        <v>301.702918762754</v>
      </c>
      <c r="L44" s="183">
        <v>352.49938343963498</v>
      </c>
      <c r="M44" s="183">
        <v>361.28634520499099</v>
      </c>
      <c r="N44" s="184">
        <v>334.42032785750501</v>
      </c>
      <c r="O44" s="185">
        <f t="shared" si="0"/>
        <v>0.92692330779760812</v>
      </c>
      <c r="P44" s="186">
        <f t="shared" si="0"/>
        <v>0.72975873605958208</v>
      </c>
      <c r="Q44" s="185">
        <f t="shared" si="1"/>
        <v>0.7740549044915902</v>
      </c>
      <c r="R44" s="184">
        <f t="shared" si="1"/>
        <v>0.76921013195794297</v>
      </c>
      <c r="S44" s="185">
        <v>9.1335788475527702E-2</v>
      </c>
      <c r="T44" s="183">
        <v>0.179610115162227</v>
      </c>
      <c r="U44" s="183">
        <v>-0.16700000000000001</v>
      </c>
      <c r="V44" s="177" t="s">
        <v>54</v>
      </c>
      <c r="W44" s="185">
        <v>7.9824106284569402E-5</v>
      </c>
      <c r="X44" s="183">
        <v>6.6827114728456498E-4</v>
      </c>
      <c r="Y44" s="183">
        <v>-0.38600000000000001</v>
      </c>
      <c r="Z44" s="148" t="s">
        <v>55</v>
      </c>
      <c r="AA44" s="185">
        <v>2.0746111708088899E-5</v>
      </c>
      <c r="AB44" s="183">
        <v>8.2143388249595196E-5</v>
      </c>
      <c r="AC44" s="183">
        <v>-0.39900000000000002</v>
      </c>
      <c r="AD44" s="148" t="s">
        <v>55</v>
      </c>
      <c r="AE44" s="185">
        <v>1.27823159547895E-6</v>
      </c>
      <c r="AF44" s="183">
        <v>5.3506063418377699E-6</v>
      </c>
      <c r="AG44" s="183">
        <v>-0.46100000000000002</v>
      </c>
      <c r="AH44" s="74" t="s">
        <v>55</v>
      </c>
    </row>
    <row r="45" spans="1:34" x14ac:dyDescent="0.35">
      <c r="A45" s="181" t="s">
        <v>5</v>
      </c>
      <c r="B45" s="74" t="s">
        <v>14</v>
      </c>
      <c r="C45" s="182">
        <v>83.098766877863</v>
      </c>
      <c r="D45" s="183">
        <v>82.591515065070297</v>
      </c>
      <c r="E45" s="183">
        <v>100.855818343463</v>
      </c>
      <c r="F45" s="183">
        <v>97.865246523091102</v>
      </c>
      <c r="G45" s="183">
        <v>99.785737822124304</v>
      </c>
      <c r="H45" s="184">
        <v>98.038475781739805</v>
      </c>
      <c r="I45" s="185">
        <v>81.952424678946997</v>
      </c>
      <c r="J45" s="183">
        <v>82.993009466810093</v>
      </c>
      <c r="K45" s="183">
        <v>101.27697730356201</v>
      </c>
      <c r="L45" s="183">
        <v>99.912578489018401</v>
      </c>
      <c r="M45" s="183">
        <v>100.108099424722</v>
      </c>
      <c r="N45" s="184">
        <v>94.636104944949494</v>
      </c>
      <c r="O45" s="185">
        <f t="shared" si="0"/>
        <v>0.80919106060311552</v>
      </c>
      <c r="P45" s="186">
        <f t="shared" si="0"/>
        <v>0.83065626692771244</v>
      </c>
      <c r="Q45" s="185">
        <f t="shared" si="1"/>
        <v>0.8186393024130133</v>
      </c>
      <c r="R45" s="184">
        <f t="shared" si="1"/>
        <v>0.87696983635461034</v>
      </c>
      <c r="S45" s="185">
        <v>6.5587375633505603E-8</v>
      </c>
      <c r="T45" s="183">
        <v>1.47823854312439E-6</v>
      </c>
      <c r="U45" s="183">
        <v>-0.53200000000000003</v>
      </c>
      <c r="V45" s="148" t="s">
        <v>56</v>
      </c>
      <c r="W45" s="185">
        <v>1.0333362858671999E-7</v>
      </c>
      <c r="X45" s="183">
        <v>2.1626252268506499E-6</v>
      </c>
      <c r="Y45" s="183">
        <v>-0.52200000000000002</v>
      </c>
      <c r="Z45" s="148" t="s">
        <v>56</v>
      </c>
      <c r="AA45" s="185">
        <v>1.02463863744601E-7</v>
      </c>
      <c r="AB45" s="183">
        <v>6.1269208320751095E-7</v>
      </c>
      <c r="AC45" s="183">
        <v>-0.498</v>
      </c>
      <c r="AD45" s="148" t="s">
        <v>55</v>
      </c>
      <c r="AE45" s="185">
        <v>1.3455566657410301E-8</v>
      </c>
      <c r="AF45" s="183">
        <v>9.8562025765530197E-8</v>
      </c>
      <c r="AG45" s="183">
        <v>-0.54200000000000004</v>
      </c>
      <c r="AH45" s="74" t="s">
        <v>56</v>
      </c>
    </row>
    <row r="46" spans="1:34" x14ac:dyDescent="0.35">
      <c r="A46" s="181" t="s">
        <v>5</v>
      </c>
      <c r="B46" s="74" t="s">
        <v>15</v>
      </c>
      <c r="C46" s="182">
        <v>151.88922098463101</v>
      </c>
      <c r="D46" s="183">
        <v>161.002482861272</v>
      </c>
      <c r="E46" s="183">
        <v>175.224916894226</v>
      </c>
      <c r="F46" s="183">
        <v>190.709471512916</v>
      </c>
      <c r="G46" s="183">
        <v>160.951076445198</v>
      </c>
      <c r="H46" s="184">
        <v>172.70819053823701</v>
      </c>
      <c r="I46" s="185">
        <v>150.38739840180801</v>
      </c>
      <c r="J46" s="183">
        <v>161.69030543201899</v>
      </c>
      <c r="K46" s="183">
        <v>168.66698173638</v>
      </c>
      <c r="L46" s="183">
        <v>191.59218106023201</v>
      </c>
      <c r="M46" s="183">
        <v>158.79901354032401</v>
      </c>
      <c r="N46" s="184">
        <v>170.96309527686</v>
      </c>
      <c r="O46" s="185">
        <f t="shared" si="0"/>
        <v>0.89162322615612899</v>
      </c>
      <c r="P46" s="186">
        <f t="shared" si="0"/>
        <v>0.8439295619333621</v>
      </c>
      <c r="Q46" s="185">
        <f t="shared" si="1"/>
        <v>0.9470298023206547</v>
      </c>
      <c r="R46" s="184">
        <f t="shared" si="1"/>
        <v>0.94576145319652449</v>
      </c>
      <c r="S46" s="185">
        <v>6.1903483367312204E-4</v>
      </c>
      <c r="T46" s="183">
        <v>2.59110294666035E-3</v>
      </c>
      <c r="U46" s="183">
        <v>-0.33700000000000002</v>
      </c>
      <c r="V46" s="148" t="s">
        <v>55</v>
      </c>
      <c r="W46" s="185">
        <v>8.8104592959355799E-7</v>
      </c>
      <c r="X46" s="183">
        <v>1.51850857277007E-5</v>
      </c>
      <c r="Y46" s="183">
        <v>-0.48199999999999998</v>
      </c>
      <c r="Z46" s="148" t="s">
        <v>55</v>
      </c>
      <c r="AA46" s="185">
        <v>0.16321229066832699</v>
      </c>
      <c r="AB46" s="183">
        <v>0.23910975154499001</v>
      </c>
      <c r="AC46" s="183">
        <v>-0.13</v>
      </c>
      <c r="AD46" s="148" t="s">
        <v>54</v>
      </c>
      <c r="AE46" s="185">
        <v>6.0456155506264597E-2</v>
      </c>
      <c r="AF46" s="183">
        <v>9.2259496712222402E-2</v>
      </c>
      <c r="AG46" s="183">
        <v>-0.17899999999999999</v>
      </c>
      <c r="AH46" s="74" t="s">
        <v>54</v>
      </c>
    </row>
    <row r="47" spans="1:34" x14ac:dyDescent="0.35">
      <c r="A47" s="181" t="s">
        <v>5</v>
      </c>
      <c r="B47" s="74" t="s">
        <v>16</v>
      </c>
      <c r="C47" s="182">
        <v>22.018294942106099</v>
      </c>
      <c r="D47" s="183">
        <v>20.931672194391901</v>
      </c>
      <c r="E47" s="183">
        <v>26.7765318812502</v>
      </c>
      <c r="F47" s="183">
        <v>27.419625036719999</v>
      </c>
      <c r="G47" s="183">
        <v>25.351944852110002</v>
      </c>
      <c r="H47" s="184">
        <v>25.1531031655399</v>
      </c>
      <c r="I47" s="185">
        <v>22.270188701893002</v>
      </c>
      <c r="J47" s="183">
        <v>20.396717854309699</v>
      </c>
      <c r="K47" s="183">
        <v>25.881526067883598</v>
      </c>
      <c r="L47" s="183">
        <v>27.395167717691301</v>
      </c>
      <c r="M47" s="183">
        <v>24.1211969151638</v>
      </c>
      <c r="N47" s="184">
        <v>24.953883854384099</v>
      </c>
      <c r="O47" s="185">
        <f t="shared" si="0"/>
        <v>0.86046659858778929</v>
      </c>
      <c r="P47" s="186">
        <f t="shared" si="0"/>
        <v>0.74453706816103449</v>
      </c>
      <c r="Q47" s="185">
        <f t="shared" si="1"/>
        <v>0.92326217393850962</v>
      </c>
      <c r="R47" s="184">
        <f t="shared" si="1"/>
        <v>0.81737648429129162</v>
      </c>
      <c r="S47" s="185">
        <v>1.07228981356611E-3</v>
      </c>
      <c r="T47" s="183">
        <v>3.9272614421858596E-3</v>
      </c>
      <c r="U47" s="183">
        <v>-0.32200000000000001</v>
      </c>
      <c r="V47" s="148" t="s">
        <v>55</v>
      </c>
      <c r="W47" s="185">
        <v>2.4274805032963302E-9</v>
      </c>
      <c r="X47" s="183">
        <v>7.9027976385091794E-8</v>
      </c>
      <c r="Y47" s="183">
        <v>-0.58499999999999996</v>
      </c>
      <c r="Z47" s="148" t="s">
        <v>56</v>
      </c>
      <c r="AA47" s="185">
        <v>1.7020767327172899E-2</v>
      </c>
      <c r="AB47" s="183">
        <v>3.5369395935189001E-2</v>
      </c>
      <c r="AC47" s="183">
        <v>-0.224</v>
      </c>
      <c r="AD47" s="148" t="s">
        <v>54</v>
      </c>
      <c r="AE47" s="185">
        <v>4.6651428963785897E-5</v>
      </c>
      <c r="AF47" s="183">
        <v>1.3947825190193099E-4</v>
      </c>
      <c r="AG47" s="183">
        <v>-0.38800000000000001</v>
      </c>
      <c r="AH47" s="74" t="s">
        <v>55</v>
      </c>
    </row>
    <row r="48" spans="1:34" x14ac:dyDescent="0.35">
      <c r="A48" s="181" t="s">
        <v>5</v>
      </c>
      <c r="B48" s="74" t="s">
        <v>17</v>
      </c>
      <c r="C48" s="182">
        <v>73.006550397590502</v>
      </c>
      <c r="D48" s="183">
        <v>86.880900945487596</v>
      </c>
      <c r="E48" s="183">
        <v>126.044841615186</v>
      </c>
      <c r="F48" s="183">
        <v>142.66529134736001</v>
      </c>
      <c r="G48" s="183">
        <v>83.195737137803206</v>
      </c>
      <c r="H48" s="184">
        <v>91.868572509824304</v>
      </c>
      <c r="I48" s="185">
        <v>72.340549301525797</v>
      </c>
      <c r="J48" s="183">
        <v>86.650459825177904</v>
      </c>
      <c r="K48" s="183">
        <v>127.921650526778</v>
      </c>
      <c r="L48" s="183">
        <v>146.91487675611799</v>
      </c>
      <c r="M48" s="183">
        <v>80.6690781183555</v>
      </c>
      <c r="N48" s="184">
        <v>87.962032184335598</v>
      </c>
      <c r="O48" s="185">
        <f t="shared" si="0"/>
        <v>0.56550669103806361</v>
      </c>
      <c r="P48" s="186">
        <f t="shared" si="0"/>
        <v>0.58980044593455039</v>
      </c>
      <c r="Q48" s="185">
        <f t="shared" si="1"/>
        <v>0.89675686135138044</v>
      </c>
      <c r="R48" s="184">
        <f t="shared" si="1"/>
        <v>0.98508933540315291</v>
      </c>
      <c r="S48" s="185">
        <v>3.9487728048933E-12</v>
      </c>
      <c r="T48" s="183">
        <v>2.8924760795843399E-10</v>
      </c>
      <c r="U48" s="183">
        <v>-0.68400000000000005</v>
      </c>
      <c r="V48" s="148" t="s">
        <v>56</v>
      </c>
      <c r="W48" s="185">
        <v>3.96690498664083E-11</v>
      </c>
      <c r="X48" s="183">
        <v>2.32460632217152E-9</v>
      </c>
      <c r="Y48" s="183">
        <v>-0.64800000000000002</v>
      </c>
      <c r="Z48" s="148" t="s">
        <v>56</v>
      </c>
      <c r="AA48" s="185">
        <v>2.5910352889599701E-2</v>
      </c>
      <c r="AB48" s="183">
        <v>5.1295495923329201E-2</v>
      </c>
      <c r="AC48" s="183">
        <v>-0.20899999999999999</v>
      </c>
      <c r="AD48" s="148" t="s">
        <v>54</v>
      </c>
      <c r="AE48" s="185">
        <v>0.29539696975157098</v>
      </c>
      <c r="AF48" s="183">
        <v>0.37146485895798498</v>
      </c>
      <c r="AG48" s="183">
        <v>-0.1</v>
      </c>
      <c r="AH48" s="74" t="s">
        <v>54</v>
      </c>
    </row>
    <row r="49" spans="1:34" x14ac:dyDescent="0.35">
      <c r="A49" s="181" t="s">
        <v>5</v>
      </c>
      <c r="B49" s="74" t="s">
        <v>18</v>
      </c>
      <c r="C49" s="182">
        <v>60.046311639563001</v>
      </c>
      <c r="D49" s="183">
        <v>64.869790282437805</v>
      </c>
      <c r="E49" s="183">
        <v>84.941533028453904</v>
      </c>
      <c r="F49" s="183">
        <v>87.804556998912204</v>
      </c>
      <c r="G49" s="183">
        <v>103.76024304338399</v>
      </c>
      <c r="H49" s="184">
        <v>114.71073600865</v>
      </c>
      <c r="I49" s="185">
        <v>59.724893623096897</v>
      </c>
      <c r="J49" s="183">
        <v>63.5749217473318</v>
      </c>
      <c r="K49" s="183">
        <v>82.168945346766506</v>
      </c>
      <c r="L49" s="183">
        <v>86.926551603231303</v>
      </c>
      <c r="M49" s="183">
        <v>100.961650654294</v>
      </c>
      <c r="N49" s="184">
        <v>114.650472588689</v>
      </c>
      <c r="O49" s="185">
        <f t="shared" si="0"/>
        <v>0.72685481566117216</v>
      </c>
      <c r="P49" s="186">
        <f t="shared" si="0"/>
        <v>0.73136366938279118</v>
      </c>
      <c r="Q49" s="185">
        <f t="shared" si="1"/>
        <v>0.5915601937571604</v>
      </c>
      <c r="R49" s="184">
        <f t="shared" si="1"/>
        <v>0.55451076922646603</v>
      </c>
      <c r="S49" s="185">
        <v>3.4227914985538702E-13</v>
      </c>
      <c r="T49" s="183">
        <v>3.3429263635876202E-11</v>
      </c>
      <c r="U49" s="183">
        <v>-0.71699999999999997</v>
      </c>
      <c r="V49" s="148" t="s">
        <v>56</v>
      </c>
      <c r="W49" s="185">
        <v>1.03962837668056E-11</v>
      </c>
      <c r="X49" s="183">
        <v>1.01537038122468E-9</v>
      </c>
      <c r="Y49" s="183">
        <v>-0.66700000000000004</v>
      </c>
      <c r="Z49" s="148" t="s">
        <v>56</v>
      </c>
      <c r="AA49" s="185">
        <v>1.1496777622368899E-18</v>
      </c>
      <c r="AB49" s="183">
        <v>1.19890929986606E-16</v>
      </c>
      <c r="AC49" s="183">
        <v>-0.82599999999999996</v>
      </c>
      <c r="AD49" s="148" t="s">
        <v>56</v>
      </c>
      <c r="AE49" s="185">
        <v>1.4263452993486E-18</v>
      </c>
      <c r="AF49" s="183">
        <v>2.7263497836282001E-16</v>
      </c>
      <c r="AG49" s="183">
        <v>-0.83899999999999997</v>
      </c>
      <c r="AH49" s="74" t="s">
        <v>56</v>
      </c>
    </row>
    <row r="50" spans="1:34" x14ac:dyDescent="0.35">
      <c r="A50" s="181" t="s">
        <v>5</v>
      </c>
      <c r="B50" s="74" t="s">
        <v>19</v>
      </c>
      <c r="C50" s="182">
        <v>153.32771260539701</v>
      </c>
      <c r="D50" s="183">
        <v>161.474518682975</v>
      </c>
      <c r="E50" s="183">
        <v>190.77018715882099</v>
      </c>
      <c r="F50" s="183">
        <v>198.868005118724</v>
      </c>
      <c r="G50" s="183">
        <v>207.00134894365701</v>
      </c>
      <c r="H50" s="184">
        <v>219.67887658925801</v>
      </c>
      <c r="I50" s="185">
        <v>150.56229227814001</v>
      </c>
      <c r="J50" s="183">
        <v>163.10335989764201</v>
      </c>
      <c r="K50" s="183">
        <v>184.00891829831201</v>
      </c>
      <c r="L50" s="183">
        <v>191.008674896288</v>
      </c>
      <c r="M50" s="183">
        <v>202.68180701128301</v>
      </c>
      <c r="N50" s="184">
        <v>207.50343672304899</v>
      </c>
      <c r="O50" s="185">
        <f t="shared" si="0"/>
        <v>0.8182336686206213</v>
      </c>
      <c r="P50" s="186">
        <f t="shared" si="0"/>
        <v>0.85390550971678258</v>
      </c>
      <c r="Q50" s="185">
        <f t="shared" si="1"/>
        <v>0.74285055229332164</v>
      </c>
      <c r="R50" s="184">
        <f t="shared" si="1"/>
        <v>0.78602727007038953</v>
      </c>
      <c r="S50" s="185">
        <v>4.0672067702877702E-4</v>
      </c>
      <c r="T50" s="183">
        <v>1.8333716672220199E-3</v>
      </c>
      <c r="U50" s="183">
        <v>-0.34899999999999998</v>
      </c>
      <c r="V50" s="148" t="s">
        <v>55</v>
      </c>
      <c r="W50" s="185">
        <v>2.12496453527655E-4</v>
      </c>
      <c r="X50" s="183">
        <v>1.38358801963562E-3</v>
      </c>
      <c r="Y50" s="183">
        <v>-0.36299999999999999</v>
      </c>
      <c r="Z50" s="148" t="s">
        <v>55</v>
      </c>
      <c r="AA50" s="185">
        <v>9.0425929995320304E-8</v>
      </c>
      <c r="AB50" s="183">
        <v>5.5197494767976801E-7</v>
      </c>
      <c r="AC50" s="183">
        <v>-0.5</v>
      </c>
      <c r="AD50" s="148" t="s">
        <v>56</v>
      </c>
      <c r="AE50" s="185">
        <v>2.31648681126423E-7</v>
      </c>
      <c r="AF50" s="183">
        <v>1.11267317327938E-6</v>
      </c>
      <c r="AG50" s="183">
        <v>-0.49299999999999999</v>
      </c>
      <c r="AH50" s="74" t="s">
        <v>55</v>
      </c>
    </row>
    <row r="51" spans="1:34" x14ac:dyDescent="0.35">
      <c r="A51" s="181" t="s">
        <v>5</v>
      </c>
      <c r="B51" s="74" t="s">
        <v>20</v>
      </c>
      <c r="C51" s="182">
        <v>132.89181839985301</v>
      </c>
      <c r="D51" s="183">
        <v>126.354098078063</v>
      </c>
      <c r="E51" s="183">
        <v>162.37990730426301</v>
      </c>
      <c r="F51" s="183">
        <v>163.26345039096299</v>
      </c>
      <c r="G51" s="183">
        <v>183.300951470249</v>
      </c>
      <c r="H51" s="184">
        <v>174.263137580163</v>
      </c>
      <c r="I51" s="185">
        <v>130.07805769208301</v>
      </c>
      <c r="J51" s="183">
        <v>119.96974550121</v>
      </c>
      <c r="K51" s="183">
        <v>165.39205996173001</v>
      </c>
      <c r="L51" s="183">
        <v>166.77986969485599</v>
      </c>
      <c r="M51" s="183">
        <v>186.65362564114201</v>
      </c>
      <c r="N51" s="184">
        <v>172.14356853556399</v>
      </c>
      <c r="O51" s="185">
        <f t="shared" si="0"/>
        <v>0.78648308583968118</v>
      </c>
      <c r="P51" s="186">
        <f t="shared" si="0"/>
        <v>0.71932989107563883</v>
      </c>
      <c r="Q51" s="185">
        <f t="shared" si="1"/>
        <v>0.6968954245880522</v>
      </c>
      <c r="R51" s="184">
        <f t="shared" si="1"/>
        <v>0.69691680335083128</v>
      </c>
      <c r="S51" s="185">
        <v>5.3964300577428104E-6</v>
      </c>
      <c r="T51" s="183">
        <v>6.0813615650717101E-5</v>
      </c>
      <c r="U51" s="183">
        <v>-0.44800000000000001</v>
      </c>
      <c r="V51" s="148" t="s">
        <v>55</v>
      </c>
      <c r="W51" s="185">
        <v>1.2801391072250001E-7</v>
      </c>
      <c r="X51" s="183">
        <v>2.5005383894461698E-6</v>
      </c>
      <c r="Y51" s="183">
        <v>-0.51800000000000002</v>
      </c>
      <c r="Z51" s="148" t="s">
        <v>56</v>
      </c>
      <c r="AA51" s="185">
        <v>2.77349223635777E-12</v>
      </c>
      <c r="AB51" s="183">
        <v>4.5146290291823599E-11</v>
      </c>
      <c r="AC51" s="183">
        <v>-0.65500000000000003</v>
      </c>
      <c r="AD51" s="148" t="s">
        <v>56</v>
      </c>
      <c r="AE51" s="185">
        <v>1.5356246474129901E-11</v>
      </c>
      <c r="AF51" s="183">
        <v>1.8751343719391401E-10</v>
      </c>
      <c r="AG51" s="183">
        <v>-0.64300000000000002</v>
      </c>
      <c r="AH51" s="74" t="s">
        <v>56</v>
      </c>
    </row>
    <row r="52" spans="1:34" x14ac:dyDescent="0.35">
      <c r="A52" s="181" t="s">
        <v>5</v>
      </c>
      <c r="B52" s="74" t="s">
        <v>21</v>
      </c>
      <c r="C52" s="182">
        <v>118.60032341539799</v>
      </c>
      <c r="D52" s="183">
        <v>113.97049484692</v>
      </c>
      <c r="E52" s="183">
        <v>140.118356753809</v>
      </c>
      <c r="F52" s="183">
        <v>140.41606026641901</v>
      </c>
      <c r="G52" s="183">
        <v>136.320635806154</v>
      </c>
      <c r="H52" s="184">
        <v>126.49163614536999</v>
      </c>
      <c r="I52" s="185">
        <v>115.602569840268</v>
      </c>
      <c r="J52" s="183">
        <v>112.087118425127</v>
      </c>
      <c r="K52" s="183">
        <v>138.55633797252099</v>
      </c>
      <c r="L52" s="183">
        <v>142.56632407169701</v>
      </c>
      <c r="M52" s="183">
        <v>139.169258000555</v>
      </c>
      <c r="N52" s="184">
        <v>123.53196881551099</v>
      </c>
      <c r="O52" s="185">
        <f t="shared" si="0"/>
        <v>0.83433620960157551</v>
      </c>
      <c r="P52" s="186">
        <f t="shared" si="0"/>
        <v>0.7862103421335187</v>
      </c>
      <c r="Q52" s="185">
        <f t="shared" si="1"/>
        <v>0.83066168133056351</v>
      </c>
      <c r="R52" s="184">
        <f t="shared" si="1"/>
        <v>0.90735312890968067</v>
      </c>
      <c r="S52" s="185">
        <v>1.85862095299503E-3</v>
      </c>
      <c r="T52" s="183">
        <v>6.48304689556598E-3</v>
      </c>
      <c r="U52" s="183">
        <v>-0.30599999999999999</v>
      </c>
      <c r="V52" s="148" t="s">
        <v>55</v>
      </c>
      <c r="W52" s="185">
        <v>3.5499329958485602E-6</v>
      </c>
      <c r="X52" s="183">
        <v>4.7278653081074101E-5</v>
      </c>
      <c r="Y52" s="183">
        <v>-0.45500000000000002</v>
      </c>
      <c r="Z52" s="148" t="s">
        <v>55</v>
      </c>
      <c r="AA52" s="185">
        <v>1.38952996830065E-2</v>
      </c>
      <c r="AB52" s="183">
        <v>2.9717684723510201E-2</v>
      </c>
      <c r="AC52" s="183">
        <v>-0.23</v>
      </c>
      <c r="AD52" s="148" t="s">
        <v>54</v>
      </c>
      <c r="AE52" s="185">
        <v>1.1827704971120999E-2</v>
      </c>
      <c r="AF52" s="183">
        <v>2.1392083682336201E-2</v>
      </c>
      <c r="AG52" s="183">
        <v>-0.24</v>
      </c>
      <c r="AH52" s="74" t="s">
        <v>54</v>
      </c>
    </row>
    <row r="53" spans="1:34" x14ac:dyDescent="0.35">
      <c r="A53" s="181" t="s">
        <v>5</v>
      </c>
      <c r="B53" s="74" t="s">
        <v>22</v>
      </c>
      <c r="C53" s="182">
        <v>56.427747811810498</v>
      </c>
      <c r="D53" s="183">
        <v>56.625374171050197</v>
      </c>
      <c r="E53" s="183">
        <v>63.8345854325419</v>
      </c>
      <c r="F53" s="183">
        <v>65.024361692326195</v>
      </c>
      <c r="G53" s="183">
        <v>65.506106114336703</v>
      </c>
      <c r="H53" s="184">
        <v>66.060498052748599</v>
      </c>
      <c r="I53" s="185">
        <v>55.3668009446586</v>
      </c>
      <c r="J53" s="183">
        <v>56.294082838272502</v>
      </c>
      <c r="K53" s="183">
        <v>60.885118875409297</v>
      </c>
      <c r="L53" s="183">
        <v>63.848995629408897</v>
      </c>
      <c r="M53" s="183">
        <v>63.640284706166199</v>
      </c>
      <c r="N53" s="184">
        <v>65.464298369129096</v>
      </c>
      <c r="O53" s="185">
        <f t="shared" si="0"/>
        <v>0.90936507914121079</v>
      </c>
      <c r="P53" s="186">
        <f t="shared" si="0"/>
        <v>0.88167530723605314</v>
      </c>
      <c r="Q53" s="185">
        <f t="shared" si="1"/>
        <v>0.86999612274352434</v>
      </c>
      <c r="R53" s="184">
        <f t="shared" si="1"/>
        <v>0.85992035721288684</v>
      </c>
      <c r="S53" s="185">
        <v>1.4822160307552601E-3</v>
      </c>
      <c r="T53" s="183">
        <v>5.2962109391620901E-3</v>
      </c>
      <c r="U53" s="183">
        <v>-0.313</v>
      </c>
      <c r="V53" s="148" t="s">
        <v>55</v>
      </c>
      <c r="W53" s="185">
        <v>6.7753408817026794E-5</v>
      </c>
      <c r="X53" s="183">
        <v>6.0156814495117695E-4</v>
      </c>
      <c r="Y53" s="183">
        <v>-0.39</v>
      </c>
      <c r="Z53" s="148" t="s">
        <v>55</v>
      </c>
      <c r="AA53" s="185">
        <v>2.4139577070144999E-5</v>
      </c>
      <c r="AB53" s="183">
        <v>9.4305281087366503E-5</v>
      </c>
      <c r="AC53" s="183">
        <v>-0.39500000000000002</v>
      </c>
      <c r="AD53" s="148" t="s">
        <v>55</v>
      </c>
      <c r="AE53" s="185">
        <v>3.3317528492891498E-5</v>
      </c>
      <c r="AF53" s="183">
        <v>1.02758272088602E-4</v>
      </c>
      <c r="AG53" s="183">
        <v>-0.39600000000000002</v>
      </c>
      <c r="AH53" s="74" t="s">
        <v>55</v>
      </c>
    </row>
    <row r="54" spans="1:34" x14ac:dyDescent="0.35">
      <c r="A54" s="181" t="s">
        <v>5</v>
      </c>
      <c r="B54" s="74" t="s">
        <v>23</v>
      </c>
      <c r="C54" s="182">
        <v>55.478149377606101</v>
      </c>
      <c r="D54" s="183">
        <v>62.754409418997597</v>
      </c>
      <c r="E54" s="183">
        <v>67.167211921616001</v>
      </c>
      <c r="F54" s="183">
        <v>74.160556370299105</v>
      </c>
      <c r="G54" s="183">
        <v>73.184956566589904</v>
      </c>
      <c r="H54" s="184">
        <v>78.739746365625606</v>
      </c>
      <c r="I54" s="185">
        <v>54.811538632241799</v>
      </c>
      <c r="J54" s="183">
        <v>61.968660319342199</v>
      </c>
      <c r="K54" s="183">
        <v>66.115148986658795</v>
      </c>
      <c r="L54" s="183">
        <v>73.072048477406597</v>
      </c>
      <c r="M54" s="183">
        <v>72.623172894702506</v>
      </c>
      <c r="N54" s="184">
        <v>76.292089727630895</v>
      </c>
      <c r="O54" s="185">
        <f t="shared" si="0"/>
        <v>0.82903146211320011</v>
      </c>
      <c r="P54" s="186">
        <f t="shared" si="0"/>
        <v>0.84804876297538734</v>
      </c>
      <c r="Q54" s="185">
        <f t="shared" si="1"/>
        <v>0.7547389689474725</v>
      </c>
      <c r="R54" s="184">
        <f t="shared" si="1"/>
        <v>0.81225537982476914</v>
      </c>
      <c r="S54" s="185">
        <v>4.4945744045549603E-4</v>
      </c>
      <c r="T54" s="183">
        <v>1.9953186371736401E-3</v>
      </c>
      <c r="U54" s="183">
        <v>-0.34599999999999997</v>
      </c>
      <c r="V54" s="148" t="s">
        <v>55</v>
      </c>
      <c r="W54" s="185">
        <v>4.3443798262658398E-5</v>
      </c>
      <c r="X54" s="183">
        <v>4.1061396422448101E-4</v>
      </c>
      <c r="Y54" s="183">
        <v>-0.40100000000000002</v>
      </c>
      <c r="Z54" s="148" t="s">
        <v>55</v>
      </c>
      <c r="AA54" s="185">
        <v>1.6803963638458E-7</v>
      </c>
      <c r="AB54" s="183">
        <v>9.8471226921363696E-7</v>
      </c>
      <c r="AC54" s="183">
        <v>-0.49</v>
      </c>
      <c r="AD54" s="148" t="s">
        <v>55</v>
      </c>
      <c r="AE54" s="185">
        <v>1.6700382466241101E-5</v>
      </c>
      <c r="AF54" s="183">
        <v>5.6897814681495802E-5</v>
      </c>
      <c r="AG54" s="183">
        <v>-0.41</v>
      </c>
      <c r="AH54" s="74" t="s">
        <v>55</v>
      </c>
    </row>
    <row r="55" spans="1:34" x14ac:dyDescent="0.35">
      <c r="A55" s="181" t="s">
        <v>5</v>
      </c>
      <c r="B55" s="74" t="s">
        <v>24</v>
      </c>
      <c r="C55" s="182">
        <v>185.860318532939</v>
      </c>
      <c r="D55" s="183">
        <v>202.167282986478</v>
      </c>
      <c r="E55" s="183">
        <v>217.53752934512599</v>
      </c>
      <c r="F55" s="183">
        <v>226.077161100908</v>
      </c>
      <c r="G55" s="183">
        <v>220.81550448204399</v>
      </c>
      <c r="H55" s="184">
        <v>230.07691426618101</v>
      </c>
      <c r="I55" s="185">
        <v>182.180414982016</v>
      </c>
      <c r="J55" s="183">
        <v>203.87609176855</v>
      </c>
      <c r="K55" s="183">
        <v>211.31942650849899</v>
      </c>
      <c r="L55" s="183">
        <v>219.77771656819499</v>
      </c>
      <c r="M55" s="183">
        <v>211.495525327379</v>
      </c>
      <c r="N55" s="184">
        <v>225.38692401835499</v>
      </c>
      <c r="O55" s="185">
        <f t="shared" si="0"/>
        <v>0.86210916805932625</v>
      </c>
      <c r="P55" s="186">
        <f t="shared" si="0"/>
        <v>0.9276467830863514</v>
      </c>
      <c r="Q55" s="185">
        <f t="shared" si="1"/>
        <v>0.86139134480511859</v>
      </c>
      <c r="R55" s="184">
        <f t="shared" si="1"/>
        <v>0.90456042495147948</v>
      </c>
      <c r="S55" s="185">
        <v>2.7793639468464901E-4</v>
      </c>
      <c r="T55" s="183">
        <v>1.5083542380143801E-3</v>
      </c>
      <c r="U55" s="183">
        <v>-0.35899999999999999</v>
      </c>
      <c r="V55" s="148" t="s">
        <v>55</v>
      </c>
      <c r="W55" s="185">
        <v>4.5620189424938002E-3</v>
      </c>
      <c r="X55" s="183">
        <v>1.9095307859295502E-2</v>
      </c>
      <c r="Y55" s="183">
        <v>-0.27800000000000002</v>
      </c>
      <c r="Z55" s="148" t="s">
        <v>54</v>
      </c>
      <c r="AA55" s="185">
        <v>3.3389990249723497E-5</v>
      </c>
      <c r="AB55" s="183">
        <v>1.2705541744375301E-4</v>
      </c>
      <c r="AC55" s="183">
        <v>-0.38900000000000001</v>
      </c>
      <c r="AD55" s="148" t="s">
        <v>55</v>
      </c>
      <c r="AE55" s="185">
        <v>6.2861375856876397E-3</v>
      </c>
      <c r="AF55" s="183">
        <v>1.1959989042899201E-2</v>
      </c>
      <c r="AG55" s="183">
        <v>-0.26</v>
      </c>
      <c r="AH55" s="74" t="s">
        <v>54</v>
      </c>
    </row>
    <row r="56" spans="1:34" x14ac:dyDescent="0.35">
      <c r="A56" s="181" t="s">
        <v>5</v>
      </c>
      <c r="B56" s="74" t="s">
        <v>453</v>
      </c>
      <c r="C56" s="182">
        <v>159.4847524637</v>
      </c>
      <c r="D56" s="183">
        <v>166.17102247172599</v>
      </c>
      <c r="E56" s="183">
        <v>214.11795366234099</v>
      </c>
      <c r="F56" s="183">
        <v>224.5072327849</v>
      </c>
      <c r="G56" s="183">
        <v>204.790001570078</v>
      </c>
      <c r="H56" s="184">
        <v>219.855952628106</v>
      </c>
      <c r="I56" s="185">
        <v>157.12642261027301</v>
      </c>
      <c r="J56" s="183">
        <v>168.75434840386501</v>
      </c>
      <c r="K56" s="183">
        <v>207.070028614927</v>
      </c>
      <c r="L56" s="183">
        <v>219.83348411762</v>
      </c>
      <c r="M56" s="183">
        <v>195.355156100447</v>
      </c>
      <c r="N56" s="184">
        <v>216.931193346838</v>
      </c>
      <c r="O56" s="185">
        <f t="shared" si="0"/>
        <v>0.75880813684760506</v>
      </c>
      <c r="P56" s="186">
        <f t="shared" si="0"/>
        <v>0.76764624407069149</v>
      </c>
      <c r="Q56" s="185">
        <f t="shared" si="1"/>
        <v>0.8043116227220658</v>
      </c>
      <c r="R56" s="184">
        <f t="shared" si="1"/>
        <v>0.77791647111835138</v>
      </c>
      <c r="S56" s="185">
        <v>1.3921111303994799E-8</v>
      </c>
      <c r="T56" s="183">
        <v>4.0788856120704699E-7</v>
      </c>
      <c r="U56" s="183">
        <v>-0.55900000000000005</v>
      </c>
      <c r="V56" s="148" t="s">
        <v>56</v>
      </c>
      <c r="W56" s="185">
        <v>8.4715990828028997E-10</v>
      </c>
      <c r="X56" s="183">
        <v>3.5459693303732197E-8</v>
      </c>
      <c r="Y56" s="183">
        <v>-0.60199999999999998</v>
      </c>
      <c r="Z56" s="148" t="s">
        <v>56</v>
      </c>
      <c r="AA56" s="185">
        <v>1.1072183934712E-8</v>
      </c>
      <c r="AB56" s="183">
        <v>8.53723656018583E-8</v>
      </c>
      <c r="AC56" s="183">
        <v>-0.53500000000000003</v>
      </c>
      <c r="AD56" s="148" t="s">
        <v>56</v>
      </c>
      <c r="AE56" s="185">
        <v>2.42505070090382E-8</v>
      </c>
      <c r="AF56" s="183">
        <v>1.54465185948874E-7</v>
      </c>
      <c r="AG56" s="183">
        <v>-0.53200000000000003</v>
      </c>
      <c r="AH56" s="74" t="s">
        <v>56</v>
      </c>
    </row>
    <row r="57" spans="1:34" x14ac:dyDescent="0.35">
      <c r="A57" s="181" t="s">
        <v>25</v>
      </c>
      <c r="B57" s="74" t="s">
        <v>26</v>
      </c>
      <c r="C57" s="182">
        <v>0.47576570964213499</v>
      </c>
      <c r="D57" s="183">
        <v>0.51621396733662095</v>
      </c>
      <c r="E57" s="183">
        <v>0.48770913197886101</v>
      </c>
      <c r="F57" s="183">
        <v>0.54546992423632301</v>
      </c>
      <c r="G57" s="183">
        <v>0.46473867761847698</v>
      </c>
      <c r="H57" s="184">
        <v>0.493739568704684</v>
      </c>
      <c r="I57" s="185">
        <v>0.47034923241256099</v>
      </c>
      <c r="J57" s="183">
        <v>0.50615970863464699</v>
      </c>
      <c r="K57" s="183">
        <v>0.46280761359092998</v>
      </c>
      <c r="L57" s="183">
        <v>0.539016673658264</v>
      </c>
      <c r="M57" s="183">
        <v>0.46272385935483301</v>
      </c>
      <c r="N57" s="184">
        <v>0.50227293993759103</v>
      </c>
      <c r="O57" s="185">
        <f t="shared" si="0"/>
        <v>1.016295364639997</v>
      </c>
      <c r="P57" s="186">
        <f t="shared" si="0"/>
        <v>0.93904276689509558</v>
      </c>
      <c r="Q57" s="185">
        <f t="shared" si="1"/>
        <v>1.0164793167751494</v>
      </c>
      <c r="R57" s="184">
        <f t="shared" si="1"/>
        <v>1.0077383597403016</v>
      </c>
      <c r="S57" s="185">
        <v>0.56907298197235301</v>
      </c>
      <c r="T57" s="183">
        <v>0.67779957121583101</v>
      </c>
      <c r="U57" s="183">
        <v>-5.6099999999999997E-2</v>
      </c>
      <c r="V57" s="148" t="s">
        <v>329</v>
      </c>
      <c r="W57" s="185">
        <v>9.6353520766090505E-3</v>
      </c>
      <c r="X57" s="183">
        <v>3.5736179220841102E-2</v>
      </c>
      <c r="Y57" s="183">
        <v>-0.254</v>
      </c>
      <c r="Z57" s="148" t="s">
        <v>54</v>
      </c>
      <c r="AA57" s="185">
        <v>0.32960756197861202</v>
      </c>
      <c r="AB57" s="183">
        <v>0.414485045749928</v>
      </c>
      <c r="AC57" s="183">
        <v>9.1300000000000006E-2</v>
      </c>
      <c r="AD57" s="148" t="s">
        <v>329</v>
      </c>
      <c r="AE57" s="185">
        <v>0.37298664091536499</v>
      </c>
      <c r="AF57" s="183">
        <v>0.45535583950672898</v>
      </c>
      <c r="AG57" s="183">
        <v>8.5000000000000006E-2</v>
      </c>
      <c r="AH57" s="74" t="s">
        <v>329</v>
      </c>
    </row>
    <row r="58" spans="1:34" x14ac:dyDescent="0.35">
      <c r="A58" s="181" t="s">
        <v>25</v>
      </c>
      <c r="B58" s="74" t="s">
        <v>27</v>
      </c>
      <c r="C58" s="182">
        <v>62.2688215466654</v>
      </c>
      <c r="D58" s="183">
        <v>66.213906025133696</v>
      </c>
      <c r="E58" s="183">
        <v>61.371622472696302</v>
      </c>
      <c r="F58" s="183">
        <v>67.914484814267297</v>
      </c>
      <c r="G58" s="183">
        <v>62.239769621969202</v>
      </c>
      <c r="H58" s="184">
        <v>66.456057777611306</v>
      </c>
      <c r="I58" s="185">
        <v>62.925275894761199</v>
      </c>
      <c r="J58" s="183">
        <v>65.530429180512201</v>
      </c>
      <c r="K58" s="183">
        <v>59.596705299331397</v>
      </c>
      <c r="L58" s="183">
        <v>67.224848033689099</v>
      </c>
      <c r="M58" s="183">
        <v>62.216233659597201</v>
      </c>
      <c r="N58" s="184">
        <v>63.671118713650401</v>
      </c>
      <c r="O58" s="185">
        <f t="shared" si="0"/>
        <v>1.0558515874109426</v>
      </c>
      <c r="P58" s="186">
        <f t="shared" si="0"/>
        <v>0.97479475368501012</v>
      </c>
      <c r="Q58" s="185">
        <f t="shared" si="1"/>
        <v>1.0113964184820858</v>
      </c>
      <c r="R58" s="184">
        <f t="shared" si="1"/>
        <v>1.0292017873162198</v>
      </c>
      <c r="S58" s="185">
        <v>0.48277899844078098</v>
      </c>
      <c r="T58" s="183">
        <v>0.623146460542506</v>
      </c>
      <c r="U58" s="183">
        <v>6.9199999999999998E-2</v>
      </c>
      <c r="V58" s="148" t="s">
        <v>329</v>
      </c>
      <c r="W58" s="185">
        <v>0.77418713545354101</v>
      </c>
      <c r="X58" s="183">
        <v>0.86249745508702502</v>
      </c>
      <c r="Y58" s="183">
        <v>-2.81E-2</v>
      </c>
      <c r="Z58" s="177" t="s">
        <v>329</v>
      </c>
      <c r="AA58" s="185">
        <v>0.75523554532506398</v>
      </c>
      <c r="AB58" s="183">
        <v>0.82568662231434198</v>
      </c>
      <c r="AC58" s="183">
        <v>-2.92E-2</v>
      </c>
      <c r="AD58" s="148" t="s">
        <v>329</v>
      </c>
      <c r="AE58" s="185">
        <v>0.74226674317045505</v>
      </c>
      <c r="AF58" s="183">
        <v>0.79957410201817403</v>
      </c>
      <c r="AG58" s="183">
        <v>3.1399999999999997E-2</v>
      </c>
      <c r="AH58" s="74" t="s">
        <v>329</v>
      </c>
    </row>
    <row r="59" spans="1:34" x14ac:dyDescent="0.35">
      <c r="A59" s="181" t="s">
        <v>25</v>
      </c>
      <c r="B59" s="74" t="s">
        <v>28</v>
      </c>
      <c r="C59" s="182">
        <v>1.7094674110992101</v>
      </c>
      <c r="D59" s="183">
        <v>2.0319091084856802</v>
      </c>
      <c r="E59" s="183">
        <v>1.7423650811762099</v>
      </c>
      <c r="F59" s="183">
        <v>2.1882301858084099</v>
      </c>
      <c r="G59" s="183">
        <v>1.8332495361177501</v>
      </c>
      <c r="H59" s="184">
        <v>2.1495553369707001</v>
      </c>
      <c r="I59" s="185">
        <v>1.66365316029715</v>
      </c>
      <c r="J59" s="183">
        <v>1.9551888610383401</v>
      </c>
      <c r="K59" s="183">
        <v>1.7373684954923301</v>
      </c>
      <c r="L59" s="183">
        <v>2.10293441156692</v>
      </c>
      <c r="M59" s="183">
        <v>1.7617123957012699</v>
      </c>
      <c r="N59" s="184">
        <v>2.0973269117342399</v>
      </c>
      <c r="O59" s="185">
        <f t="shared" si="0"/>
        <v>0.95757069649505133</v>
      </c>
      <c r="P59" s="186">
        <f t="shared" si="0"/>
        <v>0.92974314856615381</v>
      </c>
      <c r="Q59" s="185">
        <f t="shared" si="1"/>
        <v>0.94433868113581265</v>
      </c>
      <c r="R59" s="184">
        <f t="shared" si="1"/>
        <v>0.93222894823851354</v>
      </c>
      <c r="S59" s="185">
        <v>0.75565247340577801</v>
      </c>
      <c r="T59" s="183">
        <v>0.83549715336031805</v>
      </c>
      <c r="U59" s="183">
        <v>-3.0599999999999999E-2</v>
      </c>
      <c r="V59" s="148" t="s">
        <v>329</v>
      </c>
      <c r="W59" s="185">
        <v>9.6365767783333001E-2</v>
      </c>
      <c r="X59" s="183">
        <v>0.19602816788049601</v>
      </c>
      <c r="Y59" s="183">
        <v>-0.16300000000000001</v>
      </c>
      <c r="Z59" s="148" t="s">
        <v>54</v>
      </c>
      <c r="AA59" s="185">
        <v>0.26659316469123601</v>
      </c>
      <c r="AB59" s="183">
        <v>0.351854942587983</v>
      </c>
      <c r="AC59" s="183">
        <v>-0.104</v>
      </c>
      <c r="AD59" s="148" t="s">
        <v>54</v>
      </c>
      <c r="AE59" s="185">
        <v>0.152998681796327</v>
      </c>
      <c r="AF59" s="183">
        <v>0.21346958936344701</v>
      </c>
      <c r="AG59" s="183">
        <v>-0.13600000000000001</v>
      </c>
      <c r="AH59" s="74" t="s">
        <v>54</v>
      </c>
    </row>
    <row r="60" spans="1:34" x14ac:dyDescent="0.35">
      <c r="A60" s="181" t="s">
        <v>25</v>
      </c>
      <c r="B60" s="74" t="s">
        <v>29</v>
      </c>
      <c r="C60" s="182">
        <v>0.74333842519271898</v>
      </c>
      <c r="D60" s="183">
        <v>0.68856176141041503</v>
      </c>
      <c r="E60" s="183">
        <v>1.01409694426098</v>
      </c>
      <c r="F60" s="183">
        <v>1.11857044114742</v>
      </c>
      <c r="G60" s="183">
        <v>1.6856355399221199</v>
      </c>
      <c r="H60" s="184">
        <v>1.7827196399902301</v>
      </c>
      <c r="I60" s="185">
        <v>0.732059187695979</v>
      </c>
      <c r="J60" s="183">
        <v>0.66836401078782703</v>
      </c>
      <c r="K60" s="183">
        <v>0.97673045465699404</v>
      </c>
      <c r="L60" s="183">
        <v>1.0653367299419401</v>
      </c>
      <c r="M60" s="183">
        <v>1.2403963670532101</v>
      </c>
      <c r="N60" s="184">
        <v>1.41846913927722</v>
      </c>
      <c r="O60" s="185">
        <f t="shared" si="0"/>
        <v>0.74949970506761954</v>
      </c>
      <c r="P60" s="186">
        <f t="shared" si="0"/>
        <v>0.62737347920431907</v>
      </c>
      <c r="Q60" s="185">
        <f t="shared" si="1"/>
        <v>0.59018166058896182</v>
      </c>
      <c r="R60" s="184">
        <f t="shared" si="1"/>
        <v>0.47118685368677915</v>
      </c>
      <c r="S60" s="185">
        <v>4.0670573224741102E-4</v>
      </c>
      <c r="T60" s="183">
        <v>1.8333716672220199E-3</v>
      </c>
      <c r="U60" s="183">
        <v>-0.34899999999999998</v>
      </c>
      <c r="V60" s="148" t="s">
        <v>55</v>
      </c>
      <c r="W60" s="185">
        <v>4.1641234758218397E-8</v>
      </c>
      <c r="X60" s="183">
        <v>9.3852936801215197E-7</v>
      </c>
      <c r="Y60" s="183">
        <v>-0.53700000000000003</v>
      </c>
      <c r="Z60" s="148" t="s">
        <v>56</v>
      </c>
      <c r="AA60" s="185">
        <v>3.8287779035079504E-12</v>
      </c>
      <c r="AB60" s="183">
        <v>5.9043785564622595E-11</v>
      </c>
      <c r="AC60" s="183">
        <v>-0.65</v>
      </c>
      <c r="AD60" s="148" t="s">
        <v>56</v>
      </c>
      <c r="AE60" s="185">
        <v>1.10811761625083E-17</v>
      </c>
      <c r="AF60" s="183">
        <v>5.4113076926915305E-16</v>
      </c>
      <c r="AG60" s="183">
        <v>-0.81599999999999995</v>
      </c>
      <c r="AH60" s="74" t="s">
        <v>56</v>
      </c>
    </row>
    <row r="61" spans="1:34" x14ac:dyDescent="0.35">
      <c r="A61" s="181" t="s">
        <v>25</v>
      </c>
      <c r="B61" s="74" t="s">
        <v>30</v>
      </c>
      <c r="C61" s="182">
        <v>0.195529176325964</v>
      </c>
      <c r="D61" s="183">
        <v>0.22651379751158801</v>
      </c>
      <c r="E61" s="183">
        <v>0.141195250590362</v>
      </c>
      <c r="F61" s="183">
        <v>0.16246332710577799</v>
      </c>
      <c r="G61" s="183">
        <v>0.11736536323844</v>
      </c>
      <c r="H61" s="184">
        <v>0.105593075054514</v>
      </c>
      <c r="I61" s="185">
        <v>0.208524295427016</v>
      </c>
      <c r="J61" s="183">
        <v>0.21615511694339101</v>
      </c>
      <c r="K61" s="183">
        <v>0.15454669759465101</v>
      </c>
      <c r="L61" s="183">
        <v>0.14677471730953401</v>
      </c>
      <c r="M61" s="183">
        <v>0.117269677556517</v>
      </c>
      <c r="N61" s="184">
        <v>8.4838924634374396E-2</v>
      </c>
      <c r="O61" s="185">
        <f t="shared" si="0"/>
        <v>1.3492640002825478</v>
      </c>
      <c r="P61" s="186">
        <f t="shared" si="0"/>
        <v>1.472699937057554</v>
      </c>
      <c r="Q61" s="185">
        <f t="shared" si="1"/>
        <v>1.7781603887033774</v>
      </c>
      <c r="R61" s="184">
        <f t="shared" si="1"/>
        <v>2.5478295237114654</v>
      </c>
      <c r="S61" s="185">
        <v>4.7231321722296301E-4</v>
      </c>
      <c r="T61" s="183">
        <v>2.06548914397505E-3</v>
      </c>
      <c r="U61" s="183">
        <v>0.34499999999999997</v>
      </c>
      <c r="V61" s="148" t="s">
        <v>55</v>
      </c>
      <c r="W61" s="185">
        <v>8.8978019217894705E-5</v>
      </c>
      <c r="X61" s="183">
        <v>7.24182211967865E-4</v>
      </c>
      <c r="Y61" s="183">
        <v>0.38400000000000001</v>
      </c>
      <c r="Z61" s="148" t="s">
        <v>55</v>
      </c>
      <c r="AA61" s="185">
        <v>1.02978709088223E-6</v>
      </c>
      <c r="AB61" s="183">
        <v>5.2934669759384604E-6</v>
      </c>
      <c r="AC61" s="183">
        <v>0.45800000000000002</v>
      </c>
      <c r="AD61" s="56" t="s">
        <v>55</v>
      </c>
      <c r="AE61" s="185">
        <v>1.5359462432266001E-11</v>
      </c>
      <c r="AF61" s="183">
        <v>1.8751343719391401E-10</v>
      </c>
      <c r="AG61" s="183">
        <v>0.64300000000000002</v>
      </c>
      <c r="AH61" s="74" t="s">
        <v>56</v>
      </c>
    </row>
    <row r="62" spans="1:34" x14ac:dyDescent="0.35">
      <c r="A62" s="181" t="s">
        <v>25</v>
      </c>
      <c r="B62" s="74" t="s">
        <v>31</v>
      </c>
      <c r="C62" s="182">
        <v>1.2144867250153299</v>
      </c>
      <c r="D62" s="183">
        <v>1.1740820196590001</v>
      </c>
      <c r="E62" s="183">
        <v>1.2492731095346901</v>
      </c>
      <c r="F62" s="183">
        <v>1.26326920430275</v>
      </c>
      <c r="G62" s="183">
        <v>1.16585978438146</v>
      </c>
      <c r="H62" s="184">
        <v>1.23138713594795</v>
      </c>
      <c r="I62" s="185">
        <v>0.984446473287513</v>
      </c>
      <c r="J62" s="183">
        <v>1.1400710506468801</v>
      </c>
      <c r="K62" s="183">
        <v>1.0709982712133801</v>
      </c>
      <c r="L62" s="183">
        <v>1.23853838620213</v>
      </c>
      <c r="M62" s="183">
        <v>1.18954462393118</v>
      </c>
      <c r="N62" s="184">
        <v>1.2633837667514101</v>
      </c>
      <c r="O62" s="185">
        <f t="shared" si="0"/>
        <v>0.91918586588584417</v>
      </c>
      <c r="P62" s="186">
        <f t="shared" si="0"/>
        <v>0.92049714675603123</v>
      </c>
      <c r="Q62" s="185">
        <f t="shared" si="1"/>
        <v>0.82758263412946775</v>
      </c>
      <c r="R62" s="184">
        <f t="shared" si="1"/>
        <v>0.90239488637596721</v>
      </c>
      <c r="S62" s="185">
        <v>0.36086470968236101</v>
      </c>
      <c r="T62" s="183">
        <v>0.50349219017586599</v>
      </c>
      <c r="U62" s="183">
        <v>-9.01E-2</v>
      </c>
      <c r="V62" s="148" t="s">
        <v>329</v>
      </c>
      <c r="W62" s="185">
        <v>0.37871138587426101</v>
      </c>
      <c r="X62" s="183">
        <v>0.51134763161824104</v>
      </c>
      <c r="Y62" s="183">
        <v>-8.6300000000000002E-2</v>
      </c>
      <c r="Z62" s="177" t="s">
        <v>329</v>
      </c>
      <c r="AA62" s="185">
        <v>0.28405186611639299</v>
      </c>
      <c r="AB62" s="183">
        <v>0.36989865232045899</v>
      </c>
      <c r="AC62" s="183">
        <v>-0.1</v>
      </c>
      <c r="AD62" s="148" t="s">
        <v>54</v>
      </c>
      <c r="AE62" s="185">
        <v>0.57002123135859495</v>
      </c>
      <c r="AF62" s="183">
        <v>0.64735068032802101</v>
      </c>
      <c r="AG62" s="183">
        <v>-5.4199999999999998E-2</v>
      </c>
      <c r="AH62" s="74" t="s">
        <v>329</v>
      </c>
    </row>
    <row r="63" spans="1:34" x14ac:dyDescent="0.35">
      <c r="A63" s="181" t="s">
        <v>25</v>
      </c>
      <c r="B63" s="74" t="s">
        <v>32</v>
      </c>
      <c r="C63" s="182">
        <v>0.47657292949942798</v>
      </c>
      <c r="D63" s="183">
        <v>0.52626921320064601</v>
      </c>
      <c r="E63" s="183">
        <v>0.43584740720785298</v>
      </c>
      <c r="F63" s="183">
        <v>0.49360095735655402</v>
      </c>
      <c r="G63" s="183">
        <v>0.44196802293966198</v>
      </c>
      <c r="H63" s="184">
        <v>0.50186118333566299</v>
      </c>
      <c r="I63" s="185">
        <v>0.46993902570493201</v>
      </c>
      <c r="J63" s="183">
        <v>0.51422767755110899</v>
      </c>
      <c r="K63" s="183">
        <v>0.43415530198664898</v>
      </c>
      <c r="L63" s="183">
        <v>0.48229649799747099</v>
      </c>
      <c r="M63" s="183">
        <v>0.43775912123861799</v>
      </c>
      <c r="N63" s="184">
        <v>0.48838943399849</v>
      </c>
      <c r="O63" s="185">
        <f t="shared" si="0"/>
        <v>1.082421482714919</v>
      </c>
      <c r="P63" s="186">
        <f t="shared" si="0"/>
        <v>1.066206534126245</v>
      </c>
      <c r="Q63" s="185">
        <f t="shared" si="1"/>
        <v>1.0735105287475508</v>
      </c>
      <c r="R63" s="184">
        <f t="shared" si="1"/>
        <v>1.0529050011198622</v>
      </c>
      <c r="S63" s="185">
        <v>7.1842802829274804E-3</v>
      </c>
      <c r="T63" s="183">
        <v>2.0240328104786098E-2</v>
      </c>
      <c r="U63" s="183">
        <v>0.26500000000000001</v>
      </c>
      <c r="V63" s="148" t="s">
        <v>54</v>
      </c>
      <c r="W63" s="185">
        <v>0.13883083136431101</v>
      </c>
      <c r="X63" s="183">
        <v>0.25423395993589498</v>
      </c>
      <c r="Y63" s="183">
        <v>0.14499999999999999</v>
      </c>
      <c r="Z63" s="148" t="s">
        <v>54</v>
      </c>
      <c r="AA63" s="185">
        <v>1.3251307042327401E-2</v>
      </c>
      <c r="AB63" s="183">
        <v>2.8548771789720099E-2</v>
      </c>
      <c r="AC63" s="183">
        <v>0.23200000000000001</v>
      </c>
      <c r="AD63" s="148" t="s">
        <v>54</v>
      </c>
      <c r="AE63" s="185">
        <v>0.172806126529361</v>
      </c>
      <c r="AF63" s="183">
        <v>0.23440831052362401</v>
      </c>
      <c r="AG63" s="183">
        <v>0.13</v>
      </c>
      <c r="AH63" s="74" t="s">
        <v>54</v>
      </c>
    </row>
    <row r="64" spans="1:34" x14ac:dyDescent="0.35">
      <c r="A64" s="181" t="s">
        <v>25</v>
      </c>
      <c r="B64" s="74" t="s">
        <v>33</v>
      </c>
      <c r="C64" s="182">
        <v>0.64367332850141301</v>
      </c>
      <c r="D64" s="183">
        <v>0.55083970535708005</v>
      </c>
      <c r="E64" s="183">
        <v>0.52993358811206903</v>
      </c>
      <c r="F64" s="183">
        <v>0.47384030682744699</v>
      </c>
      <c r="G64" s="183">
        <v>0.69600317877336904</v>
      </c>
      <c r="H64" s="184">
        <v>0.54241326036712101</v>
      </c>
      <c r="I64" s="185">
        <v>0.55840004331249105</v>
      </c>
      <c r="J64" s="183">
        <v>0.53719955515167395</v>
      </c>
      <c r="K64" s="183">
        <v>0.527242500889743</v>
      </c>
      <c r="L64" s="183">
        <v>0.43956074693321101</v>
      </c>
      <c r="M64" s="183">
        <v>0.71513388396889299</v>
      </c>
      <c r="N64" s="184">
        <v>0.517049346989785</v>
      </c>
      <c r="O64" s="185">
        <f t="shared" si="0"/>
        <v>1.0590952784917158</v>
      </c>
      <c r="P64" s="186">
        <f t="shared" si="0"/>
        <v>1.2221281333687848</v>
      </c>
      <c r="Q64" s="185">
        <f t="shared" si="1"/>
        <v>0.78083287036190896</v>
      </c>
      <c r="R64" s="184">
        <f t="shared" si="1"/>
        <v>1.038971537783002</v>
      </c>
      <c r="S64" s="185">
        <v>0.15844968725815001</v>
      </c>
      <c r="T64" s="183">
        <v>0.26991914673360001</v>
      </c>
      <c r="U64" s="183">
        <v>0.13900000000000001</v>
      </c>
      <c r="V64" s="148" t="s">
        <v>54</v>
      </c>
      <c r="W64" s="185">
        <v>7.3999118047867393E-2</v>
      </c>
      <c r="X64" s="183">
        <v>0.157114069478443</v>
      </c>
      <c r="Y64" s="183">
        <v>0.17599999999999999</v>
      </c>
      <c r="Z64" s="148" t="s">
        <v>54</v>
      </c>
      <c r="AA64" s="185">
        <v>6.8843698734628797E-2</v>
      </c>
      <c r="AB64" s="183">
        <v>0.119356235084297</v>
      </c>
      <c r="AC64" s="183">
        <v>-0.17</v>
      </c>
      <c r="AD64" s="148" t="s">
        <v>54</v>
      </c>
      <c r="AE64" s="185">
        <v>0.79248702207996002</v>
      </c>
      <c r="AF64" s="183">
        <v>0.84129962851242202</v>
      </c>
      <c r="AG64" s="183">
        <v>2.5100000000000001E-2</v>
      </c>
      <c r="AH64" s="74" t="s">
        <v>329</v>
      </c>
    </row>
    <row r="65" spans="1:34" x14ac:dyDescent="0.35">
      <c r="A65" s="181" t="s">
        <v>25</v>
      </c>
      <c r="B65" s="74" t="s">
        <v>34</v>
      </c>
      <c r="C65" s="182">
        <v>9.0852827937444296</v>
      </c>
      <c r="D65" s="183">
        <v>11.515857028078299</v>
      </c>
      <c r="E65" s="183">
        <v>13.325296929241</v>
      </c>
      <c r="F65" s="183">
        <v>14.5423156460821</v>
      </c>
      <c r="G65" s="183">
        <v>10.0426044269635</v>
      </c>
      <c r="H65" s="184">
        <v>11.6666081142988</v>
      </c>
      <c r="I65" s="185">
        <v>8.9792622706459806</v>
      </c>
      <c r="J65" s="183">
        <v>9.8489659704993304</v>
      </c>
      <c r="K65" s="183">
        <v>10.100227182334301</v>
      </c>
      <c r="L65" s="183">
        <v>12.701833501652301</v>
      </c>
      <c r="M65" s="183">
        <v>9.2027342340215093</v>
      </c>
      <c r="N65" s="184">
        <v>10.1773761452071</v>
      </c>
      <c r="O65" s="185">
        <f t="shared" si="0"/>
        <v>0.88901587147970962</v>
      </c>
      <c r="P65" s="186">
        <f t="shared" si="0"/>
        <v>0.77539718728151652</v>
      </c>
      <c r="Q65" s="185">
        <f t="shared" si="1"/>
        <v>0.97571678615368707</v>
      </c>
      <c r="R65" s="184">
        <f t="shared" si="1"/>
        <v>0.96773135137955668</v>
      </c>
      <c r="S65" s="185">
        <v>3.5246591050771901E-2</v>
      </c>
      <c r="T65" s="183">
        <v>8.3284283692549699E-2</v>
      </c>
      <c r="U65" s="183">
        <v>-0.20799999999999999</v>
      </c>
      <c r="V65" s="177" t="s">
        <v>54</v>
      </c>
      <c r="W65" s="185">
        <v>3.0732961143201802E-3</v>
      </c>
      <c r="X65" s="183">
        <v>1.36435721438759E-2</v>
      </c>
      <c r="Y65" s="183">
        <v>-0.28999999999999998</v>
      </c>
      <c r="Z65" s="148" t="s">
        <v>54</v>
      </c>
      <c r="AA65" s="185">
        <v>0.15647925390445899</v>
      </c>
      <c r="AB65" s="183">
        <v>0.23392051731635899</v>
      </c>
      <c r="AC65" s="183">
        <v>-0.13300000000000001</v>
      </c>
      <c r="AD65" s="148" t="s">
        <v>54</v>
      </c>
      <c r="AE65" s="185">
        <v>0.80171854935113795</v>
      </c>
      <c r="AF65" s="183">
        <v>0.84802720202124005</v>
      </c>
      <c r="AG65" s="183">
        <v>-2.3900000000000001E-2</v>
      </c>
      <c r="AH65" s="74" t="s">
        <v>329</v>
      </c>
    </row>
    <row r="66" spans="1:34" x14ac:dyDescent="0.35">
      <c r="A66" s="181" t="s">
        <v>25</v>
      </c>
      <c r="B66" s="74" t="s">
        <v>35</v>
      </c>
      <c r="C66" s="182">
        <v>142.02605900419101</v>
      </c>
      <c r="D66" s="183">
        <v>141.34988381561701</v>
      </c>
      <c r="E66" s="183">
        <v>157.53657849925699</v>
      </c>
      <c r="F66" s="183">
        <v>148.22478563899901</v>
      </c>
      <c r="G66" s="183">
        <v>127.134680488382</v>
      </c>
      <c r="H66" s="184">
        <v>133.19899964316099</v>
      </c>
      <c r="I66" s="185">
        <v>143.13835620669801</v>
      </c>
      <c r="J66" s="183">
        <v>139.701559762351</v>
      </c>
      <c r="K66" s="183">
        <v>157.96220705649901</v>
      </c>
      <c r="L66" s="183">
        <v>146.320047541675</v>
      </c>
      <c r="M66" s="183">
        <v>128.49334078432301</v>
      </c>
      <c r="N66" s="184">
        <v>130.83919817456001</v>
      </c>
      <c r="O66" s="185">
        <f t="shared" si="0"/>
        <v>0.9061557120147169</v>
      </c>
      <c r="P66" s="186">
        <f t="shared" si="0"/>
        <v>0.95476704736964413</v>
      </c>
      <c r="Q66" s="185">
        <f t="shared" si="1"/>
        <v>1.1139748980996358</v>
      </c>
      <c r="R66" s="184">
        <f t="shared" si="1"/>
        <v>1.0677347592421593</v>
      </c>
      <c r="S66" s="185">
        <v>2.0462782783986899E-2</v>
      </c>
      <c r="T66" s="183">
        <v>5.2592941716738298E-2</v>
      </c>
      <c r="U66" s="183">
        <v>-0.22900000000000001</v>
      </c>
      <c r="V66" s="177" t="s">
        <v>54</v>
      </c>
      <c r="W66" s="185">
        <v>0.403901380876728</v>
      </c>
      <c r="X66" s="183">
        <v>0.53311180078307097</v>
      </c>
      <c r="Y66" s="183">
        <v>-8.1900000000000001E-2</v>
      </c>
      <c r="Z66" s="177" t="s">
        <v>329</v>
      </c>
      <c r="AA66" s="185">
        <v>3.2639692280256498E-3</v>
      </c>
      <c r="AB66" s="183">
        <v>7.9036610232356592E-3</v>
      </c>
      <c r="AC66" s="183">
        <v>0.27500000000000002</v>
      </c>
      <c r="AD66" s="148" t="s">
        <v>54</v>
      </c>
      <c r="AE66" s="185">
        <v>9.8891411933515E-2</v>
      </c>
      <c r="AF66" s="183">
        <v>0.14560393817346701</v>
      </c>
      <c r="AG66" s="183">
        <v>0.157</v>
      </c>
      <c r="AH66" s="74" t="s">
        <v>54</v>
      </c>
    </row>
    <row r="67" spans="1:34" x14ac:dyDescent="0.35">
      <c r="A67" s="181" t="s">
        <v>36</v>
      </c>
      <c r="B67" s="74" t="s">
        <v>105</v>
      </c>
      <c r="C67" s="182">
        <v>233.88178358622599</v>
      </c>
      <c r="D67" s="183">
        <v>261.274851517321</v>
      </c>
      <c r="E67" s="183">
        <v>201.932061575614</v>
      </c>
      <c r="F67" s="183">
        <v>247.83471742588199</v>
      </c>
      <c r="G67" s="183">
        <v>212.18042530657601</v>
      </c>
      <c r="H67" s="184">
        <v>253.390496639253</v>
      </c>
      <c r="I67" s="185">
        <v>258.38073693433302</v>
      </c>
      <c r="J67" s="183">
        <v>287.375177190145</v>
      </c>
      <c r="K67" s="183">
        <v>192.732052787817</v>
      </c>
      <c r="L67" s="183">
        <v>254.73520016804699</v>
      </c>
      <c r="M67" s="183">
        <v>201.434349347481</v>
      </c>
      <c r="N67" s="184">
        <v>263.40946607516099</v>
      </c>
      <c r="O67" s="185">
        <f t="shared" si="0"/>
        <v>1.3406215167478661</v>
      </c>
      <c r="P67" s="186">
        <f t="shared" si="0"/>
        <v>1.1281329670990332</v>
      </c>
      <c r="Q67" s="185">
        <f t="shared" si="1"/>
        <v>1.2827044531944132</v>
      </c>
      <c r="R67" s="184">
        <f t="shared" si="1"/>
        <v>1.0909827253821838</v>
      </c>
      <c r="S67" s="185">
        <v>2.7465552987263601E-2</v>
      </c>
      <c r="T67" s="183">
        <v>6.6508525120216197E-2</v>
      </c>
      <c r="U67" s="183">
        <v>0.217</v>
      </c>
      <c r="V67" s="148" t="s">
        <v>54</v>
      </c>
      <c r="W67" s="185">
        <v>0.19443022627676401</v>
      </c>
      <c r="X67" s="183">
        <v>0.32185342541859802</v>
      </c>
      <c r="Y67" s="183">
        <v>0.127</v>
      </c>
      <c r="Z67" s="148" t="s">
        <v>54</v>
      </c>
      <c r="AA67" s="185">
        <v>5.6116099080411798E-2</v>
      </c>
      <c r="AB67" s="183">
        <v>0.102762606441004</v>
      </c>
      <c r="AC67" s="183">
        <v>0.17899999999999999</v>
      </c>
      <c r="AD67" s="148" t="s">
        <v>54</v>
      </c>
      <c r="AE67" s="185">
        <v>0.41270581778259102</v>
      </c>
      <c r="AF67" s="183">
        <v>0.49558526479630799</v>
      </c>
      <c r="AG67" s="183">
        <v>7.8100000000000003E-2</v>
      </c>
      <c r="AH67" s="74" t="s">
        <v>329</v>
      </c>
    </row>
    <row r="68" spans="1:34" x14ac:dyDescent="0.35">
      <c r="A68" s="181" t="s">
        <v>36</v>
      </c>
      <c r="B68" s="74" t="s">
        <v>106</v>
      </c>
      <c r="C68" s="182">
        <v>192.326676193586</v>
      </c>
      <c r="D68" s="183">
        <v>273.07014094601999</v>
      </c>
      <c r="E68" s="183">
        <v>181.511229587777</v>
      </c>
      <c r="F68" s="183">
        <v>238.30263782869699</v>
      </c>
      <c r="G68" s="183">
        <v>208.30793854081901</v>
      </c>
      <c r="H68" s="184">
        <v>295.93602938529199</v>
      </c>
      <c r="I68" s="185">
        <v>160.66338221694801</v>
      </c>
      <c r="J68" s="183">
        <v>230.10170946121201</v>
      </c>
      <c r="K68" s="183">
        <v>172.90076610465201</v>
      </c>
      <c r="L68" s="183">
        <v>209.55193321583101</v>
      </c>
      <c r="M68" s="183">
        <v>183.71311400393199</v>
      </c>
      <c r="N68" s="184">
        <v>272.69306350922801</v>
      </c>
      <c r="O68" s="185">
        <f t="shared" si="0"/>
        <v>0.92922307885959832</v>
      </c>
      <c r="P68" s="186">
        <f t="shared" si="0"/>
        <v>1.0980653145500474</v>
      </c>
      <c r="Q68" s="185">
        <f t="shared" si="1"/>
        <v>0.87453409675212057</v>
      </c>
      <c r="R68" s="184">
        <f t="shared" si="1"/>
        <v>0.84381211058353633</v>
      </c>
      <c r="S68" s="185">
        <v>0.65253871791257601</v>
      </c>
      <c r="T68" s="183">
        <v>0.75273372692918605</v>
      </c>
      <c r="U68" s="183">
        <v>4.4299999999999999E-2</v>
      </c>
      <c r="V68" s="148" t="s">
        <v>329</v>
      </c>
      <c r="W68" s="185">
        <v>9.7678670597590098E-2</v>
      </c>
      <c r="X68" s="183">
        <v>0.19602816788049601</v>
      </c>
      <c r="Y68" s="183">
        <v>0.16300000000000001</v>
      </c>
      <c r="Z68" s="148" t="s">
        <v>54</v>
      </c>
      <c r="AA68" s="185">
        <v>0.19235241246412901</v>
      </c>
      <c r="AB68" s="183">
        <v>0.27627086692151798</v>
      </c>
      <c r="AC68" s="183">
        <v>-0.122</v>
      </c>
      <c r="AD68" s="148" t="s">
        <v>54</v>
      </c>
      <c r="AE68" s="185">
        <v>0.10136276800034499</v>
      </c>
      <c r="AF68" s="183">
        <v>0.14775766678657301</v>
      </c>
      <c r="AG68" s="183">
        <v>-0.156</v>
      </c>
      <c r="AH68" s="74" t="s">
        <v>54</v>
      </c>
    </row>
    <row r="69" spans="1:34" x14ac:dyDescent="0.35">
      <c r="A69" s="181" t="s">
        <v>36</v>
      </c>
      <c r="B69" s="74" t="s">
        <v>107</v>
      </c>
      <c r="C69" s="182">
        <v>8.1627071947195091</v>
      </c>
      <c r="D69" s="183">
        <v>8.8624184470531606</v>
      </c>
      <c r="E69" s="183">
        <v>6.6241628132646699</v>
      </c>
      <c r="F69" s="183">
        <v>7.2600398572406899</v>
      </c>
      <c r="G69" s="183">
        <v>9.0970590160231293</v>
      </c>
      <c r="H69" s="184">
        <v>9.7297558275333795</v>
      </c>
      <c r="I69" s="185">
        <v>7.98371089986796</v>
      </c>
      <c r="J69" s="183">
        <v>8.3571986140018293</v>
      </c>
      <c r="K69" s="183">
        <v>6.92446161250471</v>
      </c>
      <c r="L69" s="183">
        <v>7.30135419360849</v>
      </c>
      <c r="M69" s="183">
        <v>7.5966071883306796</v>
      </c>
      <c r="N69" s="184">
        <v>8.4834228637691709</v>
      </c>
      <c r="O69" s="185">
        <f t="shared" si="0"/>
        <v>1.152972078789545</v>
      </c>
      <c r="P69" s="186">
        <f t="shared" si="0"/>
        <v>1.1446093960648576</v>
      </c>
      <c r="Q69" s="185">
        <f t="shared" si="1"/>
        <v>1.0509574474420527</v>
      </c>
      <c r="R69" s="184">
        <f t="shared" si="1"/>
        <v>0.98512107061096554</v>
      </c>
      <c r="S69" s="185">
        <v>4.4121374773124101E-3</v>
      </c>
      <c r="T69" s="183">
        <v>1.34662112588806E-2</v>
      </c>
      <c r="U69" s="183">
        <v>0.28100000000000003</v>
      </c>
      <c r="V69" s="148" t="s">
        <v>54</v>
      </c>
      <c r="W69" s="185">
        <v>1.5298217126111101E-3</v>
      </c>
      <c r="X69" s="183">
        <v>7.4706293632509201E-3</v>
      </c>
      <c r="Y69" s="183">
        <v>0.311</v>
      </c>
      <c r="Z69" s="148" t="s">
        <v>55</v>
      </c>
      <c r="AA69" s="185">
        <v>0.829465774443508</v>
      </c>
      <c r="AB69" s="183">
        <v>0.87108771294604903</v>
      </c>
      <c r="AC69" s="183">
        <v>-2.01E-2</v>
      </c>
      <c r="AD69" s="148" t="s">
        <v>329</v>
      </c>
      <c r="AE69" s="185">
        <v>0.56193084568751905</v>
      </c>
      <c r="AF69" s="183">
        <v>0.64314741322829305</v>
      </c>
      <c r="AG69" s="183">
        <v>-5.5300000000000002E-2</v>
      </c>
      <c r="AH69" s="74" t="s">
        <v>329</v>
      </c>
    </row>
    <row r="70" spans="1:34" x14ac:dyDescent="0.35">
      <c r="A70" s="181" t="s">
        <v>36</v>
      </c>
      <c r="B70" s="74" t="s">
        <v>108</v>
      </c>
      <c r="C70" s="182">
        <v>14.988969397342901</v>
      </c>
      <c r="D70" s="183">
        <v>18.312909119281102</v>
      </c>
      <c r="E70" s="183">
        <v>14.6703446822646</v>
      </c>
      <c r="F70" s="183">
        <v>17.292979921606801</v>
      </c>
      <c r="G70" s="183">
        <v>22.2970007059618</v>
      </c>
      <c r="H70" s="184">
        <v>27.987747822926401</v>
      </c>
      <c r="I70" s="185">
        <v>14.462360991348</v>
      </c>
      <c r="J70" s="183">
        <v>16.882027254072501</v>
      </c>
      <c r="K70" s="183">
        <v>13.5769229813443</v>
      </c>
      <c r="L70" s="183">
        <v>15.999737567156201</v>
      </c>
      <c r="M70" s="183">
        <v>19.945770225867602</v>
      </c>
      <c r="N70" s="184">
        <v>26.1514490508813</v>
      </c>
      <c r="O70" s="185">
        <f t="shared" ref="O70:P133" si="2">I70/K70</f>
        <v>1.0652163977964932</v>
      </c>
      <c r="P70" s="186">
        <f t="shared" si="2"/>
        <v>1.0551440099072273</v>
      </c>
      <c r="Q70" s="185">
        <f t="shared" ref="Q70:R133" si="3">I70/M70</f>
        <v>0.72508410693470304</v>
      </c>
      <c r="R70" s="184">
        <f t="shared" si="3"/>
        <v>0.64554844441798065</v>
      </c>
      <c r="S70" s="185">
        <v>0.77586676568558999</v>
      </c>
      <c r="T70" s="183">
        <v>0.84195911979954796</v>
      </c>
      <c r="U70" s="183">
        <v>2.81E-2</v>
      </c>
      <c r="V70" s="148" t="s">
        <v>329</v>
      </c>
      <c r="W70" s="185">
        <v>0.30905875483886902</v>
      </c>
      <c r="X70" s="183">
        <v>0.43535680369129098</v>
      </c>
      <c r="Y70" s="183">
        <v>0.1</v>
      </c>
      <c r="Z70" s="148" t="s">
        <v>54</v>
      </c>
      <c r="AA70" s="185">
        <v>5.6353058885214599E-8</v>
      </c>
      <c r="AB70" s="183">
        <v>3.5894448376886702E-7</v>
      </c>
      <c r="AC70" s="183">
        <v>-0.50900000000000001</v>
      </c>
      <c r="AD70" s="148" t="s">
        <v>56</v>
      </c>
      <c r="AE70" s="185">
        <v>1.33737672203075E-9</v>
      </c>
      <c r="AF70" s="183">
        <v>1.3994692126964601E-8</v>
      </c>
      <c r="AG70" s="183">
        <v>-0.57799999999999996</v>
      </c>
      <c r="AH70" s="74" t="s">
        <v>56</v>
      </c>
    </row>
    <row r="71" spans="1:34" x14ac:dyDescent="0.35">
      <c r="A71" s="181" t="s">
        <v>36</v>
      </c>
      <c r="B71" s="74" t="s">
        <v>109</v>
      </c>
      <c r="C71" s="182">
        <v>2.6094914635441699</v>
      </c>
      <c r="D71" s="183">
        <v>3.02497518539723</v>
      </c>
      <c r="E71" s="183">
        <v>2.1496769830611799</v>
      </c>
      <c r="F71" s="183">
        <v>2.5433712385754101</v>
      </c>
      <c r="G71" s="183">
        <v>3.6266639380412302</v>
      </c>
      <c r="H71" s="184">
        <v>4.2278782614267802</v>
      </c>
      <c r="I71" s="185">
        <v>2.3418023436527702</v>
      </c>
      <c r="J71" s="183">
        <v>2.88816106834236</v>
      </c>
      <c r="K71" s="183">
        <v>1.7473076446481499</v>
      </c>
      <c r="L71" s="183">
        <v>1.87409782110733</v>
      </c>
      <c r="M71" s="183">
        <v>3.6089268609544898</v>
      </c>
      <c r="N71" s="184">
        <v>4.1198498200725098</v>
      </c>
      <c r="O71" s="185">
        <f t="shared" si="2"/>
        <v>1.3402347038459457</v>
      </c>
      <c r="P71" s="186">
        <f t="shared" si="2"/>
        <v>1.5410940858123725</v>
      </c>
      <c r="Q71" s="185">
        <f t="shared" si="3"/>
        <v>0.64889160514419786</v>
      </c>
      <c r="R71" s="184">
        <f t="shared" si="3"/>
        <v>0.7010355217976193</v>
      </c>
      <c r="S71" s="185">
        <v>8.6369373824040502E-2</v>
      </c>
      <c r="T71" s="183">
        <v>0.175737684239193</v>
      </c>
      <c r="U71" s="183">
        <v>0.16800000000000001</v>
      </c>
      <c r="V71" s="148" t="s">
        <v>54</v>
      </c>
      <c r="W71" s="185">
        <v>9.1255613168990599E-2</v>
      </c>
      <c r="X71" s="183">
        <v>0.186978284325274</v>
      </c>
      <c r="Y71" s="183">
        <v>0.16600000000000001</v>
      </c>
      <c r="Z71" s="148" t="s">
        <v>54</v>
      </c>
      <c r="AA71" s="185">
        <v>2.0980770734500199E-4</v>
      </c>
      <c r="AB71" s="183">
        <v>6.6100707797941505E-4</v>
      </c>
      <c r="AC71" s="183">
        <v>-0.34699999999999998</v>
      </c>
      <c r="AD71" s="148" t="s">
        <v>55</v>
      </c>
      <c r="AE71" s="185">
        <v>3.1399056420429402E-3</v>
      </c>
      <c r="AF71" s="183">
        <v>6.5247684618339004E-3</v>
      </c>
      <c r="AG71" s="183">
        <v>-0.28100000000000003</v>
      </c>
      <c r="AH71" s="74" t="s">
        <v>54</v>
      </c>
    </row>
    <row r="72" spans="1:34" x14ac:dyDescent="0.35">
      <c r="A72" s="181" t="s">
        <v>36</v>
      </c>
      <c r="B72" s="74" t="s">
        <v>110</v>
      </c>
      <c r="C72" s="182">
        <v>764.39255659761295</v>
      </c>
      <c r="D72" s="183">
        <v>1115.4929498890399</v>
      </c>
      <c r="E72" s="183">
        <v>782.52144816774796</v>
      </c>
      <c r="F72" s="183">
        <v>1109.9771768503799</v>
      </c>
      <c r="G72" s="183">
        <v>471.37221026078799</v>
      </c>
      <c r="H72" s="184">
        <v>744.44099597501997</v>
      </c>
      <c r="I72" s="185">
        <v>665.30603996049797</v>
      </c>
      <c r="J72" s="183">
        <v>871.39511918457197</v>
      </c>
      <c r="K72" s="183">
        <v>623.36318590483495</v>
      </c>
      <c r="L72" s="183">
        <v>933.06628210270003</v>
      </c>
      <c r="M72" s="183">
        <v>345.54311166721601</v>
      </c>
      <c r="N72" s="184">
        <v>619.49144143369006</v>
      </c>
      <c r="O72" s="185">
        <f t="shared" si="2"/>
        <v>1.0672847787679047</v>
      </c>
      <c r="P72" s="186">
        <f t="shared" si="2"/>
        <v>0.93390484245218919</v>
      </c>
      <c r="Q72" s="185">
        <f t="shared" si="3"/>
        <v>1.9253922810107633</v>
      </c>
      <c r="R72" s="184">
        <f t="shared" si="3"/>
        <v>1.406629794865125</v>
      </c>
      <c r="S72" s="185">
        <v>0.54682719036882799</v>
      </c>
      <c r="T72" s="183">
        <v>0.67037810367391903</v>
      </c>
      <c r="U72" s="183">
        <v>5.9400000000000001E-2</v>
      </c>
      <c r="V72" s="148" t="s">
        <v>329</v>
      </c>
      <c r="W72" s="185">
        <v>0.54424444348109402</v>
      </c>
      <c r="X72" s="183">
        <v>0.670015218235128</v>
      </c>
      <c r="Y72" s="183">
        <v>5.9400000000000001E-2</v>
      </c>
      <c r="Z72" s="177" t="s">
        <v>329</v>
      </c>
      <c r="AA72" s="185">
        <v>5.0639449276730599E-5</v>
      </c>
      <c r="AB72" s="183">
        <v>1.80943398025391E-4</v>
      </c>
      <c r="AC72" s="183">
        <v>0.379</v>
      </c>
      <c r="AD72" s="56" t="s">
        <v>55</v>
      </c>
      <c r="AE72" s="185">
        <v>1.59410959621763E-3</v>
      </c>
      <c r="AF72" s="183">
        <v>3.5118354262538699E-3</v>
      </c>
      <c r="AG72" s="183">
        <v>0.30099999999999999</v>
      </c>
      <c r="AH72" s="74" t="s">
        <v>55</v>
      </c>
    </row>
    <row r="73" spans="1:34" x14ac:dyDescent="0.35">
      <c r="A73" s="181" t="s">
        <v>36</v>
      </c>
      <c r="B73" s="74" t="s">
        <v>111</v>
      </c>
      <c r="C73" s="182">
        <v>6012.7536004950798</v>
      </c>
      <c r="D73" s="183">
        <v>6232.59739335418</v>
      </c>
      <c r="E73" s="183">
        <v>6240.8515709457397</v>
      </c>
      <c r="F73" s="183">
        <v>6685.39181536458</v>
      </c>
      <c r="G73" s="183">
        <v>6824.9266511133301</v>
      </c>
      <c r="H73" s="184">
        <v>7112.9452177985104</v>
      </c>
      <c r="I73" s="185">
        <v>6016.1116650330996</v>
      </c>
      <c r="J73" s="183">
        <v>6375.8755987396798</v>
      </c>
      <c r="K73" s="183">
        <v>6225.8932177720899</v>
      </c>
      <c r="L73" s="183">
        <v>6475.5292615718599</v>
      </c>
      <c r="M73" s="183">
        <v>6558.8050335644903</v>
      </c>
      <c r="N73" s="184">
        <v>6911.2264509992001</v>
      </c>
      <c r="O73" s="185">
        <f t="shared" si="2"/>
        <v>0.96630498702737788</v>
      </c>
      <c r="P73" s="186">
        <f t="shared" si="2"/>
        <v>0.98461073082882022</v>
      </c>
      <c r="Q73" s="185">
        <f t="shared" si="3"/>
        <v>0.91725727998405604</v>
      </c>
      <c r="R73" s="184">
        <f t="shared" si="3"/>
        <v>0.9225389507846149</v>
      </c>
      <c r="S73" s="185">
        <v>0.55124190955780605</v>
      </c>
      <c r="T73" s="183">
        <v>0.67297449791848896</v>
      </c>
      <c r="U73" s="183">
        <v>-5.8700000000000002E-2</v>
      </c>
      <c r="V73" s="148" t="s">
        <v>329</v>
      </c>
      <c r="W73" s="185">
        <v>0.155180039192652</v>
      </c>
      <c r="X73" s="183">
        <v>0.27724238709419002</v>
      </c>
      <c r="Y73" s="183">
        <v>-0.13900000000000001</v>
      </c>
      <c r="Z73" s="148" t="s">
        <v>54</v>
      </c>
      <c r="AA73" s="185">
        <v>4.7622738684150699E-3</v>
      </c>
      <c r="AB73" s="183">
        <v>1.13442784019969E-2</v>
      </c>
      <c r="AC73" s="183">
        <v>-0.26400000000000001</v>
      </c>
      <c r="AD73" s="148" t="s">
        <v>54</v>
      </c>
      <c r="AE73" s="185">
        <v>2.0671857864500699E-2</v>
      </c>
      <c r="AF73" s="183">
        <v>3.5628555025286501E-2</v>
      </c>
      <c r="AG73" s="183">
        <v>-0.22</v>
      </c>
      <c r="AH73" s="74" t="s">
        <v>54</v>
      </c>
    </row>
    <row r="74" spans="1:34" x14ac:dyDescent="0.35">
      <c r="A74" s="181" t="s">
        <v>36</v>
      </c>
      <c r="B74" s="74" t="s">
        <v>112</v>
      </c>
      <c r="C74" s="182">
        <v>301.99081635554899</v>
      </c>
      <c r="D74" s="183">
        <v>369.57988971204497</v>
      </c>
      <c r="E74" s="183">
        <v>256.59973375763502</v>
      </c>
      <c r="F74" s="183">
        <v>313.62276877701299</v>
      </c>
      <c r="G74" s="183">
        <v>255.37557939496199</v>
      </c>
      <c r="H74" s="184">
        <v>281.43121865813799</v>
      </c>
      <c r="I74" s="185">
        <v>269.68797763909902</v>
      </c>
      <c r="J74" s="183">
        <v>346.88837691512902</v>
      </c>
      <c r="K74" s="183">
        <v>239.84712652467701</v>
      </c>
      <c r="L74" s="183">
        <v>283.25375346087799</v>
      </c>
      <c r="M74" s="183">
        <v>257.491187625034</v>
      </c>
      <c r="N74" s="184">
        <v>267.57988420698098</v>
      </c>
      <c r="O74" s="185">
        <f t="shared" si="2"/>
        <v>1.1244161293354156</v>
      </c>
      <c r="P74" s="186">
        <f t="shared" si="2"/>
        <v>1.2246558877922866</v>
      </c>
      <c r="Q74" s="185">
        <f t="shared" si="3"/>
        <v>1.0473677958712371</v>
      </c>
      <c r="R74" s="184">
        <f t="shared" si="3"/>
        <v>1.2963918343233924</v>
      </c>
      <c r="S74" s="185">
        <v>9.6532945989146204E-2</v>
      </c>
      <c r="T74" s="183">
        <v>0.18731227268092601</v>
      </c>
      <c r="U74" s="183">
        <v>0.16400000000000001</v>
      </c>
      <c r="V74" s="148" t="s">
        <v>54</v>
      </c>
      <c r="W74" s="185">
        <v>8.6363962501417105E-2</v>
      </c>
      <c r="X74" s="183">
        <v>0.17946553909869001</v>
      </c>
      <c r="Y74" s="183">
        <v>0.16800000000000001</v>
      </c>
      <c r="Z74" s="148" t="s">
        <v>54</v>
      </c>
      <c r="AA74" s="185">
        <v>0.17916581804678</v>
      </c>
      <c r="AB74" s="183">
        <v>0.26117206312291802</v>
      </c>
      <c r="AC74" s="183">
        <v>0.126</v>
      </c>
      <c r="AD74" s="148" t="s">
        <v>54</v>
      </c>
      <c r="AE74" s="185">
        <v>2.4827044294177701E-3</v>
      </c>
      <c r="AF74" s="183">
        <v>5.3883881319956098E-3</v>
      </c>
      <c r="AG74" s="183">
        <v>0.28899999999999998</v>
      </c>
      <c r="AH74" s="74" t="s">
        <v>54</v>
      </c>
    </row>
    <row r="75" spans="1:34" x14ac:dyDescent="0.35">
      <c r="A75" s="181" t="s">
        <v>36</v>
      </c>
      <c r="B75" s="74" t="s">
        <v>113</v>
      </c>
      <c r="C75" s="182">
        <v>11.9038313024028</v>
      </c>
      <c r="D75" s="183">
        <v>9.8069005725428298</v>
      </c>
      <c r="E75" s="183">
        <v>10.395489150337401</v>
      </c>
      <c r="F75" s="183">
        <v>10.260939909526799</v>
      </c>
      <c r="G75" s="183">
        <v>10.821997233288901</v>
      </c>
      <c r="H75" s="184">
        <v>8.9339339013584294</v>
      </c>
      <c r="I75" s="185">
        <v>10.555723141745</v>
      </c>
      <c r="J75" s="183">
        <v>9.2928952682112307</v>
      </c>
      <c r="K75" s="183">
        <v>8.5379974994745602</v>
      </c>
      <c r="L75" s="183">
        <v>9.0089071610673699</v>
      </c>
      <c r="M75" s="183">
        <v>9.3942857663436996</v>
      </c>
      <c r="N75" s="184">
        <v>7.07391308219038</v>
      </c>
      <c r="O75" s="185">
        <f t="shared" si="2"/>
        <v>1.2363230537833507</v>
      </c>
      <c r="P75" s="186">
        <f t="shared" si="2"/>
        <v>1.0315230362647243</v>
      </c>
      <c r="Q75" s="185">
        <f t="shared" si="3"/>
        <v>1.1236323233387584</v>
      </c>
      <c r="R75" s="184">
        <f t="shared" si="3"/>
        <v>1.3136852489193662</v>
      </c>
      <c r="S75" s="185">
        <v>0.141591234371724</v>
      </c>
      <c r="T75" s="183">
        <v>0.24694185518401901</v>
      </c>
      <c r="U75" s="183">
        <v>0.14499999999999999</v>
      </c>
      <c r="V75" s="148" t="s">
        <v>54</v>
      </c>
      <c r="W75" s="185">
        <v>0.78419122940161901</v>
      </c>
      <c r="X75" s="183">
        <v>0.87033344778285804</v>
      </c>
      <c r="Y75" s="183">
        <v>2.69E-2</v>
      </c>
      <c r="Z75" s="177" t="s">
        <v>329</v>
      </c>
      <c r="AA75" s="185">
        <v>0.233930317806538</v>
      </c>
      <c r="AB75" s="183">
        <v>0.31441220462995301</v>
      </c>
      <c r="AC75" s="183">
        <v>0.111</v>
      </c>
      <c r="AD75" s="148" t="s">
        <v>54</v>
      </c>
      <c r="AE75" s="185">
        <v>0.105158157182206</v>
      </c>
      <c r="AF75" s="183">
        <v>0.15253138640785399</v>
      </c>
      <c r="AG75" s="183">
        <v>0.154</v>
      </c>
      <c r="AH75" s="74" t="s">
        <v>54</v>
      </c>
    </row>
    <row r="76" spans="1:34" x14ac:dyDescent="0.35">
      <c r="A76" s="181" t="s">
        <v>36</v>
      </c>
      <c r="B76" s="74" t="s">
        <v>114</v>
      </c>
      <c r="C76" s="182">
        <v>4.3117184330539198</v>
      </c>
      <c r="D76" s="183">
        <v>3.82217456298604</v>
      </c>
      <c r="E76" s="183">
        <v>3.196309798388</v>
      </c>
      <c r="F76" s="183">
        <v>3.79259360982768</v>
      </c>
      <c r="G76" s="183">
        <v>4.4532849129446097</v>
      </c>
      <c r="H76" s="184">
        <v>4.3520296593296601</v>
      </c>
      <c r="I76" s="185">
        <v>3.6974363504967198</v>
      </c>
      <c r="J76" s="183">
        <v>3.53043257173979</v>
      </c>
      <c r="K76" s="183">
        <v>1.98469780036245</v>
      </c>
      <c r="L76" s="183">
        <v>3.45589140691721</v>
      </c>
      <c r="M76" s="183">
        <v>4.1301250366269198</v>
      </c>
      <c r="N76" s="184">
        <v>3.54547580633505</v>
      </c>
      <c r="O76" s="185">
        <f t="shared" si="2"/>
        <v>1.8629719596713845</v>
      </c>
      <c r="P76" s="186">
        <f t="shared" si="2"/>
        <v>1.0215693018227889</v>
      </c>
      <c r="Q76" s="185">
        <f t="shared" si="3"/>
        <v>0.89523593540316215</v>
      </c>
      <c r="R76" s="184">
        <f t="shared" si="3"/>
        <v>0.99575706183966028</v>
      </c>
      <c r="S76" s="185">
        <v>7.1842802829274804E-3</v>
      </c>
      <c r="T76" s="183">
        <v>2.0240328104786098E-2</v>
      </c>
      <c r="U76" s="183">
        <v>0.26500000000000001</v>
      </c>
      <c r="V76" s="148" t="s">
        <v>54</v>
      </c>
      <c r="W76" s="185">
        <v>0.91173639539164097</v>
      </c>
      <c r="X76" s="183">
        <v>0.96002980232357005</v>
      </c>
      <c r="Y76" s="183">
        <v>1.09E-2</v>
      </c>
      <c r="Z76" s="177" t="s">
        <v>329</v>
      </c>
      <c r="AA76" s="185">
        <v>0.74663502064756204</v>
      </c>
      <c r="AB76" s="183">
        <v>0.81934105262073298</v>
      </c>
      <c r="AC76" s="183">
        <v>3.0300000000000001E-2</v>
      </c>
      <c r="AD76" s="148" t="s">
        <v>329</v>
      </c>
      <c r="AE76" s="185">
        <v>0.69753975856013595</v>
      </c>
      <c r="AF76" s="183">
        <v>0.76834266638390902</v>
      </c>
      <c r="AG76" s="183">
        <v>-3.7100000000000001E-2</v>
      </c>
      <c r="AH76" s="74" t="s">
        <v>329</v>
      </c>
    </row>
    <row r="77" spans="1:34" x14ac:dyDescent="0.35">
      <c r="A77" s="181" t="s">
        <v>36</v>
      </c>
      <c r="B77" s="74" t="s">
        <v>115</v>
      </c>
      <c r="C77" s="182">
        <v>1384.71068795417</v>
      </c>
      <c r="D77" s="183">
        <v>1745.42332293973</v>
      </c>
      <c r="E77" s="183">
        <v>1406.9089203262199</v>
      </c>
      <c r="F77" s="183">
        <v>1581.7101938360399</v>
      </c>
      <c r="G77" s="183">
        <v>1017.61973158852</v>
      </c>
      <c r="H77" s="184">
        <v>1169.4970442244401</v>
      </c>
      <c r="I77" s="185">
        <v>1366.13467736442</v>
      </c>
      <c r="J77" s="183">
        <v>1700.95068840813</v>
      </c>
      <c r="K77" s="183">
        <v>1319.63234514186</v>
      </c>
      <c r="L77" s="183">
        <v>1426.1291682225601</v>
      </c>
      <c r="M77" s="183">
        <v>972.33959981748706</v>
      </c>
      <c r="N77" s="184">
        <v>1164.1155229482599</v>
      </c>
      <c r="O77" s="185">
        <f t="shared" si="2"/>
        <v>1.035238854514104</v>
      </c>
      <c r="P77" s="186">
        <f t="shared" si="2"/>
        <v>1.1927045083357284</v>
      </c>
      <c r="Q77" s="185">
        <f t="shared" si="3"/>
        <v>1.4049974696297982</v>
      </c>
      <c r="R77" s="184">
        <f t="shared" si="3"/>
        <v>1.4611528279429447</v>
      </c>
      <c r="S77" s="185">
        <v>0.79623394196656205</v>
      </c>
      <c r="T77" s="183">
        <v>0.85144724451168896</v>
      </c>
      <c r="U77" s="183">
        <v>2.5399999999999999E-2</v>
      </c>
      <c r="V77" s="148" t="s">
        <v>329</v>
      </c>
      <c r="W77" s="185">
        <v>6.7889154861829004E-2</v>
      </c>
      <c r="X77" s="183">
        <v>0.14519359397456899</v>
      </c>
      <c r="Y77" s="183">
        <v>0.17899999999999999</v>
      </c>
      <c r="Z77" s="148" t="s">
        <v>54</v>
      </c>
      <c r="AA77" s="185">
        <v>1.0297353712709601E-6</v>
      </c>
      <c r="AB77" s="183">
        <v>5.2934669759384604E-6</v>
      </c>
      <c r="AC77" s="183">
        <v>0.45800000000000002</v>
      </c>
      <c r="AD77" s="56" t="s">
        <v>55</v>
      </c>
      <c r="AE77" s="185">
        <v>5.1697701611199301E-9</v>
      </c>
      <c r="AF77" s="183">
        <v>4.2076184922448299E-8</v>
      </c>
      <c r="AG77" s="183">
        <v>0.55700000000000005</v>
      </c>
      <c r="AH77" s="74" t="s">
        <v>56</v>
      </c>
    </row>
    <row r="78" spans="1:34" x14ac:dyDescent="0.35">
      <c r="A78" s="181" t="s">
        <v>36</v>
      </c>
      <c r="B78" s="74" t="s">
        <v>116</v>
      </c>
      <c r="C78" s="182">
        <v>343.48335449132901</v>
      </c>
      <c r="D78" s="183">
        <v>473.78689485263601</v>
      </c>
      <c r="E78" s="183">
        <v>268.54485721366098</v>
      </c>
      <c r="F78" s="183">
        <v>371.19268875418197</v>
      </c>
      <c r="G78" s="183">
        <v>339.62117222359097</v>
      </c>
      <c r="H78" s="184">
        <v>708.412667473542</v>
      </c>
      <c r="I78" s="185">
        <v>266.55230091626299</v>
      </c>
      <c r="J78" s="183">
        <v>372.18505941317102</v>
      </c>
      <c r="K78" s="183">
        <v>228.080555539606</v>
      </c>
      <c r="L78" s="183">
        <v>323.145379694187</v>
      </c>
      <c r="M78" s="183">
        <v>239.30892775524001</v>
      </c>
      <c r="N78" s="184">
        <v>556.66122137641196</v>
      </c>
      <c r="O78" s="185">
        <f t="shared" si="2"/>
        <v>1.1686761297368746</v>
      </c>
      <c r="P78" s="186">
        <f t="shared" si="2"/>
        <v>1.1517573290554035</v>
      </c>
      <c r="Q78" s="185">
        <f t="shared" si="3"/>
        <v>1.1138418587913566</v>
      </c>
      <c r="R78" s="184">
        <f t="shared" si="3"/>
        <v>0.66860245535497986</v>
      </c>
      <c r="S78" s="185">
        <v>0.13804004753209101</v>
      </c>
      <c r="T78" s="183">
        <v>0.24364899955965499</v>
      </c>
      <c r="U78" s="183">
        <v>0.14599999999999999</v>
      </c>
      <c r="V78" s="148" t="s">
        <v>54</v>
      </c>
      <c r="W78" s="185">
        <v>0.14957565198025499</v>
      </c>
      <c r="X78" s="183">
        <v>0.27052880265564699</v>
      </c>
      <c r="Y78" s="183">
        <v>0.14099999999999999</v>
      </c>
      <c r="Z78" s="148" t="s">
        <v>54</v>
      </c>
      <c r="AA78" s="185">
        <v>0.35554244854233402</v>
      </c>
      <c r="AB78" s="183">
        <v>0.43770561942396602</v>
      </c>
      <c r="AC78" s="183">
        <v>8.6499999999999994E-2</v>
      </c>
      <c r="AD78" s="148" t="s">
        <v>329</v>
      </c>
      <c r="AE78" s="185">
        <v>5.2342043626279902E-3</v>
      </c>
      <c r="AF78" s="183">
        <v>1.0023672406862701E-2</v>
      </c>
      <c r="AG78" s="183">
        <v>-0.26600000000000001</v>
      </c>
      <c r="AH78" s="74" t="s">
        <v>54</v>
      </c>
    </row>
    <row r="79" spans="1:34" x14ac:dyDescent="0.35">
      <c r="A79" s="181" t="s">
        <v>36</v>
      </c>
      <c r="B79" s="74" t="s">
        <v>117</v>
      </c>
      <c r="C79" s="182">
        <v>42.210654452986503</v>
      </c>
      <c r="D79" s="183">
        <v>39.0387797543695</v>
      </c>
      <c r="E79" s="183">
        <v>45.846233340002001</v>
      </c>
      <c r="F79" s="183">
        <v>41.701917359706599</v>
      </c>
      <c r="G79" s="183">
        <v>32.896934735523402</v>
      </c>
      <c r="H79" s="184">
        <v>22.242556134572698</v>
      </c>
      <c r="I79" s="185">
        <v>42.566097896748801</v>
      </c>
      <c r="J79" s="183">
        <v>39.365218408519503</v>
      </c>
      <c r="K79" s="183">
        <v>42.785627751651397</v>
      </c>
      <c r="L79" s="183">
        <v>40.374556123843497</v>
      </c>
      <c r="M79" s="183">
        <v>33.382897886527999</v>
      </c>
      <c r="N79" s="184">
        <v>17.391986845893399</v>
      </c>
      <c r="O79" s="185">
        <f t="shared" si="2"/>
        <v>0.99486907481697229</v>
      </c>
      <c r="P79" s="186">
        <f t="shared" si="2"/>
        <v>0.97500064862068114</v>
      </c>
      <c r="Q79" s="185">
        <f t="shared" si="3"/>
        <v>1.2750869634336561</v>
      </c>
      <c r="R79" s="184">
        <f t="shared" si="3"/>
        <v>2.2634112339967891</v>
      </c>
      <c r="S79" s="185">
        <v>0.67174723983765405</v>
      </c>
      <c r="T79" s="183">
        <v>0.76287574136601799</v>
      </c>
      <c r="U79" s="183">
        <v>-4.1799999999999997E-2</v>
      </c>
      <c r="V79" s="148" t="s">
        <v>329</v>
      </c>
      <c r="W79" s="185">
        <v>0.24578292981454999</v>
      </c>
      <c r="X79" s="183">
        <v>0.38103051564068302</v>
      </c>
      <c r="Y79" s="183">
        <v>-0.114</v>
      </c>
      <c r="Z79" s="148" t="s">
        <v>54</v>
      </c>
      <c r="AA79" s="185">
        <v>7.0021727103962905E-4</v>
      </c>
      <c r="AB79" s="183">
        <v>1.8822354166478099E-3</v>
      </c>
      <c r="AC79" s="183">
        <v>0.318</v>
      </c>
      <c r="AD79" s="56" t="s">
        <v>55</v>
      </c>
      <c r="AE79" s="185">
        <v>4.0984787249541897E-7</v>
      </c>
      <c r="AF79" s="183">
        <v>1.90611788319298E-6</v>
      </c>
      <c r="AG79" s="183">
        <v>0.48199999999999998</v>
      </c>
      <c r="AH79" s="74" t="s">
        <v>55</v>
      </c>
    </row>
    <row r="80" spans="1:34" x14ac:dyDescent="0.35">
      <c r="A80" s="181" t="s">
        <v>36</v>
      </c>
      <c r="B80" s="74" t="s">
        <v>118</v>
      </c>
      <c r="C80" s="182">
        <v>229.394619166735</v>
      </c>
      <c r="D80" s="183">
        <v>262.195733127957</v>
      </c>
      <c r="E80" s="183">
        <v>230.16057865459101</v>
      </c>
      <c r="F80" s="183">
        <v>249.702995349562</v>
      </c>
      <c r="G80" s="183">
        <v>263.34230031228901</v>
      </c>
      <c r="H80" s="184">
        <v>395.70558322689499</v>
      </c>
      <c r="I80" s="185">
        <v>217.001721021534</v>
      </c>
      <c r="J80" s="183">
        <v>245.289600555622</v>
      </c>
      <c r="K80" s="183">
        <v>225.121173830755</v>
      </c>
      <c r="L80" s="183">
        <v>232.475005859086</v>
      </c>
      <c r="M80" s="183">
        <v>248.58885099464101</v>
      </c>
      <c r="N80" s="184">
        <v>339.93318083098001</v>
      </c>
      <c r="O80" s="185">
        <f t="shared" si="2"/>
        <v>0.96393296698370468</v>
      </c>
      <c r="P80" s="186">
        <f t="shared" si="2"/>
        <v>1.0551224620865416</v>
      </c>
      <c r="Q80" s="185">
        <f t="shared" si="3"/>
        <v>0.8729342452538712</v>
      </c>
      <c r="R80" s="184">
        <f t="shared" si="3"/>
        <v>0.72158181191963067</v>
      </c>
      <c r="S80" s="185">
        <v>0.99471712561730297</v>
      </c>
      <c r="T80" s="183">
        <v>0.99471712561730297</v>
      </c>
      <c r="U80" s="183">
        <v>6.5200000000000002E-4</v>
      </c>
      <c r="V80" s="148" t="s">
        <v>329</v>
      </c>
      <c r="W80" s="185">
        <v>0.28785334532130302</v>
      </c>
      <c r="X80" s="183">
        <v>0.41960711531911399</v>
      </c>
      <c r="Y80" s="183">
        <v>0.104</v>
      </c>
      <c r="Z80" s="148" t="s">
        <v>54</v>
      </c>
      <c r="AA80" s="185">
        <v>0.103794364064455</v>
      </c>
      <c r="AB80" s="183">
        <v>0.16438783065343399</v>
      </c>
      <c r="AC80" s="183">
        <v>-0.153</v>
      </c>
      <c r="AD80" s="148" t="s">
        <v>54</v>
      </c>
      <c r="AE80" s="185">
        <v>1.6255087349232E-5</v>
      </c>
      <c r="AF80" s="183">
        <v>5.6032242274411397E-5</v>
      </c>
      <c r="AG80" s="183">
        <v>-0.41099999999999998</v>
      </c>
      <c r="AH80" s="74" t="s">
        <v>55</v>
      </c>
    </row>
    <row r="81" spans="1:34" x14ac:dyDescent="0.35">
      <c r="A81" s="181" t="s">
        <v>37</v>
      </c>
      <c r="B81" s="74" t="s">
        <v>119</v>
      </c>
      <c r="C81" s="182">
        <v>2.0862996625460299</v>
      </c>
      <c r="D81" s="183">
        <v>3.2587446529609001</v>
      </c>
      <c r="E81" s="183">
        <v>5.33965847872288</v>
      </c>
      <c r="F81" s="183">
        <v>4.9762140282479903</v>
      </c>
      <c r="G81" s="183">
        <v>4.2458126629629698</v>
      </c>
      <c r="H81" s="184">
        <v>7.1988379034254599</v>
      </c>
      <c r="I81" s="185">
        <v>1.7894007010769399</v>
      </c>
      <c r="J81" s="183">
        <v>2.6203518741437599</v>
      </c>
      <c r="K81" s="183">
        <v>3.9205748126317701</v>
      </c>
      <c r="L81" s="183">
        <v>4.4591344177100396</v>
      </c>
      <c r="M81" s="183">
        <v>3.6069151134861799</v>
      </c>
      <c r="N81" s="184">
        <v>6.2080712572796104</v>
      </c>
      <c r="O81" s="185">
        <f t="shared" si="2"/>
        <v>0.45641284418591832</v>
      </c>
      <c r="P81" s="186">
        <f t="shared" si="2"/>
        <v>0.58763688839176664</v>
      </c>
      <c r="Q81" s="185">
        <f t="shared" si="3"/>
        <v>0.49610280385762567</v>
      </c>
      <c r="R81" s="184">
        <f t="shared" si="3"/>
        <v>0.42208791838062815</v>
      </c>
      <c r="S81" s="185">
        <v>1.4629395933780501E-7</v>
      </c>
      <c r="T81" s="183">
        <v>2.8576086723984601E-6</v>
      </c>
      <c r="U81" s="183">
        <v>-0.51800000000000002</v>
      </c>
      <c r="V81" s="148" t="s">
        <v>56</v>
      </c>
      <c r="W81" s="185">
        <v>3.3679797299516597E-5</v>
      </c>
      <c r="X81" s="183">
        <v>3.2893935362527901E-4</v>
      </c>
      <c r="Y81" s="183">
        <v>-0.40699999999999997</v>
      </c>
      <c r="Z81" s="148" t="s">
        <v>55</v>
      </c>
      <c r="AA81" s="185">
        <v>7.7458213136696297E-6</v>
      </c>
      <c r="AB81" s="183">
        <v>3.2891676013118897E-5</v>
      </c>
      <c r="AC81" s="183">
        <v>-0.41899999999999998</v>
      </c>
      <c r="AD81" s="148" t="s">
        <v>55</v>
      </c>
      <c r="AE81" s="185">
        <v>3.9110124114029002E-8</v>
      </c>
      <c r="AF81" s="183">
        <v>2.2918532730821E-7</v>
      </c>
      <c r="AG81" s="183">
        <v>-0.52300000000000002</v>
      </c>
      <c r="AH81" s="74" t="s">
        <v>56</v>
      </c>
    </row>
    <row r="82" spans="1:34" x14ac:dyDescent="0.35">
      <c r="A82" s="181" t="s">
        <v>37</v>
      </c>
      <c r="B82" s="74" t="s">
        <v>120</v>
      </c>
      <c r="C82" s="182">
        <v>0.91379837046751999</v>
      </c>
      <c r="D82" s="183">
        <v>1.36536831275443</v>
      </c>
      <c r="E82" s="183">
        <v>2.0019197642051401</v>
      </c>
      <c r="F82" s="183">
        <v>1.8153850645159499</v>
      </c>
      <c r="G82" s="183">
        <v>2.0880840911943399</v>
      </c>
      <c r="H82" s="184">
        <v>3.1472979400372298</v>
      </c>
      <c r="I82" s="185">
        <v>0.88641463809316801</v>
      </c>
      <c r="J82" s="183">
        <v>1.2285879925725001</v>
      </c>
      <c r="K82" s="183">
        <v>1.67091601583168</v>
      </c>
      <c r="L82" s="183">
        <v>1.5640741577838</v>
      </c>
      <c r="M82" s="183">
        <v>1.7452366351655699</v>
      </c>
      <c r="N82" s="184">
        <v>2.75418360763986</v>
      </c>
      <c r="O82" s="185">
        <f t="shared" si="2"/>
        <v>0.53049622464236479</v>
      </c>
      <c r="P82" s="186">
        <f t="shared" si="2"/>
        <v>0.78550494965874007</v>
      </c>
      <c r="Q82" s="185">
        <f t="shared" si="3"/>
        <v>0.50790512887043204</v>
      </c>
      <c r="R82" s="184">
        <f t="shared" si="3"/>
        <v>0.44608064225075861</v>
      </c>
      <c r="S82" s="185">
        <v>1.7391599397079599E-4</v>
      </c>
      <c r="T82" s="183">
        <v>1.06161221319673E-3</v>
      </c>
      <c r="U82" s="183">
        <v>-0.36899999999999999</v>
      </c>
      <c r="V82" s="148" t="s">
        <v>55</v>
      </c>
      <c r="W82" s="185">
        <v>1.7313346434750101E-2</v>
      </c>
      <c r="X82" s="183">
        <v>5.2841776097726799E-2</v>
      </c>
      <c r="Y82" s="183">
        <v>-0.23300000000000001</v>
      </c>
      <c r="Z82" s="148" t="s">
        <v>54</v>
      </c>
      <c r="AA82" s="185">
        <v>2.3502042874144599E-7</v>
      </c>
      <c r="AB82" s="183">
        <v>1.3502154043381099E-6</v>
      </c>
      <c r="AC82" s="183">
        <v>-0.48399999999999999</v>
      </c>
      <c r="AD82" s="148" t="s">
        <v>55</v>
      </c>
      <c r="AE82" s="185">
        <v>1.2129528152328299E-7</v>
      </c>
      <c r="AF82" s="183">
        <v>6.2350030677757899E-7</v>
      </c>
      <c r="AG82" s="183">
        <v>-0.504</v>
      </c>
      <c r="AH82" s="74" t="s">
        <v>56</v>
      </c>
    </row>
    <row r="83" spans="1:34" x14ac:dyDescent="0.35">
      <c r="A83" s="181" t="s">
        <v>37</v>
      </c>
      <c r="B83" s="74" t="s">
        <v>121</v>
      </c>
      <c r="C83" s="182">
        <v>10.6071540999985</v>
      </c>
      <c r="D83" s="183">
        <v>14.472559804913001</v>
      </c>
      <c r="E83" s="183">
        <v>22.6047242950712</v>
      </c>
      <c r="F83" s="183">
        <v>22.1631365904164</v>
      </c>
      <c r="G83" s="183">
        <v>16.382455593514599</v>
      </c>
      <c r="H83" s="184">
        <v>24.665164113843701</v>
      </c>
      <c r="I83" s="185">
        <v>8.9433281424157904</v>
      </c>
      <c r="J83" s="183">
        <v>13.3278738965458</v>
      </c>
      <c r="K83" s="183">
        <v>17.326981769544101</v>
      </c>
      <c r="L83" s="183">
        <v>20.544801490768801</v>
      </c>
      <c r="M83" s="183">
        <v>13.2081581300047</v>
      </c>
      <c r="N83" s="184">
        <v>22.385329352147998</v>
      </c>
      <c r="O83" s="185">
        <f t="shared" si="2"/>
        <v>0.51615037525667706</v>
      </c>
      <c r="P83" s="186">
        <f t="shared" si="2"/>
        <v>0.64872244701581983</v>
      </c>
      <c r="Q83" s="185">
        <f t="shared" si="3"/>
        <v>0.6771063803437829</v>
      </c>
      <c r="R83" s="184">
        <f t="shared" si="3"/>
        <v>0.59538431116569279</v>
      </c>
      <c r="S83" s="185">
        <v>1.8328139045798399E-9</v>
      </c>
      <c r="T83" s="183">
        <v>6.7126809255236794E-8</v>
      </c>
      <c r="U83" s="183">
        <v>-0.59199999999999997</v>
      </c>
      <c r="V83" s="148" t="s">
        <v>56</v>
      </c>
      <c r="W83" s="185">
        <v>2.0651565695917999E-6</v>
      </c>
      <c r="X83" s="183">
        <v>3.1846888152126198E-5</v>
      </c>
      <c r="Y83" s="183">
        <v>-0.46600000000000003</v>
      </c>
      <c r="Z83" s="148" t="s">
        <v>55</v>
      </c>
      <c r="AA83" s="185">
        <v>3.3547668343939298E-6</v>
      </c>
      <c r="AB83" s="183">
        <v>1.5358541913709701E-5</v>
      </c>
      <c r="AC83" s="183">
        <v>-0.436</v>
      </c>
      <c r="AD83" s="148" t="s">
        <v>55</v>
      </c>
      <c r="AE83" s="185">
        <v>4.2290675405474601E-7</v>
      </c>
      <c r="AF83" s="183">
        <v>1.9361199834068801E-6</v>
      </c>
      <c r="AG83" s="183">
        <v>-0.48199999999999998</v>
      </c>
      <c r="AH83" s="74" t="s">
        <v>55</v>
      </c>
    </row>
    <row r="84" spans="1:34" x14ac:dyDescent="0.35">
      <c r="A84" s="181" t="s">
        <v>37</v>
      </c>
      <c r="B84" s="74" t="s">
        <v>122</v>
      </c>
      <c r="C84" s="182">
        <v>1.8797207351504299</v>
      </c>
      <c r="D84" s="183">
        <v>2.64740028695386</v>
      </c>
      <c r="E84" s="183">
        <v>3.97864599802574</v>
      </c>
      <c r="F84" s="183">
        <v>3.9744967459609599</v>
      </c>
      <c r="G84" s="183">
        <v>3.9805308344096102</v>
      </c>
      <c r="H84" s="184">
        <v>5.5346546340874703</v>
      </c>
      <c r="I84" s="185">
        <v>1.7646769898835</v>
      </c>
      <c r="J84" s="183">
        <v>2.69664087368011</v>
      </c>
      <c r="K84" s="183">
        <v>3.3186275470368001</v>
      </c>
      <c r="L84" s="183">
        <v>3.7016091726189302</v>
      </c>
      <c r="M84" s="183">
        <v>3.5683351378197701</v>
      </c>
      <c r="N84" s="184">
        <v>5.3476056698774102</v>
      </c>
      <c r="O84" s="185">
        <f t="shared" si="2"/>
        <v>0.53174903325899847</v>
      </c>
      <c r="P84" s="186">
        <f t="shared" si="2"/>
        <v>0.72850502252570504</v>
      </c>
      <c r="Q84" s="185">
        <f t="shared" si="3"/>
        <v>0.49453790681827781</v>
      </c>
      <c r="R84" s="184">
        <f t="shared" si="3"/>
        <v>0.504270703591712</v>
      </c>
      <c r="S84" s="185">
        <v>7.8857767698786305E-8</v>
      </c>
      <c r="T84" s="183">
        <v>1.6503804239817399E-6</v>
      </c>
      <c r="U84" s="183">
        <v>-0.52900000000000003</v>
      </c>
      <c r="V84" s="148" t="s">
        <v>56</v>
      </c>
      <c r="W84" s="185">
        <v>7.98276114503747E-5</v>
      </c>
      <c r="X84" s="183">
        <v>6.6827114728456498E-4</v>
      </c>
      <c r="Y84" s="183">
        <v>-0.38600000000000001</v>
      </c>
      <c r="Z84" s="148" t="s">
        <v>55</v>
      </c>
      <c r="AA84" s="185">
        <v>1.0685292082999001E-9</v>
      </c>
      <c r="AB84" s="183">
        <v>1.04359686010623E-8</v>
      </c>
      <c r="AC84" s="183">
        <v>-0.57099999999999995</v>
      </c>
      <c r="AD84" s="148" t="s">
        <v>56</v>
      </c>
      <c r="AE84" s="185">
        <v>4.8112709440512202E-9</v>
      </c>
      <c r="AF84" s="183">
        <v>4.2076184922448299E-8</v>
      </c>
      <c r="AG84" s="183">
        <v>-0.55800000000000005</v>
      </c>
      <c r="AH84" s="74" t="s">
        <v>56</v>
      </c>
    </row>
    <row r="85" spans="1:34" x14ac:dyDescent="0.35">
      <c r="A85" s="181" t="s">
        <v>37</v>
      </c>
      <c r="B85" s="74" t="s">
        <v>123</v>
      </c>
      <c r="C85" s="182">
        <v>12.8441151772872</v>
      </c>
      <c r="D85" s="183">
        <v>17.502178616184899</v>
      </c>
      <c r="E85" s="183">
        <v>19.610236131746699</v>
      </c>
      <c r="F85" s="183">
        <v>21.434102520222702</v>
      </c>
      <c r="G85" s="183">
        <v>12.5494908768479</v>
      </c>
      <c r="H85" s="184">
        <v>16.7489547899585</v>
      </c>
      <c r="I85" s="185">
        <v>11.752850733582701</v>
      </c>
      <c r="J85" s="183">
        <v>16.836167478996</v>
      </c>
      <c r="K85" s="183">
        <v>17.336182418048399</v>
      </c>
      <c r="L85" s="183">
        <v>18.513387263976298</v>
      </c>
      <c r="M85" s="183">
        <v>10.8655392942993</v>
      </c>
      <c r="N85" s="184">
        <v>15.3385223476535</v>
      </c>
      <c r="O85" s="185">
        <f t="shared" si="2"/>
        <v>0.67793764798800293</v>
      </c>
      <c r="P85" s="186">
        <f t="shared" si="2"/>
        <v>0.90940502885477559</v>
      </c>
      <c r="Q85" s="185">
        <f t="shared" si="3"/>
        <v>1.0816628991207953</v>
      </c>
      <c r="R85" s="184">
        <f t="shared" si="3"/>
        <v>1.0976394660057727</v>
      </c>
      <c r="S85" s="185">
        <v>1.10039094964884E-5</v>
      </c>
      <c r="T85" s="183">
        <v>1.11177430430038E-4</v>
      </c>
      <c r="U85" s="183">
        <v>-0.434</v>
      </c>
      <c r="V85" s="148" t="s">
        <v>55</v>
      </c>
      <c r="W85" s="185">
        <v>4.12583797776057E-2</v>
      </c>
      <c r="X85" s="183">
        <v>9.8283445830916402E-2</v>
      </c>
      <c r="Y85" s="183">
        <v>-0.2</v>
      </c>
      <c r="Z85" s="148" t="s">
        <v>54</v>
      </c>
      <c r="AA85" s="185">
        <v>0.80305469045037503</v>
      </c>
      <c r="AB85" s="183">
        <v>0.86497438137013105</v>
      </c>
      <c r="AC85" s="183">
        <v>2.3300000000000001E-2</v>
      </c>
      <c r="AD85" s="148" t="s">
        <v>329</v>
      </c>
      <c r="AE85" s="185">
        <v>0.59049031114580097</v>
      </c>
      <c r="AF85" s="183">
        <v>0.66543715832969097</v>
      </c>
      <c r="AG85" s="183">
        <v>5.1299999999999998E-2</v>
      </c>
      <c r="AH85" s="74" t="s">
        <v>329</v>
      </c>
    </row>
    <row r="86" spans="1:34" x14ac:dyDescent="0.35">
      <c r="A86" s="181" t="s">
        <v>37</v>
      </c>
      <c r="B86" s="74" t="s">
        <v>124</v>
      </c>
      <c r="C86" s="182">
        <v>10.8053764616149</v>
      </c>
      <c r="D86" s="183">
        <v>13.3623545673768</v>
      </c>
      <c r="E86" s="183">
        <v>18.0058265959624</v>
      </c>
      <c r="F86" s="183">
        <v>18.3767424994506</v>
      </c>
      <c r="G86" s="183">
        <v>14.391239847892701</v>
      </c>
      <c r="H86" s="184">
        <v>17.220991674133799</v>
      </c>
      <c r="I86" s="185">
        <v>9.7802510397585891</v>
      </c>
      <c r="J86" s="183">
        <v>12.846576163224601</v>
      </c>
      <c r="K86" s="183">
        <v>16.3138983249452</v>
      </c>
      <c r="L86" s="183">
        <v>16.1234830239374</v>
      </c>
      <c r="M86" s="183">
        <v>13.9812942624679</v>
      </c>
      <c r="N86" s="184">
        <v>16.003354690250699</v>
      </c>
      <c r="O86" s="185">
        <f t="shared" si="2"/>
        <v>0.5995042291518905</v>
      </c>
      <c r="P86" s="186">
        <f t="shared" si="2"/>
        <v>0.79676185003898936</v>
      </c>
      <c r="Q86" s="185">
        <f t="shared" si="3"/>
        <v>0.69952401087882077</v>
      </c>
      <c r="R86" s="184">
        <f t="shared" si="3"/>
        <v>0.80274270063206066</v>
      </c>
      <c r="S86" s="185">
        <v>2.77701787996186E-7</v>
      </c>
      <c r="T86" s="183">
        <v>4.68198487317421E-6</v>
      </c>
      <c r="U86" s="183">
        <v>-0.50600000000000001</v>
      </c>
      <c r="V86" s="148" t="s">
        <v>56</v>
      </c>
      <c r="W86" s="185">
        <v>9.0354800108972705E-4</v>
      </c>
      <c r="X86" s="183">
        <v>4.9025845244312898E-3</v>
      </c>
      <c r="Y86" s="183">
        <v>-0.32600000000000001</v>
      </c>
      <c r="Z86" s="148" t="s">
        <v>55</v>
      </c>
      <c r="AA86" s="185">
        <v>1.7926097922733601E-4</v>
      </c>
      <c r="AB86" s="183">
        <v>5.7718095509461001E-4</v>
      </c>
      <c r="AC86" s="183">
        <v>-0.35099999999999998</v>
      </c>
      <c r="AD86" s="148" t="s">
        <v>55</v>
      </c>
      <c r="AE86" s="185">
        <v>5.0439485551253896E-3</v>
      </c>
      <c r="AF86" s="183">
        <v>9.7872644149121901E-3</v>
      </c>
      <c r="AG86" s="183">
        <v>-0.26700000000000002</v>
      </c>
      <c r="AH86" s="74" t="s">
        <v>54</v>
      </c>
    </row>
    <row r="87" spans="1:34" x14ac:dyDescent="0.35">
      <c r="A87" s="181" t="s">
        <v>37</v>
      </c>
      <c r="B87" s="74" t="s">
        <v>125</v>
      </c>
      <c r="C87" s="182">
        <v>3.9719940209673998</v>
      </c>
      <c r="D87" s="183">
        <v>4.9824450622061702</v>
      </c>
      <c r="E87" s="183">
        <v>7.4986568162513896</v>
      </c>
      <c r="F87" s="183">
        <v>7.3148789572537396</v>
      </c>
      <c r="G87" s="183">
        <v>6.6216436200914899</v>
      </c>
      <c r="H87" s="184">
        <v>7.3712514042425301</v>
      </c>
      <c r="I87" s="185">
        <v>3.7296868587924399</v>
      </c>
      <c r="J87" s="183">
        <v>4.5701341444096801</v>
      </c>
      <c r="K87" s="183">
        <v>6.7638465367707896</v>
      </c>
      <c r="L87" s="183">
        <v>6.39895265909621</v>
      </c>
      <c r="M87" s="183">
        <v>5.5348093758272201</v>
      </c>
      <c r="N87" s="184">
        <v>6.53681394712937</v>
      </c>
      <c r="O87" s="185">
        <f t="shared" si="2"/>
        <v>0.55141506220114145</v>
      </c>
      <c r="P87" s="186">
        <f t="shared" si="2"/>
        <v>0.71420033681811412</v>
      </c>
      <c r="Q87" s="185">
        <f t="shared" si="3"/>
        <v>0.67386003844712528</v>
      </c>
      <c r="R87" s="184">
        <f t="shared" si="3"/>
        <v>0.69913786461929917</v>
      </c>
      <c r="S87" s="185">
        <v>3.7516592457411602E-8</v>
      </c>
      <c r="T87" s="183">
        <v>9.1603013250180003E-7</v>
      </c>
      <c r="U87" s="183">
        <v>-0.54200000000000004</v>
      </c>
      <c r="V87" s="148" t="s">
        <v>56</v>
      </c>
      <c r="W87" s="185">
        <v>1.29426357764594E-4</v>
      </c>
      <c r="X87" s="183">
        <v>9.9794533750068894E-4</v>
      </c>
      <c r="Y87" s="183">
        <v>-0.376</v>
      </c>
      <c r="Z87" s="148" t="s">
        <v>55</v>
      </c>
      <c r="AA87" s="185">
        <v>4.5450636682379397E-7</v>
      </c>
      <c r="AB87" s="183">
        <v>2.5126484052711598E-6</v>
      </c>
      <c r="AC87" s="183">
        <v>-0.47199999999999998</v>
      </c>
      <c r="AD87" s="148" t="s">
        <v>55</v>
      </c>
      <c r="AE87" s="185">
        <v>8.3450021121555103E-5</v>
      </c>
      <c r="AF87" s="183">
        <v>2.3971427635897699E-4</v>
      </c>
      <c r="AG87" s="183">
        <v>-0.375</v>
      </c>
      <c r="AH87" s="74" t="s">
        <v>55</v>
      </c>
    </row>
    <row r="88" spans="1:34" x14ac:dyDescent="0.35">
      <c r="A88" s="181" t="s">
        <v>37</v>
      </c>
      <c r="B88" s="74" t="s">
        <v>126</v>
      </c>
      <c r="C88" s="182">
        <v>1.0365810151566599</v>
      </c>
      <c r="D88" s="183">
        <v>1.52705702338444</v>
      </c>
      <c r="E88" s="183">
        <v>1.9411376135351199</v>
      </c>
      <c r="F88" s="183">
        <v>1.9230650634971</v>
      </c>
      <c r="G88" s="183">
        <v>1.0721968611616499</v>
      </c>
      <c r="H88" s="184">
        <v>1.7174511096537901</v>
      </c>
      <c r="I88" s="185">
        <v>0.90310928043537497</v>
      </c>
      <c r="J88" s="183">
        <v>1.3112977743808201</v>
      </c>
      <c r="K88" s="183">
        <v>1.41960295705433</v>
      </c>
      <c r="L88" s="183">
        <v>1.65137303140493</v>
      </c>
      <c r="M88" s="183">
        <v>0.88593383634688905</v>
      </c>
      <c r="N88" s="184">
        <v>1.5845255368429501</v>
      </c>
      <c r="O88" s="185">
        <f t="shared" si="2"/>
        <v>0.63617032913859439</v>
      </c>
      <c r="P88" s="186">
        <f t="shared" si="2"/>
        <v>0.79406515029812141</v>
      </c>
      <c r="Q88" s="185">
        <f t="shared" si="3"/>
        <v>1.0193868248212623</v>
      </c>
      <c r="R88" s="184">
        <f t="shared" si="3"/>
        <v>0.82756493593248359</v>
      </c>
      <c r="S88" s="185">
        <v>6.1194322345535903E-6</v>
      </c>
      <c r="T88" s="183">
        <v>6.6407172026822206E-5</v>
      </c>
      <c r="U88" s="183">
        <v>-0.44500000000000001</v>
      </c>
      <c r="V88" s="148" t="s">
        <v>55</v>
      </c>
      <c r="W88" s="185">
        <v>1.85774633625472E-2</v>
      </c>
      <c r="X88" s="183">
        <v>5.6115430569343601E-2</v>
      </c>
      <c r="Y88" s="183">
        <v>-0.23</v>
      </c>
      <c r="Z88" s="148" t="s">
        <v>54</v>
      </c>
      <c r="AA88" s="185">
        <v>0.55174556003516695</v>
      </c>
      <c r="AB88" s="183">
        <v>0.62659476391590696</v>
      </c>
      <c r="AC88" s="183">
        <v>-5.57E-2</v>
      </c>
      <c r="AD88" s="148" t="s">
        <v>329</v>
      </c>
      <c r="AE88" s="185">
        <v>0.167223682116592</v>
      </c>
      <c r="AF88" s="183">
        <v>0.228955789066175</v>
      </c>
      <c r="AG88" s="183">
        <v>-0.13200000000000001</v>
      </c>
      <c r="AH88" s="74" t="s">
        <v>54</v>
      </c>
    </row>
    <row r="89" spans="1:34" x14ac:dyDescent="0.35">
      <c r="A89" s="181" t="s">
        <v>37</v>
      </c>
      <c r="B89" s="74" t="s">
        <v>127</v>
      </c>
      <c r="C89" s="182">
        <v>2.9914015736219501</v>
      </c>
      <c r="D89" s="183">
        <v>4.1271114361070103</v>
      </c>
      <c r="E89" s="183">
        <v>2.5351577749227401</v>
      </c>
      <c r="F89" s="183">
        <v>3.45053108088509</v>
      </c>
      <c r="G89" s="183">
        <v>3.1444240322248702</v>
      </c>
      <c r="H89" s="184">
        <v>6.9311208272342801</v>
      </c>
      <c r="I89" s="185">
        <v>2.1849504667058102</v>
      </c>
      <c r="J89" s="183">
        <v>2.9121940884739601</v>
      </c>
      <c r="K89" s="183">
        <v>1.8676242596217401</v>
      </c>
      <c r="L89" s="183">
        <v>2.8590182603573799</v>
      </c>
      <c r="M89" s="183">
        <v>2.2394176789607099</v>
      </c>
      <c r="N89" s="184">
        <v>5.0068674860425499</v>
      </c>
      <c r="O89" s="185">
        <f t="shared" si="2"/>
        <v>1.1699090196806181</v>
      </c>
      <c r="P89" s="186">
        <f t="shared" si="2"/>
        <v>1.0185993314047366</v>
      </c>
      <c r="Q89" s="185">
        <f t="shared" si="3"/>
        <v>0.97567795736962415</v>
      </c>
      <c r="R89" s="184">
        <f t="shared" si="3"/>
        <v>0.58163993686514981</v>
      </c>
      <c r="S89" s="185">
        <v>0.320627260672528</v>
      </c>
      <c r="T89" s="183">
        <v>0.46507018160254199</v>
      </c>
      <c r="U89" s="183">
        <v>9.7799999999999998E-2</v>
      </c>
      <c r="V89" s="148" t="s">
        <v>329</v>
      </c>
      <c r="W89" s="185">
        <v>0.61561194369902605</v>
      </c>
      <c r="X89" s="183">
        <v>0.72731572380570397</v>
      </c>
      <c r="Y89" s="183">
        <v>4.9200000000000001E-2</v>
      </c>
      <c r="Z89" s="177" t="s">
        <v>329</v>
      </c>
      <c r="AA89" s="185">
        <v>0.86052184634100903</v>
      </c>
      <c r="AB89" s="183">
        <v>0.89727011024169301</v>
      </c>
      <c r="AC89" s="183">
        <v>1.6500000000000001E-2</v>
      </c>
      <c r="AD89" s="148" t="s">
        <v>329</v>
      </c>
      <c r="AE89" s="185">
        <v>1.1676092867008599E-3</v>
      </c>
      <c r="AF89" s="183">
        <v>2.6727306328386798E-3</v>
      </c>
      <c r="AG89" s="183">
        <v>-0.31</v>
      </c>
      <c r="AH89" s="74" t="s">
        <v>55</v>
      </c>
    </row>
    <row r="90" spans="1:34" x14ac:dyDescent="0.35">
      <c r="A90" s="181" t="s">
        <v>37</v>
      </c>
      <c r="B90" s="74" t="s">
        <v>128</v>
      </c>
      <c r="C90" s="182">
        <v>2.2937559040615199</v>
      </c>
      <c r="D90" s="183">
        <v>2.6407962465011101</v>
      </c>
      <c r="E90" s="183">
        <v>2.7197301071234699</v>
      </c>
      <c r="F90" s="183">
        <v>2.6499851285278901</v>
      </c>
      <c r="G90" s="183">
        <v>3.0343932989300701</v>
      </c>
      <c r="H90" s="184">
        <v>4.5104265016632903</v>
      </c>
      <c r="I90" s="185">
        <v>2.0494126205746301</v>
      </c>
      <c r="J90" s="183">
        <v>2.38880197574065</v>
      </c>
      <c r="K90" s="183">
        <v>2.5675692079022698</v>
      </c>
      <c r="L90" s="183">
        <v>2.4655591649186701</v>
      </c>
      <c r="M90" s="183">
        <v>2.5999595941149898</v>
      </c>
      <c r="N90" s="184">
        <v>4.0320247184788096</v>
      </c>
      <c r="O90" s="185">
        <f t="shared" si="2"/>
        <v>0.79819177386420714</v>
      </c>
      <c r="P90" s="186">
        <f t="shared" si="2"/>
        <v>0.96886824284317996</v>
      </c>
      <c r="Q90" s="185">
        <f t="shared" si="3"/>
        <v>0.78824787324136769</v>
      </c>
      <c r="R90" s="184">
        <f t="shared" si="3"/>
        <v>0.59245717537215148</v>
      </c>
      <c r="S90" s="185">
        <v>0.12614516117101801</v>
      </c>
      <c r="T90" s="183">
        <v>0.228151433475976</v>
      </c>
      <c r="U90" s="183">
        <v>-0.151</v>
      </c>
      <c r="V90" s="177" t="s">
        <v>54</v>
      </c>
      <c r="W90" s="185">
        <v>0.66220192368431896</v>
      </c>
      <c r="X90" s="183">
        <v>0.76994112555359295</v>
      </c>
      <c r="Y90" s="183">
        <v>-4.2900000000000001E-2</v>
      </c>
      <c r="Z90" s="177" t="s">
        <v>329</v>
      </c>
      <c r="AA90" s="185">
        <v>2.13784608374619E-2</v>
      </c>
      <c r="AB90" s="183">
        <v>4.34997650257717E-2</v>
      </c>
      <c r="AC90" s="183">
        <v>-0.215</v>
      </c>
      <c r="AD90" s="148" t="s">
        <v>54</v>
      </c>
      <c r="AE90" s="185">
        <v>1.5768292603385601E-6</v>
      </c>
      <c r="AF90" s="183">
        <v>6.4168190733221903E-6</v>
      </c>
      <c r="AG90" s="183">
        <v>-0.45800000000000002</v>
      </c>
      <c r="AH90" s="74" t="s">
        <v>55</v>
      </c>
    </row>
    <row r="91" spans="1:34" x14ac:dyDescent="0.35">
      <c r="A91" s="181" t="s">
        <v>37</v>
      </c>
      <c r="B91" s="74" t="s">
        <v>129</v>
      </c>
      <c r="C91" s="182">
        <v>1.9046547342681499</v>
      </c>
      <c r="D91" s="183">
        <v>2.3368240792777599</v>
      </c>
      <c r="E91" s="183">
        <v>2.0285538654003599</v>
      </c>
      <c r="F91" s="183">
        <v>2.3980724808175702</v>
      </c>
      <c r="G91" s="183">
        <v>1.84526219382778</v>
      </c>
      <c r="H91" s="184">
        <v>2.15266407210017</v>
      </c>
      <c r="I91" s="185">
        <v>1.89206004806456</v>
      </c>
      <c r="J91" s="183">
        <v>2.30312209710404</v>
      </c>
      <c r="K91" s="183">
        <v>2.1049224205124299</v>
      </c>
      <c r="L91" s="183">
        <v>2.4371452126483302</v>
      </c>
      <c r="M91" s="183">
        <v>1.86555864802044</v>
      </c>
      <c r="N91" s="184">
        <v>2.29807469391175</v>
      </c>
      <c r="O91" s="185">
        <f t="shared" si="2"/>
        <v>0.89887400581915511</v>
      </c>
      <c r="P91" s="186">
        <f t="shared" si="2"/>
        <v>0.94500815345399403</v>
      </c>
      <c r="Q91" s="185">
        <f t="shared" si="3"/>
        <v>1.0142056107816502</v>
      </c>
      <c r="R91" s="184">
        <f t="shared" si="3"/>
        <v>1.0021963616786096</v>
      </c>
      <c r="S91" s="185">
        <v>0.389376057766532</v>
      </c>
      <c r="T91" s="183">
        <v>0.53312125166326396</v>
      </c>
      <c r="U91" s="183">
        <v>-8.48E-2</v>
      </c>
      <c r="V91" s="148" t="s">
        <v>329</v>
      </c>
      <c r="W91" s="185">
        <v>0.35449046090469599</v>
      </c>
      <c r="X91" s="183">
        <v>0.48535376189287799</v>
      </c>
      <c r="Y91" s="183">
        <v>-9.0800000000000006E-2</v>
      </c>
      <c r="Z91" s="177" t="s">
        <v>329</v>
      </c>
      <c r="AA91" s="185">
        <v>0.42089678145263598</v>
      </c>
      <c r="AB91" s="183">
        <v>0.49928241686486702</v>
      </c>
      <c r="AC91" s="183">
        <v>7.5399999999999995E-2</v>
      </c>
      <c r="AD91" s="148" t="s">
        <v>329</v>
      </c>
      <c r="AE91" s="185">
        <v>0.57002210076665405</v>
      </c>
      <c r="AF91" s="183">
        <v>0.64735068032802101</v>
      </c>
      <c r="AG91" s="183">
        <v>5.4199999999999998E-2</v>
      </c>
      <c r="AH91" s="74" t="s">
        <v>329</v>
      </c>
    </row>
    <row r="92" spans="1:34" x14ac:dyDescent="0.35">
      <c r="A92" s="181" t="s">
        <v>37</v>
      </c>
      <c r="B92" s="74" t="s">
        <v>130</v>
      </c>
      <c r="C92" s="182">
        <v>7.1211701801941301</v>
      </c>
      <c r="D92" s="183">
        <v>7.57212722688186</v>
      </c>
      <c r="E92" s="183">
        <v>7.7582306330612596</v>
      </c>
      <c r="F92" s="183">
        <v>8.5154544899354701</v>
      </c>
      <c r="G92" s="183">
        <v>8.1832525654918893</v>
      </c>
      <c r="H92" s="184">
        <v>8.7770430782166997</v>
      </c>
      <c r="I92" s="185">
        <v>6.9698188936331302</v>
      </c>
      <c r="J92" s="183">
        <v>7.1348880545416797</v>
      </c>
      <c r="K92" s="183">
        <v>7.5403526708745003</v>
      </c>
      <c r="L92" s="183">
        <v>8.4658307141771605</v>
      </c>
      <c r="M92" s="183">
        <v>8.1160383743886104</v>
      </c>
      <c r="N92" s="184">
        <v>8.6151306282883606</v>
      </c>
      <c r="O92" s="185">
        <f t="shared" si="2"/>
        <v>0.92433592934649811</v>
      </c>
      <c r="P92" s="186">
        <f t="shared" si="2"/>
        <v>0.84278652567353607</v>
      </c>
      <c r="Q92" s="185">
        <f t="shared" si="3"/>
        <v>0.85877106195400088</v>
      </c>
      <c r="R92" s="184">
        <f t="shared" si="3"/>
        <v>0.82818106449991546</v>
      </c>
      <c r="S92" s="185">
        <v>8.3968408765121294E-2</v>
      </c>
      <c r="T92" s="183">
        <v>0.172047159218046</v>
      </c>
      <c r="U92" s="183">
        <v>-0.17</v>
      </c>
      <c r="V92" s="177" t="s">
        <v>54</v>
      </c>
      <c r="W92" s="185">
        <v>2.57461670738157E-2</v>
      </c>
      <c r="X92" s="183">
        <v>7.1844066215504598E-2</v>
      </c>
      <c r="Y92" s="183">
        <v>-0.219</v>
      </c>
      <c r="Z92" s="148" t="s">
        <v>54</v>
      </c>
      <c r="AA92" s="185">
        <v>2.3365466138619401E-3</v>
      </c>
      <c r="AB92" s="183">
        <v>5.8017640496741503E-3</v>
      </c>
      <c r="AC92" s="183">
        <v>-0.28499999999999998</v>
      </c>
      <c r="AD92" s="148" t="s">
        <v>54</v>
      </c>
      <c r="AE92" s="185">
        <v>2.96217667670267E-3</v>
      </c>
      <c r="AF92" s="183">
        <v>6.1995478590891398E-3</v>
      </c>
      <c r="AG92" s="183">
        <v>-0.28299999999999997</v>
      </c>
      <c r="AH92" s="74" t="s">
        <v>54</v>
      </c>
    </row>
    <row r="93" spans="1:34" x14ac:dyDescent="0.35">
      <c r="A93" s="181" t="s">
        <v>37</v>
      </c>
      <c r="B93" s="74" t="s">
        <v>131</v>
      </c>
      <c r="C93" s="182">
        <v>0.88596771069869296</v>
      </c>
      <c r="D93" s="183">
        <v>1.1257352845403199</v>
      </c>
      <c r="E93" s="183">
        <v>0.85764781494454501</v>
      </c>
      <c r="F93" s="183">
        <v>1.0974235251571101</v>
      </c>
      <c r="G93" s="183">
        <v>1.1406043802291299</v>
      </c>
      <c r="H93" s="184">
        <v>1.21031185922527</v>
      </c>
      <c r="I93" s="185">
        <v>0.830770616940809</v>
      </c>
      <c r="J93" s="183">
        <v>0.88678518612796897</v>
      </c>
      <c r="K93" s="183">
        <v>0.75772877592761501</v>
      </c>
      <c r="L93" s="183">
        <v>0.95897902785951805</v>
      </c>
      <c r="M93" s="183">
        <v>0.84010276793708705</v>
      </c>
      <c r="N93" s="184">
        <v>0.985193094695611</v>
      </c>
      <c r="O93" s="185">
        <f t="shared" si="2"/>
        <v>1.0963957597146496</v>
      </c>
      <c r="P93" s="186">
        <f t="shared" si="2"/>
        <v>0.92471801818994015</v>
      </c>
      <c r="Q93" s="185">
        <f t="shared" si="3"/>
        <v>0.98889165545877966</v>
      </c>
      <c r="R93" s="184">
        <f t="shared" si="3"/>
        <v>0.90011307519563311</v>
      </c>
      <c r="S93" s="185">
        <v>0.41541760271317901</v>
      </c>
      <c r="T93" s="183">
        <v>0.55578702098155897</v>
      </c>
      <c r="U93" s="183">
        <v>8.0199999999999994E-2</v>
      </c>
      <c r="V93" s="148" t="s">
        <v>329</v>
      </c>
      <c r="W93" s="185">
        <v>0.38225429535378602</v>
      </c>
      <c r="X93" s="183">
        <v>0.51141784720849004</v>
      </c>
      <c r="Y93" s="183">
        <v>-8.5699999999999998E-2</v>
      </c>
      <c r="Z93" s="177" t="s">
        <v>329</v>
      </c>
      <c r="AA93" s="185">
        <v>0.91423925816001705</v>
      </c>
      <c r="AB93" s="183">
        <v>0.93011146750307205</v>
      </c>
      <c r="AC93" s="183">
        <v>-1.01E-2</v>
      </c>
      <c r="AD93" s="148" t="s">
        <v>329</v>
      </c>
      <c r="AE93" s="185">
        <v>0.44764222906568502</v>
      </c>
      <c r="AF93" s="183">
        <v>0.53534356373977798</v>
      </c>
      <c r="AG93" s="183">
        <v>-7.2400000000000006E-2</v>
      </c>
      <c r="AH93" s="74" t="s">
        <v>329</v>
      </c>
    </row>
    <row r="94" spans="1:34" x14ac:dyDescent="0.35">
      <c r="A94" s="181" t="s">
        <v>37</v>
      </c>
      <c r="B94" s="74" t="s">
        <v>132</v>
      </c>
      <c r="C94" s="182">
        <v>2.74103376825042</v>
      </c>
      <c r="D94" s="183">
        <v>3.6645821006613799</v>
      </c>
      <c r="E94" s="183">
        <v>3.13207901662535</v>
      </c>
      <c r="F94" s="183">
        <v>3.56103743415941</v>
      </c>
      <c r="G94" s="183">
        <v>2.0691231460550599</v>
      </c>
      <c r="H94" s="184">
        <v>2.41165418249604</v>
      </c>
      <c r="I94" s="185">
        <v>2.57527366715227</v>
      </c>
      <c r="J94" s="183">
        <v>3.64706649574478</v>
      </c>
      <c r="K94" s="183">
        <v>2.9995571404334598</v>
      </c>
      <c r="L94" s="183">
        <v>3.0495306748781101</v>
      </c>
      <c r="M94" s="183">
        <v>2.0850366883898501</v>
      </c>
      <c r="N94" s="184">
        <v>2.4380707160416502</v>
      </c>
      <c r="O94" s="185">
        <f t="shared" si="2"/>
        <v>0.85855129493553262</v>
      </c>
      <c r="P94" s="186">
        <f t="shared" si="2"/>
        <v>1.1959435351115311</v>
      </c>
      <c r="Q94" s="185">
        <f t="shared" si="3"/>
        <v>1.2351215120061032</v>
      </c>
      <c r="R94" s="184">
        <f t="shared" si="3"/>
        <v>1.4958821627889469</v>
      </c>
      <c r="S94" s="185">
        <v>0.103356669324479</v>
      </c>
      <c r="T94" s="183">
        <v>0.19412502635943801</v>
      </c>
      <c r="U94" s="183">
        <v>-0.161</v>
      </c>
      <c r="V94" s="177" t="s">
        <v>54</v>
      </c>
      <c r="W94" s="185">
        <v>0.18345669863307601</v>
      </c>
      <c r="X94" s="183">
        <v>0.31070989999706</v>
      </c>
      <c r="Y94" s="183">
        <v>0.13</v>
      </c>
      <c r="Z94" s="148" t="s">
        <v>54</v>
      </c>
      <c r="AA94" s="185">
        <v>6.9214099760683796E-5</v>
      </c>
      <c r="AB94" s="183">
        <v>2.3581082825442301E-4</v>
      </c>
      <c r="AC94" s="183">
        <v>0.373</v>
      </c>
      <c r="AD94" s="56" t="s">
        <v>55</v>
      </c>
      <c r="AE94" s="185">
        <v>5.3582130178630803E-9</v>
      </c>
      <c r="AF94" s="183">
        <v>4.2431254438753603E-8</v>
      </c>
      <c r="AG94" s="183">
        <v>0.55700000000000005</v>
      </c>
      <c r="AH94" s="74" t="s">
        <v>56</v>
      </c>
    </row>
    <row r="95" spans="1:34" x14ac:dyDescent="0.35">
      <c r="A95" s="181" t="s">
        <v>37</v>
      </c>
      <c r="B95" s="74" t="s">
        <v>133</v>
      </c>
      <c r="C95" s="182">
        <v>1.61989450852813</v>
      </c>
      <c r="D95" s="183">
        <v>2.2321792547611699</v>
      </c>
      <c r="E95" s="183">
        <v>2.8051014365453701</v>
      </c>
      <c r="F95" s="183">
        <v>2.8549539973767</v>
      </c>
      <c r="G95" s="183">
        <v>2.2434168451813501</v>
      </c>
      <c r="H95" s="184">
        <v>3.1818980718656702</v>
      </c>
      <c r="I95" s="185">
        <v>1.54566144178648</v>
      </c>
      <c r="J95" s="183">
        <v>1.9332369339470401</v>
      </c>
      <c r="K95" s="183">
        <v>2.16297696544714</v>
      </c>
      <c r="L95" s="183">
        <v>2.5859953449502502</v>
      </c>
      <c r="M95" s="183">
        <v>1.99805659183749</v>
      </c>
      <c r="N95" s="184">
        <v>2.9530558998007099</v>
      </c>
      <c r="O95" s="185">
        <f t="shared" si="2"/>
        <v>0.7145991226341859</v>
      </c>
      <c r="P95" s="186">
        <f t="shared" si="2"/>
        <v>0.74757943308835773</v>
      </c>
      <c r="Q95" s="185">
        <f t="shared" si="3"/>
        <v>0.77358241408219075</v>
      </c>
      <c r="R95" s="184">
        <f t="shared" si="3"/>
        <v>0.65465639647305918</v>
      </c>
      <c r="S95" s="185">
        <v>7.5123382037143503E-5</v>
      </c>
      <c r="T95" s="183">
        <v>5.7924081412850101E-4</v>
      </c>
      <c r="U95" s="183">
        <v>-0.39</v>
      </c>
      <c r="V95" s="148" t="s">
        <v>55</v>
      </c>
      <c r="W95" s="185">
        <v>3.0401933960795501E-2</v>
      </c>
      <c r="X95" s="183">
        <v>7.8829793367372503E-2</v>
      </c>
      <c r="Y95" s="183">
        <v>-0.21199999999999999</v>
      </c>
      <c r="Z95" s="148" t="s">
        <v>54</v>
      </c>
      <c r="AA95" s="185">
        <v>6.0817329873046602E-3</v>
      </c>
      <c r="AB95" s="183">
        <v>1.4255582122242099E-2</v>
      </c>
      <c r="AC95" s="183">
        <v>-0.25700000000000001</v>
      </c>
      <c r="AD95" s="148" t="s">
        <v>54</v>
      </c>
      <c r="AE95" s="185">
        <v>4.4262814038869003E-3</v>
      </c>
      <c r="AF95" s="183">
        <v>8.7628408874247405E-3</v>
      </c>
      <c r="AG95" s="183">
        <v>-0.27200000000000002</v>
      </c>
      <c r="AH95" s="74" t="s">
        <v>54</v>
      </c>
    </row>
    <row r="96" spans="1:34" x14ac:dyDescent="0.35">
      <c r="A96" s="181" t="s">
        <v>37</v>
      </c>
      <c r="B96" s="74" t="s">
        <v>134</v>
      </c>
      <c r="C96" s="182">
        <v>9.3587340038188707</v>
      </c>
      <c r="D96" s="183">
        <v>12.333443686758301</v>
      </c>
      <c r="E96" s="183">
        <v>13.2330140872761</v>
      </c>
      <c r="F96" s="183">
        <v>15.3227086457378</v>
      </c>
      <c r="G96" s="183">
        <v>9.3160442980770792</v>
      </c>
      <c r="H96" s="184">
        <v>11.8075002261404</v>
      </c>
      <c r="I96" s="185">
        <v>8.7459223046731598</v>
      </c>
      <c r="J96" s="183">
        <v>11.445403520617701</v>
      </c>
      <c r="K96" s="183">
        <v>11.430905631715801</v>
      </c>
      <c r="L96" s="183">
        <v>13.4559937081849</v>
      </c>
      <c r="M96" s="183">
        <v>8.7565588368914895</v>
      </c>
      <c r="N96" s="184">
        <v>11.0330521603547</v>
      </c>
      <c r="O96" s="185">
        <f t="shared" si="2"/>
        <v>0.76511193307440328</v>
      </c>
      <c r="P96" s="186">
        <f t="shared" si="2"/>
        <v>0.85058032642032122</v>
      </c>
      <c r="Q96" s="185">
        <f t="shared" si="3"/>
        <v>0.99878530682926292</v>
      </c>
      <c r="R96" s="184">
        <f t="shared" si="3"/>
        <v>1.0373741875112956</v>
      </c>
      <c r="S96" s="185">
        <v>5.37072523662722E-5</v>
      </c>
      <c r="T96" s="183">
        <v>4.3711735953660399E-4</v>
      </c>
      <c r="U96" s="183">
        <v>-0.39800000000000002</v>
      </c>
      <c r="V96" s="148" t="s">
        <v>55</v>
      </c>
      <c r="W96" s="185">
        <v>3.9352141744974901E-2</v>
      </c>
      <c r="X96" s="183">
        <v>9.5290723398988794E-2</v>
      </c>
      <c r="Y96" s="183">
        <v>-0.20200000000000001</v>
      </c>
      <c r="Z96" s="148" t="s">
        <v>54</v>
      </c>
      <c r="AA96" s="185">
        <v>0.89179503017818196</v>
      </c>
      <c r="AB96" s="183">
        <v>0.92005614028946203</v>
      </c>
      <c r="AC96" s="183">
        <v>-1.2699999999999999E-2</v>
      </c>
      <c r="AD96" s="148" t="s">
        <v>329</v>
      </c>
      <c r="AE96" s="185">
        <v>0.81561641232355397</v>
      </c>
      <c r="AF96" s="183">
        <v>0.85348474427740595</v>
      </c>
      <c r="AG96" s="183">
        <v>2.2200000000000001E-2</v>
      </c>
      <c r="AH96" s="74" t="s">
        <v>329</v>
      </c>
    </row>
    <row r="97" spans="1:34" x14ac:dyDescent="0.35">
      <c r="A97" s="181" t="s">
        <v>37</v>
      </c>
      <c r="B97" s="74" t="s">
        <v>135</v>
      </c>
      <c r="C97" s="182">
        <v>4.6919157255957797</v>
      </c>
      <c r="D97" s="183">
        <v>4.8826910593121999</v>
      </c>
      <c r="E97" s="183">
        <v>5.1791552604897602</v>
      </c>
      <c r="F97" s="183">
        <v>5.3188300354794498</v>
      </c>
      <c r="G97" s="183">
        <v>4.7827363769153504</v>
      </c>
      <c r="H97" s="184">
        <v>5.1362863814560296</v>
      </c>
      <c r="I97" s="185">
        <v>4.6962170974881703</v>
      </c>
      <c r="J97" s="183">
        <v>4.6446635066975803</v>
      </c>
      <c r="K97" s="183">
        <v>5.0673812024662697</v>
      </c>
      <c r="L97" s="183">
        <v>5.3281400783984498</v>
      </c>
      <c r="M97" s="183">
        <v>4.4688738672862396</v>
      </c>
      <c r="N97" s="184">
        <v>5.0734979217091896</v>
      </c>
      <c r="O97" s="185">
        <f t="shared" si="2"/>
        <v>0.92675425626209929</v>
      </c>
      <c r="P97" s="186">
        <f t="shared" si="2"/>
        <v>0.87172323519198636</v>
      </c>
      <c r="Q97" s="185">
        <f t="shared" si="3"/>
        <v>1.0508725994408044</v>
      </c>
      <c r="R97" s="184">
        <f t="shared" si="3"/>
        <v>0.91547559068140094</v>
      </c>
      <c r="S97" s="185">
        <v>6.5669270814692204E-2</v>
      </c>
      <c r="T97" s="183">
        <v>0.14044595874967</v>
      </c>
      <c r="U97" s="183">
        <v>-0.18099999999999999</v>
      </c>
      <c r="V97" s="177" t="s">
        <v>54</v>
      </c>
      <c r="W97" s="185">
        <v>5.0447252077749499E-2</v>
      </c>
      <c r="X97" s="183">
        <v>0.11283240350214201</v>
      </c>
      <c r="Y97" s="183">
        <v>-0.192</v>
      </c>
      <c r="Z97" s="148" t="s">
        <v>54</v>
      </c>
      <c r="AA97" s="185">
        <v>0.87836832683737998</v>
      </c>
      <c r="AB97" s="183">
        <v>0.91263092114664002</v>
      </c>
      <c r="AC97" s="183">
        <v>-1.43E-2</v>
      </c>
      <c r="AD97" s="148" t="s">
        <v>329</v>
      </c>
      <c r="AE97" s="185">
        <v>0.24851134566447999</v>
      </c>
      <c r="AF97" s="183">
        <v>0.31796429816459698</v>
      </c>
      <c r="AG97" s="183">
        <v>-0.11</v>
      </c>
      <c r="AH97" s="74" t="s">
        <v>54</v>
      </c>
    </row>
    <row r="98" spans="1:34" x14ac:dyDescent="0.35">
      <c r="A98" s="181" t="s">
        <v>38</v>
      </c>
      <c r="B98" s="74" t="s">
        <v>136</v>
      </c>
      <c r="C98" s="182">
        <v>1.82732259092045</v>
      </c>
      <c r="D98" s="183">
        <v>3.4546976348251599</v>
      </c>
      <c r="E98" s="183">
        <v>7.6192180443313999</v>
      </c>
      <c r="F98" s="183">
        <v>7.0842441374473104</v>
      </c>
      <c r="G98" s="183">
        <v>3.5560735989468202</v>
      </c>
      <c r="H98" s="184">
        <v>5.7237048201722098</v>
      </c>
      <c r="I98" s="185">
        <v>0.32765220182889898</v>
      </c>
      <c r="J98" s="183">
        <v>0.94147099607122497</v>
      </c>
      <c r="K98" s="183">
        <v>4.77583400574742</v>
      </c>
      <c r="L98" s="183">
        <v>3.7897741723671898</v>
      </c>
      <c r="M98" s="183">
        <v>0.33456870912347603</v>
      </c>
      <c r="N98" s="184">
        <v>0.33284493223815498</v>
      </c>
      <c r="O98" s="185">
        <f t="shared" si="2"/>
        <v>6.8606279329346431E-2</v>
      </c>
      <c r="P98" s="186">
        <f t="shared" si="2"/>
        <v>0.24842403616972197</v>
      </c>
      <c r="Q98" s="185">
        <f t="shared" si="3"/>
        <v>0.97932709453703148</v>
      </c>
      <c r="R98" s="184">
        <f t="shared" si="3"/>
        <v>2.8285573998092</v>
      </c>
      <c r="S98" s="185">
        <v>4.1589183372182399E-5</v>
      </c>
      <c r="T98" s="183">
        <v>3.5821993644658603E-4</v>
      </c>
      <c r="U98" s="183">
        <v>-0.40400000000000003</v>
      </c>
      <c r="V98" s="148" t="s">
        <v>55</v>
      </c>
      <c r="W98" s="185">
        <v>1.1407664437828299E-2</v>
      </c>
      <c r="X98" s="183">
        <v>3.9791020003377198E-2</v>
      </c>
      <c r="Y98" s="183">
        <v>-0.248</v>
      </c>
      <c r="Z98" s="148" t="s">
        <v>54</v>
      </c>
      <c r="AA98" s="185">
        <v>0.15647925390445899</v>
      </c>
      <c r="AB98" s="183">
        <v>0.23392051731635899</v>
      </c>
      <c r="AC98" s="183">
        <v>-0.13300000000000001</v>
      </c>
      <c r="AD98" s="148" t="s">
        <v>54</v>
      </c>
      <c r="AE98" s="185">
        <v>0.37620423699691802</v>
      </c>
      <c r="AF98" s="183">
        <v>0.45548694809957402</v>
      </c>
      <c r="AG98" s="183">
        <v>-8.4400000000000003E-2</v>
      </c>
      <c r="AH98" s="74" t="s">
        <v>329</v>
      </c>
    </row>
    <row r="99" spans="1:34" x14ac:dyDescent="0.35">
      <c r="A99" s="181" t="s">
        <v>38</v>
      </c>
      <c r="B99" s="74" t="s">
        <v>137</v>
      </c>
      <c r="C99" s="182">
        <v>1.0407292804910899</v>
      </c>
      <c r="D99" s="183">
        <v>1.62877841610262</v>
      </c>
      <c r="E99" s="183">
        <v>3.2365956226723398</v>
      </c>
      <c r="F99" s="183">
        <v>3.0800065524900702</v>
      </c>
      <c r="G99" s="183">
        <v>2.1537158500976101</v>
      </c>
      <c r="H99" s="184">
        <v>3.0543191063131601</v>
      </c>
      <c r="I99" s="185">
        <v>0.85349894808988702</v>
      </c>
      <c r="J99" s="183">
        <v>1.2902305404621099</v>
      </c>
      <c r="K99" s="183">
        <v>1.85929523832377</v>
      </c>
      <c r="L99" s="183">
        <v>2.2802100555709002</v>
      </c>
      <c r="M99" s="183">
        <v>1.8043568951297599</v>
      </c>
      <c r="N99" s="184">
        <v>2.50249338851591</v>
      </c>
      <c r="O99" s="185">
        <f t="shared" si="2"/>
        <v>0.45904433599224992</v>
      </c>
      <c r="P99" s="186">
        <f t="shared" si="2"/>
        <v>0.56583845743065664</v>
      </c>
      <c r="Q99" s="185">
        <f t="shared" si="3"/>
        <v>0.47302113589257949</v>
      </c>
      <c r="R99" s="184">
        <f t="shared" si="3"/>
        <v>0.51557800167746859</v>
      </c>
      <c r="S99" s="185">
        <v>3.0431646326427002E-6</v>
      </c>
      <c r="T99" s="183">
        <v>3.5665889494572397E-5</v>
      </c>
      <c r="U99" s="183">
        <v>-0.46</v>
      </c>
      <c r="V99" s="148" t="s">
        <v>55</v>
      </c>
      <c r="W99" s="185">
        <v>2.6741994605625902E-4</v>
      </c>
      <c r="X99" s="183">
        <v>1.7033487868366099E-3</v>
      </c>
      <c r="Y99" s="183">
        <v>-0.35699999999999998</v>
      </c>
      <c r="Z99" s="148" t="s">
        <v>55</v>
      </c>
      <c r="AA99" s="185">
        <v>1.4929677951795499E-6</v>
      </c>
      <c r="AB99" s="183">
        <v>7.4142298980950497E-6</v>
      </c>
      <c r="AC99" s="183">
        <v>-0.45</v>
      </c>
      <c r="AD99" s="148" t="s">
        <v>55</v>
      </c>
      <c r="AE99" s="185">
        <v>8.9906285128769095E-5</v>
      </c>
      <c r="AF99" s="183">
        <v>2.5088134802599398E-4</v>
      </c>
      <c r="AG99" s="183">
        <v>-0.374</v>
      </c>
      <c r="AH99" s="74" t="s">
        <v>55</v>
      </c>
    </row>
    <row r="100" spans="1:34" x14ac:dyDescent="0.35">
      <c r="A100" s="181" t="s">
        <v>38</v>
      </c>
      <c r="B100" s="74" t="s">
        <v>138</v>
      </c>
      <c r="C100" s="182">
        <v>2.88655802400352</v>
      </c>
      <c r="D100" s="183">
        <v>4.5358728350055602</v>
      </c>
      <c r="E100" s="183">
        <v>10.238822556715601</v>
      </c>
      <c r="F100" s="183">
        <v>9.7862797721539092</v>
      </c>
      <c r="G100" s="183">
        <v>5.4444096334240903</v>
      </c>
      <c r="H100" s="184">
        <v>8.5725248961845608</v>
      </c>
      <c r="I100" s="185">
        <v>1.3402681386116699</v>
      </c>
      <c r="J100" s="183">
        <v>2.3879368954636</v>
      </c>
      <c r="K100" s="183">
        <v>6.4387667801913802</v>
      </c>
      <c r="L100" s="183">
        <v>6.70695390372261</v>
      </c>
      <c r="M100" s="183">
        <v>3.9085862898929502</v>
      </c>
      <c r="N100" s="184">
        <v>7.6629876440468996</v>
      </c>
      <c r="O100" s="185">
        <f t="shared" si="2"/>
        <v>0.20815603117276332</v>
      </c>
      <c r="P100" s="186">
        <f t="shared" si="2"/>
        <v>0.35603896041960359</v>
      </c>
      <c r="Q100" s="185">
        <f t="shared" si="3"/>
        <v>0.34290355622374596</v>
      </c>
      <c r="R100" s="184">
        <f t="shared" si="3"/>
        <v>0.31161956750885572</v>
      </c>
      <c r="S100" s="185">
        <v>1.16436969487426E-4</v>
      </c>
      <c r="T100" s="183">
        <v>8.1235671677728095E-4</v>
      </c>
      <c r="U100" s="183">
        <v>-0.379</v>
      </c>
      <c r="V100" s="148" t="s">
        <v>55</v>
      </c>
      <c r="W100" s="185">
        <v>1.96706329626886E-4</v>
      </c>
      <c r="X100" s="183">
        <v>1.3403477809459899E-3</v>
      </c>
      <c r="Y100" s="183">
        <v>-0.36499999999999999</v>
      </c>
      <c r="Z100" s="148" t="s">
        <v>55</v>
      </c>
      <c r="AA100" s="185">
        <v>2.33765029812927E-2</v>
      </c>
      <c r="AB100" s="183">
        <v>4.72366577484052E-2</v>
      </c>
      <c r="AC100" s="183">
        <v>-0.21299999999999999</v>
      </c>
      <c r="AD100" s="148" t="s">
        <v>54</v>
      </c>
      <c r="AE100" s="185">
        <v>5.2342043626279902E-3</v>
      </c>
      <c r="AF100" s="183">
        <v>1.0023672406862701E-2</v>
      </c>
      <c r="AG100" s="183">
        <v>-0.26600000000000001</v>
      </c>
      <c r="AH100" s="74" t="s">
        <v>54</v>
      </c>
    </row>
    <row r="101" spans="1:34" x14ac:dyDescent="0.35">
      <c r="A101" s="181" t="s">
        <v>38</v>
      </c>
      <c r="B101" s="74" t="s">
        <v>139</v>
      </c>
      <c r="C101" s="182">
        <v>27.5743549783734</v>
      </c>
      <c r="D101" s="183">
        <v>41.307715503292101</v>
      </c>
      <c r="E101" s="183">
        <v>52.792630077992897</v>
      </c>
      <c r="F101" s="183">
        <v>49.941162041366397</v>
      </c>
      <c r="G101" s="183">
        <v>29.218242564253899</v>
      </c>
      <c r="H101" s="184">
        <v>49.346978220963301</v>
      </c>
      <c r="I101" s="185">
        <v>24.341490476235698</v>
      </c>
      <c r="J101" s="183">
        <v>30.3741703507803</v>
      </c>
      <c r="K101" s="183">
        <v>38.961314300727302</v>
      </c>
      <c r="L101" s="183">
        <v>43.752781960177103</v>
      </c>
      <c r="M101" s="183">
        <v>25.338883552259102</v>
      </c>
      <c r="N101" s="184">
        <v>45.366878004621398</v>
      </c>
      <c r="O101" s="185">
        <f t="shared" si="2"/>
        <v>0.62476050700839192</v>
      </c>
      <c r="P101" s="186">
        <f t="shared" si="2"/>
        <v>0.6942226068830607</v>
      </c>
      <c r="Q101" s="185">
        <f t="shared" si="3"/>
        <v>0.96063784444305245</v>
      </c>
      <c r="R101" s="184">
        <f t="shared" si="3"/>
        <v>0.66952304603561585</v>
      </c>
      <c r="S101" s="185">
        <v>7.1597187372854202E-4</v>
      </c>
      <c r="T101" s="183">
        <v>2.8736953288008601E-3</v>
      </c>
      <c r="U101" s="183">
        <v>-0.33300000000000002</v>
      </c>
      <c r="V101" s="148" t="s">
        <v>55</v>
      </c>
      <c r="W101" s="185">
        <v>2.79911251713457E-2</v>
      </c>
      <c r="X101" s="183">
        <v>7.5242198855085193E-2</v>
      </c>
      <c r="Y101" s="183">
        <v>-0.216</v>
      </c>
      <c r="Z101" s="148" t="s">
        <v>54</v>
      </c>
      <c r="AA101" s="185">
        <v>0.41763494810639101</v>
      </c>
      <c r="AB101" s="183">
        <v>0.49742699103728599</v>
      </c>
      <c r="AC101" s="183">
        <v>-7.5999999999999998E-2</v>
      </c>
      <c r="AD101" s="148" t="s">
        <v>329</v>
      </c>
      <c r="AE101" s="185">
        <v>4.5821865209205503E-2</v>
      </c>
      <c r="AF101" s="183">
        <v>7.3768167617017696E-2</v>
      </c>
      <c r="AG101" s="183">
        <v>-0.191</v>
      </c>
      <c r="AH101" s="74" t="s">
        <v>54</v>
      </c>
    </row>
    <row r="102" spans="1:34" x14ac:dyDescent="0.35">
      <c r="A102" s="181" t="s">
        <v>38</v>
      </c>
      <c r="B102" s="74" t="s">
        <v>140</v>
      </c>
      <c r="C102" s="182">
        <v>18.582739886516901</v>
      </c>
      <c r="D102" s="183">
        <v>30.540358099480301</v>
      </c>
      <c r="E102" s="183">
        <v>38.455874457750802</v>
      </c>
      <c r="F102" s="183">
        <v>38.111044398573299</v>
      </c>
      <c r="G102" s="183">
        <v>25.148479612367801</v>
      </c>
      <c r="H102" s="184">
        <v>39.558351083390697</v>
      </c>
      <c r="I102" s="185">
        <v>14.354707121245401</v>
      </c>
      <c r="J102" s="183">
        <v>20.947513739716399</v>
      </c>
      <c r="K102" s="183">
        <v>26.244731457612399</v>
      </c>
      <c r="L102" s="183">
        <v>29.859150643159001</v>
      </c>
      <c r="M102" s="183">
        <v>20.912653057479801</v>
      </c>
      <c r="N102" s="184">
        <v>31.6475578371269</v>
      </c>
      <c r="O102" s="185">
        <f t="shared" si="2"/>
        <v>0.5469557630806603</v>
      </c>
      <c r="P102" s="186">
        <f t="shared" si="2"/>
        <v>0.70154419293623349</v>
      </c>
      <c r="Q102" s="185">
        <f t="shared" si="3"/>
        <v>0.68641253129340141</v>
      </c>
      <c r="R102" s="184">
        <f t="shared" si="3"/>
        <v>0.66189984856089301</v>
      </c>
      <c r="S102" s="185">
        <v>6.3566801203516598E-5</v>
      </c>
      <c r="T102" s="183">
        <v>5.0338034466568498E-4</v>
      </c>
      <c r="U102" s="183">
        <v>-0.39400000000000002</v>
      </c>
      <c r="V102" s="148" t="s">
        <v>55</v>
      </c>
      <c r="W102" s="185">
        <v>1.2980165134764901E-2</v>
      </c>
      <c r="X102" s="183">
        <v>4.3714809017081697E-2</v>
      </c>
      <c r="Y102" s="183">
        <v>-0.24299999999999999</v>
      </c>
      <c r="Z102" s="148" t="s">
        <v>54</v>
      </c>
      <c r="AA102" s="185">
        <v>1.09291957357155E-2</v>
      </c>
      <c r="AB102" s="183">
        <v>2.3897420526601799E-2</v>
      </c>
      <c r="AC102" s="183">
        <v>-0.23799999999999999</v>
      </c>
      <c r="AD102" s="148" t="s">
        <v>54</v>
      </c>
      <c r="AE102" s="185">
        <v>4.1832156684361004E-3</v>
      </c>
      <c r="AF102" s="183">
        <v>8.4529806265639697E-3</v>
      </c>
      <c r="AG102" s="183">
        <v>-0.27300000000000002</v>
      </c>
      <c r="AH102" s="74" t="s">
        <v>54</v>
      </c>
    </row>
    <row r="103" spans="1:34" x14ac:dyDescent="0.35">
      <c r="A103" s="181" t="s">
        <v>38</v>
      </c>
      <c r="B103" s="74" t="s">
        <v>141</v>
      </c>
      <c r="C103" s="182">
        <v>5.50000104276985</v>
      </c>
      <c r="D103" s="183">
        <v>8.4947214322572808</v>
      </c>
      <c r="E103" s="183">
        <v>14.479247930663</v>
      </c>
      <c r="F103" s="183">
        <v>12.4896205106492</v>
      </c>
      <c r="G103" s="183">
        <v>9.6294103654651604</v>
      </c>
      <c r="H103" s="184">
        <v>15.373376538145299</v>
      </c>
      <c r="I103" s="185">
        <v>0.38381725625994201</v>
      </c>
      <c r="J103" s="183">
        <v>0.37597093764734102</v>
      </c>
      <c r="K103" s="183">
        <v>9.5587275077804392</v>
      </c>
      <c r="L103" s="183">
        <v>2.5766859202346399</v>
      </c>
      <c r="M103" s="183">
        <v>2.1908215982401802</v>
      </c>
      <c r="N103" s="184">
        <v>14.948006837678699</v>
      </c>
      <c r="O103" s="185">
        <f t="shared" si="2"/>
        <v>4.0153593242147498E-2</v>
      </c>
      <c r="P103" s="186">
        <f t="shared" si="2"/>
        <v>0.1459125983088789</v>
      </c>
      <c r="Q103" s="185">
        <f t="shared" si="3"/>
        <v>0.17519329577919565</v>
      </c>
      <c r="R103" s="184">
        <f t="shared" si="3"/>
        <v>2.5151911002585958E-2</v>
      </c>
      <c r="S103" s="185">
        <v>3.4275536489491599E-3</v>
      </c>
      <c r="T103" s="183">
        <v>1.1035969441122E-2</v>
      </c>
      <c r="U103" s="183">
        <v>-0.28899999999999998</v>
      </c>
      <c r="V103" s="177" t="s">
        <v>54</v>
      </c>
      <c r="W103" s="185">
        <v>0.21538269463397999</v>
      </c>
      <c r="X103" s="183">
        <v>0.34865817418649803</v>
      </c>
      <c r="Y103" s="183">
        <v>-0.122</v>
      </c>
      <c r="Z103" s="148" t="s">
        <v>54</v>
      </c>
      <c r="AA103" s="185">
        <v>0.210337075766036</v>
      </c>
      <c r="AB103" s="183">
        <v>0.29629213076658001</v>
      </c>
      <c r="AC103" s="183">
        <v>-0.11700000000000001</v>
      </c>
      <c r="AD103" s="148" t="s">
        <v>54</v>
      </c>
      <c r="AE103" s="185">
        <v>2.41877847628971E-2</v>
      </c>
      <c r="AF103" s="183">
        <v>4.0965438933692797E-2</v>
      </c>
      <c r="AG103" s="183">
        <v>-0.215</v>
      </c>
      <c r="AH103" s="74" t="s">
        <v>54</v>
      </c>
    </row>
    <row r="104" spans="1:34" x14ac:dyDescent="0.35">
      <c r="A104" s="181" t="s">
        <v>38</v>
      </c>
      <c r="B104" s="74" t="s">
        <v>142</v>
      </c>
      <c r="C104" s="182">
        <v>4.9822492378678298</v>
      </c>
      <c r="D104" s="183">
        <v>6.7535787247491204</v>
      </c>
      <c r="E104" s="183">
        <v>8.2463802060360791</v>
      </c>
      <c r="F104" s="183">
        <v>7.6123813996001601</v>
      </c>
      <c r="G104" s="183">
        <v>5.9061199330834402</v>
      </c>
      <c r="H104" s="184">
        <v>9.29033903638636</v>
      </c>
      <c r="I104" s="185">
        <v>4.2628271324761098</v>
      </c>
      <c r="J104" s="183">
        <v>5.3723580102339996</v>
      </c>
      <c r="K104" s="183">
        <v>7.4743694923170603</v>
      </c>
      <c r="L104" s="183">
        <v>6.2800841512990999</v>
      </c>
      <c r="M104" s="183">
        <v>5.16476518099544</v>
      </c>
      <c r="N104" s="184">
        <v>9.0790095607043106</v>
      </c>
      <c r="O104" s="185">
        <f t="shared" si="2"/>
        <v>0.57032598359739772</v>
      </c>
      <c r="P104" s="186">
        <f t="shared" si="2"/>
        <v>0.85545955767530157</v>
      </c>
      <c r="Q104" s="185">
        <f t="shared" si="3"/>
        <v>0.82536707538260368</v>
      </c>
      <c r="R104" s="184">
        <f t="shared" si="3"/>
        <v>0.59173393026113685</v>
      </c>
      <c r="S104" s="185">
        <v>3.8681948886182E-4</v>
      </c>
      <c r="T104" s="183">
        <v>1.7990176228017999E-3</v>
      </c>
      <c r="U104" s="183">
        <v>-0.35</v>
      </c>
      <c r="V104" s="148" t="s">
        <v>55</v>
      </c>
      <c r="W104" s="185">
        <v>0.100348246462291</v>
      </c>
      <c r="X104" s="183">
        <v>0.200013851792185</v>
      </c>
      <c r="Y104" s="183">
        <v>-0.161</v>
      </c>
      <c r="Z104" s="148" t="s">
        <v>54</v>
      </c>
      <c r="AA104" s="185">
        <v>8.0852754666758106E-2</v>
      </c>
      <c r="AB104" s="183">
        <v>0.13537061209920101</v>
      </c>
      <c r="AC104" s="183">
        <v>-0.16400000000000001</v>
      </c>
      <c r="AD104" s="148" t="s">
        <v>54</v>
      </c>
      <c r="AE104" s="185">
        <v>7.45618244360608E-4</v>
      </c>
      <c r="AF104" s="183">
        <v>1.76182375481982E-3</v>
      </c>
      <c r="AG104" s="183">
        <v>-0.32100000000000001</v>
      </c>
      <c r="AH104" s="74" t="s">
        <v>55</v>
      </c>
    </row>
    <row r="105" spans="1:34" x14ac:dyDescent="0.35">
      <c r="A105" s="181" t="s">
        <v>38</v>
      </c>
      <c r="B105" s="74" t="s">
        <v>143</v>
      </c>
      <c r="C105" s="182">
        <v>3.39171913384178</v>
      </c>
      <c r="D105" s="183">
        <v>4.9526546571908803</v>
      </c>
      <c r="E105" s="183">
        <v>5.5652187283740204</v>
      </c>
      <c r="F105" s="183">
        <v>5.8405009393817204</v>
      </c>
      <c r="G105" s="183">
        <v>5.15784781420495</v>
      </c>
      <c r="H105" s="184">
        <v>8.0136392463500208</v>
      </c>
      <c r="I105" s="185">
        <v>3.1892772513965002</v>
      </c>
      <c r="J105" s="183">
        <v>3.63773457142001</v>
      </c>
      <c r="K105" s="183">
        <v>4.8496010151373703</v>
      </c>
      <c r="L105" s="183">
        <v>5.0761118258408899</v>
      </c>
      <c r="M105" s="183">
        <v>4.58831262047753</v>
      </c>
      <c r="N105" s="184">
        <v>7.0151535244470598</v>
      </c>
      <c r="O105" s="185">
        <f t="shared" si="2"/>
        <v>0.65763703889074687</v>
      </c>
      <c r="P105" s="186">
        <f t="shared" si="2"/>
        <v>0.71663798912022514</v>
      </c>
      <c r="Q105" s="185">
        <f t="shared" si="3"/>
        <v>0.69508717369492912</v>
      </c>
      <c r="R105" s="184">
        <f t="shared" si="3"/>
        <v>0.51855380765978876</v>
      </c>
      <c r="S105" s="185">
        <v>1.9437863651668599E-3</v>
      </c>
      <c r="T105" s="183">
        <v>6.70034594110459E-3</v>
      </c>
      <c r="U105" s="183">
        <v>-0.30499999999999999</v>
      </c>
      <c r="V105" s="148" t="s">
        <v>55</v>
      </c>
      <c r="W105" s="185">
        <v>3.09054706835734E-2</v>
      </c>
      <c r="X105" s="183">
        <v>7.9432481669184402E-2</v>
      </c>
      <c r="Y105" s="183">
        <v>-0.21199999999999999</v>
      </c>
      <c r="Z105" s="148" t="s">
        <v>54</v>
      </c>
      <c r="AA105" s="185">
        <v>2.8612097875794102E-4</v>
      </c>
      <c r="AB105" s="183">
        <v>8.7326507058413296E-4</v>
      </c>
      <c r="AC105" s="183">
        <v>-0.34</v>
      </c>
      <c r="AD105" s="148" t="s">
        <v>55</v>
      </c>
      <c r="AE105" s="185">
        <v>3.01635275813306E-6</v>
      </c>
      <c r="AF105" s="183">
        <v>1.1783884775106499E-5</v>
      </c>
      <c r="AG105" s="183">
        <v>-0.44500000000000001</v>
      </c>
      <c r="AH105" s="74" t="s">
        <v>55</v>
      </c>
    </row>
    <row r="106" spans="1:34" x14ac:dyDescent="0.35">
      <c r="A106" s="181" t="s">
        <v>38</v>
      </c>
      <c r="B106" s="74" t="s">
        <v>144</v>
      </c>
      <c r="C106" s="182">
        <v>67.495600687658296</v>
      </c>
      <c r="D106" s="183">
        <v>97.241883580651205</v>
      </c>
      <c r="E106" s="183">
        <v>113.525832027033</v>
      </c>
      <c r="F106" s="183">
        <v>124.532151572359</v>
      </c>
      <c r="G106" s="183">
        <v>56.019091668230601</v>
      </c>
      <c r="H106" s="184">
        <v>95.333918744338604</v>
      </c>
      <c r="I106" s="185">
        <v>51.650656396275998</v>
      </c>
      <c r="J106" s="183">
        <v>84.2148091227333</v>
      </c>
      <c r="K106" s="183">
        <v>84.413711263794099</v>
      </c>
      <c r="L106" s="183">
        <v>103.776991134833</v>
      </c>
      <c r="M106" s="183">
        <v>44.530421669923797</v>
      </c>
      <c r="N106" s="184">
        <v>85.104447653632803</v>
      </c>
      <c r="O106" s="185">
        <f t="shared" si="2"/>
        <v>0.61187519921813327</v>
      </c>
      <c r="P106" s="186">
        <f t="shared" si="2"/>
        <v>0.81149788794046462</v>
      </c>
      <c r="Q106" s="185">
        <f t="shared" si="3"/>
        <v>1.1598959645864135</v>
      </c>
      <c r="R106" s="184">
        <f t="shared" si="3"/>
        <v>0.98954650954882817</v>
      </c>
      <c r="S106" s="185">
        <v>3.7720674633932302E-4</v>
      </c>
      <c r="T106" s="183">
        <v>1.7990176228017999E-3</v>
      </c>
      <c r="U106" s="183">
        <v>-0.35099999999999998</v>
      </c>
      <c r="V106" s="148" t="s">
        <v>55</v>
      </c>
      <c r="W106" s="185">
        <v>3.8733577556161698E-2</v>
      </c>
      <c r="X106" s="183">
        <v>9.4575753633858506E-2</v>
      </c>
      <c r="Y106" s="183">
        <v>-0.20300000000000001</v>
      </c>
      <c r="Z106" s="148" t="s">
        <v>54</v>
      </c>
      <c r="AA106" s="185">
        <v>0.25223146400416602</v>
      </c>
      <c r="AB106" s="183">
        <v>0.33440642060280801</v>
      </c>
      <c r="AC106" s="183">
        <v>0.107</v>
      </c>
      <c r="AD106" s="148" t="s">
        <v>54</v>
      </c>
      <c r="AE106" s="185">
        <v>0.938043837063542</v>
      </c>
      <c r="AF106" s="183">
        <v>0.94125631595759496</v>
      </c>
      <c r="AG106" s="183">
        <v>-7.4099999999999999E-3</v>
      </c>
      <c r="AH106" s="74" t="s">
        <v>329</v>
      </c>
    </row>
    <row r="107" spans="1:34" x14ac:dyDescent="0.35">
      <c r="A107" s="181" t="s">
        <v>38</v>
      </c>
      <c r="B107" s="74" t="s">
        <v>145</v>
      </c>
      <c r="C107" s="182">
        <v>95.016809655641495</v>
      </c>
      <c r="D107" s="183">
        <v>140.58450269762801</v>
      </c>
      <c r="E107" s="183">
        <v>144.25791780599701</v>
      </c>
      <c r="F107" s="183">
        <v>163.33573500583901</v>
      </c>
      <c r="G107" s="183">
        <v>90.030414848934001</v>
      </c>
      <c r="H107" s="184">
        <v>140.18527599658799</v>
      </c>
      <c r="I107" s="185">
        <v>79.612775949461493</v>
      </c>
      <c r="J107" s="183">
        <v>119.664586223253</v>
      </c>
      <c r="K107" s="183">
        <v>114.878171082636</v>
      </c>
      <c r="L107" s="183">
        <v>135.373023497101</v>
      </c>
      <c r="M107" s="183">
        <v>77.437106419779496</v>
      </c>
      <c r="N107" s="184">
        <v>133.13076070509101</v>
      </c>
      <c r="O107" s="185">
        <f t="shared" si="2"/>
        <v>0.69301918022522446</v>
      </c>
      <c r="P107" s="186">
        <f t="shared" si="2"/>
        <v>0.88396183472858314</v>
      </c>
      <c r="Q107" s="185">
        <f t="shared" si="3"/>
        <v>1.0280959559347154</v>
      </c>
      <c r="R107" s="184">
        <f t="shared" si="3"/>
        <v>0.89885001474852189</v>
      </c>
      <c r="S107" s="185">
        <v>4.3212282472405803E-3</v>
      </c>
      <c r="T107" s="183">
        <v>1.3327577646752501E-2</v>
      </c>
      <c r="U107" s="183">
        <v>-0.28100000000000003</v>
      </c>
      <c r="V107" s="177" t="s">
        <v>54</v>
      </c>
      <c r="W107" s="185">
        <v>0.160941327656802</v>
      </c>
      <c r="X107" s="183">
        <v>0.28407113857495803</v>
      </c>
      <c r="Y107" s="183">
        <v>-0.13700000000000001</v>
      </c>
      <c r="Z107" s="148" t="s">
        <v>54</v>
      </c>
      <c r="AA107" s="185">
        <v>0.78121620352412702</v>
      </c>
      <c r="AB107" s="183">
        <v>0.84776425049099702</v>
      </c>
      <c r="AC107" s="183">
        <v>2.5999999999999999E-2</v>
      </c>
      <c r="AD107" s="148" t="s">
        <v>329</v>
      </c>
      <c r="AE107" s="185">
        <v>0.688711225811804</v>
      </c>
      <c r="AF107" s="183">
        <v>0.76436511046537303</v>
      </c>
      <c r="AG107" s="183">
        <v>-3.8199999999999998E-2</v>
      </c>
      <c r="AH107" s="74" t="s">
        <v>329</v>
      </c>
    </row>
    <row r="108" spans="1:34" x14ac:dyDescent="0.35">
      <c r="A108" s="181" t="s">
        <v>38</v>
      </c>
      <c r="B108" s="74" t="s">
        <v>146</v>
      </c>
      <c r="C108" s="182">
        <v>45.947853231308102</v>
      </c>
      <c r="D108" s="183">
        <v>66.204391867034403</v>
      </c>
      <c r="E108" s="183">
        <v>71.785203942378104</v>
      </c>
      <c r="F108" s="183">
        <v>80.113805566385807</v>
      </c>
      <c r="G108" s="183">
        <v>56.979529029094401</v>
      </c>
      <c r="H108" s="184">
        <v>80.077734721551394</v>
      </c>
      <c r="I108" s="185">
        <v>40.056411285546403</v>
      </c>
      <c r="J108" s="183">
        <v>56.410675562239703</v>
      </c>
      <c r="K108" s="183">
        <v>60.405592296363601</v>
      </c>
      <c r="L108" s="183">
        <v>71.618809612956895</v>
      </c>
      <c r="M108" s="183">
        <v>50.877503234089602</v>
      </c>
      <c r="N108" s="184">
        <v>76.646324772537497</v>
      </c>
      <c r="O108" s="185">
        <f t="shared" si="2"/>
        <v>0.66312422017187611</v>
      </c>
      <c r="P108" s="186">
        <f t="shared" si="2"/>
        <v>0.787651677919458</v>
      </c>
      <c r="Q108" s="185">
        <f t="shared" si="3"/>
        <v>0.78731086903469139</v>
      </c>
      <c r="R108" s="184">
        <f t="shared" si="3"/>
        <v>0.73598669903154623</v>
      </c>
      <c r="S108" s="185">
        <v>3.1591743609917498E-4</v>
      </c>
      <c r="T108" s="183">
        <v>1.59592773753549E-3</v>
      </c>
      <c r="U108" s="183">
        <v>-0.35499999999999998</v>
      </c>
      <c r="V108" s="148" t="s">
        <v>55</v>
      </c>
      <c r="W108" s="185">
        <v>4.9684240761479002E-2</v>
      </c>
      <c r="X108" s="183">
        <v>0.11283240350214201</v>
      </c>
      <c r="Y108" s="183">
        <v>-0.192</v>
      </c>
      <c r="Z108" s="148" t="s">
        <v>54</v>
      </c>
      <c r="AA108" s="185">
        <v>2.1378724108229101E-2</v>
      </c>
      <c r="AB108" s="183">
        <v>4.34997650257717E-2</v>
      </c>
      <c r="AC108" s="183">
        <v>-0.215</v>
      </c>
      <c r="AD108" s="148" t="s">
        <v>54</v>
      </c>
      <c r="AE108" s="185">
        <v>3.8566722618074603E-2</v>
      </c>
      <c r="AF108" s="183">
        <v>6.2778054039421494E-2</v>
      </c>
      <c r="AG108" s="183">
        <v>-0.19700000000000001</v>
      </c>
      <c r="AH108" s="74" t="s">
        <v>54</v>
      </c>
    </row>
    <row r="109" spans="1:34" x14ac:dyDescent="0.35">
      <c r="A109" s="181" t="s">
        <v>38</v>
      </c>
      <c r="B109" s="74" t="s">
        <v>147</v>
      </c>
      <c r="C109" s="182">
        <v>16.665337181517401</v>
      </c>
      <c r="D109" s="183">
        <v>21.862270402512799</v>
      </c>
      <c r="E109" s="183">
        <v>24.867067969184799</v>
      </c>
      <c r="F109" s="183">
        <v>27.097994765476301</v>
      </c>
      <c r="G109" s="183">
        <v>21.509723391532301</v>
      </c>
      <c r="H109" s="184">
        <v>27.368678159063801</v>
      </c>
      <c r="I109" s="185">
        <v>15.3574516950905</v>
      </c>
      <c r="J109" s="183">
        <v>18.937280167434</v>
      </c>
      <c r="K109" s="183">
        <v>20.524020580837501</v>
      </c>
      <c r="L109" s="183">
        <v>23.6808288563597</v>
      </c>
      <c r="M109" s="183">
        <v>19.9775310813123</v>
      </c>
      <c r="N109" s="184">
        <v>25.391728549477701</v>
      </c>
      <c r="O109" s="185">
        <f t="shared" si="2"/>
        <v>0.74826721375582572</v>
      </c>
      <c r="P109" s="186">
        <f t="shared" si="2"/>
        <v>0.79968823229547659</v>
      </c>
      <c r="Q109" s="185">
        <f t="shared" si="3"/>
        <v>0.76873621833362638</v>
      </c>
      <c r="R109" s="184">
        <f t="shared" si="3"/>
        <v>0.7458050809945167</v>
      </c>
      <c r="S109" s="185">
        <v>9.1114960074539301E-5</v>
      </c>
      <c r="T109" s="183">
        <v>6.67506211460363E-4</v>
      </c>
      <c r="U109" s="183">
        <v>-0.38500000000000001</v>
      </c>
      <c r="V109" s="148" t="s">
        <v>55</v>
      </c>
      <c r="W109" s="185">
        <v>1.0390389963716299E-2</v>
      </c>
      <c r="X109" s="183">
        <v>3.7584990856406097E-2</v>
      </c>
      <c r="Y109" s="183">
        <v>-0.251</v>
      </c>
      <c r="Z109" s="148" t="s">
        <v>54</v>
      </c>
      <c r="AA109" s="185">
        <v>6.18181388343998E-4</v>
      </c>
      <c r="AB109" s="183">
        <v>1.6771032109702899E-3</v>
      </c>
      <c r="AC109" s="183">
        <v>-0.32</v>
      </c>
      <c r="AD109" s="148" t="s">
        <v>55</v>
      </c>
      <c r="AE109" s="185">
        <v>7.9370683587429592E-3</v>
      </c>
      <c r="AF109" s="183">
        <v>1.48124906312846E-2</v>
      </c>
      <c r="AG109" s="183">
        <v>-0.253</v>
      </c>
      <c r="AH109" s="74" t="s">
        <v>54</v>
      </c>
    </row>
    <row r="110" spans="1:34" x14ac:dyDescent="0.35">
      <c r="A110" s="181" t="s">
        <v>38</v>
      </c>
      <c r="B110" s="74" t="s">
        <v>148</v>
      </c>
      <c r="C110" s="182">
        <v>3.1904485437849601</v>
      </c>
      <c r="D110" s="183">
        <v>4.3378748363111601</v>
      </c>
      <c r="E110" s="183">
        <v>3.69641538679471</v>
      </c>
      <c r="F110" s="183">
        <v>4.9429808226479297</v>
      </c>
      <c r="G110" s="183">
        <v>4.1762282537061797</v>
      </c>
      <c r="H110" s="184">
        <v>6.6291437241701496</v>
      </c>
      <c r="I110" s="185">
        <v>2.3737898096699102</v>
      </c>
      <c r="J110" s="183">
        <v>3.0256541927513299</v>
      </c>
      <c r="K110" s="183">
        <v>1.4034227648836199</v>
      </c>
      <c r="L110" s="183">
        <v>1.56197997754069</v>
      </c>
      <c r="M110" s="183">
        <v>3.2626986649422598</v>
      </c>
      <c r="N110" s="184">
        <v>4.67613301137939</v>
      </c>
      <c r="O110" s="185">
        <f t="shared" si="2"/>
        <v>1.691428890186742</v>
      </c>
      <c r="P110" s="186">
        <f t="shared" si="2"/>
        <v>1.9370633658922884</v>
      </c>
      <c r="Q110" s="185">
        <f t="shared" si="3"/>
        <v>0.72755410580091662</v>
      </c>
      <c r="R110" s="184">
        <f t="shared" si="3"/>
        <v>0.64704194371468626</v>
      </c>
      <c r="S110" s="185">
        <v>0.90513246281544402</v>
      </c>
      <c r="T110" s="183">
        <v>0.93381623804551095</v>
      </c>
      <c r="U110" s="183">
        <v>-1.17E-2</v>
      </c>
      <c r="V110" s="148" t="s">
        <v>329</v>
      </c>
      <c r="W110" s="185">
        <v>0.50599185777695199</v>
      </c>
      <c r="X110" s="183">
        <v>0.64740442938273801</v>
      </c>
      <c r="Y110" s="183">
        <v>6.5199999999999994E-2</v>
      </c>
      <c r="Z110" s="177" t="s">
        <v>329</v>
      </c>
      <c r="AA110" s="185">
        <v>0.252230503482202</v>
      </c>
      <c r="AB110" s="183">
        <v>0.33440642060280801</v>
      </c>
      <c r="AC110" s="183">
        <v>-0.107</v>
      </c>
      <c r="AD110" s="148" t="s">
        <v>54</v>
      </c>
      <c r="AE110" s="185">
        <v>0.22943772579031499</v>
      </c>
      <c r="AF110" s="183">
        <v>0.30011273953822498</v>
      </c>
      <c r="AG110" s="183">
        <v>-0.114</v>
      </c>
      <c r="AH110" s="74" t="s">
        <v>54</v>
      </c>
    </row>
    <row r="111" spans="1:34" x14ac:dyDescent="0.35">
      <c r="A111" s="181" t="s">
        <v>38</v>
      </c>
      <c r="B111" s="74" t="s">
        <v>149</v>
      </c>
      <c r="C111" s="182">
        <v>9.3060396384523791</v>
      </c>
      <c r="D111" s="183">
        <v>13.3759495510627</v>
      </c>
      <c r="E111" s="183">
        <v>13.212831076559</v>
      </c>
      <c r="F111" s="183">
        <v>15.13748217525</v>
      </c>
      <c r="G111" s="183">
        <v>11.042815548086599</v>
      </c>
      <c r="H111" s="184">
        <v>16.527737461626799</v>
      </c>
      <c r="I111" s="185">
        <v>8.3431291467228004</v>
      </c>
      <c r="J111" s="183">
        <v>12.5635818280099</v>
      </c>
      <c r="K111" s="183">
        <v>11.6751917957261</v>
      </c>
      <c r="L111" s="183">
        <v>13.351519164832901</v>
      </c>
      <c r="M111" s="183">
        <v>10.1732305343007</v>
      </c>
      <c r="N111" s="184">
        <v>15.3838261200326</v>
      </c>
      <c r="O111" s="185">
        <f t="shared" si="2"/>
        <v>0.71460317677838425</v>
      </c>
      <c r="P111" s="186">
        <f t="shared" si="2"/>
        <v>0.94098519223951826</v>
      </c>
      <c r="Q111" s="185">
        <f t="shared" si="3"/>
        <v>0.82010617164258537</v>
      </c>
      <c r="R111" s="184">
        <f t="shared" si="3"/>
        <v>0.81667471602852959</v>
      </c>
      <c r="S111" s="185">
        <v>5.8802896374237296E-3</v>
      </c>
      <c r="T111" s="183">
        <v>1.72292486376515E-2</v>
      </c>
      <c r="U111" s="183">
        <v>-0.27100000000000002</v>
      </c>
      <c r="V111" s="177" t="s">
        <v>54</v>
      </c>
      <c r="W111" s="185">
        <v>0.217807526241342</v>
      </c>
      <c r="X111" s="183">
        <v>0.35064618235556599</v>
      </c>
      <c r="Y111" s="183">
        <v>-0.121</v>
      </c>
      <c r="Z111" s="148" t="s">
        <v>54</v>
      </c>
      <c r="AA111" s="185">
        <v>6.7984101989323198E-2</v>
      </c>
      <c r="AB111" s="183">
        <v>0.119356235084297</v>
      </c>
      <c r="AC111" s="183">
        <v>-0.17100000000000001</v>
      </c>
      <c r="AD111" s="148" t="s">
        <v>54</v>
      </c>
      <c r="AE111" s="185">
        <v>1.0315803154001E-2</v>
      </c>
      <c r="AF111" s="183">
        <v>1.8773480274051499E-2</v>
      </c>
      <c r="AG111" s="183">
        <v>-0.245</v>
      </c>
      <c r="AH111" s="74" t="s">
        <v>54</v>
      </c>
    </row>
    <row r="112" spans="1:34" x14ac:dyDescent="0.35">
      <c r="A112" s="181" t="s">
        <v>38</v>
      </c>
      <c r="B112" s="74" t="s">
        <v>150</v>
      </c>
      <c r="C112" s="182">
        <v>6.1071786228589797</v>
      </c>
      <c r="D112" s="183">
        <v>8.0381008621686902</v>
      </c>
      <c r="E112" s="183">
        <v>8.7589764909319108</v>
      </c>
      <c r="F112" s="183">
        <v>9.8515441340409797</v>
      </c>
      <c r="G112" s="183">
        <v>8.7237510661593305</v>
      </c>
      <c r="H112" s="184">
        <v>11.938145657281201</v>
      </c>
      <c r="I112" s="185">
        <v>6.2514121389889103</v>
      </c>
      <c r="J112" s="183">
        <v>6.7694081270151498</v>
      </c>
      <c r="K112" s="183">
        <v>8.1078925882024304</v>
      </c>
      <c r="L112" s="183">
        <v>8.9060604042376497</v>
      </c>
      <c r="M112" s="183">
        <v>7.8717172139677798</v>
      </c>
      <c r="N112" s="184">
        <v>10.6250708500061</v>
      </c>
      <c r="O112" s="185">
        <f t="shared" si="2"/>
        <v>0.77102799167383729</v>
      </c>
      <c r="P112" s="186">
        <f t="shared" si="2"/>
        <v>0.76009007571901877</v>
      </c>
      <c r="Q112" s="185">
        <f t="shared" si="3"/>
        <v>0.79416116827675698</v>
      </c>
      <c r="R112" s="184">
        <f t="shared" si="3"/>
        <v>0.63711651645233625</v>
      </c>
      <c r="S112" s="185">
        <v>1.15009771498069E-3</v>
      </c>
      <c r="T112" s="183">
        <v>4.1602300060412604E-3</v>
      </c>
      <c r="U112" s="183">
        <v>-0.32</v>
      </c>
      <c r="V112" s="148" t="s">
        <v>55</v>
      </c>
      <c r="W112" s="185">
        <v>2.9417264343790599E-2</v>
      </c>
      <c r="X112" s="183">
        <v>7.7650977051627407E-2</v>
      </c>
      <c r="Y112" s="183">
        <v>-0.214</v>
      </c>
      <c r="Z112" s="148" t="s">
        <v>54</v>
      </c>
      <c r="AA112" s="185">
        <v>6.4428415510570097E-5</v>
      </c>
      <c r="AB112" s="183">
        <v>2.24732449340441E-4</v>
      </c>
      <c r="AC112" s="183">
        <v>-0.375</v>
      </c>
      <c r="AD112" s="148" t="s">
        <v>55</v>
      </c>
      <c r="AE112" s="185">
        <v>9.6635166597039304E-6</v>
      </c>
      <c r="AF112" s="183">
        <v>3.5392629766165699E-5</v>
      </c>
      <c r="AG112" s="183">
        <v>-0.42099999999999999</v>
      </c>
      <c r="AH112" s="74" t="s">
        <v>55</v>
      </c>
    </row>
    <row r="113" spans="1:34" x14ac:dyDescent="0.35">
      <c r="A113" s="181" t="s">
        <v>38</v>
      </c>
      <c r="B113" s="74" t="s">
        <v>151</v>
      </c>
      <c r="C113" s="182">
        <v>2.4740862853389798</v>
      </c>
      <c r="D113" s="183">
        <v>3.22636275947665</v>
      </c>
      <c r="E113" s="183">
        <v>3.7480498794236601</v>
      </c>
      <c r="F113" s="183">
        <v>3.9158788012211301</v>
      </c>
      <c r="G113" s="183">
        <v>3.7110901556938098</v>
      </c>
      <c r="H113" s="184">
        <v>5.0088351135937597</v>
      </c>
      <c r="I113" s="185">
        <v>2.27851148340492</v>
      </c>
      <c r="J113" s="183">
        <v>3.0297606825827601</v>
      </c>
      <c r="K113" s="183">
        <v>3.5193101640200801</v>
      </c>
      <c r="L113" s="183">
        <v>3.5931907288581399</v>
      </c>
      <c r="M113" s="183">
        <v>3.3534822800450002</v>
      </c>
      <c r="N113" s="184">
        <v>4.5869508737727402</v>
      </c>
      <c r="O113" s="185">
        <f t="shared" si="2"/>
        <v>0.64743127977165682</v>
      </c>
      <c r="P113" s="186">
        <f t="shared" si="2"/>
        <v>0.84319506288650892</v>
      </c>
      <c r="Q113" s="185">
        <f t="shared" si="3"/>
        <v>0.67944640619193752</v>
      </c>
      <c r="R113" s="184">
        <f t="shared" si="3"/>
        <v>0.66051736021554552</v>
      </c>
      <c r="S113" s="185">
        <v>9.11271278444181E-5</v>
      </c>
      <c r="T113" s="183">
        <v>6.67506211460363E-4</v>
      </c>
      <c r="U113" s="183">
        <v>-0.38500000000000001</v>
      </c>
      <c r="V113" s="148" t="s">
        <v>55</v>
      </c>
      <c r="W113" s="185">
        <v>3.8734097051409601E-2</v>
      </c>
      <c r="X113" s="183">
        <v>9.4575753633858506E-2</v>
      </c>
      <c r="Y113" s="183">
        <v>-0.20300000000000001</v>
      </c>
      <c r="Z113" s="148" t="s">
        <v>54</v>
      </c>
      <c r="AA113" s="185">
        <v>9.3183311312396694E-6</v>
      </c>
      <c r="AB113" s="183">
        <v>3.9003871735045998E-5</v>
      </c>
      <c r="AC113" s="183">
        <v>-0.41499999999999998</v>
      </c>
      <c r="AD113" s="148" t="s">
        <v>55</v>
      </c>
      <c r="AE113" s="185">
        <v>1.27830185641175E-6</v>
      </c>
      <c r="AF113" s="183">
        <v>5.3506063418377699E-6</v>
      </c>
      <c r="AG113" s="183">
        <v>-0.46100000000000002</v>
      </c>
      <c r="AH113" s="74" t="s">
        <v>55</v>
      </c>
    </row>
    <row r="114" spans="1:34" x14ac:dyDescent="0.35">
      <c r="A114" s="181" t="s">
        <v>38</v>
      </c>
      <c r="B114" s="74" t="s">
        <v>152</v>
      </c>
      <c r="C114" s="182">
        <v>0.65846194948447501</v>
      </c>
      <c r="D114" s="183">
        <v>0.944052041874203</v>
      </c>
      <c r="E114" s="183">
        <v>0.97742699323240201</v>
      </c>
      <c r="F114" s="183">
        <v>1.0969182647487601</v>
      </c>
      <c r="G114" s="183">
        <v>1.1500688098103999</v>
      </c>
      <c r="H114" s="184">
        <v>1.6842650038275799</v>
      </c>
      <c r="I114" s="185">
        <v>0.447477848615634</v>
      </c>
      <c r="J114" s="183">
        <v>0.86309773008294399</v>
      </c>
      <c r="K114" s="183">
        <v>0.89090176339382698</v>
      </c>
      <c r="L114" s="183">
        <v>0.90609362492734802</v>
      </c>
      <c r="M114" s="183">
        <v>1.30072328583271</v>
      </c>
      <c r="N114" s="184">
        <v>1.5502743411461299</v>
      </c>
      <c r="O114" s="185">
        <f t="shared" si="2"/>
        <v>0.50227518566244489</v>
      </c>
      <c r="P114" s="186">
        <f t="shared" si="2"/>
        <v>0.95254806604797437</v>
      </c>
      <c r="Q114" s="185">
        <f t="shared" si="3"/>
        <v>0.3440223247246344</v>
      </c>
      <c r="R114" s="184">
        <f t="shared" si="3"/>
        <v>0.55673870564409211</v>
      </c>
      <c r="S114" s="185">
        <v>0.22818685816259299</v>
      </c>
      <c r="T114" s="183">
        <v>0.35563164596616798</v>
      </c>
      <c r="U114" s="183">
        <v>-0.11899999999999999</v>
      </c>
      <c r="V114" s="177" t="s">
        <v>54</v>
      </c>
      <c r="W114" s="185">
        <v>0.579412509927824</v>
      </c>
      <c r="X114" s="183">
        <v>0.698275711370273</v>
      </c>
      <c r="Y114" s="183">
        <v>-5.4300000000000001E-2</v>
      </c>
      <c r="Z114" s="177" t="s">
        <v>329</v>
      </c>
      <c r="AA114" s="185">
        <v>4.60299855799113E-4</v>
      </c>
      <c r="AB114" s="183">
        <v>1.3353253242489099E-3</v>
      </c>
      <c r="AC114" s="183">
        <v>-0.32800000000000001</v>
      </c>
      <c r="AD114" s="148" t="s">
        <v>55</v>
      </c>
      <c r="AE114" s="185">
        <v>3.6026185345242697E-5</v>
      </c>
      <c r="AF114" s="183">
        <v>1.0882577388475E-4</v>
      </c>
      <c r="AG114" s="183">
        <v>-0.39400000000000002</v>
      </c>
      <c r="AH114" s="74" t="s">
        <v>55</v>
      </c>
    </row>
    <row r="115" spans="1:34" x14ac:dyDescent="0.35">
      <c r="A115" s="181" t="s">
        <v>38</v>
      </c>
      <c r="B115" s="74" t="s">
        <v>153</v>
      </c>
      <c r="C115" s="182">
        <v>245.18534409208499</v>
      </c>
      <c r="D115" s="183">
        <v>339.163900629208</v>
      </c>
      <c r="E115" s="183">
        <v>325.13516231297399</v>
      </c>
      <c r="F115" s="183">
        <v>392.084459817229</v>
      </c>
      <c r="G115" s="183">
        <v>180.58832296037099</v>
      </c>
      <c r="H115" s="184">
        <v>252.54399704171001</v>
      </c>
      <c r="I115" s="185">
        <v>215.46512073371599</v>
      </c>
      <c r="J115" s="183">
        <v>334.65244198374398</v>
      </c>
      <c r="K115" s="183">
        <v>287.47909967613401</v>
      </c>
      <c r="L115" s="183">
        <v>345.85802543903202</v>
      </c>
      <c r="M115" s="183">
        <v>164.57861855938799</v>
      </c>
      <c r="N115" s="184">
        <v>239.932679160032</v>
      </c>
      <c r="O115" s="185">
        <f t="shared" si="2"/>
        <v>0.74949838432238391</v>
      </c>
      <c r="P115" s="186">
        <f t="shared" si="2"/>
        <v>0.96760062617872267</v>
      </c>
      <c r="Q115" s="185">
        <f t="shared" si="3"/>
        <v>1.3091926680376507</v>
      </c>
      <c r="R115" s="184">
        <f t="shared" si="3"/>
        <v>1.394776414598093</v>
      </c>
      <c r="S115" s="185">
        <v>1.2093580480206499E-2</v>
      </c>
      <c r="T115" s="183">
        <v>3.2809435932412E-2</v>
      </c>
      <c r="U115" s="183">
        <v>-0.247</v>
      </c>
      <c r="V115" s="177" t="s">
        <v>54</v>
      </c>
      <c r="W115" s="185">
        <v>0.26765065049383602</v>
      </c>
      <c r="X115" s="183">
        <v>0.40011041119741803</v>
      </c>
      <c r="Y115" s="183">
        <v>-0.109</v>
      </c>
      <c r="Z115" s="148" t="s">
        <v>54</v>
      </c>
      <c r="AA115" s="185">
        <v>3.0891140207142398E-3</v>
      </c>
      <c r="AB115" s="183">
        <v>7.6059698157081596E-3</v>
      </c>
      <c r="AC115" s="183">
        <v>0.27700000000000002</v>
      </c>
      <c r="AD115" s="148" t="s">
        <v>54</v>
      </c>
      <c r="AE115" s="185">
        <v>2.8487799826715202E-3</v>
      </c>
      <c r="AF115" s="183">
        <v>6.04862956436067E-3</v>
      </c>
      <c r="AG115" s="183">
        <v>0.28399999999999997</v>
      </c>
      <c r="AH115" s="74" t="s">
        <v>54</v>
      </c>
    </row>
    <row r="116" spans="1:34" x14ac:dyDescent="0.35">
      <c r="A116" s="181" t="s">
        <v>38</v>
      </c>
      <c r="B116" s="74" t="s">
        <v>154</v>
      </c>
      <c r="C116" s="182">
        <v>231.524361486911</v>
      </c>
      <c r="D116" s="183">
        <v>298.25998416323301</v>
      </c>
      <c r="E116" s="183">
        <v>323.63473872024798</v>
      </c>
      <c r="F116" s="183">
        <v>371.15614201660401</v>
      </c>
      <c r="G116" s="183">
        <v>231.79028873372201</v>
      </c>
      <c r="H116" s="184">
        <v>287.85685408814601</v>
      </c>
      <c r="I116" s="185">
        <v>207.75306220891201</v>
      </c>
      <c r="J116" s="183">
        <v>293.57454201386503</v>
      </c>
      <c r="K116" s="183">
        <v>285.30386798487598</v>
      </c>
      <c r="L116" s="183">
        <v>319.25367851123599</v>
      </c>
      <c r="M116" s="183">
        <v>205.67285177880899</v>
      </c>
      <c r="N116" s="184">
        <v>250.66477413754299</v>
      </c>
      <c r="O116" s="185">
        <f t="shared" si="2"/>
        <v>0.72818172314412877</v>
      </c>
      <c r="P116" s="186">
        <f t="shared" si="2"/>
        <v>0.91956510378480349</v>
      </c>
      <c r="Q116" s="185">
        <f t="shared" si="3"/>
        <v>1.0101141711806485</v>
      </c>
      <c r="R116" s="184">
        <f t="shared" si="3"/>
        <v>1.1711838770483838</v>
      </c>
      <c r="S116" s="185">
        <v>8.8797327956425002E-4</v>
      </c>
      <c r="T116" s="183">
        <v>3.3789113105496798E-3</v>
      </c>
      <c r="U116" s="183">
        <v>-0.32700000000000001</v>
      </c>
      <c r="V116" s="148" t="s">
        <v>55</v>
      </c>
      <c r="W116" s="185">
        <v>3.5763766590977901E-2</v>
      </c>
      <c r="X116" s="183">
        <v>9.0238485054404197E-2</v>
      </c>
      <c r="Y116" s="183">
        <v>-0.20599999999999999</v>
      </c>
      <c r="Z116" s="148" t="s">
        <v>54</v>
      </c>
      <c r="AA116" s="185">
        <v>0.80744138142513999</v>
      </c>
      <c r="AB116" s="183">
        <v>0.86497438137013105</v>
      </c>
      <c r="AC116" s="183">
        <v>-2.29E-2</v>
      </c>
      <c r="AD116" s="148" t="s">
        <v>329</v>
      </c>
      <c r="AE116" s="185">
        <v>0.56192996405386098</v>
      </c>
      <c r="AF116" s="183">
        <v>0.64314741322829305</v>
      </c>
      <c r="AG116" s="183">
        <v>5.5300000000000002E-2</v>
      </c>
      <c r="AH116" s="74" t="s">
        <v>329</v>
      </c>
    </row>
    <row r="117" spans="1:34" x14ac:dyDescent="0.35">
      <c r="A117" s="181" t="s">
        <v>38</v>
      </c>
      <c r="B117" s="74" t="s">
        <v>155</v>
      </c>
      <c r="C117" s="182">
        <v>97.309098819322003</v>
      </c>
      <c r="D117" s="183">
        <v>123.387059875837</v>
      </c>
      <c r="E117" s="183">
        <v>145.026265949964</v>
      </c>
      <c r="F117" s="183">
        <v>159.75610087710601</v>
      </c>
      <c r="G117" s="183">
        <v>122.03527552645799</v>
      </c>
      <c r="H117" s="184">
        <v>140.44228077491599</v>
      </c>
      <c r="I117" s="185">
        <v>93.891831559871903</v>
      </c>
      <c r="J117" s="183">
        <v>111.69927236491699</v>
      </c>
      <c r="K117" s="183">
        <v>130.695917366647</v>
      </c>
      <c r="L117" s="183">
        <v>133.37259396215899</v>
      </c>
      <c r="M117" s="183">
        <v>106.75948936197599</v>
      </c>
      <c r="N117" s="184">
        <v>123.605560964981</v>
      </c>
      <c r="O117" s="185">
        <f t="shared" si="2"/>
        <v>0.71839911645038634</v>
      </c>
      <c r="P117" s="186">
        <f t="shared" si="2"/>
        <v>0.8374979375193734</v>
      </c>
      <c r="Q117" s="185">
        <f t="shared" si="3"/>
        <v>0.87947059433306818</v>
      </c>
      <c r="R117" s="184">
        <f t="shared" si="3"/>
        <v>0.90367513801877242</v>
      </c>
      <c r="S117" s="185">
        <v>3.0019950405098402E-4</v>
      </c>
      <c r="T117" s="183">
        <v>1.54313078398137E-3</v>
      </c>
      <c r="U117" s="183">
        <v>-0.35699999999999998</v>
      </c>
      <c r="V117" s="148" t="s">
        <v>55</v>
      </c>
      <c r="W117" s="185">
        <v>1.5839736849407302E-2</v>
      </c>
      <c r="X117" s="183">
        <v>4.9903687063186299E-2</v>
      </c>
      <c r="Y117" s="183">
        <v>-0.23599999999999999</v>
      </c>
      <c r="Z117" s="148" t="s">
        <v>54</v>
      </c>
      <c r="AA117" s="185">
        <v>9.5892611381736392E-3</v>
      </c>
      <c r="AB117" s="183">
        <v>2.1612719334499101E-2</v>
      </c>
      <c r="AC117" s="183">
        <v>-0.24299999999999999</v>
      </c>
      <c r="AD117" s="148" t="s">
        <v>54</v>
      </c>
      <c r="AE117" s="185">
        <v>0.323858766079343</v>
      </c>
      <c r="AF117" s="183">
        <v>0.403789865792543</v>
      </c>
      <c r="AG117" s="183">
        <v>-9.4100000000000003E-2</v>
      </c>
      <c r="AH117" s="74" t="s">
        <v>329</v>
      </c>
    </row>
    <row r="118" spans="1:34" x14ac:dyDescent="0.35">
      <c r="A118" s="181" t="s">
        <v>38</v>
      </c>
      <c r="B118" s="74" t="s">
        <v>156</v>
      </c>
      <c r="C118" s="182">
        <v>24.912675661150502</v>
      </c>
      <c r="D118" s="183">
        <v>34.016415581351602</v>
      </c>
      <c r="E118" s="183">
        <v>38.318848457734703</v>
      </c>
      <c r="F118" s="183">
        <v>43.090471744221603</v>
      </c>
      <c r="G118" s="183">
        <v>31.2044575283198</v>
      </c>
      <c r="H118" s="184">
        <v>39.047679667123198</v>
      </c>
      <c r="I118" s="185">
        <v>21.975183781375399</v>
      </c>
      <c r="J118" s="183">
        <v>27.892002704939198</v>
      </c>
      <c r="K118" s="183">
        <v>33.768800916014897</v>
      </c>
      <c r="L118" s="183">
        <v>38.354340613570898</v>
      </c>
      <c r="M118" s="183">
        <v>26.972562922578099</v>
      </c>
      <c r="N118" s="184">
        <v>31.544051537938799</v>
      </c>
      <c r="O118" s="185">
        <f t="shared" si="2"/>
        <v>0.65075404471805331</v>
      </c>
      <c r="P118" s="186">
        <f t="shared" si="2"/>
        <v>0.72721893425199924</v>
      </c>
      <c r="Q118" s="185">
        <f t="shared" si="3"/>
        <v>0.81472360800317156</v>
      </c>
      <c r="R118" s="184">
        <f t="shared" si="3"/>
        <v>0.8842238503000418</v>
      </c>
      <c r="S118" s="185">
        <v>5.4778654571116005E-4</v>
      </c>
      <c r="T118" s="183">
        <v>2.3603155572554401E-3</v>
      </c>
      <c r="U118" s="183">
        <v>-0.34100000000000003</v>
      </c>
      <c r="V118" s="148" t="s">
        <v>55</v>
      </c>
      <c r="W118" s="185">
        <v>1.50095323819615E-2</v>
      </c>
      <c r="X118" s="183">
        <v>4.8864366532385801E-2</v>
      </c>
      <c r="Y118" s="183">
        <v>-0.23799999999999999</v>
      </c>
      <c r="Z118" s="148" t="s">
        <v>54</v>
      </c>
      <c r="AA118" s="185">
        <v>1.83782020861647E-2</v>
      </c>
      <c r="AB118" s="183">
        <v>3.7921219797508801E-2</v>
      </c>
      <c r="AC118" s="183">
        <v>-0.221</v>
      </c>
      <c r="AD118" s="148" t="s">
        <v>54</v>
      </c>
      <c r="AE118" s="185">
        <v>0.16177783872763801</v>
      </c>
      <c r="AF118" s="183">
        <v>0.224648847143118</v>
      </c>
      <c r="AG118" s="183">
        <v>-0.13300000000000001</v>
      </c>
      <c r="AH118" s="74" t="s">
        <v>54</v>
      </c>
    </row>
    <row r="119" spans="1:34" x14ac:dyDescent="0.35">
      <c r="A119" s="181" t="s">
        <v>38</v>
      </c>
      <c r="B119" s="74" t="s">
        <v>157</v>
      </c>
      <c r="C119" s="182">
        <v>5.0073579798280097</v>
      </c>
      <c r="D119" s="183">
        <v>6.4127157544684801</v>
      </c>
      <c r="E119" s="183">
        <v>6.1476945849328599</v>
      </c>
      <c r="F119" s="183">
        <v>8.1577114799004296</v>
      </c>
      <c r="G119" s="183">
        <v>6.15126066939977</v>
      </c>
      <c r="H119" s="184">
        <v>9.6669139792070204</v>
      </c>
      <c r="I119" s="185">
        <v>4.1478722885360604</v>
      </c>
      <c r="J119" s="183">
        <v>4.5610059196841899</v>
      </c>
      <c r="K119" s="183">
        <v>4.9410665723872</v>
      </c>
      <c r="L119" s="183">
        <v>6.2090903953818701</v>
      </c>
      <c r="M119" s="183">
        <v>4.84657468252475</v>
      </c>
      <c r="N119" s="184">
        <v>6.5786907113242199</v>
      </c>
      <c r="O119" s="185">
        <f t="shared" si="2"/>
        <v>0.83946901499286619</v>
      </c>
      <c r="P119" s="186">
        <f t="shared" si="2"/>
        <v>0.73456909615561816</v>
      </c>
      <c r="Q119" s="185">
        <f t="shared" si="3"/>
        <v>0.85583583463430479</v>
      </c>
      <c r="R119" s="184">
        <f t="shared" si="3"/>
        <v>0.69329994672543416</v>
      </c>
      <c r="S119" s="185">
        <v>3.82268384421302E-2</v>
      </c>
      <c r="T119" s="183">
        <v>8.8892568758286994E-2</v>
      </c>
      <c r="U119" s="183">
        <v>-0.20399999999999999</v>
      </c>
      <c r="V119" s="177" t="s">
        <v>54</v>
      </c>
      <c r="W119" s="185">
        <v>1.3962333190847101E-2</v>
      </c>
      <c r="X119" s="183">
        <v>4.5965883426047197E-2</v>
      </c>
      <c r="Y119" s="183">
        <v>-0.24099999999999999</v>
      </c>
      <c r="Z119" s="148" t="s">
        <v>54</v>
      </c>
      <c r="AA119" s="185">
        <v>7.5113972393771294E-2</v>
      </c>
      <c r="AB119" s="183">
        <v>0.128704057961257</v>
      </c>
      <c r="AC119" s="183">
        <v>-0.16700000000000001</v>
      </c>
      <c r="AD119" s="148" t="s">
        <v>54</v>
      </c>
      <c r="AE119" s="185">
        <v>1.59410959621763E-3</v>
      </c>
      <c r="AF119" s="183">
        <v>3.5118354262538699E-3</v>
      </c>
      <c r="AG119" s="183">
        <v>-0.30099999999999999</v>
      </c>
      <c r="AH119" s="74" t="s">
        <v>55</v>
      </c>
    </row>
    <row r="120" spans="1:34" x14ac:dyDescent="0.35">
      <c r="A120" s="181" t="s">
        <v>38</v>
      </c>
      <c r="B120" s="74" t="s">
        <v>158</v>
      </c>
      <c r="C120" s="182">
        <v>2.52197026750218</v>
      </c>
      <c r="D120" s="183">
        <v>2.7359782794092302</v>
      </c>
      <c r="E120" s="183">
        <v>2.4693104907560901</v>
      </c>
      <c r="F120" s="183">
        <v>3.0259150208237799</v>
      </c>
      <c r="G120" s="183">
        <v>3.11537236727614</v>
      </c>
      <c r="H120" s="184">
        <v>3.7797824255851702</v>
      </c>
      <c r="I120" s="185">
        <v>2.5970503758889198</v>
      </c>
      <c r="J120" s="183">
        <v>2.4552492447771099</v>
      </c>
      <c r="K120" s="183">
        <v>2.5442570200852401</v>
      </c>
      <c r="L120" s="183">
        <v>2.7803617666290301</v>
      </c>
      <c r="M120" s="183">
        <v>3.07641254160428</v>
      </c>
      <c r="N120" s="184">
        <v>3.4880555547451002</v>
      </c>
      <c r="O120" s="185">
        <f t="shared" si="2"/>
        <v>1.0207500088972579</v>
      </c>
      <c r="P120" s="186">
        <f t="shared" si="2"/>
        <v>0.88306826624001034</v>
      </c>
      <c r="Q120" s="185">
        <f t="shared" si="3"/>
        <v>0.84418144210744128</v>
      </c>
      <c r="R120" s="184">
        <f t="shared" si="3"/>
        <v>0.70390198958758687</v>
      </c>
      <c r="S120" s="185">
        <v>0.75565442198117505</v>
      </c>
      <c r="T120" s="183">
        <v>0.83549715336031805</v>
      </c>
      <c r="U120" s="183">
        <v>3.0599999999999999E-2</v>
      </c>
      <c r="V120" s="148" t="s">
        <v>329</v>
      </c>
      <c r="W120" s="185">
        <v>4.6011151284747399E-2</v>
      </c>
      <c r="X120" s="183">
        <v>0.108719897793798</v>
      </c>
      <c r="Y120" s="183">
        <v>-0.19600000000000001</v>
      </c>
      <c r="Z120" s="148" t="s">
        <v>54</v>
      </c>
      <c r="AA120" s="185">
        <v>8.7740546873064105E-4</v>
      </c>
      <c r="AB120" s="183">
        <v>2.2550859854217299E-3</v>
      </c>
      <c r="AC120" s="183">
        <v>-0.312</v>
      </c>
      <c r="AD120" s="148" t="s">
        <v>55</v>
      </c>
      <c r="AE120" s="185">
        <v>1.27823159547895E-6</v>
      </c>
      <c r="AF120" s="183">
        <v>5.3506063418377699E-6</v>
      </c>
      <c r="AG120" s="183">
        <v>-0.46100000000000002</v>
      </c>
      <c r="AH120" s="74" t="s">
        <v>55</v>
      </c>
    </row>
    <row r="121" spans="1:34" x14ac:dyDescent="0.35">
      <c r="A121" s="181" t="s">
        <v>38</v>
      </c>
      <c r="B121" s="74" t="s">
        <v>159</v>
      </c>
      <c r="C121" s="182">
        <v>5.8443265954758203</v>
      </c>
      <c r="D121" s="183">
        <v>7.9311476297078602</v>
      </c>
      <c r="E121" s="183">
        <v>8.2789100537027291</v>
      </c>
      <c r="F121" s="183">
        <v>10.3290277612269</v>
      </c>
      <c r="G121" s="183">
        <v>8.6040204639360294</v>
      </c>
      <c r="H121" s="184">
        <v>11.494858085629801</v>
      </c>
      <c r="I121" s="185">
        <v>5.5347594979184702</v>
      </c>
      <c r="J121" s="183">
        <v>6.8892760787926699</v>
      </c>
      <c r="K121" s="183">
        <v>7.4176510131425797</v>
      </c>
      <c r="L121" s="183">
        <v>9.0616011311487394</v>
      </c>
      <c r="M121" s="183">
        <v>7.9746328052929201</v>
      </c>
      <c r="N121" s="184">
        <v>10.530427583579501</v>
      </c>
      <c r="O121" s="185">
        <f t="shared" si="2"/>
        <v>0.7461606764880141</v>
      </c>
      <c r="P121" s="186">
        <f t="shared" si="2"/>
        <v>0.76027138902761615</v>
      </c>
      <c r="Q121" s="185">
        <f t="shared" si="3"/>
        <v>0.6940456862471388</v>
      </c>
      <c r="R121" s="184">
        <f t="shared" si="3"/>
        <v>0.6542256735648021</v>
      </c>
      <c r="S121" s="185">
        <v>9.0931762629763103E-4</v>
      </c>
      <c r="T121" s="183">
        <v>3.41577005775905E-3</v>
      </c>
      <c r="U121" s="183">
        <v>-0.32700000000000001</v>
      </c>
      <c r="V121" s="148" t="s">
        <v>55</v>
      </c>
      <c r="W121" s="185">
        <v>2.5315266211188701E-2</v>
      </c>
      <c r="X121" s="183">
        <v>7.1320894229598905E-2</v>
      </c>
      <c r="Y121" s="183">
        <v>-0.22</v>
      </c>
      <c r="Z121" s="148" t="s">
        <v>54</v>
      </c>
      <c r="AA121" s="185">
        <v>5.18616720607392E-6</v>
      </c>
      <c r="AB121" s="183">
        <v>2.2346279284995002E-5</v>
      </c>
      <c r="AC121" s="183">
        <v>-0.42699999999999999</v>
      </c>
      <c r="AD121" s="148" t="s">
        <v>55</v>
      </c>
      <c r="AE121" s="185">
        <v>6.8308215674722206E-5</v>
      </c>
      <c r="AF121" s="183">
        <v>2.0014307192693599E-4</v>
      </c>
      <c r="AG121" s="183">
        <v>-0.379</v>
      </c>
      <c r="AH121" s="74" t="s">
        <v>55</v>
      </c>
    </row>
    <row r="122" spans="1:34" x14ac:dyDescent="0.35">
      <c r="A122" s="181" t="s">
        <v>38</v>
      </c>
      <c r="B122" s="74" t="s">
        <v>160</v>
      </c>
      <c r="C122" s="182">
        <v>3.2241319427319701</v>
      </c>
      <c r="D122" s="183">
        <v>4.4380307910212</v>
      </c>
      <c r="E122" s="183">
        <v>4.6614595968809702</v>
      </c>
      <c r="F122" s="183">
        <v>5.46620221668221</v>
      </c>
      <c r="G122" s="183">
        <v>5.4631078838505296</v>
      </c>
      <c r="H122" s="184">
        <v>6.6796347130034102</v>
      </c>
      <c r="I122" s="185">
        <v>2.9233568517581299</v>
      </c>
      <c r="J122" s="183">
        <v>3.97180931958572</v>
      </c>
      <c r="K122" s="183">
        <v>4.1560103682974496</v>
      </c>
      <c r="L122" s="183">
        <v>4.8030497335454099</v>
      </c>
      <c r="M122" s="183">
        <v>5.0392947581505698</v>
      </c>
      <c r="N122" s="184">
        <v>6.1099576250165404</v>
      </c>
      <c r="O122" s="185">
        <f t="shared" si="2"/>
        <v>0.7034046098772635</v>
      </c>
      <c r="P122" s="186">
        <f t="shared" si="2"/>
        <v>0.82693487261767262</v>
      </c>
      <c r="Q122" s="185">
        <f t="shared" si="3"/>
        <v>0.58011229587828417</v>
      </c>
      <c r="R122" s="184">
        <f t="shared" si="3"/>
        <v>0.65005513349611288</v>
      </c>
      <c r="S122" s="185">
        <v>1.4439336980158899E-4</v>
      </c>
      <c r="T122" s="183">
        <v>9.1972298591012198E-4</v>
      </c>
      <c r="U122" s="183">
        <v>-0.374</v>
      </c>
      <c r="V122" s="148" t="s">
        <v>55</v>
      </c>
      <c r="W122" s="185">
        <v>2.6624987431694901E-2</v>
      </c>
      <c r="X122" s="183">
        <v>7.2907675864360699E-2</v>
      </c>
      <c r="Y122" s="183">
        <v>-0.218</v>
      </c>
      <c r="Z122" s="148" t="s">
        <v>54</v>
      </c>
      <c r="AA122" s="185">
        <v>1.5751857933542301E-9</v>
      </c>
      <c r="AB122" s="183">
        <v>1.44227949203997E-8</v>
      </c>
      <c r="AC122" s="183">
        <v>-0.56599999999999995</v>
      </c>
      <c r="AD122" s="148" t="s">
        <v>56</v>
      </c>
      <c r="AE122" s="185">
        <v>3.6948285338808298E-6</v>
      </c>
      <c r="AF122" s="183">
        <v>1.40595423432089E-5</v>
      </c>
      <c r="AG122" s="183">
        <v>-0.441</v>
      </c>
      <c r="AH122" s="74" t="s">
        <v>55</v>
      </c>
    </row>
    <row r="123" spans="1:34" x14ac:dyDescent="0.35">
      <c r="A123" s="181" t="s">
        <v>38</v>
      </c>
      <c r="B123" s="74" t="s">
        <v>161</v>
      </c>
      <c r="C123" s="182">
        <v>1.65795956853657</v>
      </c>
      <c r="D123" s="183">
        <v>2.0976596948413402</v>
      </c>
      <c r="E123" s="183">
        <v>2.27683410589382</v>
      </c>
      <c r="F123" s="183">
        <v>2.6986777433708502</v>
      </c>
      <c r="G123" s="183">
        <v>2.39986328363281</v>
      </c>
      <c r="H123" s="184">
        <v>3.0488013922817401</v>
      </c>
      <c r="I123" s="185">
        <v>1.5847843356307101</v>
      </c>
      <c r="J123" s="183">
        <v>1.8448279399534799</v>
      </c>
      <c r="K123" s="183">
        <v>2.10235809855185</v>
      </c>
      <c r="L123" s="183">
        <v>2.4300845978330399</v>
      </c>
      <c r="M123" s="183">
        <v>2.2343960994327898</v>
      </c>
      <c r="N123" s="184">
        <v>2.60566462337031</v>
      </c>
      <c r="O123" s="185">
        <f t="shared" si="2"/>
        <v>0.75381274803866383</v>
      </c>
      <c r="P123" s="186">
        <f t="shared" si="2"/>
        <v>0.75916202324748439</v>
      </c>
      <c r="Q123" s="185">
        <f t="shared" si="3"/>
        <v>0.70926741056924225</v>
      </c>
      <c r="R123" s="184">
        <f t="shared" si="3"/>
        <v>0.70800667261901029</v>
      </c>
      <c r="S123" s="185">
        <v>2.6472172687866001E-3</v>
      </c>
      <c r="T123" s="183">
        <v>8.8140302244826708E-3</v>
      </c>
      <c r="U123" s="183">
        <v>-0.29699999999999999</v>
      </c>
      <c r="V123" s="177" t="s">
        <v>54</v>
      </c>
      <c r="W123" s="185">
        <v>6.8095463155136097E-3</v>
      </c>
      <c r="X123" s="183">
        <v>2.69621225735877E-2</v>
      </c>
      <c r="Y123" s="183">
        <v>-0.26600000000000001</v>
      </c>
      <c r="Z123" s="148" t="s">
        <v>54</v>
      </c>
      <c r="AA123" s="185">
        <v>4.3760412740712797E-5</v>
      </c>
      <c r="AB123" s="183">
        <v>1.6027251166286099E-4</v>
      </c>
      <c r="AC123" s="183">
        <v>-0.38300000000000001</v>
      </c>
      <c r="AD123" s="148" t="s">
        <v>55</v>
      </c>
      <c r="AE123" s="185">
        <v>1.15002807856506E-4</v>
      </c>
      <c r="AF123" s="183">
        <v>3.0632566092687403E-4</v>
      </c>
      <c r="AG123" s="183">
        <v>-0.36799999999999999</v>
      </c>
      <c r="AH123" s="74" t="s">
        <v>55</v>
      </c>
    </row>
    <row r="124" spans="1:34" x14ac:dyDescent="0.35">
      <c r="A124" s="181" t="s">
        <v>38</v>
      </c>
      <c r="B124" s="74" t="s">
        <v>162</v>
      </c>
      <c r="C124" s="182">
        <v>0.351859345265497</v>
      </c>
      <c r="D124" s="183">
        <v>0.75113368195706798</v>
      </c>
      <c r="E124" s="183">
        <v>0.61258308450646004</v>
      </c>
      <c r="F124" s="183">
        <v>0.84158232234686003</v>
      </c>
      <c r="G124" s="183">
        <v>1.0029310504611699</v>
      </c>
      <c r="H124" s="184">
        <v>1.8030879858650399</v>
      </c>
      <c r="I124" s="185">
        <v>4.13751454422338E-2</v>
      </c>
      <c r="J124" s="183">
        <v>4.94120679495147E-2</v>
      </c>
      <c r="K124" s="183">
        <v>4.1150784704414502E-2</v>
      </c>
      <c r="L124" s="183">
        <v>4.9809827637464298E-2</v>
      </c>
      <c r="M124" s="183">
        <v>1.2064412095752699</v>
      </c>
      <c r="N124" s="184">
        <v>1.9495153782166501</v>
      </c>
      <c r="O124" s="185">
        <f t="shared" si="2"/>
        <v>1.0054521618343581</v>
      </c>
      <c r="P124" s="186">
        <f t="shared" si="2"/>
        <v>0.99201443356028751</v>
      </c>
      <c r="Q124" s="185">
        <f t="shared" si="3"/>
        <v>3.4295202380230365E-2</v>
      </c>
      <c r="R124" s="184">
        <f t="shared" si="3"/>
        <v>2.5345821070011341E-2</v>
      </c>
      <c r="S124" s="185">
        <v>0.657321261071239</v>
      </c>
      <c r="T124" s="183">
        <v>0.75527501762303195</v>
      </c>
      <c r="U124" s="183">
        <v>-4.3700000000000003E-2</v>
      </c>
      <c r="V124" s="148" t="s">
        <v>329</v>
      </c>
      <c r="W124" s="185">
        <v>0.48129672827481701</v>
      </c>
      <c r="X124" s="183">
        <v>0.62123322195824404</v>
      </c>
      <c r="Y124" s="183">
        <v>-6.9000000000000006E-2</v>
      </c>
      <c r="Z124" s="177" t="s">
        <v>329</v>
      </c>
      <c r="AA124" s="185">
        <v>4.1673467325845399E-5</v>
      </c>
      <c r="AB124" s="183">
        <v>1.5456108767687E-4</v>
      </c>
      <c r="AC124" s="183">
        <v>-0.38400000000000001</v>
      </c>
      <c r="AD124" s="148" t="s">
        <v>55</v>
      </c>
      <c r="AE124" s="185">
        <v>6.3377834795385702E-7</v>
      </c>
      <c r="AF124" s="183">
        <v>2.85687778385354E-6</v>
      </c>
      <c r="AG124" s="183">
        <v>-0.47499999999999998</v>
      </c>
      <c r="AH124" s="74" t="s">
        <v>55</v>
      </c>
    </row>
    <row r="125" spans="1:34" x14ac:dyDescent="0.35">
      <c r="A125" s="181" t="s">
        <v>38</v>
      </c>
      <c r="B125" s="74" t="s">
        <v>163</v>
      </c>
      <c r="C125" s="182">
        <v>0.992433823039507</v>
      </c>
      <c r="D125" s="183">
        <v>0.81387285391510999</v>
      </c>
      <c r="E125" s="183">
        <v>1.2269362659501</v>
      </c>
      <c r="F125" s="183">
        <v>1.24112801915703</v>
      </c>
      <c r="G125" s="183">
        <v>0.82334737307844197</v>
      </c>
      <c r="H125" s="184">
        <v>2.0285282649120702</v>
      </c>
      <c r="I125" s="185">
        <v>0.62841929061435198</v>
      </c>
      <c r="J125" s="183">
        <v>0.555846126816124</v>
      </c>
      <c r="K125" s="183">
        <v>0.60908810686079995</v>
      </c>
      <c r="L125" s="183">
        <v>0.58520719938892396</v>
      </c>
      <c r="M125" s="183">
        <v>0.61250089440573896</v>
      </c>
      <c r="N125" s="184">
        <v>0.66760977242944297</v>
      </c>
      <c r="O125" s="185">
        <f t="shared" si="2"/>
        <v>1.0317379103873554</v>
      </c>
      <c r="P125" s="186">
        <f t="shared" si="2"/>
        <v>0.94982790265830819</v>
      </c>
      <c r="Q125" s="185">
        <f t="shared" si="3"/>
        <v>1.0259891803489649</v>
      </c>
      <c r="R125" s="184">
        <f t="shared" si="3"/>
        <v>0.8325913576630114</v>
      </c>
      <c r="S125" s="185">
        <v>0.478660196905</v>
      </c>
      <c r="T125" s="183">
        <v>0.62056388359807502</v>
      </c>
      <c r="U125" s="183">
        <v>6.9800000000000001E-2</v>
      </c>
      <c r="V125" s="148" t="s">
        <v>329</v>
      </c>
      <c r="W125" s="185">
        <v>0.89108562021721704</v>
      </c>
      <c r="X125" s="183">
        <v>0.94255626976044904</v>
      </c>
      <c r="Y125" s="183">
        <v>-1.34E-2</v>
      </c>
      <c r="Z125" s="177" t="s">
        <v>329</v>
      </c>
      <c r="AA125" s="185">
        <v>0.97739077758794002</v>
      </c>
      <c r="AB125" s="183">
        <v>0.97739077758794002</v>
      </c>
      <c r="AC125" s="183">
        <v>2.65E-3</v>
      </c>
      <c r="AD125" s="148" t="s">
        <v>329</v>
      </c>
      <c r="AE125" s="185">
        <v>4.5101041246392902E-3</v>
      </c>
      <c r="AF125" s="183">
        <v>8.8688624732839796E-3</v>
      </c>
      <c r="AG125" s="183">
        <v>-0.27100000000000002</v>
      </c>
      <c r="AH125" s="74" t="s">
        <v>54</v>
      </c>
    </row>
    <row r="126" spans="1:34" x14ac:dyDescent="0.35">
      <c r="A126" s="181" t="s">
        <v>38</v>
      </c>
      <c r="B126" s="74" t="s">
        <v>164</v>
      </c>
      <c r="C126" s="182">
        <v>66.314886731961806</v>
      </c>
      <c r="D126" s="183">
        <v>89.301903156405004</v>
      </c>
      <c r="E126" s="183">
        <v>97.583739883156596</v>
      </c>
      <c r="F126" s="183">
        <v>136.920754917755</v>
      </c>
      <c r="G126" s="183">
        <v>63.9918519023485</v>
      </c>
      <c r="H126" s="184">
        <v>78.326268928277798</v>
      </c>
      <c r="I126" s="185">
        <v>64.100685076690795</v>
      </c>
      <c r="J126" s="183">
        <v>89.518942417851804</v>
      </c>
      <c r="K126" s="183">
        <v>100.782383561106</v>
      </c>
      <c r="L126" s="183">
        <v>101.73892545314</v>
      </c>
      <c r="M126" s="183">
        <v>56.791314518405699</v>
      </c>
      <c r="N126" s="184">
        <v>70.002861919965696</v>
      </c>
      <c r="O126" s="185">
        <f t="shared" si="2"/>
        <v>0.63603065150593019</v>
      </c>
      <c r="P126" s="186">
        <f t="shared" si="2"/>
        <v>0.87988881363882099</v>
      </c>
      <c r="Q126" s="185">
        <f t="shared" si="3"/>
        <v>1.1287057822180921</v>
      </c>
      <c r="R126" s="184">
        <f t="shared" si="3"/>
        <v>1.2787897517704183</v>
      </c>
      <c r="S126" s="185">
        <v>1.1644703789981501E-4</v>
      </c>
      <c r="T126" s="183">
        <v>8.1235671677728095E-4</v>
      </c>
      <c r="U126" s="183">
        <v>-0.379</v>
      </c>
      <c r="V126" s="148" t="s">
        <v>55</v>
      </c>
      <c r="W126" s="185">
        <v>3.6341778963889702E-2</v>
      </c>
      <c r="X126" s="183">
        <v>9.0238485054404197E-2</v>
      </c>
      <c r="Y126" s="183">
        <v>-0.20499999999999999</v>
      </c>
      <c r="Z126" s="148" t="s">
        <v>54</v>
      </c>
      <c r="AA126" s="185">
        <v>0.57857395926696698</v>
      </c>
      <c r="AB126" s="183">
        <v>0.654525753147573</v>
      </c>
      <c r="AC126" s="183">
        <v>5.1999999999999998E-2</v>
      </c>
      <c r="AD126" s="148" t="s">
        <v>329</v>
      </c>
      <c r="AE126" s="185">
        <v>0.11308672588030901</v>
      </c>
      <c r="AF126" s="183">
        <v>0.16084665380063401</v>
      </c>
      <c r="AG126" s="183">
        <v>0.151</v>
      </c>
      <c r="AH126" s="74" t="s">
        <v>54</v>
      </c>
    </row>
    <row r="127" spans="1:34" x14ac:dyDescent="0.35">
      <c r="A127" s="181" t="s">
        <v>38</v>
      </c>
      <c r="B127" s="74" t="s">
        <v>165</v>
      </c>
      <c r="C127" s="182">
        <v>64.973883208705502</v>
      </c>
      <c r="D127" s="183">
        <v>80.767753876572002</v>
      </c>
      <c r="E127" s="183">
        <v>99.542583810227299</v>
      </c>
      <c r="F127" s="183">
        <v>126.335597126454</v>
      </c>
      <c r="G127" s="183">
        <v>77.179891519649303</v>
      </c>
      <c r="H127" s="184">
        <v>82.826878631459607</v>
      </c>
      <c r="I127" s="185">
        <v>60.118268524439202</v>
      </c>
      <c r="J127" s="183">
        <v>76.818745776380595</v>
      </c>
      <c r="K127" s="183">
        <v>99.914349744122802</v>
      </c>
      <c r="L127" s="183">
        <v>95.0683926599187</v>
      </c>
      <c r="M127" s="183">
        <v>73.354369382365206</v>
      </c>
      <c r="N127" s="184">
        <v>76.962248607454299</v>
      </c>
      <c r="O127" s="185">
        <f t="shared" si="2"/>
        <v>0.60169804115625047</v>
      </c>
      <c r="P127" s="186">
        <f t="shared" si="2"/>
        <v>0.80803665263573721</v>
      </c>
      <c r="Q127" s="185">
        <f t="shared" si="3"/>
        <v>0.81955947587891009</v>
      </c>
      <c r="R127" s="184">
        <f t="shared" si="3"/>
        <v>0.99813541270336781</v>
      </c>
      <c r="S127" s="185">
        <v>2.69523735108349E-5</v>
      </c>
      <c r="T127" s="183">
        <v>2.39304407232565E-4</v>
      </c>
      <c r="U127" s="183">
        <v>-0.41399999999999998</v>
      </c>
      <c r="V127" s="148" t="s">
        <v>55</v>
      </c>
      <c r="W127" s="185">
        <v>1.2768609114799899E-3</v>
      </c>
      <c r="X127" s="183">
        <v>6.5635131063796204E-3</v>
      </c>
      <c r="Y127" s="183">
        <v>-0.316</v>
      </c>
      <c r="Z127" s="148" t="s">
        <v>55</v>
      </c>
      <c r="AA127" s="185">
        <v>3.2609439228397E-2</v>
      </c>
      <c r="AB127" s="183">
        <v>6.2858984828423101E-2</v>
      </c>
      <c r="AC127" s="183">
        <v>-0.2</v>
      </c>
      <c r="AD127" s="148" t="s">
        <v>54</v>
      </c>
      <c r="AE127" s="185">
        <v>0.914293640612035</v>
      </c>
      <c r="AF127" s="183">
        <v>0.92694822387310105</v>
      </c>
      <c r="AG127" s="183">
        <v>1.03E-2</v>
      </c>
      <c r="AH127" s="74" t="s">
        <v>329</v>
      </c>
    </row>
    <row r="128" spans="1:34" x14ac:dyDescent="0.35">
      <c r="A128" s="181" t="s">
        <v>38</v>
      </c>
      <c r="B128" s="74" t="s">
        <v>166</v>
      </c>
      <c r="C128" s="182">
        <v>46.102153005834403</v>
      </c>
      <c r="D128" s="183">
        <v>59.7149578759511</v>
      </c>
      <c r="E128" s="183">
        <v>72.541075251053101</v>
      </c>
      <c r="F128" s="183">
        <v>88.317546749537996</v>
      </c>
      <c r="G128" s="183">
        <v>56.288060389795199</v>
      </c>
      <c r="H128" s="184">
        <v>60.2853767176343</v>
      </c>
      <c r="I128" s="185">
        <v>40.683057119795698</v>
      </c>
      <c r="J128" s="183">
        <v>53.256494876127</v>
      </c>
      <c r="K128" s="183">
        <v>70.530378227813102</v>
      </c>
      <c r="L128" s="183">
        <v>70.484946123107093</v>
      </c>
      <c r="M128" s="183">
        <v>48.132893580298997</v>
      </c>
      <c r="N128" s="184">
        <v>50.9661199690972</v>
      </c>
      <c r="O128" s="185">
        <f t="shared" si="2"/>
        <v>0.57681609176104853</v>
      </c>
      <c r="P128" s="186">
        <f t="shared" si="2"/>
        <v>0.75557261238606399</v>
      </c>
      <c r="Q128" s="185">
        <f t="shared" si="3"/>
        <v>0.84522359022370208</v>
      </c>
      <c r="R128" s="184">
        <f t="shared" si="3"/>
        <v>1.0449391656343183</v>
      </c>
      <c r="S128" s="185">
        <v>1.8921554421709101E-5</v>
      </c>
      <c r="T128" s="183">
        <v>1.7883920792131501E-4</v>
      </c>
      <c r="U128" s="183">
        <v>-0.42199999999999999</v>
      </c>
      <c r="V128" s="148" t="s">
        <v>55</v>
      </c>
      <c r="W128" s="185">
        <v>1.5298217126111101E-3</v>
      </c>
      <c r="X128" s="183">
        <v>7.4706293632509201E-3</v>
      </c>
      <c r="Y128" s="183">
        <v>-0.311</v>
      </c>
      <c r="Z128" s="148" t="s">
        <v>55</v>
      </c>
      <c r="AA128" s="185">
        <v>4.3608971547870801E-2</v>
      </c>
      <c r="AB128" s="183">
        <v>8.1384895946026506E-2</v>
      </c>
      <c r="AC128" s="183">
        <v>-0.189</v>
      </c>
      <c r="AD128" s="148" t="s">
        <v>54</v>
      </c>
      <c r="AE128" s="185">
        <v>0.71531510108721696</v>
      </c>
      <c r="AF128" s="183">
        <v>0.77913503575670895</v>
      </c>
      <c r="AG128" s="183">
        <v>3.4799999999999998E-2</v>
      </c>
      <c r="AH128" s="74" t="s">
        <v>329</v>
      </c>
    </row>
    <row r="129" spans="1:34" x14ac:dyDescent="0.35">
      <c r="A129" s="181" t="s">
        <v>38</v>
      </c>
      <c r="B129" s="74" t="s">
        <v>167</v>
      </c>
      <c r="C129" s="182">
        <v>24.689091565266299</v>
      </c>
      <c r="D129" s="183">
        <v>34.0883584096416</v>
      </c>
      <c r="E129" s="183">
        <v>37.318934459482499</v>
      </c>
      <c r="F129" s="183">
        <v>45.870079548681304</v>
      </c>
      <c r="G129" s="183">
        <v>30.618674639076598</v>
      </c>
      <c r="H129" s="184">
        <v>39.317417972131402</v>
      </c>
      <c r="I129" s="185">
        <v>22.9691114880663</v>
      </c>
      <c r="J129" s="183">
        <v>29.690065685885202</v>
      </c>
      <c r="K129" s="183">
        <v>34.264151631483699</v>
      </c>
      <c r="L129" s="183">
        <v>38.306950222281898</v>
      </c>
      <c r="M129" s="183">
        <v>24.821410853448199</v>
      </c>
      <c r="N129" s="184">
        <v>36.448564247371202</v>
      </c>
      <c r="O129" s="185">
        <f t="shared" si="2"/>
        <v>0.6703540112448334</v>
      </c>
      <c r="P129" s="186">
        <f t="shared" si="2"/>
        <v>0.77505688950971263</v>
      </c>
      <c r="Q129" s="185">
        <f t="shared" si="3"/>
        <v>0.92537493632741763</v>
      </c>
      <c r="R129" s="184">
        <f t="shared" si="3"/>
        <v>0.81457435427038949</v>
      </c>
      <c r="S129" s="185">
        <v>2.9261807666964402E-4</v>
      </c>
      <c r="T129" s="183">
        <v>1.54313078398137E-3</v>
      </c>
      <c r="U129" s="183">
        <v>-0.35699999999999998</v>
      </c>
      <c r="V129" s="148" t="s">
        <v>55</v>
      </c>
      <c r="W129" s="185">
        <v>1.7313346434750101E-2</v>
      </c>
      <c r="X129" s="183">
        <v>5.2841776097726799E-2</v>
      </c>
      <c r="Y129" s="183">
        <v>-0.23300000000000001</v>
      </c>
      <c r="Z129" s="148" t="s">
        <v>54</v>
      </c>
      <c r="AA129" s="185">
        <v>5.9098382585208199E-2</v>
      </c>
      <c r="AB129" s="183">
        <v>0.106887815416457</v>
      </c>
      <c r="AC129" s="183">
        <v>-0.17699999999999999</v>
      </c>
      <c r="AD129" s="148" t="s">
        <v>54</v>
      </c>
      <c r="AE129" s="185">
        <v>0.120047399377778</v>
      </c>
      <c r="AF129" s="183">
        <v>0.16992216433666099</v>
      </c>
      <c r="AG129" s="183">
        <v>-0.14799999999999999</v>
      </c>
      <c r="AH129" s="74" t="s">
        <v>54</v>
      </c>
    </row>
    <row r="130" spans="1:34" x14ac:dyDescent="0.35">
      <c r="A130" s="181" t="s">
        <v>38</v>
      </c>
      <c r="B130" s="74" t="s">
        <v>168</v>
      </c>
      <c r="C130" s="182">
        <v>6.4730117828723603</v>
      </c>
      <c r="D130" s="183">
        <v>9.1415644343142795</v>
      </c>
      <c r="E130" s="183">
        <v>9.7387626694730294</v>
      </c>
      <c r="F130" s="183">
        <v>13.5183558359344</v>
      </c>
      <c r="G130" s="183">
        <v>8.3504861648593103</v>
      </c>
      <c r="H130" s="184">
        <v>10.321587204246899</v>
      </c>
      <c r="I130" s="185">
        <v>5.4189903861241602</v>
      </c>
      <c r="J130" s="183">
        <v>6.0556513905203797</v>
      </c>
      <c r="K130" s="183">
        <v>7.9086553038565999</v>
      </c>
      <c r="L130" s="183">
        <v>9.8022436068162904</v>
      </c>
      <c r="M130" s="183">
        <v>6.2040523635284899</v>
      </c>
      <c r="N130" s="184">
        <v>8.4954509736375101</v>
      </c>
      <c r="O130" s="185">
        <f t="shared" si="2"/>
        <v>0.68519744228600121</v>
      </c>
      <c r="P130" s="186">
        <f t="shared" si="2"/>
        <v>0.6177821765528656</v>
      </c>
      <c r="Q130" s="185">
        <f t="shared" si="3"/>
        <v>0.87345980797656675</v>
      </c>
      <c r="R130" s="184">
        <f t="shared" si="3"/>
        <v>0.71281105727192751</v>
      </c>
      <c r="S130" s="185">
        <v>3.6529988578531398E-3</v>
      </c>
      <c r="T130" s="183">
        <v>1.13864751633082E-2</v>
      </c>
      <c r="U130" s="183">
        <v>-0.28699999999999998</v>
      </c>
      <c r="V130" s="177" t="s">
        <v>54</v>
      </c>
      <c r="W130" s="185">
        <v>6.2933511141226098E-3</v>
      </c>
      <c r="X130" s="183">
        <v>2.5259614745724999E-2</v>
      </c>
      <c r="Y130" s="183">
        <v>-0.26800000000000002</v>
      </c>
      <c r="Z130" s="148" t="s">
        <v>54</v>
      </c>
      <c r="AA130" s="185">
        <v>0.33526032632441999</v>
      </c>
      <c r="AB130" s="183">
        <v>0.41979177612416702</v>
      </c>
      <c r="AC130" s="183">
        <v>-9.0300000000000005E-2</v>
      </c>
      <c r="AD130" s="148" t="s">
        <v>329</v>
      </c>
      <c r="AE130" s="185">
        <v>0.19653284807797899</v>
      </c>
      <c r="AF130" s="183">
        <v>0.26174602039476202</v>
      </c>
      <c r="AG130" s="183">
        <v>-0.123</v>
      </c>
      <c r="AH130" s="74" t="s">
        <v>54</v>
      </c>
    </row>
    <row r="131" spans="1:34" x14ac:dyDescent="0.35">
      <c r="A131" s="181" t="s">
        <v>38</v>
      </c>
      <c r="B131" s="74" t="s">
        <v>169</v>
      </c>
      <c r="C131" s="182">
        <v>1.23219688350212</v>
      </c>
      <c r="D131" s="183">
        <v>1.72264449937843</v>
      </c>
      <c r="E131" s="183">
        <v>1.54652621512035</v>
      </c>
      <c r="F131" s="183">
        <v>1.8364265771611299</v>
      </c>
      <c r="G131" s="183">
        <v>1.52311646600174</v>
      </c>
      <c r="H131" s="184">
        <v>2.55250265800625</v>
      </c>
      <c r="I131" s="185">
        <v>1.3660226317273201</v>
      </c>
      <c r="J131" s="183">
        <v>1.65832092845084</v>
      </c>
      <c r="K131" s="183">
        <v>1.6774666399033</v>
      </c>
      <c r="L131" s="183">
        <v>1.7450511847416701</v>
      </c>
      <c r="M131" s="183">
        <v>1.54222621729652</v>
      </c>
      <c r="N131" s="184">
        <v>2.2050898029533998</v>
      </c>
      <c r="O131" s="185">
        <f t="shared" si="2"/>
        <v>0.81433669035949741</v>
      </c>
      <c r="P131" s="186">
        <f t="shared" si="2"/>
        <v>0.95029930523002437</v>
      </c>
      <c r="Q131" s="185">
        <f t="shared" si="3"/>
        <v>0.8857472505699715</v>
      </c>
      <c r="R131" s="184">
        <f t="shared" si="3"/>
        <v>0.75204235502325489</v>
      </c>
      <c r="S131" s="185">
        <v>6.9649247473022396E-2</v>
      </c>
      <c r="T131" s="183">
        <v>0.14681460078845701</v>
      </c>
      <c r="U131" s="183">
        <v>-0.17799999999999999</v>
      </c>
      <c r="V131" s="177" t="s">
        <v>54</v>
      </c>
      <c r="W131" s="185">
        <v>0.92726428005996697</v>
      </c>
      <c r="X131" s="183">
        <v>0.96002980232357005</v>
      </c>
      <c r="Y131" s="183">
        <v>-8.9499999999999996E-3</v>
      </c>
      <c r="Z131" s="177" t="s">
        <v>329</v>
      </c>
      <c r="AA131" s="185">
        <v>9.6765932082663195E-2</v>
      </c>
      <c r="AB131" s="183">
        <v>0.155782517034178</v>
      </c>
      <c r="AC131" s="183">
        <v>-0.155</v>
      </c>
      <c r="AD131" s="148" t="s">
        <v>54</v>
      </c>
      <c r="AE131" s="185">
        <v>2.9079727750643003E-4</v>
      </c>
      <c r="AF131" s="183">
        <v>7.2823591717422105E-4</v>
      </c>
      <c r="AG131" s="183">
        <v>-0.34499999999999997</v>
      </c>
      <c r="AH131" s="74" t="s">
        <v>55</v>
      </c>
    </row>
    <row r="132" spans="1:34" x14ac:dyDescent="0.35">
      <c r="A132" s="181" t="s">
        <v>38</v>
      </c>
      <c r="B132" s="74" t="s">
        <v>170</v>
      </c>
      <c r="C132" s="182">
        <v>0.64796640904095804</v>
      </c>
      <c r="D132" s="183">
        <v>0.93127348350587102</v>
      </c>
      <c r="E132" s="183">
        <v>0.91929841415993996</v>
      </c>
      <c r="F132" s="183">
        <v>1.0939789392866801</v>
      </c>
      <c r="G132" s="183">
        <v>1.11157750332738</v>
      </c>
      <c r="H132" s="184">
        <v>2.3087365386669698</v>
      </c>
      <c r="I132" s="185">
        <v>9.7154237385542006E-2</v>
      </c>
      <c r="J132" s="183">
        <v>9.9669107012015007E-2</v>
      </c>
      <c r="K132" s="183">
        <v>0.51355198978907501</v>
      </c>
      <c r="L132" s="183">
        <v>0.90583639603100696</v>
      </c>
      <c r="M132" s="183">
        <v>1.2245331157773001</v>
      </c>
      <c r="N132" s="184">
        <v>2.0666006801935399</v>
      </c>
      <c r="O132" s="185">
        <f t="shared" si="2"/>
        <v>0.1891809190057758</v>
      </c>
      <c r="P132" s="186">
        <f t="shared" si="2"/>
        <v>0.11002992090925359</v>
      </c>
      <c r="Q132" s="185">
        <f t="shared" si="3"/>
        <v>7.933982032316958E-2</v>
      </c>
      <c r="R132" s="184">
        <f t="shared" si="3"/>
        <v>4.8228527149560822E-2</v>
      </c>
      <c r="S132" s="185">
        <v>0.56907404272728401</v>
      </c>
      <c r="T132" s="183">
        <v>0.67779957121583101</v>
      </c>
      <c r="U132" s="183">
        <v>-5.6099999999999997E-2</v>
      </c>
      <c r="V132" s="148" t="s">
        <v>329</v>
      </c>
      <c r="W132" s="185">
        <v>1</v>
      </c>
      <c r="X132" s="183">
        <v>1</v>
      </c>
      <c r="Y132" s="183">
        <v>0</v>
      </c>
      <c r="Z132" s="177" t="s">
        <v>329</v>
      </c>
      <c r="AA132" s="185">
        <v>3.2151420043153897E-2</v>
      </c>
      <c r="AB132" s="183">
        <v>6.2386530282411298E-2</v>
      </c>
      <c r="AC132" s="183">
        <v>-0.2</v>
      </c>
      <c r="AD132" s="148" t="s">
        <v>54</v>
      </c>
      <c r="AE132" s="185">
        <v>5.2978935738681899E-8</v>
      </c>
      <c r="AF132" s="183">
        <v>2.9851592637372702E-7</v>
      </c>
      <c r="AG132" s="183">
        <v>-0.51900000000000002</v>
      </c>
      <c r="AH132" s="74" t="s">
        <v>56</v>
      </c>
    </row>
    <row r="133" spans="1:34" x14ac:dyDescent="0.35">
      <c r="A133" s="181" t="s">
        <v>38</v>
      </c>
      <c r="B133" s="74" t="s">
        <v>171</v>
      </c>
      <c r="C133" s="182">
        <v>10.104222063521799</v>
      </c>
      <c r="D133" s="183">
        <v>13.9707873860168</v>
      </c>
      <c r="E133" s="183">
        <v>12.989860806607201</v>
      </c>
      <c r="F133" s="183">
        <v>13.855411815093101</v>
      </c>
      <c r="G133" s="183">
        <v>9.6598197306706197</v>
      </c>
      <c r="H133" s="184">
        <v>10.8714920515319</v>
      </c>
      <c r="I133" s="185">
        <v>9.8453160749250603</v>
      </c>
      <c r="J133" s="183">
        <v>13.7946891038646</v>
      </c>
      <c r="K133" s="183">
        <v>13.6424168321912</v>
      </c>
      <c r="L133" s="183">
        <v>13.480776764858501</v>
      </c>
      <c r="M133" s="183">
        <v>9.2385461901666908</v>
      </c>
      <c r="N133" s="184">
        <v>11.08940345407</v>
      </c>
      <c r="O133" s="185">
        <f t="shared" si="2"/>
        <v>0.72166949566396865</v>
      </c>
      <c r="P133" s="186">
        <f t="shared" si="2"/>
        <v>1.0232859236883443</v>
      </c>
      <c r="Q133" s="185">
        <f t="shared" si="3"/>
        <v>1.0656780701496305</v>
      </c>
      <c r="R133" s="184">
        <f t="shared" si="3"/>
        <v>1.2439523154693874</v>
      </c>
      <c r="S133" s="185">
        <v>3.5012246049240998E-3</v>
      </c>
      <c r="T133" s="183">
        <v>1.11506392308996E-2</v>
      </c>
      <c r="U133" s="183">
        <v>-0.28799999999999998</v>
      </c>
      <c r="V133" s="177" t="s">
        <v>54</v>
      </c>
      <c r="W133" s="185">
        <v>0.94282030425652197</v>
      </c>
      <c r="X133" s="183">
        <v>0.97269841249000299</v>
      </c>
      <c r="Y133" s="183">
        <v>7.0299999999999998E-3</v>
      </c>
      <c r="Z133" s="177" t="s">
        <v>329</v>
      </c>
      <c r="AA133" s="185">
        <v>0.62192753674518197</v>
      </c>
      <c r="AB133" s="183">
        <v>0.69024533434219104</v>
      </c>
      <c r="AC133" s="183">
        <v>4.6199999999999998E-2</v>
      </c>
      <c r="AD133" s="148" t="s">
        <v>329</v>
      </c>
      <c r="AE133" s="185">
        <v>4.5952705425606503E-3</v>
      </c>
      <c r="AF133" s="183">
        <v>8.9760951264684693E-3</v>
      </c>
      <c r="AG133" s="183">
        <v>0.27</v>
      </c>
      <c r="AH133" s="74" t="s">
        <v>54</v>
      </c>
    </row>
    <row r="134" spans="1:34" x14ac:dyDescent="0.35">
      <c r="A134" s="181" t="s">
        <v>38</v>
      </c>
      <c r="B134" s="74" t="s">
        <v>172</v>
      </c>
      <c r="C134" s="182">
        <v>17.164942509021198</v>
      </c>
      <c r="D134" s="183">
        <v>24.4414823060896</v>
      </c>
      <c r="E134" s="183">
        <v>20.799608402531199</v>
      </c>
      <c r="F134" s="183">
        <v>25.6542027023849</v>
      </c>
      <c r="G134" s="183">
        <v>17.882441918593202</v>
      </c>
      <c r="H134" s="184">
        <v>30.653952089804701</v>
      </c>
      <c r="I134" s="185">
        <v>14.801366669492699</v>
      </c>
      <c r="J134" s="183">
        <v>22.744990006867798</v>
      </c>
      <c r="K134" s="183">
        <v>20.744606056670101</v>
      </c>
      <c r="L134" s="183">
        <v>23.094217774709801</v>
      </c>
      <c r="M134" s="183">
        <v>16.056840404780399</v>
      </c>
      <c r="N134" s="184">
        <v>29.2292543110838</v>
      </c>
      <c r="O134" s="185">
        <f t="shared" ref="O134:P197" si="4">I134/K134</f>
        <v>0.71350435043491955</v>
      </c>
      <c r="P134" s="186">
        <f t="shared" si="4"/>
        <v>0.98487812961457233</v>
      </c>
      <c r="Q134" s="185">
        <f t="shared" ref="Q134:R197" si="5">I134/M134</f>
        <v>0.92181066114888188</v>
      </c>
      <c r="R134" s="184">
        <f t="shared" si="5"/>
        <v>0.77815840817543014</v>
      </c>
      <c r="S134" s="185">
        <v>7.8201015448042005E-2</v>
      </c>
      <c r="T134" s="183">
        <v>0.16366355375911601</v>
      </c>
      <c r="U134" s="183">
        <v>-0.17299999999999999</v>
      </c>
      <c r="V134" s="177" t="s">
        <v>54</v>
      </c>
      <c r="W134" s="185">
        <v>0.83981063481134299</v>
      </c>
      <c r="X134" s="183">
        <v>0.91135005925823498</v>
      </c>
      <c r="Y134" s="183">
        <v>-1.9800000000000002E-2</v>
      </c>
      <c r="Z134" s="177" t="s">
        <v>329</v>
      </c>
      <c r="AA134" s="185">
        <v>0.39520779691034402</v>
      </c>
      <c r="AB134" s="183">
        <v>0.47849770799617902</v>
      </c>
      <c r="AC134" s="183">
        <v>-7.9600000000000004E-2</v>
      </c>
      <c r="AD134" s="148" t="s">
        <v>329</v>
      </c>
      <c r="AE134" s="185">
        <v>1.7610092244168801E-2</v>
      </c>
      <c r="AF134" s="183">
        <v>3.08967486679129E-2</v>
      </c>
      <c r="AG134" s="183">
        <v>-0.22600000000000001</v>
      </c>
      <c r="AH134" s="74" t="s">
        <v>54</v>
      </c>
    </row>
    <row r="135" spans="1:34" x14ac:dyDescent="0.35">
      <c r="A135" s="181" t="s">
        <v>38</v>
      </c>
      <c r="B135" s="74" t="s">
        <v>173</v>
      </c>
      <c r="C135" s="182">
        <v>6.8963451644959104</v>
      </c>
      <c r="D135" s="183">
        <v>9.3421559424751504</v>
      </c>
      <c r="E135" s="183">
        <v>7.1927328148499203</v>
      </c>
      <c r="F135" s="183">
        <v>12.6389988797087</v>
      </c>
      <c r="G135" s="183">
        <v>10.739993504283699</v>
      </c>
      <c r="H135" s="184">
        <v>22.1377297612806</v>
      </c>
      <c r="I135" s="185">
        <v>3.64971295028514</v>
      </c>
      <c r="J135" s="183">
        <v>4.3935619585226098</v>
      </c>
      <c r="K135" s="183">
        <v>5.1866029917543299</v>
      </c>
      <c r="L135" s="183">
        <v>7.7848571923989098</v>
      </c>
      <c r="M135" s="183">
        <v>8.9261482831245402</v>
      </c>
      <c r="N135" s="184">
        <v>21.634365235093099</v>
      </c>
      <c r="O135" s="185">
        <f t="shared" si="4"/>
        <v>0.70368080149713785</v>
      </c>
      <c r="P135" s="186">
        <f t="shared" si="4"/>
        <v>0.564372839467429</v>
      </c>
      <c r="Q135" s="185">
        <f t="shared" si="5"/>
        <v>0.40887881699043227</v>
      </c>
      <c r="R135" s="184">
        <f t="shared" si="5"/>
        <v>0.20308254532912359</v>
      </c>
      <c r="S135" s="185">
        <v>0.16439719919901399</v>
      </c>
      <c r="T135" s="183">
        <v>0.27682976646730401</v>
      </c>
      <c r="U135" s="183">
        <v>-0.13700000000000001</v>
      </c>
      <c r="V135" s="177" t="s">
        <v>54</v>
      </c>
      <c r="W135" s="185">
        <v>9.0012509648027594E-2</v>
      </c>
      <c r="X135" s="183">
        <v>0.18573003751318401</v>
      </c>
      <c r="Y135" s="183">
        <v>-0.16700000000000001</v>
      </c>
      <c r="Z135" s="148" t="s">
        <v>54</v>
      </c>
      <c r="AA135" s="185">
        <v>7.5929971301561998E-3</v>
      </c>
      <c r="AB135" s="183">
        <v>1.75177020404391E-2</v>
      </c>
      <c r="AC135" s="183">
        <v>-0.25</v>
      </c>
      <c r="AD135" s="148" t="s">
        <v>54</v>
      </c>
      <c r="AE135" s="185">
        <v>1.2948404204409099E-7</v>
      </c>
      <c r="AF135" s="183">
        <v>6.5411766067100904E-7</v>
      </c>
      <c r="AG135" s="183">
        <v>-0.503</v>
      </c>
      <c r="AH135" s="74" t="s">
        <v>56</v>
      </c>
    </row>
    <row r="136" spans="1:34" x14ac:dyDescent="0.35">
      <c r="A136" s="181" t="s">
        <v>38</v>
      </c>
      <c r="B136" s="74" t="s">
        <v>174</v>
      </c>
      <c r="C136" s="182">
        <v>1.93171439022255</v>
      </c>
      <c r="D136" s="183">
        <v>2.7384503010538799</v>
      </c>
      <c r="E136" s="183">
        <v>2.0604510164677698</v>
      </c>
      <c r="F136" s="183">
        <v>2.6253257148133602</v>
      </c>
      <c r="G136" s="183">
        <v>2.0848579522082602</v>
      </c>
      <c r="H136" s="184">
        <v>3.3966885678460401</v>
      </c>
      <c r="I136" s="185">
        <v>1.5554161811201299</v>
      </c>
      <c r="J136" s="183">
        <v>1.9509243227291699</v>
      </c>
      <c r="K136" s="183">
        <v>1.6620160423526</v>
      </c>
      <c r="L136" s="183">
        <v>1.9917441078089599</v>
      </c>
      <c r="M136" s="183">
        <v>1.9265262780515899</v>
      </c>
      <c r="N136" s="184">
        <v>2.6750873196104199</v>
      </c>
      <c r="O136" s="185">
        <f t="shared" si="4"/>
        <v>0.93586111173657693</v>
      </c>
      <c r="P136" s="186">
        <f t="shared" si="4"/>
        <v>0.97950550729898012</v>
      </c>
      <c r="Q136" s="185">
        <f t="shared" si="5"/>
        <v>0.8073682663146512</v>
      </c>
      <c r="R136" s="184">
        <f t="shared" si="5"/>
        <v>0.72929369760284624</v>
      </c>
      <c r="S136" s="185">
        <v>0.38937866162436402</v>
      </c>
      <c r="T136" s="183">
        <v>0.53312125166326396</v>
      </c>
      <c r="U136" s="183">
        <v>-8.48E-2</v>
      </c>
      <c r="V136" s="148" t="s">
        <v>329</v>
      </c>
      <c r="W136" s="185">
        <v>0.82962909387259798</v>
      </c>
      <c r="X136" s="183">
        <v>0.90701986755474295</v>
      </c>
      <c r="Y136" s="183">
        <v>-2.1100000000000001E-2</v>
      </c>
      <c r="Z136" s="177" t="s">
        <v>329</v>
      </c>
      <c r="AA136" s="185">
        <v>0.48925004157290702</v>
      </c>
      <c r="AB136" s="183">
        <v>0.56437111094827497</v>
      </c>
      <c r="AC136" s="183">
        <v>-6.4799999999999996E-2</v>
      </c>
      <c r="AD136" s="148" t="s">
        <v>329</v>
      </c>
      <c r="AE136" s="185">
        <v>4.7136430807237999E-2</v>
      </c>
      <c r="AF136" s="183">
        <v>7.5059642535438703E-2</v>
      </c>
      <c r="AG136" s="183">
        <v>-0.19</v>
      </c>
      <c r="AH136" s="74" t="s">
        <v>54</v>
      </c>
    </row>
    <row r="137" spans="1:34" x14ac:dyDescent="0.35">
      <c r="A137" s="181" t="s">
        <v>39</v>
      </c>
      <c r="B137" s="74" t="s">
        <v>175</v>
      </c>
      <c r="C137" s="182">
        <v>0.85323871701811904</v>
      </c>
      <c r="D137" s="183">
        <v>0.77954006547216903</v>
      </c>
      <c r="E137" s="183">
        <v>1.09158496532064</v>
      </c>
      <c r="F137" s="183">
        <v>1.2782420461891899</v>
      </c>
      <c r="G137" s="183">
        <v>0.95269764023472903</v>
      </c>
      <c r="H137" s="184">
        <v>1.2186813484014001</v>
      </c>
      <c r="I137" s="185">
        <v>0.81716607181675305</v>
      </c>
      <c r="J137" s="183">
        <v>0.71174793431352501</v>
      </c>
      <c r="K137" s="183">
        <v>0.95964035133480496</v>
      </c>
      <c r="L137" s="183">
        <v>1.3078470070091199</v>
      </c>
      <c r="M137" s="183">
        <v>0.929695354269931</v>
      </c>
      <c r="N137" s="184">
        <v>1.11812214440496</v>
      </c>
      <c r="O137" s="185">
        <f t="shared" si="4"/>
        <v>0.851533671630337</v>
      </c>
      <c r="P137" s="186">
        <f t="shared" si="4"/>
        <v>0.54421345195505866</v>
      </c>
      <c r="Q137" s="185">
        <f t="shared" si="5"/>
        <v>0.87896112211774502</v>
      </c>
      <c r="R137" s="184">
        <f t="shared" si="5"/>
        <v>0.63655651386128442</v>
      </c>
      <c r="S137" s="185">
        <v>8.3967558252107E-2</v>
      </c>
      <c r="T137" s="183">
        <v>0.172047159218046</v>
      </c>
      <c r="U137" s="183">
        <v>-0.17</v>
      </c>
      <c r="V137" s="177" t="s">
        <v>54</v>
      </c>
      <c r="W137" s="185">
        <v>1.40108937471553E-4</v>
      </c>
      <c r="X137" s="183">
        <v>1.03025931987864E-3</v>
      </c>
      <c r="Y137" s="183">
        <v>-0.374</v>
      </c>
      <c r="Z137" s="148" t="s">
        <v>55</v>
      </c>
      <c r="AA137" s="185">
        <v>0.81183602347025896</v>
      </c>
      <c r="AB137" s="183">
        <v>0.86497438137013105</v>
      </c>
      <c r="AC137" s="183">
        <v>-2.23E-2</v>
      </c>
      <c r="AD137" s="148" t="s">
        <v>329</v>
      </c>
      <c r="AE137" s="185">
        <v>1.5970423934974901E-2</v>
      </c>
      <c r="AF137" s="183">
        <v>2.8359601290591799E-2</v>
      </c>
      <c r="AG137" s="183">
        <v>-0.23</v>
      </c>
      <c r="AH137" s="74" t="s">
        <v>54</v>
      </c>
    </row>
    <row r="138" spans="1:34" x14ac:dyDescent="0.35">
      <c r="A138" s="181" t="s">
        <v>39</v>
      </c>
      <c r="B138" s="74" t="s">
        <v>176</v>
      </c>
      <c r="C138" s="182">
        <v>0.45052971921901502</v>
      </c>
      <c r="D138" s="183">
        <v>0.44654605099105199</v>
      </c>
      <c r="E138" s="183">
        <v>0.58345083800000397</v>
      </c>
      <c r="F138" s="183">
        <v>0.60209606144463301</v>
      </c>
      <c r="G138" s="183">
        <v>0.84735970825625795</v>
      </c>
      <c r="H138" s="184">
        <v>0.88633032553388302</v>
      </c>
      <c r="I138" s="185">
        <v>0.43443223910076201</v>
      </c>
      <c r="J138" s="183">
        <v>0.43360932348459902</v>
      </c>
      <c r="K138" s="183">
        <v>0.54816382283684595</v>
      </c>
      <c r="L138" s="183">
        <v>0.57389109511575598</v>
      </c>
      <c r="M138" s="183">
        <v>0.80305677269186404</v>
      </c>
      <c r="N138" s="184">
        <v>0.87421544207130097</v>
      </c>
      <c r="O138" s="185">
        <f t="shared" si="4"/>
        <v>0.79252263831001724</v>
      </c>
      <c r="P138" s="186">
        <f t="shared" si="4"/>
        <v>0.75556029214417131</v>
      </c>
      <c r="Q138" s="185">
        <f t="shared" si="5"/>
        <v>0.54097325852135647</v>
      </c>
      <c r="R138" s="184">
        <f t="shared" si="5"/>
        <v>0.49599824324452263</v>
      </c>
      <c r="S138" s="185">
        <v>7.1594765320603904E-4</v>
      </c>
      <c r="T138" s="183">
        <v>2.8736953288008601E-3</v>
      </c>
      <c r="U138" s="183">
        <v>-0.33300000000000002</v>
      </c>
      <c r="V138" s="148" t="s">
        <v>55</v>
      </c>
      <c r="W138" s="185">
        <v>4.4049463410506499E-4</v>
      </c>
      <c r="X138" s="183">
        <v>2.6888526623496702E-3</v>
      </c>
      <c r="Y138" s="183">
        <v>-0.34399999999999997</v>
      </c>
      <c r="Z138" s="148" t="s">
        <v>55</v>
      </c>
      <c r="AA138" s="185">
        <v>1.27225782993879E-14</v>
      </c>
      <c r="AB138" s="183">
        <v>2.6626538869433198E-13</v>
      </c>
      <c r="AC138" s="183">
        <v>-0.72199999999999998</v>
      </c>
      <c r="AD138" s="148" t="s">
        <v>56</v>
      </c>
      <c r="AE138" s="185">
        <v>2.2238890207107799E-16</v>
      </c>
      <c r="AF138" s="183">
        <v>7.2399942563140004E-15</v>
      </c>
      <c r="AG138" s="183">
        <v>-0.78300000000000003</v>
      </c>
      <c r="AH138" s="74" t="s">
        <v>56</v>
      </c>
    </row>
    <row r="139" spans="1:34" x14ac:dyDescent="0.35">
      <c r="A139" s="181" t="s">
        <v>39</v>
      </c>
      <c r="B139" s="74" t="s">
        <v>177</v>
      </c>
      <c r="C139" s="182">
        <v>57.268918010104898</v>
      </c>
      <c r="D139" s="183">
        <v>60.689995487887998</v>
      </c>
      <c r="E139" s="183">
        <v>84.127552979877606</v>
      </c>
      <c r="F139" s="183">
        <v>86.517288897760594</v>
      </c>
      <c r="G139" s="183">
        <v>98.423845738627804</v>
      </c>
      <c r="H139" s="184">
        <v>101.286012922239</v>
      </c>
      <c r="I139" s="185">
        <v>56.403528541055103</v>
      </c>
      <c r="J139" s="183">
        <v>59.709141969367899</v>
      </c>
      <c r="K139" s="183">
        <v>81.912393716610396</v>
      </c>
      <c r="L139" s="183">
        <v>85.981566582461596</v>
      </c>
      <c r="M139" s="183">
        <v>94.347441533992793</v>
      </c>
      <c r="N139" s="184">
        <v>98.181327235374994</v>
      </c>
      <c r="O139" s="185">
        <f t="shared" si="4"/>
        <v>0.68858357059119191</v>
      </c>
      <c r="P139" s="186">
        <f t="shared" si="4"/>
        <v>0.69444119644067159</v>
      </c>
      <c r="Q139" s="185">
        <f t="shared" si="5"/>
        <v>0.59782785440698216</v>
      </c>
      <c r="R139" s="184">
        <f t="shared" si="5"/>
        <v>0.60815170919643602</v>
      </c>
      <c r="S139" s="185">
        <v>6.3585473071366004E-11</v>
      </c>
      <c r="T139" s="183">
        <v>3.7261087219820498E-9</v>
      </c>
      <c r="U139" s="183">
        <v>-0.64400000000000002</v>
      </c>
      <c r="V139" s="148" t="s">
        <v>56</v>
      </c>
      <c r="W139" s="185">
        <v>1.1748959507315499E-9</v>
      </c>
      <c r="X139" s="183">
        <v>4.3030564195543098E-8</v>
      </c>
      <c r="Y139" s="183">
        <v>-0.59599999999999997</v>
      </c>
      <c r="Z139" s="148" t="s">
        <v>56</v>
      </c>
      <c r="AA139" s="185">
        <v>1.9626708637062799E-16</v>
      </c>
      <c r="AB139" s="183">
        <v>5.2278414824176203E-15</v>
      </c>
      <c r="AC139" s="183">
        <v>-0.77</v>
      </c>
      <c r="AD139" s="148" t="s">
        <v>56</v>
      </c>
      <c r="AE139" s="185">
        <v>1.7452265634943801E-15</v>
      </c>
      <c r="AF139" s="183">
        <v>4.6486489373077598E-14</v>
      </c>
      <c r="AG139" s="183">
        <v>-0.75900000000000001</v>
      </c>
      <c r="AH139" s="74" t="s">
        <v>56</v>
      </c>
    </row>
    <row r="140" spans="1:34" x14ac:dyDescent="0.35">
      <c r="A140" s="181" t="s">
        <v>39</v>
      </c>
      <c r="B140" s="74" t="s">
        <v>178</v>
      </c>
      <c r="C140" s="182">
        <v>1.6241485908447799</v>
      </c>
      <c r="D140" s="183">
        <v>1.9242618084677201</v>
      </c>
      <c r="E140" s="183">
        <v>2.1492068576682599</v>
      </c>
      <c r="F140" s="183">
        <v>2.4786575343077999</v>
      </c>
      <c r="G140" s="183">
        <v>3.3466085708559601</v>
      </c>
      <c r="H140" s="184">
        <v>3.7081451919014401</v>
      </c>
      <c r="I140" s="185">
        <v>1.5257972796932799</v>
      </c>
      <c r="J140" s="183">
        <v>1.78596664280319</v>
      </c>
      <c r="K140" s="183">
        <v>2.0499959194691701</v>
      </c>
      <c r="L140" s="183">
        <v>2.3075094398340599</v>
      </c>
      <c r="M140" s="183">
        <v>3.1721815299510201</v>
      </c>
      <c r="N140" s="184">
        <v>3.6440964718632598</v>
      </c>
      <c r="O140" s="185">
        <f t="shared" si="4"/>
        <v>0.74429283746495101</v>
      </c>
      <c r="P140" s="186">
        <f t="shared" si="4"/>
        <v>0.77398021085955959</v>
      </c>
      <c r="Q140" s="185">
        <f t="shared" si="5"/>
        <v>0.48099305329378139</v>
      </c>
      <c r="R140" s="184">
        <f t="shared" si="5"/>
        <v>0.49009861747430877</v>
      </c>
      <c r="S140" s="185">
        <v>1.86802478912379E-6</v>
      </c>
      <c r="T140" s="183">
        <v>2.3797011444055199E-5</v>
      </c>
      <c r="U140" s="183">
        <v>-0.47</v>
      </c>
      <c r="V140" s="148" t="s">
        <v>55</v>
      </c>
      <c r="W140" s="185">
        <v>1.10845881786666E-5</v>
      </c>
      <c r="X140" s="183">
        <v>1.20288308753678E-4</v>
      </c>
      <c r="Y140" s="183">
        <v>-0.43</v>
      </c>
      <c r="Z140" s="148" t="s">
        <v>55</v>
      </c>
      <c r="AA140" s="185">
        <v>4.9148714047760699E-17</v>
      </c>
      <c r="AB140" s="183">
        <v>1.4400573215993899E-15</v>
      </c>
      <c r="AC140" s="183">
        <v>-0.78600000000000003</v>
      </c>
      <c r="AD140" s="148" t="s">
        <v>56</v>
      </c>
      <c r="AE140" s="185">
        <v>4.71100200131766E-14</v>
      </c>
      <c r="AF140" s="183">
        <v>9.8594541884719598E-13</v>
      </c>
      <c r="AG140" s="183">
        <v>-0.71899999999999997</v>
      </c>
      <c r="AH140" s="74" t="s">
        <v>56</v>
      </c>
    </row>
    <row r="141" spans="1:34" x14ac:dyDescent="0.35">
      <c r="A141" s="181" t="s">
        <v>39</v>
      </c>
      <c r="B141" s="74" t="s">
        <v>179</v>
      </c>
      <c r="C141" s="182">
        <v>1.0562842725096</v>
      </c>
      <c r="D141" s="183">
        <v>1.0797687494199599</v>
      </c>
      <c r="E141" s="183">
        <v>1.49770209292801</v>
      </c>
      <c r="F141" s="183">
        <v>1.49463375329999</v>
      </c>
      <c r="G141" s="183">
        <v>2.4522457900432402</v>
      </c>
      <c r="H141" s="184">
        <v>2.4822410852599002</v>
      </c>
      <c r="I141" s="185">
        <v>1.01524821864305</v>
      </c>
      <c r="J141" s="183">
        <v>1.0476526945036</v>
      </c>
      <c r="K141" s="183">
        <v>1.4516265129213699</v>
      </c>
      <c r="L141" s="183">
        <v>1.4778274056916001</v>
      </c>
      <c r="M141" s="183">
        <v>2.3891646012697301</v>
      </c>
      <c r="N141" s="184">
        <v>2.4815563276110701</v>
      </c>
      <c r="O141" s="185">
        <f t="shared" si="4"/>
        <v>0.69938666014020567</v>
      </c>
      <c r="P141" s="186">
        <f t="shared" si="4"/>
        <v>0.7089141062540486</v>
      </c>
      <c r="Q141" s="185">
        <f t="shared" si="5"/>
        <v>0.42493858234107967</v>
      </c>
      <c r="R141" s="184">
        <f t="shared" si="5"/>
        <v>0.42217566566870879</v>
      </c>
      <c r="S141" s="185">
        <v>8.6759319244312702E-7</v>
      </c>
      <c r="T141" s="183">
        <v>1.2104990732658899E-5</v>
      </c>
      <c r="U141" s="183">
        <v>-0.48499999999999999</v>
      </c>
      <c r="V141" s="148" t="s">
        <v>55</v>
      </c>
      <c r="W141" s="185">
        <v>2.83678923665651E-5</v>
      </c>
      <c r="X141" s="183">
        <v>2.8661353322081198E-4</v>
      </c>
      <c r="Y141" s="183">
        <v>-0.41099999999999998</v>
      </c>
      <c r="Z141" s="148" t="s">
        <v>55</v>
      </c>
      <c r="AA141" s="185">
        <v>8.0787910744314795E-18</v>
      </c>
      <c r="AB141" s="183">
        <v>4.7341715696168499E-16</v>
      </c>
      <c r="AC141" s="183">
        <v>-0.80500000000000005</v>
      </c>
      <c r="AD141" s="148" t="s">
        <v>56</v>
      </c>
      <c r="AE141" s="185">
        <v>1.86098961339809E-18</v>
      </c>
      <c r="AF141" s="183">
        <v>2.7263497836282001E-16</v>
      </c>
      <c r="AG141" s="183">
        <v>-0.83599999999999997</v>
      </c>
      <c r="AH141" s="74" t="s">
        <v>56</v>
      </c>
    </row>
    <row r="142" spans="1:34" x14ac:dyDescent="0.35">
      <c r="A142" s="181" t="s">
        <v>39</v>
      </c>
      <c r="B142" s="74" t="s">
        <v>180</v>
      </c>
      <c r="C142" s="182">
        <v>0.22789358662409701</v>
      </c>
      <c r="D142" s="183">
        <v>0.23025174102891699</v>
      </c>
      <c r="E142" s="183">
        <v>0.261948733301127</v>
      </c>
      <c r="F142" s="183">
        <v>0.27953972761470303</v>
      </c>
      <c r="G142" s="183">
        <v>0.48710585842540699</v>
      </c>
      <c r="H142" s="184">
        <v>0.51540600530185199</v>
      </c>
      <c r="I142" s="185">
        <v>0.23233071148868101</v>
      </c>
      <c r="J142" s="183">
        <v>0.22433908883012399</v>
      </c>
      <c r="K142" s="183">
        <v>0.26256695686025699</v>
      </c>
      <c r="L142" s="183">
        <v>0.266086353546512</v>
      </c>
      <c r="M142" s="183">
        <v>0.44467336718800199</v>
      </c>
      <c r="N142" s="184">
        <v>0.48239406258691903</v>
      </c>
      <c r="O142" s="185">
        <f t="shared" si="4"/>
        <v>0.88484367670198394</v>
      </c>
      <c r="P142" s="186">
        <f t="shared" si="4"/>
        <v>0.84310632935525354</v>
      </c>
      <c r="Q142" s="185">
        <f t="shared" si="5"/>
        <v>0.52247498643302981</v>
      </c>
      <c r="R142" s="184">
        <f t="shared" si="5"/>
        <v>0.46505358632954147</v>
      </c>
      <c r="S142" s="185">
        <v>2.7465552987263601E-2</v>
      </c>
      <c r="T142" s="183">
        <v>6.6508525120216197E-2</v>
      </c>
      <c r="U142" s="183">
        <v>-0.217</v>
      </c>
      <c r="V142" s="177" t="s">
        <v>54</v>
      </c>
      <c r="W142" s="185">
        <v>8.4224113862030705E-4</v>
      </c>
      <c r="X142" s="183">
        <v>4.65616327576887E-3</v>
      </c>
      <c r="Y142" s="183">
        <v>-0.32800000000000001</v>
      </c>
      <c r="Z142" s="148" t="s">
        <v>55</v>
      </c>
      <c r="AA142" s="185">
        <v>4.4628672867254E-17</v>
      </c>
      <c r="AB142" s="183">
        <v>1.4400573215993899E-15</v>
      </c>
      <c r="AC142" s="183">
        <v>-0.78700000000000003</v>
      </c>
      <c r="AD142" s="148" t="s">
        <v>56</v>
      </c>
      <c r="AE142" s="185">
        <v>5.93010470385352E-18</v>
      </c>
      <c r="AF142" s="183">
        <v>3.6609295500282901E-16</v>
      </c>
      <c r="AG142" s="183">
        <v>-0.82299999999999995</v>
      </c>
      <c r="AH142" s="74" t="s">
        <v>56</v>
      </c>
    </row>
    <row r="143" spans="1:34" x14ac:dyDescent="0.35">
      <c r="A143" s="181" t="s">
        <v>39</v>
      </c>
      <c r="B143" s="74" t="s">
        <v>181</v>
      </c>
      <c r="C143" s="182">
        <v>35.791146768982202</v>
      </c>
      <c r="D143" s="183">
        <v>39.929510186909397</v>
      </c>
      <c r="E143" s="183">
        <v>54.883498155126603</v>
      </c>
      <c r="F143" s="183">
        <v>58.614767302824603</v>
      </c>
      <c r="G143" s="183">
        <v>68.531908076365298</v>
      </c>
      <c r="H143" s="184">
        <v>70.910795044416304</v>
      </c>
      <c r="I143" s="185">
        <v>36.234159249856702</v>
      </c>
      <c r="J143" s="183">
        <v>39.478574604076101</v>
      </c>
      <c r="K143" s="183">
        <v>51.813743166723</v>
      </c>
      <c r="L143" s="183">
        <v>59.764029280720898</v>
      </c>
      <c r="M143" s="183">
        <v>66.366069207311895</v>
      </c>
      <c r="N143" s="184">
        <v>69.346180195740402</v>
      </c>
      <c r="O143" s="185">
        <f t="shared" si="4"/>
        <v>0.69931560692816008</v>
      </c>
      <c r="P143" s="186">
        <f t="shared" si="4"/>
        <v>0.66057417947239006</v>
      </c>
      <c r="Q143" s="185">
        <f t="shared" si="5"/>
        <v>0.54597416545297817</v>
      </c>
      <c r="R143" s="184">
        <f t="shared" si="5"/>
        <v>0.56929703254947384</v>
      </c>
      <c r="S143" s="185">
        <v>1.34056534461813E-10</v>
      </c>
      <c r="T143" s="183">
        <v>6.54642743288518E-9</v>
      </c>
      <c r="U143" s="183">
        <v>-0.63300000000000001</v>
      </c>
      <c r="V143" s="148" t="s">
        <v>56</v>
      </c>
      <c r="W143" s="185">
        <v>3.5912430967377803E-8</v>
      </c>
      <c r="X143" s="183">
        <v>8.7686185612014203E-7</v>
      </c>
      <c r="Y143" s="183">
        <v>-0.54</v>
      </c>
      <c r="Z143" s="148" t="s">
        <v>56</v>
      </c>
      <c r="AA143" s="185">
        <v>3.4537425707131198E-16</v>
      </c>
      <c r="AB143" s="183">
        <v>8.4328881101578803E-15</v>
      </c>
      <c r="AC143" s="183">
        <v>-0.76400000000000001</v>
      </c>
      <c r="AD143" s="148" t="s">
        <v>56</v>
      </c>
      <c r="AE143" s="185">
        <v>6.6571311367692698E-15</v>
      </c>
      <c r="AF143" s="183">
        <v>1.50041494082569E-13</v>
      </c>
      <c r="AG143" s="183">
        <v>-0.74299999999999999</v>
      </c>
      <c r="AH143" s="74" t="s">
        <v>56</v>
      </c>
    </row>
    <row r="144" spans="1:34" x14ac:dyDescent="0.35">
      <c r="A144" s="181" t="s">
        <v>39</v>
      </c>
      <c r="B144" s="74" t="s">
        <v>182</v>
      </c>
      <c r="C144" s="182">
        <v>27.0445271313245</v>
      </c>
      <c r="D144" s="183">
        <v>27.457791222276999</v>
      </c>
      <c r="E144" s="183">
        <v>33.5871367114961</v>
      </c>
      <c r="F144" s="183">
        <v>35.015231643519201</v>
      </c>
      <c r="G144" s="183">
        <v>40.567545742507399</v>
      </c>
      <c r="H144" s="184">
        <v>38.995236425122499</v>
      </c>
      <c r="I144" s="185">
        <v>27.034337668615802</v>
      </c>
      <c r="J144" s="183">
        <v>25.387659235448201</v>
      </c>
      <c r="K144" s="183">
        <v>33.9852194150223</v>
      </c>
      <c r="L144" s="183">
        <v>34.026537417714401</v>
      </c>
      <c r="M144" s="183">
        <v>38.7890389006186</v>
      </c>
      <c r="N144" s="184">
        <v>39.291097713766298</v>
      </c>
      <c r="O144" s="185">
        <f t="shared" si="4"/>
        <v>0.79547338913651278</v>
      </c>
      <c r="P144" s="186">
        <f t="shared" si="4"/>
        <v>0.7461135091057266</v>
      </c>
      <c r="Q144" s="185">
        <f t="shared" si="5"/>
        <v>0.69695817258789217</v>
      </c>
      <c r="R144" s="184">
        <f t="shared" si="5"/>
        <v>0.64614278329396757</v>
      </c>
      <c r="S144" s="185">
        <v>1.9324538649129999E-4</v>
      </c>
      <c r="T144" s="183">
        <v>1.13241796483902E-3</v>
      </c>
      <c r="U144" s="183">
        <v>-0.36799999999999999</v>
      </c>
      <c r="V144" s="148" t="s">
        <v>55</v>
      </c>
      <c r="W144" s="185">
        <v>6.0325957188065799E-6</v>
      </c>
      <c r="X144" s="183">
        <v>6.7982713292704999E-5</v>
      </c>
      <c r="Y144" s="183">
        <v>-0.44400000000000001</v>
      </c>
      <c r="Z144" s="148" t="s">
        <v>55</v>
      </c>
      <c r="AA144" s="185">
        <v>1.68187342161601E-10</v>
      </c>
      <c r="AB144" s="183">
        <v>1.8953419712826598E-9</v>
      </c>
      <c r="AC144" s="183">
        <v>-0.59799999999999998</v>
      </c>
      <c r="AD144" s="148" t="s">
        <v>56</v>
      </c>
      <c r="AE144" s="185">
        <v>1.6705165170483399E-9</v>
      </c>
      <c r="AF144" s="183">
        <v>1.6877977223971201E-8</v>
      </c>
      <c r="AG144" s="183">
        <v>-0.57499999999999996</v>
      </c>
      <c r="AH144" s="74" t="s">
        <v>56</v>
      </c>
    </row>
    <row r="145" spans="1:34" x14ac:dyDescent="0.35">
      <c r="A145" s="181" t="s">
        <v>39</v>
      </c>
      <c r="B145" s="74" t="s">
        <v>183</v>
      </c>
      <c r="C145" s="182">
        <v>23.2407215926671</v>
      </c>
      <c r="D145" s="183">
        <v>19.608115483824001</v>
      </c>
      <c r="E145" s="183">
        <v>32.412664603210899</v>
      </c>
      <c r="F145" s="183">
        <v>28.637779910987099</v>
      </c>
      <c r="G145" s="183">
        <v>37.599558625226798</v>
      </c>
      <c r="H145" s="184">
        <v>31.5978819587366</v>
      </c>
      <c r="I145" s="185">
        <v>23.415925400070002</v>
      </c>
      <c r="J145" s="183">
        <v>18.601240510099501</v>
      </c>
      <c r="K145" s="183">
        <v>32.128760747261701</v>
      </c>
      <c r="L145" s="183">
        <v>27.1345538579098</v>
      </c>
      <c r="M145" s="183">
        <v>38.576174266325303</v>
      </c>
      <c r="N145" s="184">
        <v>28.140457537339699</v>
      </c>
      <c r="O145" s="185">
        <f t="shared" si="4"/>
        <v>0.7288150820465652</v>
      </c>
      <c r="P145" s="186">
        <f t="shared" si="4"/>
        <v>0.68551856822503776</v>
      </c>
      <c r="Q145" s="185">
        <f t="shared" si="5"/>
        <v>0.60700486363446116</v>
      </c>
      <c r="R145" s="184">
        <f t="shared" si="5"/>
        <v>0.66101414610680842</v>
      </c>
      <c r="S145" s="185">
        <v>4.2790777391230499E-5</v>
      </c>
      <c r="T145" s="183">
        <v>3.5821993644658603E-4</v>
      </c>
      <c r="U145" s="183">
        <v>-0.40300000000000002</v>
      </c>
      <c r="V145" s="148" t="s">
        <v>55</v>
      </c>
      <c r="W145" s="185">
        <v>2.27435480082484E-6</v>
      </c>
      <c r="X145" s="183">
        <v>3.3319297832083903E-5</v>
      </c>
      <c r="Y145" s="183">
        <v>-0.46400000000000002</v>
      </c>
      <c r="Z145" s="148" t="s">
        <v>55</v>
      </c>
      <c r="AA145" s="185">
        <v>1.81892376478909E-8</v>
      </c>
      <c r="AB145" s="183">
        <v>1.29986503191025E-7</v>
      </c>
      <c r="AC145" s="183">
        <v>-0.52700000000000002</v>
      </c>
      <c r="AD145" s="148" t="s">
        <v>56</v>
      </c>
      <c r="AE145" s="185">
        <v>1.0294867772122499E-7</v>
      </c>
      <c r="AF145" s="183">
        <v>5.5859189948738803E-7</v>
      </c>
      <c r="AG145" s="183">
        <v>-0.50700000000000001</v>
      </c>
      <c r="AH145" s="74" t="s">
        <v>56</v>
      </c>
    </row>
    <row r="146" spans="1:34" x14ac:dyDescent="0.35">
      <c r="A146" s="181" t="s">
        <v>39</v>
      </c>
      <c r="B146" s="74" t="s">
        <v>184</v>
      </c>
      <c r="C146" s="182">
        <v>0.10537214584990701</v>
      </c>
      <c r="D146" s="183">
        <v>8.8836288141805497E-2</v>
      </c>
      <c r="E146" s="183">
        <v>0.10033226152583299</v>
      </c>
      <c r="F146" s="183">
        <v>9.4241732611391904E-2</v>
      </c>
      <c r="G146" s="183">
        <v>0.17749046551206599</v>
      </c>
      <c r="H146" s="184">
        <v>0.15080021646167399</v>
      </c>
      <c r="I146" s="185">
        <v>7.1588726203939898E-2</v>
      </c>
      <c r="J146" s="183">
        <v>6.37899252299476E-2</v>
      </c>
      <c r="K146" s="183">
        <v>6.07497610391496E-2</v>
      </c>
      <c r="L146" s="183">
        <v>5.9969276941223101E-2</v>
      </c>
      <c r="M146" s="183">
        <v>0.155428097435516</v>
      </c>
      <c r="N146" s="184">
        <v>0.109316324141591</v>
      </c>
      <c r="O146" s="185">
        <f t="shared" si="4"/>
        <v>1.1784198814840643</v>
      </c>
      <c r="P146" s="186">
        <f t="shared" si="4"/>
        <v>1.0637100942949367</v>
      </c>
      <c r="Q146" s="185">
        <f t="shared" si="5"/>
        <v>0.46059063570304992</v>
      </c>
      <c r="R146" s="184">
        <f t="shared" si="5"/>
        <v>0.58353521974745759</v>
      </c>
      <c r="S146" s="185">
        <v>0.44640021172391597</v>
      </c>
      <c r="T146" s="183">
        <v>0.58652583872245401</v>
      </c>
      <c r="U146" s="183">
        <v>7.4999999999999997E-2</v>
      </c>
      <c r="V146" s="148" t="s">
        <v>329</v>
      </c>
      <c r="W146" s="185">
        <v>0.86025177107997497</v>
      </c>
      <c r="X146" s="183">
        <v>0.923273878851401</v>
      </c>
      <c r="Y146" s="183">
        <v>-1.7299999999999999E-2</v>
      </c>
      <c r="Z146" s="177" t="s">
        <v>329</v>
      </c>
      <c r="AA146" s="185">
        <v>5.5677240080571498E-4</v>
      </c>
      <c r="AB146" s="183">
        <v>1.5246197517390101E-3</v>
      </c>
      <c r="AC146" s="183">
        <v>-0.32300000000000001</v>
      </c>
      <c r="AD146" s="148" t="s">
        <v>55</v>
      </c>
      <c r="AE146" s="185">
        <v>1.5383754856615001E-4</v>
      </c>
      <c r="AF146" s="183">
        <v>3.9538948885861402E-4</v>
      </c>
      <c r="AG146" s="183">
        <v>-0.36</v>
      </c>
      <c r="AH146" s="74" t="s">
        <v>55</v>
      </c>
    </row>
    <row r="147" spans="1:34" x14ac:dyDescent="0.35">
      <c r="A147" s="181" t="s">
        <v>39</v>
      </c>
      <c r="B147" s="74" t="s">
        <v>185</v>
      </c>
      <c r="C147" s="182">
        <v>0.36297962943322598</v>
      </c>
      <c r="D147" s="183">
        <v>0.36737649779224102</v>
      </c>
      <c r="E147" s="183">
        <v>0.462274606916803</v>
      </c>
      <c r="F147" s="183">
        <v>0.47796153938595598</v>
      </c>
      <c r="G147" s="183">
        <v>0.70512848829625197</v>
      </c>
      <c r="H147" s="184">
        <v>0.81112085626538899</v>
      </c>
      <c r="I147" s="185">
        <v>0.348407683296242</v>
      </c>
      <c r="J147" s="183">
        <v>0.36756086761770901</v>
      </c>
      <c r="K147" s="183">
        <v>0.45523611902053601</v>
      </c>
      <c r="L147" s="183">
        <v>0.44456635049389398</v>
      </c>
      <c r="M147" s="183">
        <v>0.69005487626594797</v>
      </c>
      <c r="N147" s="184">
        <v>0.750178824634532</v>
      </c>
      <c r="O147" s="185">
        <f t="shared" si="4"/>
        <v>0.76533400742862645</v>
      </c>
      <c r="P147" s="186">
        <f t="shared" si="4"/>
        <v>0.82678517438255228</v>
      </c>
      <c r="Q147" s="185">
        <f t="shared" si="5"/>
        <v>0.50489851645069062</v>
      </c>
      <c r="R147" s="184">
        <f t="shared" si="5"/>
        <v>0.48996433323317984</v>
      </c>
      <c r="S147" s="185">
        <v>2.3275510541559E-5</v>
      </c>
      <c r="T147" s="183">
        <v>2.1311639339615E-4</v>
      </c>
      <c r="U147" s="183">
        <v>-0.41699999999999998</v>
      </c>
      <c r="V147" s="148" t="s">
        <v>55</v>
      </c>
      <c r="W147" s="185">
        <v>1.47682223327314E-4</v>
      </c>
      <c r="X147" s="183">
        <v>1.03025931987864E-3</v>
      </c>
      <c r="Y147" s="183">
        <v>-0.372</v>
      </c>
      <c r="Z147" s="148" t="s">
        <v>55</v>
      </c>
      <c r="AA147" s="185">
        <v>1.1983862723684E-17</v>
      </c>
      <c r="AB147" s="183">
        <v>5.8521196300657003E-16</v>
      </c>
      <c r="AC147" s="183">
        <v>-0.80100000000000005</v>
      </c>
      <c r="AD147" s="148" t="s">
        <v>56</v>
      </c>
      <c r="AE147" s="185">
        <v>1.43561603899072E-17</v>
      </c>
      <c r="AF147" s="183">
        <v>6.0090785632040202E-16</v>
      </c>
      <c r="AG147" s="183">
        <v>-0.81299999999999994</v>
      </c>
      <c r="AH147" s="74" t="s">
        <v>56</v>
      </c>
    </row>
    <row r="148" spans="1:34" x14ac:dyDescent="0.35">
      <c r="A148" s="181" t="s">
        <v>39</v>
      </c>
      <c r="B148" s="74" t="s">
        <v>186</v>
      </c>
      <c r="C148" s="182">
        <v>9.3712869359850792</v>
      </c>
      <c r="D148" s="183">
        <v>10.972469600391101</v>
      </c>
      <c r="E148" s="183">
        <v>12.3708756988337</v>
      </c>
      <c r="F148" s="183">
        <v>13.947373527944199</v>
      </c>
      <c r="G148" s="183">
        <v>16.0758463294829</v>
      </c>
      <c r="H148" s="184">
        <v>15.719937783893201</v>
      </c>
      <c r="I148" s="185">
        <v>9.3417466115336492</v>
      </c>
      <c r="J148" s="183">
        <v>10.0451499271936</v>
      </c>
      <c r="K148" s="183">
        <v>12.3433100042724</v>
      </c>
      <c r="L148" s="183">
        <v>13.2764747785821</v>
      </c>
      <c r="M148" s="183">
        <v>14.2719459580443</v>
      </c>
      <c r="N148" s="184">
        <v>14.4068642713104</v>
      </c>
      <c r="O148" s="185">
        <f t="shared" si="4"/>
        <v>0.75682670274830521</v>
      </c>
      <c r="P148" s="186">
        <f t="shared" si="4"/>
        <v>0.75661273754676628</v>
      </c>
      <c r="Q148" s="185">
        <f t="shared" si="5"/>
        <v>0.65455310992599625</v>
      </c>
      <c r="R148" s="184">
        <f t="shared" si="5"/>
        <v>0.69724748828218996</v>
      </c>
      <c r="S148" s="185">
        <v>2.1723936430643699E-3</v>
      </c>
      <c r="T148" s="183">
        <v>7.4012946211379103E-3</v>
      </c>
      <c r="U148" s="183">
        <v>-0.30199999999999999</v>
      </c>
      <c r="V148" s="148" t="s">
        <v>55</v>
      </c>
      <c r="W148" s="185">
        <v>4.3791226786073301E-3</v>
      </c>
      <c r="X148" s="183">
        <v>1.8595404997564499E-2</v>
      </c>
      <c r="Y148" s="183">
        <v>-0.27900000000000003</v>
      </c>
      <c r="Z148" s="148" t="s">
        <v>54</v>
      </c>
      <c r="AA148" s="185">
        <v>2.7810605432569601E-8</v>
      </c>
      <c r="AB148" s="183">
        <v>1.9401208075578299E-7</v>
      </c>
      <c r="AC148" s="183">
        <v>-0.52</v>
      </c>
      <c r="AD148" s="148" t="s">
        <v>56</v>
      </c>
      <c r="AE148" s="185">
        <v>9.2151161877831593E-5</v>
      </c>
      <c r="AF148" s="183">
        <v>2.5471972103966698E-4</v>
      </c>
      <c r="AG148" s="183">
        <v>-0.373</v>
      </c>
      <c r="AH148" s="74" t="s">
        <v>55</v>
      </c>
    </row>
    <row r="149" spans="1:34" x14ac:dyDescent="0.35">
      <c r="A149" s="181" t="s">
        <v>39</v>
      </c>
      <c r="B149" s="74" t="s">
        <v>187</v>
      </c>
      <c r="C149" s="182">
        <v>14.330442103129901</v>
      </c>
      <c r="D149" s="183">
        <v>14.8214580638433</v>
      </c>
      <c r="E149" s="183">
        <v>18.8095321539464</v>
      </c>
      <c r="F149" s="183">
        <v>18.710007373679801</v>
      </c>
      <c r="G149" s="183">
        <v>19.868974641532301</v>
      </c>
      <c r="H149" s="184">
        <v>18.114931260526099</v>
      </c>
      <c r="I149" s="185">
        <v>13.790796789889701</v>
      </c>
      <c r="J149" s="183">
        <v>13.5345468788151</v>
      </c>
      <c r="K149" s="183">
        <v>17.418501439844299</v>
      </c>
      <c r="L149" s="183">
        <v>18.463997606830201</v>
      </c>
      <c r="M149" s="183">
        <v>19.771378041622199</v>
      </c>
      <c r="N149" s="184">
        <v>18.618967139153899</v>
      </c>
      <c r="O149" s="185">
        <f t="shared" si="4"/>
        <v>0.79173267789522161</v>
      </c>
      <c r="P149" s="186">
        <f t="shared" si="4"/>
        <v>0.73302364780465534</v>
      </c>
      <c r="Q149" s="185">
        <f t="shared" si="5"/>
        <v>0.69751318096582182</v>
      </c>
      <c r="R149" s="184">
        <f t="shared" si="5"/>
        <v>0.72692253966941311</v>
      </c>
      <c r="S149" s="185">
        <v>2.7799020086271799E-4</v>
      </c>
      <c r="T149" s="183">
        <v>1.5083542380143801E-3</v>
      </c>
      <c r="U149" s="183">
        <v>-0.35799999999999998</v>
      </c>
      <c r="V149" s="148" t="s">
        <v>55</v>
      </c>
      <c r="W149" s="185">
        <v>1.1331256378930301E-4</v>
      </c>
      <c r="X149" s="183">
        <v>8.97313005142316E-4</v>
      </c>
      <c r="Y149" s="183">
        <v>-0.379</v>
      </c>
      <c r="Z149" s="148" t="s">
        <v>55</v>
      </c>
      <c r="AA149" s="185">
        <v>3.6426076159837998E-6</v>
      </c>
      <c r="AB149" s="183">
        <v>1.6170970173988698E-5</v>
      </c>
      <c r="AC149" s="183">
        <v>-0.434</v>
      </c>
      <c r="AD149" s="148" t="s">
        <v>55</v>
      </c>
      <c r="AE149" s="185">
        <v>1.66073121305618E-3</v>
      </c>
      <c r="AF149" s="183">
        <v>3.6313003389959902E-3</v>
      </c>
      <c r="AG149" s="183">
        <v>-0.3</v>
      </c>
      <c r="AH149" s="74" t="s">
        <v>55</v>
      </c>
    </row>
    <row r="150" spans="1:34" x14ac:dyDescent="0.35">
      <c r="A150" s="181" t="s">
        <v>39</v>
      </c>
      <c r="B150" s="74" t="s">
        <v>188</v>
      </c>
      <c r="C150" s="182">
        <v>0.24953592068164701</v>
      </c>
      <c r="D150" s="183">
        <v>0.24594444676264501</v>
      </c>
      <c r="E150" s="183">
        <v>0.264173798410756</v>
      </c>
      <c r="F150" s="183">
        <v>0.28774195083049298</v>
      </c>
      <c r="G150" s="183">
        <v>0.33174216464809198</v>
      </c>
      <c r="H150" s="184">
        <v>0.33527443427752901</v>
      </c>
      <c r="I150" s="185">
        <v>0.246127057621152</v>
      </c>
      <c r="J150" s="183">
        <v>0.24148160984002001</v>
      </c>
      <c r="K150" s="183">
        <v>0.29763497603650002</v>
      </c>
      <c r="L150" s="183">
        <v>0.28582590329126001</v>
      </c>
      <c r="M150" s="183">
        <v>0.33447505521211501</v>
      </c>
      <c r="N150" s="184">
        <v>0.34582549738028301</v>
      </c>
      <c r="O150" s="185">
        <f t="shared" si="4"/>
        <v>0.82694265606394513</v>
      </c>
      <c r="P150" s="186">
        <f t="shared" si="4"/>
        <v>0.84485558187477283</v>
      </c>
      <c r="Q150" s="185">
        <f t="shared" si="5"/>
        <v>0.73586072798482649</v>
      </c>
      <c r="R150" s="184">
        <f t="shared" si="5"/>
        <v>0.69827589830508519</v>
      </c>
      <c r="S150" s="185">
        <v>0.192111107284055</v>
      </c>
      <c r="T150" s="183">
        <v>0.30758772914878801</v>
      </c>
      <c r="U150" s="183">
        <v>-0.128</v>
      </c>
      <c r="V150" s="177" t="s">
        <v>54</v>
      </c>
      <c r="W150" s="185">
        <v>2.75291799067423E-2</v>
      </c>
      <c r="X150" s="183">
        <v>7.4685645487736096E-2</v>
      </c>
      <c r="Y150" s="183">
        <v>-0.216</v>
      </c>
      <c r="Z150" s="148" t="s">
        <v>54</v>
      </c>
      <c r="AA150" s="185">
        <v>2.5628143025748998E-4</v>
      </c>
      <c r="AB150" s="183">
        <v>7.9042588489941599E-4</v>
      </c>
      <c r="AC150" s="183">
        <v>-0.34300000000000003</v>
      </c>
      <c r="AD150" s="148" t="s">
        <v>55</v>
      </c>
      <c r="AE150" s="185">
        <v>1.3309167255071499E-4</v>
      </c>
      <c r="AF150" s="183">
        <v>3.4817732194070898E-4</v>
      </c>
      <c r="AG150" s="183">
        <v>-0.36399999999999999</v>
      </c>
      <c r="AH150" s="74" t="s">
        <v>55</v>
      </c>
    </row>
    <row r="151" spans="1:34" x14ac:dyDescent="0.35">
      <c r="A151" s="181" t="s">
        <v>39</v>
      </c>
      <c r="B151" s="74" t="s">
        <v>189</v>
      </c>
      <c r="C151" s="182">
        <v>2.3037610642346702</v>
      </c>
      <c r="D151" s="183">
        <v>2.5198670662485201</v>
      </c>
      <c r="E151" s="183">
        <v>2.87647987803259</v>
      </c>
      <c r="F151" s="183">
        <v>2.8950437745883399</v>
      </c>
      <c r="G151" s="183">
        <v>3.2979082572996301</v>
      </c>
      <c r="H151" s="184">
        <v>3.96334671579918</v>
      </c>
      <c r="I151" s="185">
        <v>2.2735846283652399</v>
      </c>
      <c r="J151" s="183">
        <v>2.5039507595109098</v>
      </c>
      <c r="K151" s="183">
        <v>2.82320603510765</v>
      </c>
      <c r="L151" s="183">
        <v>2.7693122235013901</v>
      </c>
      <c r="M151" s="183">
        <v>3.2208769832696502</v>
      </c>
      <c r="N151" s="184">
        <v>3.7083607180947298</v>
      </c>
      <c r="O151" s="185">
        <f t="shared" si="4"/>
        <v>0.80532012190833502</v>
      </c>
      <c r="P151" s="186">
        <f t="shared" si="4"/>
        <v>0.90417784540922241</v>
      </c>
      <c r="Q151" s="185">
        <f t="shared" si="5"/>
        <v>0.70588993003303924</v>
      </c>
      <c r="R151" s="184">
        <f t="shared" si="5"/>
        <v>0.67521769047251212</v>
      </c>
      <c r="S151" s="185">
        <v>3.8680517514111103E-4</v>
      </c>
      <c r="T151" s="183">
        <v>1.7990176228017999E-3</v>
      </c>
      <c r="U151" s="183">
        <v>-0.35</v>
      </c>
      <c r="V151" s="148" t="s">
        <v>55</v>
      </c>
      <c r="W151" s="185">
        <v>3.9506992336798604E-3</v>
      </c>
      <c r="X151" s="183">
        <v>1.7022865815708801E-2</v>
      </c>
      <c r="Y151" s="183">
        <v>-0.28199999999999997</v>
      </c>
      <c r="Z151" s="148" t="s">
        <v>54</v>
      </c>
      <c r="AA151" s="185">
        <v>4.8062724469116297E-8</v>
      </c>
      <c r="AB151" s="183">
        <v>3.1294173932113502E-7</v>
      </c>
      <c r="AC151" s="183">
        <v>-0.51100000000000001</v>
      </c>
      <c r="AD151" s="148" t="s">
        <v>56</v>
      </c>
      <c r="AE151" s="185">
        <v>3.2320591848682902E-9</v>
      </c>
      <c r="AF151" s="183">
        <v>3.0550650546957299E-8</v>
      </c>
      <c r="AG151" s="183">
        <v>-0.56399999999999995</v>
      </c>
      <c r="AH151" s="74" t="s">
        <v>56</v>
      </c>
    </row>
    <row r="152" spans="1:34" x14ac:dyDescent="0.35">
      <c r="A152" s="181" t="s">
        <v>39</v>
      </c>
      <c r="B152" s="74" t="s">
        <v>190</v>
      </c>
      <c r="C152" s="182">
        <v>1.01541083685959</v>
      </c>
      <c r="D152" s="183">
        <v>1.0167638233351699</v>
      </c>
      <c r="E152" s="183">
        <v>1.3106877989439301</v>
      </c>
      <c r="F152" s="183">
        <v>1.4016485279653099</v>
      </c>
      <c r="G152" s="183">
        <v>1.52686633542007</v>
      </c>
      <c r="H152" s="184">
        <v>1.51104228503649</v>
      </c>
      <c r="I152" s="185">
        <v>1.01640698007721</v>
      </c>
      <c r="J152" s="183">
        <v>0.95227128939114303</v>
      </c>
      <c r="K152" s="183">
        <v>1.24469788664109</v>
      </c>
      <c r="L152" s="183">
        <v>1.3452718356601101</v>
      </c>
      <c r="M152" s="183">
        <v>1.50159308066214</v>
      </c>
      <c r="N152" s="184">
        <v>1.4555782788421201</v>
      </c>
      <c r="O152" s="185">
        <f t="shared" si="4"/>
        <v>0.81658930330480428</v>
      </c>
      <c r="P152" s="186">
        <f t="shared" si="4"/>
        <v>0.70786532814304703</v>
      </c>
      <c r="Q152" s="185">
        <f t="shared" si="5"/>
        <v>0.67688576430374658</v>
      </c>
      <c r="R152" s="184">
        <f t="shared" si="5"/>
        <v>0.65422197021836126</v>
      </c>
      <c r="S152" s="185">
        <v>1.4057124870828E-4</v>
      </c>
      <c r="T152" s="183">
        <v>9.1527501936724696E-4</v>
      </c>
      <c r="U152" s="183">
        <v>-0.375</v>
      </c>
      <c r="V152" s="148" t="s">
        <v>55</v>
      </c>
      <c r="W152" s="185">
        <v>4.4226775368582899E-6</v>
      </c>
      <c r="X152" s="183">
        <v>5.6341066013020803E-5</v>
      </c>
      <c r="Y152" s="183">
        <v>-0.45</v>
      </c>
      <c r="Z152" s="148" t="s">
        <v>55</v>
      </c>
      <c r="AA152" s="185">
        <v>1.11672281246168E-10</v>
      </c>
      <c r="AB152" s="183">
        <v>1.3633324335469701E-9</v>
      </c>
      <c r="AC152" s="183">
        <v>-0.60399999999999998</v>
      </c>
      <c r="AD152" s="148" t="s">
        <v>56</v>
      </c>
      <c r="AE152" s="185">
        <v>1.99387092506213E-10</v>
      </c>
      <c r="AF152" s="183">
        <v>2.24693915785847E-9</v>
      </c>
      <c r="AG152" s="183">
        <v>-0.60599999999999998</v>
      </c>
      <c r="AH152" s="74" t="s">
        <v>56</v>
      </c>
    </row>
    <row r="153" spans="1:34" x14ac:dyDescent="0.35">
      <c r="A153" s="181" t="s">
        <v>39</v>
      </c>
      <c r="B153" s="74" t="s">
        <v>191</v>
      </c>
      <c r="C153" s="182">
        <v>0.412838063172354</v>
      </c>
      <c r="D153" s="183">
        <v>0.44298992194054398</v>
      </c>
      <c r="E153" s="183">
        <v>0.52235290868728501</v>
      </c>
      <c r="F153" s="183">
        <v>0.52884557884658701</v>
      </c>
      <c r="G153" s="183">
        <v>0.65634240082304796</v>
      </c>
      <c r="H153" s="184">
        <v>0.57274161638541499</v>
      </c>
      <c r="I153" s="185">
        <v>0.42960579043299202</v>
      </c>
      <c r="J153" s="183">
        <v>0.45294713638885598</v>
      </c>
      <c r="K153" s="183">
        <v>0.51792832461740002</v>
      </c>
      <c r="L153" s="183">
        <v>0.49254303585033998</v>
      </c>
      <c r="M153" s="183">
        <v>0.63125953170007099</v>
      </c>
      <c r="N153" s="184">
        <v>0.56093572290534</v>
      </c>
      <c r="O153" s="185">
        <f t="shared" si="4"/>
        <v>0.82946958104742985</v>
      </c>
      <c r="P153" s="186">
        <f t="shared" si="4"/>
        <v>0.91960925933482229</v>
      </c>
      <c r="Q153" s="185">
        <f t="shared" si="5"/>
        <v>0.68055335224167313</v>
      </c>
      <c r="R153" s="184">
        <f t="shared" si="5"/>
        <v>0.80748491831263258</v>
      </c>
      <c r="S153" s="185">
        <v>1.6606560424757401E-3</v>
      </c>
      <c r="T153" s="183">
        <v>5.8623159089806398E-3</v>
      </c>
      <c r="U153" s="183">
        <v>-0.31</v>
      </c>
      <c r="V153" s="148" t="s">
        <v>55</v>
      </c>
      <c r="W153" s="185">
        <v>1.3961568402743801E-2</v>
      </c>
      <c r="X153" s="183">
        <v>4.5965883426047197E-2</v>
      </c>
      <c r="Y153" s="183">
        <v>-0.24099999999999999</v>
      </c>
      <c r="Z153" s="148" t="s">
        <v>54</v>
      </c>
      <c r="AA153" s="185">
        <v>2.0992714302267101E-10</v>
      </c>
      <c r="AB153" s="183">
        <v>2.2780982557645399E-9</v>
      </c>
      <c r="AC153" s="183">
        <v>-0.59499999999999997</v>
      </c>
      <c r="AD153" s="148" t="s">
        <v>56</v>
      </c>
      <c r="AE153" s="185">
        <v>2.07029316280059E-5</v>
      </c>
      <c r="AF153" s="183">
        <v>6.8931351897792503E-5</v>
      </c>
      <c r="AG153" s="183">
        <v>-0.40600000000000003</v>
      </c>
      <c r="AH153" s="74" t="s">
        <v>55</v>
      </c>
    </row>
    <row r="154" spans="1:34" x14ac:dyDescent="0.35">
      <c r="A154" s="181" t="s">
        <v>39</v>
      </c>
      <c r="B154" s="74" t="s">
        <v>192</v>
      </c>
      <c r="C154" s="182">
        <v>0.92581639011407302</v>
      </c>
      <c r="D154" s="183">
        <v>0.91193283468240205</v>
      </c>
      <c r="E154" s="183">
        <v>1.2933179280890501</v>
      </c>
      <c r="F154" s="183">
        <v>1.4344053786395701</v>
      </c>
      <c r="G154" s="183">
        <v>1.47048994614119</v>
      </c>
      <c r="H154" s="184">
        <v>1.3995510939985401</v>
      </c>
      <c r="I154" s="185">
        <v>0.95160412120971605</v>
      </c>
      <c r="J154" s="183">
        <v>0.877004734511595</v>
      </c>
      <c r="K154" s="183">
        <v>1.2752186337287199</v>
      </c>
      <c r="L154" s="183">
        <v>1.33715679485203</v>
      </c>
      <c r="M154" s="183">
        <v>1.3239705845326599</v>
      </c>
      <c r="N154" s="184">
        <v>1.3393776462339799</v>
      </c>
      <c r="O154" s="185">
        <f t="shared" si="4"/>
        <v>0.74622821219859381</v>
      </c>
      <c r="P154" s="186">
        <f t="shared" si="4"/>
        <v>0.65587277265314614</v>
      </c>
      <c r="Q154" s="185">
        <f t="shared" si="5"/>
        <v>0.71875019908060633</v>
      </c>
      <c r="R154" s="184">
        <f t="shared" si="5"/>
        <v>0.65478525565775225</v>
      </c>
      <c r="S154" s="185">
        <v>4.8520280479678805E-7</v>
      </c>
      <c r="T154" s="183">
        <v>7.1082210902729496E-6</v>
      </c>
      <c r="U154" s="183">
        <v>-0.496</v>
      </c>
      <c r="V154" s="148" t="s">
        <v>55</v>
      </c>
      <c r="W154" s="185">
        <v>4.5741666873723397E-9</v>
      </c>
      <c r="X154" s="183">
        <v>1.3402308394001E-7</v>
      </c>
      <c r="Y154" s="183">
        <v>-0.57499999999999996</v>
      </c>
      <c r="Z154" s="148" t="s">
        <v>56</v>
      </c>
      <c r="AA154" s="185">
        <v>4.5501330128361395E-13</v>
      </c>
      <c r="AB154" s="183">
        <v>8.3324310797561905E-12</v>
      </c>
      <c r="AC154" s="183">
        <v>-0.67800000000000005</v>
      </c>
      <c r="AD154" s="148" t="s">
        <v>56</v>
      </c>
      <c r="AE154" s="185">
        <v>1.7967267984330399E-12</v>
      </c>
      <c r="AF154" s="183">
        <v>3.0967114820051898E-11</v>
      </c>
      <c r="AG154" s="183">
        <v>-0.67200000000000004</v>
      </c>
      <c r="AH154" s="74" t="s">
        <v>56</v>
      </c>
    </row>
    <row r="155" spans="1:34" x14ac:dyDescent="0.35">
      <c r="A155" s="181" t="s">
        <v>39</v>
      </c>
      <c r="B155" s="74" t="s">
        <v>193</v>
      </c>
      <c r="C155" s="182">
        <v>0.27557504817682299</v>
      </c>
      <c r="D155" s="183">
        <v>0.29465076633404902</v>
      </c>
      <c r="E155" s="183">
        <v>0.31547432244106299</v>
      </c>
      <c r="F155" s="183">
        <v>0.36072090655821598</v>
      </c>
      <c r="G155" s="183">
        <v>0.43052306247017902</v>
      </c>
      <c r="H155" s="184">
        <v>0.415612239903559</v>
      </c>
      <c r="I155" s="185">
        <v>0.26944143347303601</v>
      </c>
      <c r="J155" s="183">
        <v>0.29776987004866101</v>
      </c>
      <c r="K155" s="183">
        <v>0.30038336781424402</v>
      </c>
      <c r="L155" s="183">
        <v>0.35619691722740898</v>
      </c>
      <c r="M155" s="183">
        <v>0.41154342992558002</v>
      </c>
      <c r="N155" s="184">
        <v>0.40863836742017301</v>
      </c>
      <c r="O155" s="185">
        <f t="shared" si="4"/>
        <v>0.89699185222418043</v>
      </c>
      <c r="P155" s="186">
        <f t="shared" si="4"/>
        <v>0.83596981233432166</v>
      </c>
      <c r="Q155" s="185">
        <f t="shared" si="5"/>
        <v>0.65470959777382298</v>
      </c>
      <c r="R155" s="184">
        <f t="shared" si="5"/>
        <v>0.728687988669664</v>
      </c>
      <c r="S155" s="185">
        <v>3.3006493565039298E-2</v>
      </c>
      <c r="T155" s="183">
        <v>7.8625224508589497E-2</v>
      </c>
      <c r="U155" s="183">
        <v>-0.21</v>
      </c>
      <c r="V155" s="177" t="s">
        <v>54</v>
      </c>
      <c r="W155" s="185">
        <v>1.78816518561084E-3</v>
      </c>
      <c r="X155" s="183">
        <v>8.4505225707093203E-3</v>
      </c>
      <c r="Y155" s="183">
        <v>-0.30599999999999999</v>
      </c>
      <c r="Z155" s="148" t="s">
        <v>55</v>
      </c>
      <c r="AA155" s="185">
        <v>8.8335064994970499E-12</v>
      </c>
      <c r="AB155" s="183">
        <v>1.2941087021763199E-10</v>
      </c>
      <c r="AC155" s="183">
        <v>-0.63900000000000001</v>
      </c>
      <c r="AD155" s="148" t="s">
        <v>56</v>
      </c>
      <c r="AE155" s="185">
        <v>4.9873872811235404E-9</v>
      </c>
      <c r="AF155" s="183">
        <v>4.2076184922448299E-8</v>
      </c>
      <c r="AG155" s="183">
        <v>-0.55800000000000005</v>
      </c>
      <c r="AH155" s="74" t="s">
        <v>56</v>
      </c>
    </row>
    <row r="156" spans="1:34" x14ac:dyDescent="0.35">
      <c r="A156" s="181" t="s">
        <v>40</v>
      </c>
      <c r="B156" s="74" t="s">
        <v>194</v>
      </c>
      <c r="C156" s="182">
        <v>0.251222997270239</v>
      </c>
      <c r="D156" s="183">
        <v>0.21201481885700799</v>
      </c>
      <c r="E156" s="183">
        <v>0.21732293707999101</v>
      </c>
      <c r="F156" s="183">
        <v>0.24547110891819299</v>
      </c>
      <c r="G156" s="183">
        <v>0.28401326666665599</v>
      </c>
      <c r="H156" s="184">
        <v>0.280578377576579</v>
      </c>
      <c r="I156" s="185">
        <v>0.131602065981336</v>
      </c>
      <c r="J156" s="183">
        <v>0.12998971458539299</v>
      </c>
      <c r="K156" s="183">
        <v>0.12867201348197099</v>
      </c>
      <c r="L156" s="183">
        <v>0.140906448473404</v>
      </c>
      <c r="M156" s="183">
        <v>0.14461222301214899</v>
      </c>
      <c r="N156" s="184">
        <v>0.247227273587343</v>
      </c>
      <c r="O156" s="185">
        <f t="shared" si="4"/>
        <v>1.0227714824698499</v>
      </c>
      <c r="P156" s="186">
        <f t="shared" si="4"/>
        <v>0.92252495179401572</v>
      </c>
      <c r="Q156" s="185">
        <f t="shared" si="5"/>
        <v>0.9100341813449615</v>
      </c>
      <c r="R156" s="184">
        <f t="shared" si="5"/>
        <v>0.5257903494998859</v>
      </c>
      <c r="S156" s="185">
        <v>0.54243004794395</v>
      </c>
      <c r="T156" s="183">
        <v>0.66778152961167003</v>
      </c>
      <c r="U156" s="183">
        <v>0.06</v>
      </c>
      <c r="V156" s="148" t="s">
        <v>329</v>
      </c>
      <c r="W156" s="185">
        <v>0.17501359570755801</v>
      </c>
      <c r="X156" s="183">
        <v>0.30342593812020302</v>
      </c>
      <c r="Y156" s="183">
        <v>-0.13300000000000001</v>
      </c>
      <c r="Z156" s="148" t="s">
        <v>54</v>
      </c>
      <c r="AA156" s="185">
        <v>0.29698476792868</v>
      </c>
      <c r="AB156" s="183">
        <v>0.38333276212820799</v>
      </c>
      <c r="AC156" s="183">
        <v>-9.74E-2</v>
      </c>
      <c r="AD156" s="148" t="s">
        <v>329</v>
      </c>
      <c r="AE156" s="185">
        <v>1.35344513532532E-2</v>
      </c>
      <c r="AF156" s="183">
        <v>2.43287990583019E-2</v>
      </c>
      <c r="AG156" s="183">
        <v>-0.23599999999999999</v>
      </c>
      <c r="AH156" s="74" t="s">
        <v>54</v>
      </c>
    </row>
    <row r="157" spans="1:34" x14ac:dyDescent="0.35">
      <c r="A157" s="181" t="s">
        <v>40</v>
      </c>
      <c r="B157" s="74" t="s">
        <v>195</v>
      </c>
      <c r="C157" s="182">
        <v>0.107967638666904</v>
      </c>
      <c r="D157" s="183">
        <v>8.7618978393750893E-2</v>
      </c>
      <c r="E157" s="183">
        <v>9.08990581101322E-2</v>
      </c>
      <c r="F157" s="183">
        <v>0.10144226583798201</v>
      </c>
      <c r="G157" s="183">
        <v>0.34928198946940098</v>
      </c>
      <c r="H157" s="184">
        <v>0.36879470624420602</v>
      </c>
      <c r="I157" s="185">
        <v>9.6591296311255501E-2</v>
      </c>
      <c r="J157" s="183">
        <v>8.6858673501689201E-2</v>
      </c>
      <c r="K157" s="183">
        <v>9.1223737067724603E-2</v>
      </c>
      <c r="L157" s="183">
        <v>9.12897697222987E-2</v>
      </c>
      <c r="M157" s="183">
        <v>0.31792331178375099</v>
      </c>
      <c r="N157" s="184">
        <v>0.34355364753884998</v>
      </c>
      <c r="O157" s="185">
        <f t="shared" si="4"/>
        <v>1.0588395018233687</v>
      </c>
      <c r="P157" s="186">
        <f t="shared" si="4"/>
        <v>0.95146119620973102</v>
      </c>
      <c r="Q157" s="185">
        <f t="shared" si="5"/>
        <v>0.30381948328770608</v>
      </c>
      <c r="R157" s="184">
        <f t="shared" si="5"/>
        <v>0.25282419244833365</v>
      </c>
      <c r="S157" s="185">
        <v>0.12451324995835999</v>
      </c>
      <c r="T157" s="183">
        <v>0.226598647439748</v>
      </c>
      <c r="U157" s="183">
        <v>0.152</v>
      </c>
      <c r="V157" s="148" t="s">
        <v>54</v>
      </c>
      <c r="W157" s="185">
        <v>0.262063545064322</v>
      </c>
      <c r="X157" s="183">
        <v>0.39376727540433998</v>
      </c>
      <c r="Y157" s="183">
        <v>-0.11</v>
      </c>
      <c r="Z157" s="148" t="s">
        <v>54</v>
      </c>
      <c r="AA157" s="185">
        <v>2.1552290862604899E-17</v>
      </c>
      <c r="AB157" s="183">
        <v>9.02117317534747E-16</v>
      </c>
      <c r="AC157" s="183">
        <v>-0.79500000000000004</v>
      </c>
      <c r="AD157" s="148" t="s">
        <v>56</v>
      </c>
      <c r="AE157" s="185">
        <v>3.15848478898988E-18</v>
      </c>
      <c r="AF157" s="183">
        <v>3.0847868105801199E-16</v>
      </c>
      <c r="AG157" s="183">
        <v>-0.83</v>
      </c>
      <c r="AH157" s="74" t="s">
        <v>56</v>
      </c>
    </row>
    <row r="158" spans="1:34" x14ac:dyDescent="0.35">
      <c r="A158" s="181" t="s">
        <v>40</v>
      </c>
      <c r="B158" s="74" t="s">
        <v>196</v>
      </c>
      <c r="C158" s="182">
        <v>0.18104865402877901</v>
      </c>
      <c r="D158" s="183">
        <v>0.20760734171685799</v>
      </c>
      <c r="E158" s="183">
        <v>0.173516941878647</v>
      </c>
      <c r="F158" s="183">
        <v>0.15903639230012001</v>
      </c>
      <c r="G158" s="183">
        <v>0.21398629547547399</v>
      </c>
      <c r="H158" s="184">
        <v>0.25622959267836698</v>
      </c>
      <c r="I158" s="185">
        <v>0.14588944597623099</v>
      </c>
      <c r="J158" s="183">
        <v>0.10929706887539101</v>
      </c>
      <c r="K158" s="183">
        <v>0.10879592940253301</v>
      </c>
      <c r="L158" s="183">
        <v>0.10321963753027701</v>
      </c>
      <c r="M158" s="183">
        <v>0.124589238363591</v>
      </c>
      <c r="N158" s="184">
        <v>0.20928827519264301</v>
      </c>
      <c r="O158" s="185">
        <f t="shared" si="4"/>
        <v>1.3409458127468725</v>
      </c>
      <c r="P158" s="186">
        <f t="shared" si="4"/>
        <v>1.0588786348269372</v>
      </c>
      <c r="Q158" s="185">
        <f t="shared" si="5"/>
        <v>1.170963462754939</v>
      </c>
      <c r="R158" s="184">
        <f t="shared" si="5"/>
        <v>0.5222321641037303</v>
      </c>
      <c r="S158" s="185">
        <v>0.109087211008755</v>
      </c>
      <c r="T158" s="183">
        <v>0.20229463813648901</v>
      </c>
      <c r="U158" s="183">
        <v>0.158</v>
      </c>
      <c r="V158" s="148" t="s">
        <v>54</v>
      </c>
      <c r="W158" s="185">
        <v>0.337803395623817</v>
      </c>
      <c r="X158" s="183">
        <v>0.46467791041210399</v>
      </c>
      <c r="Y158" s="183">
        <v>9.4E-2</v>
      </c>
      <c r="Z158" s="177" t="s">
        <v>329</v>
      </c>
      <c r="AA158" s="185">
        <v>0.89179503017818196</v>
      </c>
      <c r="AB158" s="183">
        <v>0.92005614028946203</v>
      </c>
      <c r="AC158" s="183">
        <v>1.2699999999999999E-2</v>
      </c>
      <c r="AD158" s="148" t="s">
        <v>329</v>
      </c>
      <c r="AE158" s="185">
        <v>3.87796747447245E-3</v>
      </c>
      <c r="AF158" s="183">
        <v>8.0017216198621701E-3</v>
      </c>
      <c r="AG158" s="183">
        <v>-0.27600000000000002</v>
      </c>
      <c r="AH158" s="74" t="s">
        <v>54</v>
      </c>
    </row>
    <row r="159" spans="1:34" x14ac:dyDescent="0.35">
      <c r="A159" s="181" t="s">
        <v>40</v>
      </c>
      <c r="B159" s="74" t="s">
        <v>197</v>
      </c>
      <c r="C159" s="182">
        <v>3.5015130673480899</v>
      </c>
      <c r="D159" s="183">
        <v>3.7784652549903601</v>
      </c>
      <c r="E159" s="183">
        <v>3.5209240579532599</v>
      </c>
      <c r="F159" s="183">
        <v>3.3823129689295599</v>
      </c>
      <c r="G159" s="183">
        <v>3.16490681139897</v>
      </c>
      <c r="H159" s="184">
        <v>4.2478738686994797</v>
      </c>
      <c r="I159" s="185">
        <v>3.04177396376183</v>
      </c>
      <c r="J159" s="183">
        <v>3.2749876656007801</v>
      </c>
      <c r="K159" s="183">
        <v>2.8211408376157898</v>
      </c>
      <c r="L159" s="183">
        <v>3.1300524612961298</v>
      </c>
      <c r="M159" s="183">
        <v>2.8179190587535099</v>
      </c>
      <c r="N159" s="184">
        <v>4.4384817672226804</v>
      </c>
      <c r="O159" s="185">
        <f t="shared" si="4"/>
        <v>1.0782070583659702</v>
      </c>
      <c r="P159" s="186">
        <f t="shared" si="4"/>
        <v>1.0463044009954496</v>
      </c>
      <c r="Q159" s="185">
        <f t="shared" si="5"/>
        <v>1.0794397923932353</v>
      </c>
      <c r="R159" s="184">
        <f t="shared" si="5"/>
        <v>0.73786214236271586</v>
      </c>
      <c r="S159" s="185">
        <v>0.51215219165546</v>
      </c>
      <c r="T159" s="183">
        <v>0.64128458185918702</v>
      </c>
      <c r="U159" s="183">
        <v>6.4500000000000002E-2</v>
      </c>
      <c r="V159" s="148" t="s">
        <v>329</v>
      </c>
      <c r="W159" s="185">
        <v>0.59286811296977704</v>
      </c>
      <c r="X159" s="183">
        <v>0.70328079797629395</v>
      </c>
      <c r="Y159" s="183">
        <v>5.2499999999999998E-2</v>
      </c>
      <c r="Z159" s="177" t="s">
        <v>329</v>
      </c>
      <c r="AA159" s="185">
        <v>0.37352823470657598</v>
      </c>
      <c r="AB159" s="183">
        <v>0.45792373543525899</v>
      </c>
      <c r="AC159" s="183">
        <v>8.3400000000000002E-2</v>
      </c>
      <c r="AD159" s="148" t="s">
        <v>329</v>
      </c>
      <c r="AE159" s="185">
        <v>0.107749681052591</v>
      </c>
      <c r="AF159" s="183">
        <v>0.154759260079358</v>
      </c>
      <c r="AG159" s="183">
        <v>-0.154</v>
      </c>
      <c r="AH159" s="74" t="s">
        <v>54</v>
      </c>
    </row>
    <row r="160" spans="1:34" x14ac:dyDescent="0.35">
      <c r="A160" s="181" t="s">
        <v>40</v>
      </c>
      <c r="B160" s="74" t="s">
        <v>198</v>
      </c>
      <c r="C160" s="182">
        <v>0.36522954560167797</v>
      </c>
      <c r="D160" s="183">
        <v>0.34992848777770003</v>
      </c>
      <c r="E160" s="183">
        <v>0.32510702110825501</v>
      </c>
      <c r="F160" s="183">
        <v>0.161171203842816</v>
      </c>
      <c r="G160" s="183">
        <v>0.35711104128287002</v>
      </c>
      <c r="H160" s="184">
        <v>0.52835759354883105</v>
      </c>
      <c r="I160" s="185">
        <v>0.206449948568311</v>
      </c>
      <c r="J160" s="183">
        <v>0.197656853117019</v>
      </c>
      <c r="K160" s="183">
        <v>4.3539187218106797E-2</v>
      </c>
      <c r="L160" s="183">
        <v>3.8704536582139702E-2</v>
      </c>
      <c r="M160" s="183">
        <v>0.25999782549077399</v>
      </c>
      <c r="N160" s="184">
        <v>0.43365946083180801</v>
      </c>
      <c r="O160" s="185">
        <f t="shared" si="4"/>
        <v>4.7417042383936359</v>
      </c>
      <c r="P160" s="186">
        <f t="shared" si="4"/>
        <v>5.1068135823702949</v>
      </c>
      <c r="Q160" s="185">
        <f t="shared" si="5"/>
        <v>0.79404490471646993</v>
      </c>
      <c r="R160" s="184">
        <f t="shared" si="5"/>
        <v>0.4557881724473179</v>
      </c>
      <c r="S160" s="185">
        <v>2.0124919392149498E-2</v>
      </c>
      <c r="T160" s="183">
        <v>5.2182313114157497E-2</v>
      </c>
      <c r="U160" s="183">
        <v>0.22900000000000001</v>
      </c>
      <c r="V160" s="148" t="s">
        <v>54</v>
      </c>
      <c r="W160" s="185">
        <v>6.2933511141226098E-3</v>
      </c>
      <c r="X160" s="183">
        <v>2.5259614745724999E-2</v>
      </c>
      <c r="Y160" s="183">
        <v>0.26800000000000002</v>
      </c>
      <c r="Z160" s="148" t="s">
        <v>54</v>
      </c>
      <c r="AA160" s="185">
        <v>0.40154145691501097</v>
      </c>
      <c r="AB160" s="183">
        <v>0.48402407916208801</v>
      </c>
      <c r="AC160" s="183">
        <v>-7.8600000000000003E-2</v>
      </c>
      <c r="AD160" s="148" t="s">
        <v>329</v>
      </c>
      <c r="AE160" s="185">
        <v>2.9622412978582901E-3</v>
      </c>
      <c r="AF160" s="183">
        <v>6.1995478590891398E-3</v>
      </c>
      <c r="AG160" s="183">
        <v>-0.28299999999999997</v>
      </c>
      <c r="AH160" s="74" t="s">
        <v>54</v>
      </c>
    </row>
    <row r="161" spans="1:34" x14ac:dyDescent="0.35">
      <c r="A161" s="181" t="s">
        <v>40</v>
      </c>
      <c r="B161" s="74" t="s">
        <v>199</v>
      </c>
      <c r="C161" s="182">
        <v>0.11476744543942</v>
      </c>
      <c r="D161" s="183">
        <v>0.13607207171535601</v>
      </c>
      <c r="E161" s="183">
        <v>0.107148644819042</v>
      </c>
      <c r="F161" s="183">
        <v>0.13489879750431699</v>
      </c>
      <c r="G161" s="183">
        <v>0.142746642262465</v>
      </c>
      <c r="H161" s="184">
        <v>0.223887315539436</v>
      </c>
      <c r="I161" s="185">
        <v>0.107212926319561</v>
      </c>
      <c r="J161" s="183">
        <v>0.14014584583849801</v>
      </c>
      <c r="K161" s="183">
        <v>5.1478919057397599E-2</v>
      </c>
      <c r="L161" s="183">
        <v>0.119327986171038</v>
      </c>
      <c r="M161" s="183">
        <v>0.13970877580783</v>
      </c>
      <c r="N161" s="184">
        <v>0.232435909777369</v>
      </c>
      <c r="O161" s="185">
        <f t="shared" si="4"/>
        <v>2.0826569066071783</v>
      </c>
      <c r="P161" s="186">
        <f t="shared" si="4"/>
        <v>1.1744591552699202</v>
      </c>
      <c r="Q161" s="185">
        <f t="shared" si="5"/>
        <v>0.76740294730685221</v>
      </c>
      <c r="R161" s="184">
        <f t="shared" si="5"/>
        <v>0.60294403723044365</v>
      </c>
      <c r="S161" s="185">
        <v>0.353949461029753</v>
      </c>
      <c r="T161" s="183">
        <v>0.49620666067807501</v>
      </c>
      <c r="U161" s="183">
        <v>9.1300000000000006E-2</v>
      </c>
      <c r="V161" s="148" t="s">
        <v>329</v>
      </c>
      <c r="W161" s="185">
        <v>0.95320323301480503</v>
      </c>
      <c r="X161" s="183">
        <v>0.97356257778606603</v>
      </c>
      <c r="Y161" s="183">
        <v>-5.7600000000000004E-3</v>
      </c>
      <c r="Z161" s="177" t="s">
        <v>329</v>
      </c>
      <c r="AA161" s="185">
        <v>0.163214847470983</v>
      </c>
      <c r="AB161" s="183">
        <v>0.23910975154499001</v>
      </c>
      <c r="AC161" s="183">
        <v>-0.13</v>
      </c>
      <c r="AD161" s="148" t="s">
        <v>54</v>
      </c>
      <c r="AE161" s="185">
        <v>1.3969483511117999E-4</v>
      </c>
      <c r="AF161" s="183">
        <v>3.6221758130598102E-4</v>
      </c>
      <c r="AG161" s="183">
        <v>-0.36299999999999999</v>
      </c>
      <c r="AH161" s="74" t="s">
        <v>55</v>
      </c>
    </row>
    <row r="162" spans="1:34" x14ac:dyDescent="0.35">
      <c r="A162" s="181" t="s">
        <v>40</v>
      </c>
      <c r="B162" s="74" t="s">
        <v>200</v>
      </c>
      <c r="C162" s="182">
        <v>18.438693617751099</v>
      </c>
      <c r="D162" s="183">
        <v>20.054331752020101</v>
      </c>
      <c r="E162" s="183">
        <v>18.872389817719299</v>
      </c>
      <c r="F162" s="183">
        <v>19.110786544858399</v>
      </c>
      <c r="G162" s="183">
        <v>15.8673021623036</v>
      </c>
      <c r="H162" s="184">
        <v>19.765006914794998</v>
      </c>
      <c r="I162" s="185">
        <v>18.408172235670499</v>
      </c>
      <c r="J162" s="183">
        <v>19.904213118483</v>
      </c>
      <c r="K162" s="183">
        <v>17.547701368913899</v>
      </c>
      <c r="L162" s="183">
        <v>18.019228746963002</v>
      </c>
      <c r="M162" s="183">
        <v>15.480855638689899</v>
      </c>
      <c r="N162" s="184">
        <v>19.176491104358998</v>
      </c>
      <c r="O162" s="185">
        <f t="shared" si="4"/>
        <v>1.0490361015762977</v>
      </c>
      <c r="P162" s="186">
        <f t="shared" si="4"/>
        <v>1.1046096033293156</v>
      </c>
      <c r="Q162" s="185">
        <f t="shared" si="5"/>
        <v>1.1890926874651955</v>
      </c>
      <c r="R162" s="184">
        <f t="shared" si="5"/>
        <v>1.0379486533883451</v>
      </c>
      <c r="S162" s="185">
        <v>0.77079727896128702</v>
      </c>
      <c r="T162" s="183">
        <v>0.84195911979954796</v>
      </c>
      <c r="U162" s="183">
        <v>-2.87E-2</v>
      </c>
      <c r="V162" s="148" t="s">
        <v>329</v>
      </c>
      <c r="W162" s="185">
        <v>0.28490223873346998</v>
      </c>
      <c r="X162" s="183">
        <v>0.417381779744534</v>
      </c>
      <c r="Y162" s="183">
        <v>0.105</v>
      </c>
      <c r="Z162" s="148" t="s">
        <v>54</v>
      </c>
      <c r="AA162" s="185">
        <v>1.4738228704618999E-3</v>
      </c>
      <c r="AB162" s="183">
        <v>3.6910195900584099E-3</v>
      </c>
      <c r="AC162" s="183">
        <v>0.29799999999999999</v>
      </c>
      <c r="AD162" s="148" t="s">
        <v>54</v>
      </c>
      <c r="AE162" s="185">
        <v>0.93804355830914699</v>
      </c>
      <c r="AF162" s="183">
        <v>0.94125631595759496</v>
      </c>
      <c r="AG162" s="183">
        <v>7.4099999999999999E-3</v>
      </c>
      <c r="AH162" s="74" t="s">
        <v>329</v>
      </c>
    </row>
    <row r="163" spans="1:34" x14ac:dyDescent="0.35">
      <c r="A163" s="181" t="s">
        <v>40</v>
      </c>
      <c r="B163" s="74" t="s">
        <v>201</v>
      </c>
      <c r="C163" s="182">
        <v>23.684794035149501</v>
      </c>
      <c r="D163" s="183">
        <v>29.493439513779901</v>
      </c>
      <c r="E163" s="183">
        <v>23.008873390687199</v>
      </c>
      <c r="F163" s="183">
        <v>25.9155404252602</v>
      </c>
      <c r="G163" s="183">
        <v>19.109043016243799</v>
      </c>
      <c r="H163" s="184">
        <v>26.695639760807801</v>
      </c>
      <c r="I163" s="185">
        <v>20.492328570850301</v>
      </c>
      <c r="J163" s="183">
        <v>24.485719244813399</v>
      </c>
      <c r="K163" s="183">
        <v>20.300462117448699</v>
      </c>
      <c r="L163" s="183">
        <v>20.963283391970101</v>
      </c>
      <c r="M163" s="183">
        <v>18.016681448077499</v>
      </c>
      <c r="N163" s="184">
        <v>23.459640921198201</v>
      </c>
      <c r="O163" s="185">
        <f t="shared" si="4"/>
        <v>1.0094513342746365</v>
      </c>
      <c r="P163" s="186">
        <f t="shared" si="4"/>
        <v>1.1680288238717678</v>
      </c>
      <c r="Q163" s="185">
        <f t="shared" si="5"/>
        <v>1.1374086082338415</v>
      </c>
      <c r="R163" s="184">
        <f t="shared" si="5"/>
        <v>1.0437380234020561</v>
      </c>
      <c r="S163" s="185">
        <v>0.56012142566043699</v>
      </c>
      <c r="T163" s="183">
        <v>0.67537534545538602</v>
      </c>
      <c r="U163" s="183">
        <v>5.74E-2</v>
      </c>
      <c r="V163" s="148" t="s">
        <v>329</v>
      </c>
      <c r="W163" s="185">
        <v>0.10870421480808599</v>
      </c>
      <c r="X163" s="183">
        <v>0.208172123782805</v>
      </c>
      <c r="Y163" s="183">
        <v>0.157</v>
      </c>
      <c r="Z163" s="148" t="s">
        <v>54</v>
      </c>
      <c r="AA163" s="185">
        <v>5.3962547732050101E-2</v>
      </c>
      <c r="AB163" s="183">
        <v>9.9440418147740198E-2</v>
      </c>
      <c r="AC163" s="183">
        <v>0.18099999999999999</v>
      </c>
      <c r="AD163" s="148" t="s">
        <v>54</v>
      </c>
      <c r="AE163" s="185">
        <v>0.46938802400995</v>
      </c>
      <c r="AF163" s="183">
        <v>0.55455923804401397</v>
      </c>
      <c r="AG163" s="183">
        <v>6.8900000000000003E-2</v>
      </c>
      <c r="AH163" s="74" t="s">
        <v>329</v>
      </c>
    </row>
    <row r="164" spans="1:34" x14ac:dyDescent="0.35">
      <c r="A164" s="181" t="s">
        <v>40</v>
      </c>
      <c r="B164" s="74" t="s">
        <v>202</v>
      </c>
      <c r="C164" s="182">
        <v>5.8263299846522099</v>
      </c>
      <c r="D164" s="183">
        <v>6.19162648534975</v>
      </c>
      <c r="E164" s="183">
        <v>6.2615695473202404</v>
      </c>
      <c r="F164" s="183">
        <v>6.3806291242561599</v>
      </c>
      <c r="G164" s="183">
        <v>6.4887015803472297</v>
      </c>
      <c r="H164" s="184">
        <v>7.1460641340012296</v>
      </c>
      <c r="I164" s="185">
        <v>5.5010363082073299</v>
      </c>
      <c r="J164" s="183">
        <v>5.8976082882870404</v>
      </c>
      <c r="K164" s="183">
        <v>6.0787889050077704</v>
      </c>
      <c r="L164" s="183">
        <v>6.05293475746097</v>
      </c>
      <c r="M164" s="183">
        <v>6.1029966514230001</v>
      </c>
      <c r="N164" s="184">
        <v>7.0052713553700396</v>
      </c>
      <c r="O164" s="185">
        <f t="shared" si="4"/>
        <v>0.9049559697122429</v>
      </c>
      <c r="P164" s="186">
        <f t="shared" si="4"/>
        <v>0.97433865134884012</v>
      </c>
      <c r="Q164" s="185">
        <f t="shared" si="5"/>
        <v>0.90136643069018973</v>
      </c>
      <c r="R164" s="184">
        <f t="shared" si="5"/>
        <v>0.84188149025320813</v>
      </c>
      <c r="S164" s="185">
        <v>0.32062858936421001</v>
      </c>
      <c r="T164" s="183">
        <v>0.46507018160254199</v>
      </c>
      <c r="U164" s="183">
        <v>-9.7799999999999998E-2</v>
      </c>
      <c r="V164" s="148" t="s">
        <v>329</v>
      </c>
      <c r="W164" s="185">
        <v>0.51858368182122005</v>
      </c>
      <c r="X164" s="183">
        <v>0.65493542574835195</v>
      </c>
      <c r="Y164" s="183">
        <v>-6.3299999999999995E-2</v>
      </c>
      <c r="Z164" s="177" t="s">
        <v>329</v>
      </c>
      <c r="AA164" s="185">
        <v>8.2842989788515606E-2</v>
      </c>
      <c r="AB164" s="183">
        <v>0.13636514611255701</v>
      </c>
      <c r="AC164" s="183">
        <v>-0.16200000000000001</v>
      </c>
      <c r="AD164" s="148" t="s">
        <v>54</v>
      </c>
      <c r="AE164" s="185">
        <v>2.7784122927095499E-2</v>
      </c>
      <c r="AF164" s="183">
        <v>4.6785908147350397E-2</v>
      </c>
      <c r="AG164" s="183">
        <v>-0.21</v>
      </c>
      <c r="AH164" s="74" t="s">
        <v>54</v>
      </c>
    </row>
    <row r="165" spans="1:34" x14ac:dyDescent="0.35">
      <c r="A165" s="181" t="s">
        <v>40</v>
      </c>
      <c r="B165" s="74" t="s">
        <v>203</v>
      </c>
      <c r="C165" s="182">
        <v>1.5644233016117499</v>
      </c>
      <c r="D165" s="183">
        <v>1.6763052913473799</v>
      </c>
      <c r="E165" s="183">
        <v>1.4094221724851601</v>
      </c>
      <c r="F165" s="183">
        <v>1.4633250480119699</v>
      </c>
      <c r="G165" s="183">
        <v>1.3838352875062601</v>
      </c>
      <c r="H165" s="184">
        <v>1.80251256979714</v>
      </c>
      <c r="I165" s="185">
        <v>1.3956191651394101</v>
      </c>
      <c r="J165" s="183">
        <v>1.44676892412938</v>
      </c>
      <c r="K165" s="183">
        <v>1.16790006978831</v>
      </c>
      <c r="L165" s="183">
        <v>1.3632894275644001</v>
      </c>
      <c r="M165" s="183">
        <v>1.3066546283692799</v>
      </c>
      <c r="N165" s="184">
        <v>1.84342567215411</v>
      </c>
      <c r="O165" s="185">
        <f t="shared" si="4"/>
        <v>1.1949816608816333</v>
      </c>
      <c r="P165" s="186">
        <f t="shared" si="4"/>
        <v>1.0612338765907698</v>
      </c>
      <c r="Q165" s="185">
        <f t="shared" si="5"/>
        <v>1.0680857319436881</v>
      </c>
      <c r="R165" s="184">
        <f t="shared" si="5"/>
        <v>0.78482628618206118</v>
      </c>
      <c r="S165" s="185">
        <v>9.0073594924136094E-2</v>
      </c>
      <c r="T165" s="183">
        <v>0.17953444430457099</v>
      </c>
      <c r="U165" s="183">
        <v>0.16800000000000001</v>
      </c>
      <c r="V165" s="148" t="s">
        <v>54</v>
      </c>
      <c r="W165" s="185">
        <v>0.29681685110990202</v>
      </c>
      <c r="X165" s="183">
        <v>0.42841052894187798</v>
      </c>
      <c r="Y165" s="183">
        <v>0.10199999999999999</v>
      </c>
      <c r="Z165" s="148" t="s">
        <v>54</v>
      </c>
      <c r="AA165" s="185">
        <v>0.22083857337717</v>
      </c>
      <c r="AB165" s="183">
        <v>0.30812369494039399</v>
      </c>
      <c r="AC165" s="183">
        <v>0.114</v>
      </c>
      <c r="AD165" s="148" t="s">
        <v>54</v>
      </c>
      <c r="AE165" s="185">
        <v>0.23410526660248601</v>
      </c>
      <c r="AF165" s="183">
        <v>0.30350815537401998</v>
      </c>
      <c r="AG165" s="183">
        <v>-0.113</v>
      </c>
      <c r="AH165" s="74" t="s">
        <v>54</v>
      </c>
    </row>
    <row r="166" spans="1:34" x14ac:dyDescent="0.35">
      <c r="A166" s="181" t="s">
        <v>40</v>
      </c>
      <c r="B166" s="74" t="s">
        <v>204</v>
      </c>
      <c r="C166" s="182">
        <v>0.44684087827017599</v>
      </c>
      <c r="D166" s="183">
        <v>0.47371936760479999</v>
      </c>
      <c r="E166" s="183">
        <v>0.45477526264584101</v>
      </c>
      <c r="F166" s="183">
        <v>0.42275730559673302</v>
      </c>
      <c r="G166" s="183">
        <v>0.42824454798252898</v>
      </c>
      <c r="H166" s="184">
        <v>0.44120990220974299</v>
      </c>
      <c r="I166" s="185">
        <v>0.46497332513114298</v>
      </c>
      <c r="J166" s="183">
        <v>0.487179673903258</v>
      </c>
      <c r="K166" s="183">
        <v>0.53321494836102201</v>
      </c>
      <c r="L166" s="183">
        <v>0.52947804567482304</v>
      </c>
      <c r="M166" s="183">
        <v>0.434505200384387</v>
      </c>
      <c r="N166" s="184">
        <v>0.47886693498362098</v>
      </c>
      <c r="O166" s="185">
        <f t="shared" si="4"/>
        <v>0.87201854816779267</v>
      </c>
      <c r="P166" s="186">
        <f t="shared" si="4"/>
        <v>0.9201130771764946</v>
      </c>
      <c r="Q166" s="185">
        <f t="shared" si="5"/>
        <v>1.0701214271309116</v>
      </c>
      <c r="R166" s="184">
        <f t="shared" si="5"/>
        <v>1.0173591833395665</v>
      </c>
      <c r="S166" s="185">
        <v>0.780945764369116</v>
      </c>
      <c r="T166" s="183">
        <v>0.84434357549871197</v>
      </c>
      <c r="U166" s="183">
        <v>-2.7400000000000001E-2</v>
      </c>
      <c r="V166" s="148" t="s">
        <v>329</v>
      </c>
      <c r="W166" s="185">
        <v>0.53562118225339195</v>
      </c>
      <c r="X166" s="183">
        <v>0.66498731525527099</v>
      </c>
      <c r="Y166" s="183">
        <v>6.0699999999999997E-2</v>
      </c>
      <c r="Z166" s="177" t="s">
        <v>329</v>
      </c>
      <c r="AA166" s="185">
        <v>0.96835115534342198</v>
      </c>
      <c r="AB166" s="183">
        <v>0.97166742642336501</v>
      </c>
      <c r="AC166" s="183">
        <v>3.7200000000000002E-3</v>
      </c>
      <c r="AD166" s="148" t="s">
        <v>329</v>
      </c>
      <c r="AE166" s="185">
        <v>0.58226431911857601</v>
      </c>
      <c r="AF166" s="183">
        <v>0.65870056178279002</v>
      </c>
      <c r="AG166" s="183">
        <v>5.2400000000000002E-2</v>
      </c>
      <c r="AH166" s="74" t="s">
        <v>329</v>
      </c>
    </row>
    <row r="167" spans="1:34" x14ac:dyDescent="0.35">
      <c r="A167" s="181" t="s">
        <v>40</v>
      </c>
      <c r="B167" s="74" t="s">
        <v>205</v>
      </c>
      <c r="C167" s="182">
        <v>1.02031364633055</v>
      </c>
      <c r="D167" s="183">
        <v>1.1479427704804299</v>
      </c>
      <c r="E167" s="183">
        <v>0.96795974467012802</v>
      </c>
      <c r="F167" s="183">
        <v>1.0454742096280001</v>
      </c>
      <c r="G167" s="183">
        <v>0.92271595418133401</v>
      </c>
      <c r="H167" s="184">
        <v>0.94796968410253402</v>
      </c>
      <c r="I167" s="185">
        <v>1.0343667602383699</v>
      </c>
      <c r="J167" s="183">
        <v>1.1061209219941399</v>
      </c>
      <c r="K167" s="183">
        <v>1.00297139870938</v>
      </c>
      <c r="L167" s="183">
        <v>1.0044622518775701</v>
      </c>
      <c r="M167" s="183">
        <v>0.94753817188693901</v>
      </c>
      <c r="N167" s="184">
        <v>0.93078936980870497</v>
      </c>
      <c r="O167" s="185">
        <f t="shared" si="4"/>
        <v>1.0313023497672908</v>
      </c>
      <c r="P167" s="186">
        <f t="shared" si="4"/>
        <v>1.1012070587287341</v>
      </c>
      <c r="Q167" s="185">
        <f t="shared" si="5"/>
        <v>1.0916359793490107</v>
      </c>
      <c r="R167" s="184">
        <f t="shared" si="5"/>
        <v>1.1883686662874855</v>
      </c>
      <c r="S167" s="185">
        <v>0.39303521039591499</v>
      </c>
      <c r="T167" s="183">
        <v>0.53314498447223702</v>
      </c>
      <c r="U167" s="183">
        <v>8.4099999999999994E-2</v>
      </c>
      <c r="V167" s="148" t="s">
        <v>329</v>
      </c>
      <c r="W167" s="185">
        <v>5.7766273291198697E-2</v>
      </c>
      <c r="X167" s="183">
        <v>0.126309836375532</v>
      </c>
      <c r="Y167" s="183">
        <v>0.186</v>
      </c>
      <c r="Z167" s="148" t="s">
        <v>54</v>
      </c>
      <c r="AA167" s="185">
        <v>5.7590687481385197E-2</v>
      </c>
      <c r="AB167" s="183">
        <v>0.10480789709345301</v>
      </c>
      <c r="AC167" s="183">
        <v>0.17799999999999999</v>
      </c>
      <c r="AD167" s="148" t="s">
        <v>54</v>
      </c>
      <c r="AE167" s="185">
        <v>4.4852602735603203E-4</v>
      </c>
      <c r="AF167" s="183">
        <v>1.1043540001287201E-3</v>
      </c>
      <c r="AG167" s="183">
        <v>0.33500000000000002</v>
      </c>
      <c r="AH167" s="74" t="s">
        <v>55</v>
      </c>
    </row>
    <row r="168" spans="1:34" x14ac:dyDescent="0.35">
      <c r="A168" s="181" t="s">
        <v>40</v>
      </c>
      <c r="B168" s="74" t="s">
        <v>206</v>
      </c>
      <c r="C168" s="182">
        <v>0.14620493098974</v>
      </c>
      <c r="D168" s="183">
        <v>0.16695585580655001</v>
      </c>
      <c r="E168" s="183">
        <v>0.31492710917015798</v>
      </c>
      <c r="F168" s="183">
        <v>0.187416769614485</v>
      </c>
      <c r="G168" s="183">
        <v>0.17707630666806001</v>
      </c>
      <c r="H168" s="184">
        <v>0.43610558207605599</v>
      </c>
      <c r="I168" s="185">
        <v>1.84396273276578E-2</v>
      </c>
      <c r="J168" s="183">
        <v>1.8627250108511701E-2</v>
      </c>
      <c r="K168" s="183">
        <v>0.154</v>
      </c>
      <c r="L168" s="183">
        <v>9.8499999999999796E-2</v>
      </c>
      <c r="M168" s="183">
        <v>7.9500000000000196E-2</v>
      </c>
      <c r="N168" s="184">
        <v>0.188</v>
      </c>
      <c r="O168" s="185">
        <f t="shared" si="4"/>
        <v>0.11973783978998571</v>
      </c>
      <c r="P168" s="186">
        <f t="shared" si="4"/>
        <v>0.18910913815747959</v>
      </c>
      <c r="Q168" s="185">
        <f t="shared" si="5"/>
        <v>0.23194499783217301</v>
      </c>
      <c r="R168" s="184">
        <f t="shared" si="5"/>
        <v>9.9081117598466495E-2</v>
      </c>
      <c r="S168" s="185">
        <v>3.6528124806629301E-3</v>
      </c>
      <c r="T168" s="183">
        <v>1.13864751633082E-2</v>
      </c>
      <c r="U168" s="183">
        <v>-0.28699999999999998</v>
      </c>
      <c r="V168" s="177" t="s">
        <v>54</v>
      </c>
      <c r="W168" s="185">
        <v>0.155180039192652</v>
      </c>
      <c r="X168" s="183">
        <v>0.27724238709419002</v>
      </c>
      <c r="Y168" s="183">
        <v>-0.13900000000000001</v>
      </c>
      <c r="Z168" s="148" t="s">
        <v>54</v>
      </c>
      <c r="AA168" s="185">
        <v>0.29961493550381202</v>
      </c>
      <c r="AB168" s="183">
        <v>0.38503147413428401</v>
      </c>
      <c r="AC168" s="183">
        <v>-9.74E-2</v>
      </c>
      <c r="AD168" s="148" t="s">
        <v>329</v>
      </c>
      <c r="AE168" s="185">
        <v>1.2831550265431701E-4</v>
      </c>
      <c r="AF168" s="183">
        <v>3.3870668718662198E-4</v>
      </c>
      <c r="AG168" s="183">
        <v>-0.36499999999999999</v>
      </c>
      <c r="AH168" s="74" t="s">
        <v>55</v>
      </c>
    </row>
    <row r="169" spans="1:34" x14ac:dyDescent="0.35">
      <c r="A169" s="181" t="s">
        <v>40</v>
      </c>
      <c r="B169" s="74" t="s">
        <v>207</v>
      </c>
      <c r="C169" s="182">
        <v>1.1545004432132799</v>
      </c>
      <c r="D169" s="183">
        <v>1.28457346820372</v>
      </c>
      <c r="E169" s="183">
        <v>1.12667433190766</v>
      </c>
      <c r="F169" s="183">
        <v>1.05176595082875</v>
      </c>
      <c r="G169" s="183">
        <v>1.59148123423419</v>
      </c>
      <c r="H169" s="184">
        <v>2.1589044273544999</v>
      </c>
      <c r="I169" s="185">
        <v>1.05779286565113</v>
      </c>
      <c r="J169" s="183">
        <v>1.17951705379359</v>
      </c>
      <c r="K169" s="183">
        <v>0.98300371681840004</v>
      </c>
      <c r="L169" s="183">
        <v>1.0353794638107401</v>
      </c>
      <c r="M169" s="183">
        <v>1.5576380250886099</v>
      </c>
      <c r="N169" s="184">
        <v>2.10489432789594</v>
      </c>
      <c r="O169" s="185">
        <f t="shared" si="4"/>
        <v>1.0760822645460519</v>
      </c>
      <c r="P169" s="186">
        <f t="shared" si="4"/>
        <v>1.1392123323098837</v>
      </c>
      <c r="Q169" s="185">
        <f t="shared" si="5"/>
        <v>0.67910056676419084</v>
      </c>
      <c r="R169" s="184">
        <f t="shared" si="5"/>
        <v>0.56036877393870854</v>
      </c>
      <c r="S169" s="185">
        <v>0.289427616179537</v>
      </c>
      <c r="T169" s="183">
        <v>0.43939011160934899</v>
      </c>
      <c r="U169" s="183">
        <v>0.104</v>
      </c>
      <c r="V169" s="148" t="s">
        <v>54</v>
      </c>
      <c r="W169" s="185">
        <v>5.2002750918085303E-2</v>
      </c>
      <c r="X169" s="183">
        <v>0.11543034862878</v>
      </c>
      <c r="Y169" s="183">
        <v>0.19</v>
      </c>
      <c r="Z169" s="148" t="s">
        <v>54</v>
      </c>
      <c r="AA169" s="185">
        <v>2.19388621036219E-4</v>
      </c>
      <c r="AB169" s="183">
        <v>6.8383899961289504E-4</v>
      </c>
      <c r="AC169" s="183">
        <v>-0.34699999999999998</v>
      </c>
      <c r="AD169" s="148" t="s">
        <v>55</v>
      </c>
      <c r="AE169" s="185">
        <v>5.1697701611199301E-9</v>
      </c>
      <c r="AF169" s="183">
        <v>4.2076184922448299E-8</v>
      </c>
      <c r="AG169" s="183">
        <v>-0.55700000000000005</v>
      </c>
      <c r="AH169" s="74" t="s">
        <v>56</v>
      </c>
    </row>
    <row r="170" spans="1:34" x14ac:dyDescent="0.35">
      <c r="A170" s="181" t="s">
        <v>40</v>
      </c>
      <c r="B170" s="74" t="s">
        <v>208</v>
      </c>
      <c r="C170" s="182">
        <v>5.5389646765214797</v>
      </c>
      <c r="D170" s="183">
        <v>7.1326375480492903</v>
      </c>
      <c r="E170" s="183">
        <v>4.8010119813274699</v>
      </c>
      <c r="F170" s="183">
        <v>4.9522028426395099</v>
      </c>
      <c r="G170" s="183">
        <v>6.1275295514700803</v>
      </c>
      <c r="H170" s="184">
        <v>8.7033343955099092</v>
      </c>
      <c r="I170" s="185">
        <v>5.74923844511871</v>
      </c>
      <c r="J170" s="183">
        <v>7.0883819023581101</v>
      </c>
      <c r="K170" s="183">
        <v>5.3791007371014103</v>
      </c>
      <c r="L170" s="183">
        <v>6.3633044184663596</v>
      </c>
      <c r="M170" s="183">
        <v>6.9986490423279601</v>
      </c>
      <c r="N170" s="184">
        <v>8.5508061522126493</v>
      </c>
      <c r="O170" s="185">
        <f t="shared" si="4"/>
        <v>1.0688103320810372</v>
      </c>
      <c r="P170" s="186">
        <f t="shared" si="4"/>
        <v>1.1139466912485863</v>
      </c>
      <c r="Q170" s="185">
        <f t="shared" si="5"/>
        <v>0.82147831822216089</v>
      </c>
      <c r="R170" s="184">
        <f t="shared" si="5"/>
        <v>0.82897235373811917</v>
      </c>
      <c r="S170" s="185">
        <v>0.29549830138921601</v>
      </c>
      <c r="T170" s="183">
        <v>0.44173980768898202</v>
      </c>
      <c r="U170" s="183">
        <v>0.10299999999999999</v>
      </c>
      <c r="V170" s="148" t="s">
        <v>54</v>
      </c>
      <c r="W170" s="185">
        <v>2.4821002727193901E-3</v>
      </c>
      <c r="X170" s="183">
        <v>1.1188544306258199E-2</v>
      </c>
      <c r="Y170" s="183">
        <v>0.29699999999999999</v>
      </c>
      <c r="Z170" s="148" t="s">
        <v>54</v>
      </c>
      <c r="AA170" s="185">
        <v>0.20219907670806</v>
      </c>
      <c r="AB170" s="183">
        <v>0.28899672914859298</v>
      </c>
      <c r="AC170" s="183">
        <v>-0.12</v>
      </c>
      <c r="AD170" s="148" t="s">
        <v>54</v>
      </c>
      <c r="AE170" s="185">
        <v>2.99746335724989E-2</v>
      </c>
      <c r="AF170" s="183">
        <v>5.0186100781383899E-2</v>
      </c>
      <c r="AG170" s="183">
        <v>-0.20699999999999999</v>
      </c>
      <c r="AH170" s="74" t="s">
        <v>54</v>
      </c>
    </row>
    <row r="171" spans="1:34" x14ac:dyDescent="0.35">
      <c r="A171" s="181" t="s">
        <v>40</v>
      </c>
      <c r="B171" s="74" t="s">
        <v>209</v>
      </c>
      <c r="C171" s="182">
        <v>3.31001620426182</v>
      </c>
      <c r="D171" s="183">
        <v>3.1347212604997998</v>
      </c>
      <c r="E171" s="183">
        <v>3.2480395287703998</v>
      </c>
      <c r="F171" s="183">
        <v>3.0722583651364399</v>
      </c>
      <c r="G171" s="183">
        <v>3.96602601722071</v>
      </c>
      <c r="H171" s="184">
        <v>4.1155136734691302</v>
      </c>
      <c r="I171" s="185">
        <v>3.2538961777660198</v>
      </c>
      <c r="J171" s="183">
        <v>3.12998539095266</v>
      </c>
      <c r="K171" s="183">
        <v>2.8175525239479802</v>
      </c>
      <c r="L171" s="183">
        <v>2.9567806697700898</v>
      </c>
      <c r="M171" s="183">
        <v>3.7922172018545099</v>
      </c>
      <c r="N171" s="184">
        <v>3.96633826429921</v>
      </c>
      <c r="O171" s="185">
        <f t="shared" si="4"/>
        <v>1.1548662004024084</v>
      </c>
      <c r="P171" s="186">
        <f t="shared" si="4"/>
        <v>1.0585788195091379</v>
      </c>
      <c r="Q171" s="185">
        <f t="shared" si="5"/>
        <v>0.85804583560634795</v>
      </c>
      <c r="R171" s="184">
        <f t="shared" si="5"/>
        <v>0.78913728037910547</v>
      </c>
      <c r="S171" s="185">
        <v>0.49525260833214102</v>
      </c>
      <c r="T171" s="183">
        <v>0.62818055451461297</v>
      </c>
      <c r="U171" s="183">
        <v>6.7199999999999996E-2</v>
      </c>
      <c r="V171" s="148" t="s">
        <v>329</v>
      </c>
      <c r="W171" s="185">
        <v>0.70045160547561602</v>
      </c>
      <c r="X171" s="183">
        <v>0.79547411009440105</v>
      </c>
      <c r="Y171" s="183">
        <v>3.78E-2</v>
      </c>
      <c r="Z171" s="177" t="s">
        <v>329</v>
      </c>
      <c r="AA171" s="185">
        <v>9.2779096438839401E-3</v>
      </c>
      <c r="AB171" s="183">
        <v>2.1073081594247998E-2</v>
      </c>
      <c r="AC171" s="183">
        <v>-0.24399999999999999</v>
      </c>
      <c r="AD171" s="148" t="s">
        <v>54</v>
      </c>
      <c r="AE171" s="185">
        <v>2.1841344860444099E-5</v>
      </c>
      <c r="AF171" s="183">
        <v>7.1105711601223602E-5</v>
      </c>
      <c r="AG171" s="183">
        <v>-0.40500000000000003</v>
      </c>
      <c r="AH171" s="74" t="s">
        <v>55</v>
      </c>
    </row>
    <row r="172" spans="1:34" x14ac:dyDescent="0.35">
      <c r="A172" s="181" t="s">
        <v>40</v>
      </c>
      <c r="B172" s="74" t="s">
        <v>210</v>
      </c>
      <c r="C172" s="182">
        <v>0.714896821988522</v>
      </c>
      <c r="D172" s="183">
        <v>0.62572226302795297</v>
      </c>
      <c r="E172" s="183">
        <v>0.61603178296624805</v>
      </c>
      <c r="F172" s="183">
        <v>0.65553683505833305</v>
      </c>
      <c r="G172" s="183">
        <v>0.69853806846862898</v>
      </c>
      <c r="H172" s="184">
        <v>0.78810334608612798</v>
      </c>
      <c r="I172" s="185">
        <v>0.67601780747978901</v>
      </c>
      <c r="J172" s="183">
        <v>0.58733903438984203</v>
      </c>
      <c r="K172" s="183">
        <v>0.59005253558479198</v>
      </c>
      <c r="L172" s="183">
        <v>0.66971160833869803</v>
      </c>
      <c r="M172" s="183">
        <v>0.658838978256852</v>
      </c>
      <c r="N172" s="184">
        <v>0.71661820412470301</v>
      </c>
      <c r="O172" s="185">
        <f t="shared" si="4"/>
        <v>1.1456908778636095</v>
      </c>
      <c r="P172" s="186">
        <f t="shared" si="4"/>
        <v>0.87700291748982628</v>
      </c>
      <c r="Q172" s="185">
        <f t="shared" si="5"/>
        <v>1.0260743972197706</v>
      </c>
      <c r="R172" s="184">
        <f t="shared" si="5"/>
        <v>0.81959826168138439</v>
      </c>
      <c r="S172" s="185">
        <v>8.7590484344348005E-2</v>
      </c>
      <c r="T172" s="183">
        <v>0.176993185606165</v>
      </c>
      <c r="U172" s="183">
        <v>0.16800000000000001</v>
      </c>
      <c r="V172" s="148" t="s">
        <v>54</v>
      </c>
      <c r="W172" s="185">
        <v>0.262063545064322</v>
      </c>
      <c r="X172" s="183">
        <v>0.39376727540433998</v>
      </c>
      <c r="Y172" s="183">
        <v>-0.11</v>
      </c>
      <c r="Z172" s="148" t="s">
        <v>54</v>
      </c>
      <c r="AA172" s="185">
        <v>0.84718318661452297</v>
      </c>
      <c r="AB172" s="183">
        <v>0.88651669170734004</v>
      </c>
      <c r="AC172" s="183">
        <v>1.8100000000000002E-2</v>
      </c>
      <c r="AD172" s="148" t="s">
        <v>329</v>
      </c>
      <c r="AE172" s="185">
        <v>4.0279673729308801E-3</v>
      </c>
      <c r="AF172" s="183">
        <v>8.1957947240885193E-3</v>
      </c>
      <c r="AG172" s="183">
        <v>-0.27500000000000002</v>
      </c>
      <c r="AH172" s="74" t="s">
        <v>54</v>
      </c>
    </row>
    <row r="173" spans="1:34" x14ac:dyDescent="0.35">
      <c r="A173" s="181" t="s">
        <v>40</v>
      </c>
      <c r="B173" s="74" t="s">
        <v>211</v>
      </c>
      <c r="C173" s="182">
        <v>1.6421626026104901</v>
      </c>
      <c r="D173" s="183">
        <v>1.5044353036557101</v>
      </c>
      <c r="E173" s="183">
        <v>1.59982401027796</v>
      </c>
      <c r="F173" s="183">
        <v>1.47550644918975</v>
      </c>
      <c r="G173" s="183">
        <v>1.5679488253859399</v>
      </c>
      <c r="H173" s="184">
        <v>1.49703617919057</v>
      </c>
      <c r="I173" s="185">
        <v>1.5836346207912499</v>
      </c>
      <c r="J173" s="183">
        <v>1.5001374232440401</v>
      </c>
      <c r="K173" s="183">
        <v>1.6285459911288001</v>
      </c>
      <c r="L173" s="183">
        <v>1.50977895467219</v>
      </c>
      <c r="M173" s="183">
        <v>1.5743646002662599</v>
      </c>
      <c r="N173" s="184">
        <v>1.4365923297133201</v>
      </c>
      <c r="O173" s="185">
        <f t="shared" si="4"/>
        <v>0.97242241202754087</v>
      </c>
      <c r="P173" s="186">
        <f t="shared" si="4"/>
        <v>0.99361394500942468</v>
      </c>
      <c r="Q173" s="185">
        <f t="shared" si="5"/>
        <v>1.0058881027453375</v>
      </c>
      <c r="R173" s="184">
        <f t="shared" si="5"/>
        <v>1.0442332123152855</v>
      </c>
      <c r="S173" s="185">
        <v>0.70587226304087802</v>
      </c>
      <c r="T173" s="183">
        <v>0.79546374258068098</v>
      </c>
      <c r="U173" s="183">
        <v>3.7100000000000001E-2</v>
      </c>
      <c r="V173" s="148" t="s">
        <v>329</v>
      </c>
      <c r="W173" s="185">
        <v>0.85513061207060803</v>
      </c>
      <c r="X173" s="183">
        <v>0.92115172550252999</v>
      </c>
      <c r="Y173" s="183">
        <v>1.7899999999999999E-2</v>
      </c>
      <c r="Z173" s="177" t="s">
        <v>329</v>
      </c>
      <c r="AA173" s="185">
        <v>0.40472908062134999</v>
      </c>
      <c r="AB173" s="183">
        <v>0.48402407916208801</v>
      </c>
      <c r="AC173" s="183">
        <v>7.8E-2</v>
      </c>
      <c r="AD173" s="148" t="s">
        <v>329</v>
      </c>
      <c r="AE173" s="185">
        <v>0.84358281397912205</v>
      </c>
      <c r="AF173" s="183">
        <v>0.87339139397838494</v>
      </c>
      <c r="AG173" s="183">
        <v>1.8800000000000001E-2</v>
      </c>
      <c r="AH173" s="74" t="s">
        <v>329</v>
      </c>
    </row>
    <row r="174" spans="1:34" x14ac:dyDescent="0.35">
      <c r="A174" s="181" t="s">
        <v>40</v>
      </c>
      <c r="B174" s="74" t="s">
        <v>212</v>
      </c>
      <c r="C174" s="182">
        <v>247.90736401009099</v>
      </c>
      <c r="D174" s="183">
        <v>271.35299180137901</v>
      </c>
      <c r="E174" s="183">
        <v>250.93511508078601</v>
      </c>
      <c r="F174" s="183">
        <v>259.10790532298802</v>
      </c>
      <c r="G174" s="183">
        <v>200.17617961234501</v>
      </c>
      <c r="H174" s="184">
        <v>234.586143217417</v>
      </c>
      <c r="I174" s="185">
        <v>228.17070028117499</v>
      </c>
      <c r="J174" s="183">
        <v>261.89864842001901</v>
      </c>
      <c r="K174" s="183">
        <v>244.90377397428301</v>
      </c>
      <c r="L174" s="183">
        <v>240.366154256573</v>
      </c>
      <c r="M174" s="183">
        <v>204.49846776270101</v>
      </c>
      <c r="N174" s="184">
        <v>227.761594643015</v>
      </c>
      <c r="O174" s="185">
        <f t="shared" si="4"/>
        <v>0.93167490471230896</v>
      </c>
      <c r="P174" s="186">
        <f t="shared" si="4"/>
        <v>1.089582055468848</v>
      </c>
      <c r="Q174" s="185">
        <f t="shared" si="5"/>
        <v>1.1157575055571718</v>
      </c>
      <c r="R174" s="184">
        <f t="shared" si="5"/>
        <v>1.1498806408978175</v>
      </c>
      <c r="S174" s="185">
        <v>0.70095867856451</v>
      </c>
      <c r="T174" s="183">
        <v>0.79297642015212899</v>
      </c>
      <c r="U174" s="183">
        <v>-3.78E-2</v>
      </c>
      <c r="V174" s="148" t="s">
        <v>329</v>
      </c>
      <c r="W174" s="185">
        <v>0.22271470000577001</v>
      </c>
      <c r="X174" s="183">
        <v>0.356586924052954</v>
      </c>
      <c r="Y174" s="183">
        <v>0.12</v>
      </c>
      <c r="Z174" s="148" t="s">
        <v>54</v>
      </c>
      <c r="AA174" s="185">
        <v>3.5958071374896902E-5</v>
      </c>
      <c r="AB174" s="183">
        <v>1.35073268113395E-4</v>
      </c>
      <c r="AC174" s="183">
        <v>0.38700000000000001</v>
      </c>
      <c r="AD174" s="56" t="s">
        <v>55</v>
      </c>
      <c r="AE174" s="185">
        <v>3.9523212601563296E-3</v>
      </c>
      <c r="AF174" s="183">
        <v>8.0981127917888404E-3</v>
      </c>
      <c r="AG174" s="183">
        <v>0.27500000000000002</v>
      </c>
      <c r="AH174" s="74" t="s">
        <v>54</v>
      </c>
    </row>
    <row r="175" spans="1:34" x14ac:dyDescent="0.35">
      <c r="A175" s="181" t="s">
        <v>40</v>
      </c>
      <c r="B175" s="74" t="s">
        <v>213</v>
      </c>
      <c r="C175" s="182">
        <v>24.3289355303592</v>
      </c>
      <c r="D175" s="183">
        <v>26.027693146538201</v>
      </c>
      <c r="E175" s="183">
        <v>23.428899619886501</v>
      </c>
      <c r="F175" s="183">
        <v>24.2200510433488</v>
      </c>
      <c r="G175" s="183">
        <v>24.412270502525399</v>
      </c>
      <c r="H175" s="184">
        <v>26.858765057992802</v>
      </c>
      <c r="I175" s="185">
        <v>22.923130864792899</v>
      </c>
      <c r="J175" s="183">
        <v>23.6702332749813</v>
      </c>
      <c r="K175" s="183">
        <v>22.563941099891199</v>
      </c>
      <c r="L175" s="183">
        <v>23.2630343122261</v>
      </c>
      <c r="M175" s="183">
        <v>23.619519314712999</v>
      </c>
      <c r="N175" s="184">
        <v>26.228708401194002</v>
      </c>
      <c r="O175" s="185">
        <f t="shared" si="4"/>
        <v>1.015918751219548</v>
      </c>
      <c r="P175" s="186">
        <f t="shared" si="4"/>
        <v>1.0175041207991167</v>
      </c>
      <c r="Q175" s="185">
        <f t="shared" si="5"/>
        <v>0.9705164004126744</v>
      </c>
      <c r="R175" s="184">
        <f t="shared" si="5"/>
        <v>0.90245516145597804</v>
      </c>
      <c r="S175" s="185">
        <v>0.65254050047786105</v>
      </c>
      <c r="T175" s="183">
        <v>0.75273372692918605</v>
      </c>
      <c r="U175" s="183">
        <v>4.4299999999999999E-2</v>
      </c>
      <c r="V175" s="148" t="s">
        <v>329</v>
      </c>
      <c r="W175" s="185">
        <v>0.305966472325997</v>
      </c>
      <c r="X175" s="183">
        <v>0.43308480377632502</v>
      </c>
      <c r="Y175" s="183">
        <v>0.1</v>
      </c>
      <c r="Z175" s="148" t="s">
        <v>54</v>
      </c>
      <c r="AA175" s="185">
        <v>0.78993242644193395</v>
      </c>
      <c r="AB175" s="183">
        <v>0.85405978209404698</v>
      </c>
      <c r="AC175" s="183">
        <v>-2.4899999999999999E-2</v>
      </c>
      <c r="AD175" s="148" t="s">
        <v>329</v>
      </c>
      <c r="AE175" s="185">
        <v>0.23646515858866199</v>
      </c>
      <c r="AF175" s="183">
        <v>0.30387847134420098</v>
      </c>
      <c r="AG175" s="183">
        <v>-0.113</v>
      </c>
      <c r="AH175" s="74" t="s">
        <v>54</v>
      </c>
    </row>
    <row r="176" spans="1:34" x14ac:dyDescent="0.35">
      <c r="A176" s="181" t="s">
        <v>40</v>
      </c>
      <c r="B176" s="74" t="s">
        <v>214</v>
      </c>
      <c r="C176" s="182">
        <v>11.5433911370405</v>
      </c>
      <c r="D176" s="183">
        <v>14.278790231951801</v>
      </c>
      <c r="E176" s="183">
        <v>10.4517600010211</v>
      </c>
      <c r="F176" s="183">
        <v>12.125050176531801</v>
      </c>
      <c r="G176" s="183">
        <v>9.2611462994787104</v>
      </c>
      <c r="H176" s="184">
        <v>12.2430577700942</v>
      </c>
      <c r="I176" s="185">
        <v>10.098324868186401</v>
      </c>
      <c r="J176" s="183">
        <v>11.7818472175382</v>
      </c>
      <c r="K176" s="183">
        <v>9.4983516593988497</v>
      </c>
      <c r="L176" s="183">
        <v>9.9353907557992507</v>
      </c>
      <c r="M176" s="183">
        <v>8.6361303823828202</v>
      </c>
      <c r="N176" s="184">
        <v>11.254435994397801</v>
      </c>
      <c r="O176" s="185">
        <f t="shared" si="4"/>
        <v>1.0631660345186171</v>
      </c>
      <c r="P176" s="186">
        <f t="shared" si="4"/>
        <v>1.1858463856251631</v>
      </c>
      <c r="Q176" s="185">
        <f t="shared" si="5"/>
        <v>1.1693113027550357</v>
      </c>
      <c r="R176" s="184">
        <f t="shared" si="5"/>
        <v>1.0468625192237917</v>
      </c>
      <c r="S176" s="185">
        <v>0.174675767387002</v>
      </c>
      <c r="T176" s="183">
        <v>0.28915254149373798</v>
      </c>
      <c r="U176" s="183">
        <v>0.13400000000000001</v>
      </c>
      <c r="V176" s="148" t="s">
        <v>54</v>
      </c>
      <c r="W176" s="185">
        <v>2.9906333562078301E-2</v>
      </c>
      <c r="X176" s="183">
        <v>7.8237104765079807E-2</v>
      </c>
      <c r="Y176" s="183">
        <v>0.21299999999999999</v>
      </c>
      <c r="Z176" s="148" t="s">
        <v>54</v>
      </c>
      <c r="AA176" s="185">
        <v>8.9758873599867905E-3</v>
      </c>
      <c r="AB176" s="183">
        <v>2.0546367159969801E-2</v>
      </c>
      <c r="AC176" s="183">
        <v>0.24399999999999999</v>
      </c>
      <c r="AD176" s="148" t="s">
        <v>54</v>
      </c>
      <c r="AE176" s="185">
        <v>0.163578041846698</v>
      </c>
      <c r="AF176" s="183">
        <v>0.226077199344729</v>
      </c>
      <c r="AG176" s="183">
        <v>0.13300000000000001</v>
      </c>
      <c r="AH176" s="74" t="s">
        <v>54</v>
      </c>
    </row>
    <row r="177" spans="1:34" x14ac:dyDescent="0.35">
      <c r="A177" s="181" t="s">
        <v>40</v>
      </c>
      <c r="B177" s="74" t="s">
        <v>215</v>
      </c>
      <c r="C177" s="182">
        <v>3.6103069366588101</v>
      </c>
      <c r="D177" s="183">
        <v>3.98719756024084</v>
      </c>
      <c r="E177" s="183">
        <v>3.6120314733702799</v>
      </c>
      <c r="F177" s="183">
        <v>3.8059603292744799</v>
      </c>
      <c r="G177" s="183">
        <v>3.6772766144545801</v>
      </c>
      <c r="H177" s="184">
        <v>4.1038602639820096</v>
      </c>
      <c r="I177" s="185">
        <v>3.4639886693270698</v>
      </c>
      <c r="J177" s="183">
        <v>3.93187897346631</v>
      </c>
      <c r="K177" s="183">
        <v>3.7247711292666201</v>
      </c>
      <c r="L177" s="183">
        <v>3.9102197200442301</v>
      </c>
      <c r="M177" s="183">
        <v>3.59286492482719</v>
      </c>
      <c r="N177" s="184">
        <v>4.1548013512936501</v>
      </c>
      <c r="O177" s="185">
        <f t="shared" si="4"/>
        <v>0.92998698419602055</v>
      </c>
      <c r="P177" s="186">
        <f t="shared" si="4"/>
        <v>1.0055391397345403</v>
      </c>
      <c r="Q177" s="185">
        <f t="shared" si="5"/>
        <v>0.96412994693745158</v>
      </c>
      <c r="R177" s="184">
        <f t="shared" si="5"/>
        <v>0.94634583967343455</v>
      </c>
      <c r="S177" s="185">
        <v>0.85811825869654901</v>
      </c>
      <c r="T177" s="183">
        <v>0.89795946356460399</v>
      </c>
      <c r="U177" s="183">
        <v>-1.7600000000000001E-2</v>
      </c>
      <c r="V177" s="148" t="s">
        <v>329</v>
      </c>
      <c r="W177" s="185">
        <v>0.52281554514794604</v>
      </c>
      <c r="X177" s="183">
        <v>0.657446157632395</v>
      </c>
      <c r="Y177" s="183">
        <v>6.2700000000000006E-2</v>
      </c>
      <c r="Z177" s="177" t="s">
        <v>329</v>
      </c>
      <c r="AA177" s="185">
        <v>0.909744353724671</v>
      </c>
      <c r="AB177" s="183">
        <v>0.92876339944713804</v>
      </c>
      <c r="AC177" s="183">
        <v>-1.06E-2</v>
      </c>
      <c r="AD177" s="148" t="s">
        <v>329</v>
      </c>
      <c r="AE177" s="185">
        <v>0.46207558473279398</v>
      </c>
      <c r="AF177" s="183">
        <v>0.54813014707169505</v>
      </c>
      <c r="AG177" s="183">
        <v>-7.0099999999999996E-2</v>
      </c>
      <c r="AH177" s="74" t="s">
        <v>329</v>
      </c>
    </row>
    <row r="178" spans="1:34" x14ac:dyDescent="0.35">
      <c r="A178" s="181" t="s">
        <v>40</v>
      </c>
      <c r="B178" s="74" t="s">
        <v>216</v>
      </c>
      <c r="C178" s="182">
        <v>3.9879045744587698</v>
      </c>
      <c r="D178" s="183">
        <v>4.3271440742535701</v>
      </c>
      <c r="E178" s="183">
        <v>4.0854318405355698</v>
      </c>
      <c r="F178" s="183">
        <v>4.1501038396131698</v>
      </c>
      <c r="G178" s="183">
        <v>4.8428992212582402</v>
      </c>
      <c r="H178" s="184">
        <v>5.7321200126620901</v>
      </c>
      <c r="I178" s="185">
        <v>3.90339779272237</v>
      </c>
      <c r="J178" s="183">
        <v>4.1636800742537998</v>
      </c>
      <c r="K178" s="183">
        <v>3.6850077967716701</v>
      </c>
      <c r="L178" s="183">
        <v>3.76130430596249</v>
      </c>
      <c r="M178" s="183">
        <v>4.8502625046573904</v>
      </c>
      <c r="N178" s="184">
        <v>5.4866952095941004</v>
      </c>
      <c r="O178" s="185">
        <f t="shared" si="4"/>
        <v>1.0592644596687217</v>
      </c>
      <c r="P178" s="186">
        <f t="shared" si="4"/>
        <v>1.1069777225026585</v>
      </c>
      <c r="Q178" s="185">
        <f t="shared" si="5"/>
        <v>0.80478072866658079</v>
      </c>
      <c r="R178" s="184">
        <f t="shared" si="5"/>
        <v>0.7588684837045695</v>
      </c>
      <c r="S178" s="185">
        <v>0.66692394161250501</v>
      </c>
      <c r="T178" s="183">
        <v>0.76034519413410095</v>
      </c>
      <c r="U178" s="183">
        <v>4.24E-2</v>
      </c>
      <c r="V178" s="148" t="s">
        <v>329</v>
      </c>
      <c r="W178" s="185">
        <v>0.179199333714432</v>
      </c>
      <c r="X178" s="183">
        <v>0.30704915075045902</v>
      </c>
      <c r="Y178" s="183">
        <v>0.13100000000000001</v>
      </c>
      <c r="Z178" s="148" t="s">
        <v>54</v>
      </c>
      <c r="AA178" s="185">
        <v>7.29713361792488E-4</v>
      </c>
      <c r="AB178" s="183">
        <v>1.92618031536215E-3</v>
      </c>
      <c r="AC178" s="183">
        <v>-0.317</v>
      </c>
      <c r="AD178" s="148" t="s">
        <v>55</v>
      </c>
      <c r="AE178" s="185">
        <v>2.3871790890859298E-6</v>
      </c>
      <c r="AF178" s="183">
        <v>9.5814174397558496E-6</v>
      </c>
      <c r="AG178" s="183">
        <v>-0.45</v>
      </c>
      <c r="AH178" s="74" t="s">
        <v>55</v>
      </c>
    </row>
    <row r="179" spans="1:34" x14ac:dyDescent="0.35">
      <c r="A179" s="181" t="s">
        <v>40</v>
      </c>
      <c r="B179" s="74" t="s">
        <v>217</v>
      </c>
      <c r="C179" s="182">
        <v>8.6229497377070405</v>
      </c>
      <c r="D179" s="183">
        <v>8.4292242798269292</v>
      </c>
      <c r="E179" s="183">
        <v>9.3074287969783391</v>
      </c>
      <c r="F179" s="183">
        <v>8.8891536826589608</v>
      </c>
      <c r="G179" s="183">
        <v>12.3915850821428</v>
      </c>
      <c r="H179" s="184">
        <v>12.731290455175801</v>
      </c>
      <c r="I179" s="185">
        <v>8.6434853085563592</v>
      </c>
      <c r="J179" s="183">
        <v>8.1561626527456301</v>
      </c>
      <c r="K179" s="183">
        <v>8.9686269174843893</v>
      </c>
      <c r="L179" s="183">
        <v>8.6047898134980603</v>
      </c>
      <c r="M179" s="183">
        <v>12.0259337960668</v>
      </c>
      <c r="N179" s="184">
        <v>12.914643870690099</v>
      </c>
      <c r="O179" s="185">
        <f t="shared" si="4"/>
        <v>0.96374677953275489</v>
      </c>
      <c r="P179" s="186">
        <f t="shared" si="4"/>
        <v>0.947863088991589</v>
      </c>
      <c r="Q179" s="185">
        <f t="shared" si="5"/>
        <v>0.71873714383687159</v>
      </c>
      <c r="R179" s="184">
        <f t="shared" si="5"/>
        <v>0.63154375253475747</v>
      </c>
      <c r="S179" s="185">
        <v>0.280480107779014</v>
      </c>
      <c r="T179" s="183">
        <v>0.428024331141932</v>
      </c>
      <c r="U179" s="183">
        <v>-0.106</v>
      </c>
      <c r="V179" s="177" t="s">
        <v>54</v>
      </c>
      <c r="W179" s="185">
        <v>0.43012293438410398</v>
      </c>
      <c r="X179" s="183">
        <v>0.56513910212799301</v>
      </c>
      <c r="Y179" s="183">
        <v>-7.7399999999999997E-2</v>
      </c>
      <c r="Z179" s="177" t="s">
        <v>329</v>
      </c>
      <c r="AA179" s="185">
        <v>4.1583485049302199E-9</v>
      </c>
      <c r="AB179" s="183">
        <v>3.5835179763075197E-8</v>
      </c>
      <c r="AC179" s="183">
        <v>-0.55100000000000005</v>
      </c>
      <c r="AD179" s="148" t="s">
        <v>56</v>
      </c>
      <c r="AE179" s="185">
        <v>2.6153229030322E-11</v>
      </c>
      <c r="AF179" s="183">
        <v>3.0651584423537398E-10</v>
      </c>
      <c r="AG179" s="183">
        <v>-0.63600000000000001</v>
      </c>
      <c r="AH179" s="74" t="s">
        <v>56</v>
      </c>
    </row>
    <row r="180" spans="1:34" x14ac:dyDescent="0.35">
      <c r="A180" s="181" t="s">
        <v>40</v>
      </c>
      <c r="B180" s="74" t="s">
        <v>218</v>
      </c>
      <c r="C180" s="182">
        <v>2.8902756087005899</v>
      </c>
      <c r="D180" s="183">
        <v>3.02904643793548</v>
      </c>
      <c r="E180" s="183">
        <v>3.0392745295836701</v>
      </c>
      <c r="F180" s="183">
        <v>3.1081865799472101</v>
      </c>
      <c r="G180" s="183">
        <v>3.7907194112493201</v>
      </c>
      <c r="H180" s="184">
        <v>4.0175250221245298</v>
      </c>
      <c r="I180" s="185">
        <v>3.0300702077219599</v>
      </c>
      <c r="J180" s="183">
        <v>3.0859292794353199</v>
      </c>
      <c r="K180" s="183">
        <v>2.9531288326884502</v>
      </c>
      <c r="L180" s="183">
        <v>3.0357408632020899</v>
      </c>
      <c r="M180" s="183">
        <v>3.7324848607733201</v>
      </c>
      <c r="N180" s="184">
        <v>3.9660651886840399</v>
      </c>
      <c r="O180" s="185">
        <f t="shared" si="4"/>
        <v>1.0260541884193601</v>
      </c>
      <c r="P180" s="186">
        <f t="shared" si="4"/>
        <v>1.0165325100180953</v>
      </c>
      <c r="Q180" s="185">
        <f t="shared" si="5"/>
        <v>0.81181044819942572</v>
      </c>
      <c r="R180" s="184">
        <f t="shared" si="5"/>
        <v>0.77808334775738941</v>
      </c>
      <c r="S180" s="185">
        <v>0.95775668286014504</v>
      </c>
      <c r="T180" s="183">
        <v>0.96766451061387004</v>
      </c>
      <c r="U180" s="183">
        <v>-5.2199999999999998E-3</v>
      </c>
      <c r="V180" s="148" t="s">
        <v>329</v>
      </c>
      <c r="W180" s="185">
        <v>0.83981063481134299</v>
      </c>
      <c r="X180" s="183">
        <v>0.91135005925823498</v>
      </c>
      <c r="Y180" s="183">
        <v>1.9800000000000002E-2</v>
      </c>
      <c r="Z180" s="177" t="s">
        <v>329</v>
      </c>
      <c r="AA180" s="185">
        <v>1.2157015043769099E-4</v>
      </c>
      <c r="AB180" s="183">
        <v>4.0022532672183701E-4</v>
      </c>
      <c r="AC180" s="183">
        <v>-0.36</v>
      </c>
      <c r="AD180" s="148" t="s">
        <v>55</v>
      </c>
      <c r="AE180" s="185">
        <v>1.23822488618005E-5</v>
      </c>
      <c r="AF180" s="183">
        <v>4.3710830319368003E-5</v>
      </c>
      <c r="AG180" s="183">
        <v>-0.41699999999999998</v>
      </c>
      <c r="AH180" s="74" t="s">
        <v>55</v>
      </c>
    </row>
    <row r="181" spans="1:34" x14ac:dyDescent="0.35">
      <c r="A181" s="181" t="s">
        <v>40</v>
      </c>
      <c r="B181" s="74" t="s">
        <v>219</v>
      </c>
      <c r="C181" s="182">
        <v>2.8682208855098801</v>
      </c>
      <c r="D181" s="183">
        <v>3.19850552831348</v>
      </c>
      <c r="E181" s="183">
        <v>2.4538352258188301</v>
      </c>
      <c r="F181" s="183">
        <v>2.56833522660235</v>
      </c>
      <c r="G181" s="183">
        <v>2.6229875020655902</v>
      </c>
      <c r="H181" s="184">
        <v>3.17451337494817</v>
      </c>
      <c r="I181" s="185">
        <v>2.62551634339072</v>
      </c>
      <c r="J181" s="183">
        <v>2.8613430187506199</v>
      </c>
      <c r="K181" s="183">
        <v>2.1040207285510402</v>
      </c>
      <c r="L181" s="183">
        <v>2.31204483700107</v>
      </c>
      <c r="M181" s="183">
        <v>2.42231338628469</v>
      </c>
      <c r="N181" s="184">
        <v>2.97150266074267</v>
      </c>
      <c r="O181" s="185">
        <f t="shared" si="4"/>
        <v>1.2478566906509587</v>
      </c>
      <c r="P181" s="186">
        <f t="shared" si="4"/>
        <v>1.2375811112997441</v>
      </c>
      <c r="Q181" s="185">
        <f t="shared" si="5"/>
        <v>1.0838879718275016</v>
      </c>
      <c r="R181" s="184">
        <f t="shared" si="5"/>
        <v>0.96292796791084889</v>
      </c>
      <c r="S181" s="185">
        <v>1.4293087107741799E-2</v>
      </c>
      <c r="T181" s="183">
        <v>3.84208671795261E-2</v>
      </c>
      <c r="U181" s="183">
        <v>0.24099999999999999</v>
      </c>
      <c r="V181" s="148" t="s">
        <v>54</v>
      </c>
      <c r="W181" s="185">
        <v>5.9295168947120303E-3</v>
      </c>
      <c r="X181" s="183">
        <v>2.4469696480994702E-2</v>
      </c>
      <c r="Y181" s="183">
        <v>0.27</v>
      </c>
      <c r="Z181" s="148" t="s">
        <v>54</v>
      </c>
      <c r="AA181" s="185">
        <v>0.28151174072990998</v>
      </c>
      <c r="AB181" s="183">
        <v>0.36822741086546201</v>
      </c>
      <c r="AC181" s="183">
        <v>0.10100000000000001</v>
      </c>
      <c r="AD181" s="148" t="s">
        <v>54</v>
      </c>
      <c r="AE181" s="185">
        <v>0.77411354431956503</v>
      </c>
      <c r="AF181" s="183">
        <v>0.82779295067749104</v>
      </c>
      <c r="AG181" s="183">
        <v>-2.7400000000000001E-2</v>
      </c>
      <c r="AH181" s="74" t="s">
        <v>329</v>
      </c>
    </row>
    <row r="182" spans="1:34" x14ac:dyDescent="0.35">
      <c r="A182" s="181" t="s">
        <v>40</v>
      </c>
      <c r="B182" s="74" t="s">
        <v>220</v>
      </c>
      <c r="C182" s="182">
        <v>2.2222231801404</v>
      </c>
      <c r="D182" s="183">
        <v>2.2533054104508401</v>
      </c>
      <c r="E182" s="183">
        <v>2.04129389683707</v>
      </c>
      <c r="F182" s="183">
        <v>1.9725397682341299</v>
      </c>
      <c r="G182" s="183">
        <v>2.4727221237955601</v>
      </c>
      <c r="H182" s="184">
        <v>2.5412766133492299</v>
      </c>
      <c r="I182" s="185">
        <v>2.08478449607275</v>
      </c>
      <c r="J182" s="183">
        <v>2.2948746536064899</v>
      </c>
      <c r="K182" s="183">
        <v>1.88654290040286</v>
      </c>
      <c r="L182" s="183">
        <v>1.87338653508259</v>
      </c>
      <c r="M182" s="183">
        <v>2.3564932847717301</v>
      </c>
      <c r="N182" s="184">
        <v>2.54544570628553</v>
      </c>
      <c r="O182" s="185">
        <f t="shared" si="4"/>
        <v>1.1050819441357822</v>
      </c>
      <c r="P182" s="186">
        <f t="shared" si="4"/>
        <v>1.2249872680468039</v>
      </c>
      <c r="Q182" s="185">
        <f t="shared" si="5"/>
        <v>0.8846978302654912</v>
      </c>
      <c r="R182" s="184">
        <f t="shared" si="5"/>
        <v>0.90156103032946289</v>
      </c>
      <c r="S182" s="185">
        <v>0.10058159572900501</v>
      </c>
      <c r="T182" s="183">
        <v>0.19136628278310699</v>
      </c>
      <c r="U182" s="183">
        <v>0.16200000000000001</v>
      </c>
      <c r="V182" s="148" t="s">
        <v>54</v>
      </c>
      <c r="W182" s="185">
        <v>2.6182590830971301E-2</v>
      </c>
      <c r="X182" s="183">
        <v>7.2372633145986603E-2</v>
      </c>
      <c r="Y182" s="183">
        <v>0.218</v>
      </c>
      <c r="Z182" s="148" t="s">
        <v>54</v>
      </c>
      <c r="AA182" s="185">
        <v>4.1300329588191798E-2</v>
      </c>
      <c r="AB182" s="183">
        <v>7.8071722804512203E-2</v>
      </c>
      <c r="AC182" s="183">
        <v>-0.191</v>
      </c>
      <c r="AD182" s="148" t="s">
        <v>54</v>
      </c>
      <c r="AE182" s="185">
        <v>1.44665270630505E-2</v>
      </c>
      <c r="AF182" s="183">
        <v>2.58456855455719E-2</v>
      </c>
      <c r="AG182" s="183">
        <v>-0.23400000000000001</v>
      </c>
      <c r="AH182" s="74" t="s">
        <v>54</v>
      </c>
    </row>
    <row r="183" spans="1:34" x14ac:dyDescent="0.35">
      <c r="A183" s="181" t="s">
        <v>40</v>
      </c>
      <c r="B183" s="74" t="s">
        <v>221</v>
      </c>
      <c r="C183" s="182">
        <v>14.333087789744701</v>
      </c>
      <c r="D183" s="183">
        <v>39.830704506753598</v>
      </c>
      <c r="E183" s="183">
        <v>12.7327670848496</v>
      </c>
      <c r="F183" s="183">
        <v>34.157125328537099</v>
      </c>
      <c r="G183" s="183">
        <v>11.472273740060499</v>
      </c>
      <c r="H183" s="184">
        <v>26.4545424809683</v>
      </c>
      <c r="I183" s="185">
        <v>7.2628319147649396</v>
      </c>
      <c r="J183" s="183">
        <v>23.891894758827799</v>
      </c>
      <c r="K183" s="183">
        <v>2.86953531859786</v>
      </c>
      <c r="L183" s="183">
        <v>2.83320099542409</v>
      </c>
      <c r="M183" s="183">
        <v>1.9939237190608401</v>
      </c>
      <c r="N183" s="184">
        <v>3.39642336641512</v>
      </c>
      <c r="O183" s="185">
        <f t="shared" si="4"/>
        <v>2.5310132507146745</v>
      </c>
      <c r="P183" s="186">
        <f t="shared" si="4"/>
        <v>8.4328273205521445</v>
      </c>
      <c r="Q183" s="185">
        <f t="shared" si="5"/>
        <v>3.6424823303600666</v>
      </c>
      <c r="R183" s="184">
        <f t="shared" si="5"/>
        <v>7.0344277439256278</v>
      </c>
      <c r="S183" s="185">
        <v>1.0199276271827099E-2</v>
      </c>
      <c r="T183" s="183">
        <v>2.7928859323788201E-2</v>
      </c>
      <c r="U183" s="183">
        <v>0.253</v>
      </c>
      <c r="V183" s="148" t="s">
        <v>54</v>
      </c>
      <c r="W183" s="185">
        <v>1.2199257815348401E-3</v>
      </c>
      <c r="X183" s="183">
        <v>6.3828259641019102E-3</v>
      </c>
      <c r="Y183" s="183">
        <v>0.317</v>
      </c>
      <c r="Z183" s="148" t="s">
        <v>55</v>
      </c>
      <c r="AA183" s="185">
        <v>6.1420440408878597E-2</v>
      </c>
      <c r="AB183" s="183">
        <v>0.110406067728843</v>
      </c>
      <c r="AC183" s="183">
        <v>0.17499999999999999</v>
      </c>
      <c r="AD183" s="148" t="s">
        <v>54</v>
      </c>
      <c r="AE183" s="185">
        <v>3.4803367074803797E-2</v>
      </c>
      <c r="AF183" s="183">
        <v>5.72886884995365E-2</v>
      </c>
      <c r="AG183" s="183">
        <v>0.20100000000000001</v>
      </c>
      <c r="AH183" s="74" t="s">
        <v>54</v>
      </c>
    </row>
    <row r="184" spans="1:34" x14ac:dyDescent="0.35">
      <c r="A184" s="181" t="s">
        <v>40</v>
      </c>
      <c r="B184" s="74" t="s">
        <v>222</v>
      </c>
      <c r="C184" s="182">
        <v>205.331610612373</v>
      </c>
      <c r="D184" s="183">
        <v>215.000861059697</v>
      </c>
      <c r="E184" s="183">
        <v>240.96737604274699</v>
      </c>
      <c r="F184" s="183">
        <v>244.00648244887</v>
      </c>
      <c r="G184" s="183">
        <v>226.68809656769699</v>
      </c>
      <c r="H184" s="184">
        <v>235.761339720417</v>
      </c>
      <c r="I184" s="185">
        <v>203.13549490148799</v>
      </c>
      <c r="J184" s="183">
        <v>206.76714346363099</v>
      </c>
      <c r="K184" s="183">
        <v>236.430746514189</v>
      </c>
      <c r="L184" s="183">
        <v>228.09886058392101</v>
      </c>
      <c r="M184" s="183">
        <v>224.06007266932201</v>
      </c>
      <c r="N184" s="184">
        <v>228.693627774904</v>
      </c>
      <c r="O184" s="185">
        <f t="shared" si="4"/>
        <v>0.85917545791489158</v>
      </c>
      <c r="P184" s="186">
        <f t="shared" si="4"/>
        <v>0.90648038720718749</v>
      </c>
      <c r="Q184" s="185">
        <f t="shared" si="5"/>
        <v>0.90661175139974426</v>
      </c>
      <c r="R184" s="184">
        <f t="shared" si="5"/>
        <v>0.90412288910448102</v>
      </c>
      <c r="S184" s="185">
        <v>7.5115588651081104E-4</v>
      </c>
      <c r="T184" s="183">
        <v>2.9348113270202601E-3</v>
      </c>
      <c r="U184" s="183">
        <v>-0.33200000000000002</v>
      </c>
      <c r="V184" s="148" t="s">
        <v>55</v>
      </c>
      <c r="W184" s="185">
        <v>7.0817276509083198E-3</v>
      </c>
      <c r="X184" s="183">
        <v>2.7665949356215198E-2</v>
      </c>
      <c r="Y184" s="183">
        <v>-0.26400000000000001</v>
      </c>
      <c r="Z184" s="148" t="s">
        <v>54</v>
      </c>
      <c r="AA184" s="185">
        <v>4.7911839190522401E-2</v>
      </c>
      <c r="AB184" s="183">
        <v>8.8849170144449804E-2</v>
      </c>
      <c r="AC184" s="183">
        <v>-0.185</v>
      </c>
      <c r="AD184" s="148" t="s">
        <v>54</v>
      </c>
      <c r="AE184" s="185">
        <v>1.90868257226008E-2</v>
      </c>
      <c r="AF184" s="183">
        <v>3.3288332956678698E-2</v>
      </c>
      <c r="AG184" s="183">
        <v>-0.223</v>
      </c>
      <c r="AH184" s="74" t="s">
        <v>54</v>
      </c>
    </row>
    <row r="185" spans="1:34" x14ac:dyDescent="0.35">
      <c r="A185" s="181" t="s">
        <v>40</v>
      </c>
      <c r="B185" s="74" t="s">
        <v>223</v>
      </c>
      <c r="C185" s="182">
        <v>117.90000446065601</v>
      </c>
      <c r="D185" s="183">
        <v>130.88746561341301</v>
      </c>
      <c r="E185" s="183">
        <v>137.448706682634</v>
      </c>
      <c r="F185" s="183">
        <v>143.18329458811499</v>
      </c>
      <c r="G185" s="183">
        <v>130.140085638861</v>
      </c>
      <c r="H185" s="184">
        <v>127.76137387838099</v>
      </c>
      <c r="I185" s="185">
        <v>113.975613895781</v>
      </c>
      <c r="J185" s="183">
        <v>124.574252778966</v>
      </c>
      <c r="K185" s="183">
        <v>129.71360639569301</v>
      </c>
      <c r="L185" s="183">
        <v>137.25794451866099</v>
      </c>
      <c r="M185" s="183">
        <v>130.767480620508</v>
      </c>
      <c r="N185" s="184">
        <v>128.18610745330801</v>
      </c>
      <c r="O185" s="185">
        <f t="shared" si="4"/>
        <v>0.8786712285841235</v>
      </c>
      <c r="P185" s="186">
        <f t="shared" si="4"/>
        <v>0.90759229431728394</v>
      </c>
      <c r="Q185" s="185">
        <f t="shared" si="5"/>
        <v>0.87158988882367772</v>
      </c>
      <c r="R185" s="184">
        <f t="shared" si="5"/>
        <v>0.97182335320028623</v>
      </c>
      <c r="S185" s="185">
        <v>2.3728663657168101E-3</v>
      </c>
      <c r="T185" s="183">
        <v>7.9913775305175197E-3</v>
      </c>
      <c r="U185" s="183">
        <v>-0.3</v>
      </c>
      <c r="V185" s="148" t="s">
        <v>55</v>
      </c>
      <c r="W185" s="185">
        <v>5.52342537180638E-2</v>
      </c>
      <c r="X185" s="183">
        <v>0.12168147623603499</v>
      </c>
      <c r="Y185" s="183">
        <v>-0.188</v>
      </c>
      <c r="Z185" s="148" t="s">
        <v>54</v>
      </c>
      <c r="AA185" s="185">
        <v>4.3022247461215801E-2</v>
      </c>
      <c r="AB185" s="183">
        <v>8.0804605808565605E-2</v>
      </c>
      <c r="AC185" s="183">
        <v>-0.189</v>
      </c>
      <c r="AD185" s="148" t="s">
        <v>54</v>
      </c>
      <c r="AE185" s="185">
        <v>0.77411304896740796</v>
      </c>
      <c r="AF185" s="183">
        <v>0.82779295067749104</v>
      </c>
      <c r="AG185" s="183">
        <v>2.7400000000000001E-2</v>
      </c>
      <c r="AH185" s="74" t="s">
        <v>329</v>
      </c>
    </row>
    <row r="186" spans="1:34" x14ac:dyDescent="0.35">
      <c r="A186" s="181" t="s">
        <v>40</v>
      </c>
      <c r="B186" s="74" t="s">
        <v>224</v>
      </c>
      <c r="C186" s="182">
        <v>275.79803218580997</v>
      </c>
      <c r="D186" s="183">
        <v>309.52178379394502</v>
      </c>
      <c r="E186" s="183">
        <v>283.06382342711601</v>
      </c>
      <c r="F186" s="183">
        <v>291.36017953761302</v>
      </c>
      <c r="G186" s="183">
        <v>210.866307707038</v>
      </c>
      <c r="H186" s="184">
        <v>236.098705073887</v>
      </c>
      <c r="I186" s="185">
        <v>267.93194927895098</v>
      </c>
      <c r="J186" s="183">
        <v>297.98683911116899</v>
      </c>
      <c r="K186" s="183">
        <v>274.95927242596298</v>
      </c>
      <c r="L186" s="183">
        <v>280.28867057235402</v>
      </c>
      <c r="M186" s="183">
        <v>207.147931173552</v>
      </c>
      <c r="N186" s="184">
        <v>228.40918894548</v>
      </c>
      <c r="O186" s="185">
        <f t="shared" si="4"/>
        <v>0.97444231254683655</v>
      </c>
      <c r="P186" s="186">
        <f t="shared" si="4"/>
        <v>1.0631426468386147</v>
      </c>
      <c r="Q186" s="185">
        <f t="shared" si="5"/>
        <v>1.2934328996724236</v>
      </c>
      <c r="R186" s="184">
        <f t="shared" si="5"/>
        <v>1.3046184371430731</v>
      </c>
      <c r="S186" s="185">
        <v>0.58262434914416705</v>
      </c>
      <c r="T186" s="183">
        <v>0.68834492308187001</v>
      </c>
      <c r="U186" s="183">
        <v>-5.4199999999999998E-2</v>
      </c>
      <c r="V186" s="148" t="s">
        <v>329</v>
      </c>
      <c r="W186" s="185">
        <v>0.105858863949589</v>
      </c>
      <c r="X186" s="183">
        <v>0.20540825918694999</v>
      </c>
      <c r="Y186" s="183">
        <v>0.159</v>
      </c>
      <c r="Z186" s="148" t="s">
        <v>54</v>
      </c>
      <c r="AA186" s="185">
        <v>7.2582259459290706E-8</v>
      </c>
      <c r="AB186" s="183">
        <v>4.52480894076004E-7</v>
      </c>
      <c r="AC186" s="183">
        <v>0.504</v>
      </c>
      <c r="AD186" s="148" t="s">
        <v>56</v>
      </c>
      <c r="AE186" s="185">
        <v>7.13082469340171E-9</v>
      </c>
      <c r="AF186" s="183">
        <v>5.4982411451755299E-8</v>
      </c>
      <c r="AG186" s="183">
        <v>0.55200000000000005</v>
      </c>
      <c r="AH186" s="74" t="s">
        <v>56</v>
      </c>
    </row>
    <row r="187" spans="1:34" x14ac:dyDescent="0.35">
      <c r="A187" s="181" t="s">
        <v>40</v>
      </c>
      <c r="B187" s="74" t="s">
        <v>225</v>
      </c>
      <c r="C187" s="182">
        <v>258.64502482601603</v>
      </c>
      <c r="D187" s="183">
        <v>258.22628493723403</v>
      </c>
      <c r="E187" s="183">
        <v>270.02100381020398</v>
      </c>
      <c r="F187" s="183">
        <v>271.71018015288001</v>
      </c>
      <c r="G187" s="183">
        <v>262.27960163218302</v>
      </c>
      <c r="H187" s="184">
        <v>278.73748559018702</v>
      </c>
      <c r="I187" s="185">
        <v>255.097876038983</v>
      </c>
      <c r="J187" s="183">
        <v>254.477696046917</v>
      </c>
      <c r="K187" s="183">
        <v>265.45463387402998</v>
      </c>
      <c r="L187" s="183">
        <v>265.21180969926502</v>
      </c>
      <c r="M187" s="183">
        <v>257.07394501364098</v>
      </c>
      <c r="N187" s="184">
        <v>276.57170372144901</v>
      </c>
      <c r="O187" s="185">
        <f t="shared" si="4"/>
        <v>0.96098482937027307</v>
      </c>
      <c r="P187" s="186">
        <f t="shared" si="4"/>
        <v>0.95952626067247959</v>
      </c>
      <c r="Q187" s="185">
        <f t="shared" si="5"/>
        <v>0.99231322733016325</v>
      </c>
      <c r="R187" s="184">
        <f t="shared" si="5"/>
        <v>0.92011472114738058</v>
      </c>
      <c r="S187" s="185">
        <v>0.30475915303730799</v>
      </c>
      <c r="T187" s="183">
        <v>0.44871573788910102</v>
      </c>
      <c r="U187" s="183">
        <v>-0.10100000000000001</v>
      </c>
      <c r="V187" s="177" t="s">
        <v>54</v>
      </c>
      <c r="W187" s="185">
        <v>0.28197931957713301</v>
      </c>
      <c r="X187" s="183">
        <v>0.41517558108593</v>
      </c>
      <c r="Y187" s="183">
        <v>-0.106</v>
      </c>
      <c r="Z187" s="148" t="s">
        <v>54</v>
      </c>
      <c r="AA187" s="185">
        <v>0.81183602347025896</v>
      </c>
      <c r="AB187" s="183">
        <v>0.86497438137013105</v>
      </c>
      <c r="AC187" s="183">
        <v>-2.23E-2</v>
      </c>
      <c r="AD187" s="148" t="s">
        <v>329</v>
      </c>
      <c r="AE187" s="185">
        <v>4.9167152428960199E-2</v>
      </c>
      <c r="AF187" s="183">
        <v>7.78701387118126E-2</v>
      </c>
      <c r="AG187" s="183">
        <v>-0.188</v>
      </c>
      <c r="AH187" s="74" t="s">
        <v>54</v>
      </c>
    </row>
    <row r="188" spans="1:34" x14ac:dyDescent="0.35">
      <c r="A188" s="181" t="s">
        <v>40</v>
      </c>
      <c r="B188" s="74" t="s">
        <v>226</v>
      </c>
      <c r="C188" s="182">
        <v>9.8257927672322491</v>
      </c>
      <c r="D188" s="183">
        <v>10.405080350259199</v>
      </c>
      <c r="E188" s="183">
        <v>8.8568987729337092</v>
      </c>
      <c r="F188" s="183">
        <v>9.35579454305865</v>
      </c>
      <c r="G188" s="183">
        <v>10.382715402752099</v>
      </c>
      <c r="H188" s="184">
        <v>11.293163504190201</v>
      </c>
      <c r="I188" s="185">
        <v>9.1597336806845995</v>
      </c>
      <c r="J188" s="183">
        <v>9.5645532842395706</v>
      </c>
      <c r="K188" s="183">
        <v>8.3473713717787295</v>
      </c>
      <c r="L188" s="183">
        <v>9.1209944724404703</v>
      </c>
      <c r="M188" s="183">
        <v>10.096782523838201</v>
      </c>
      <c r="N188" s="184">
        <v>11.102698206705901</v>
      </c>
      <c r="O188" s="185">
        <f t="shared" si="4"/>
        <v>1.0973195360221244</v>
      </c>
      <c r="P188" s="186">
        <f t="shared" si="4"/>
        <v>1.048630531806519</v>
      </c>
      <c r="Q188" s="185">
        <f t="shared" si="5"/>
        <v>0.90719332213591242</v>
      </c>
      <c r="R188" s="184">
        <f t="shared" si="5"/>
        <v>0.86146206139897519</v>
      </c>
      <c r="S188" s="185">
        <v>0.33040108823076098</v>
      </c>
      <c r="T188" s="183">
        <v>0.47223179927615999</v>
      </c>
      <c r="U188" s="183">
        <v>9.5899999999999999E-2</v>
      </c>
      <c r="V188" s="148" t="s">
        <v>329</v>
      </c>
      <c r="W188" s="185">
        <v>0.20124262095772399</v>
      </c>
      <c r="X188" s="183">
        <v>0.329408312517392</v>
      </c>
      <c r="Y188" s="183">
        <v>0.126</v>
      </c>
      <c r="Z188" s="148" t="s">
        <v>54</v>
      </c>
      <c r="AA188" s="185">
        <v>0.16151079882816999</v>
      </c>
      <c r="AB188" s="183">
        <v>0.23900335382148399</v>
      </c>
      <c r="AC188" s="183">
        <v>-0.13100000000000001</v>
      </c>
      <c r="AD188" s="148" t="s">
        <v>54</v>
      </c>
      <c r="AE188" s="185">
        <v>4.5820887248851597E-2</v>
      </c>
      <c r="AF188" s="183">
        <v>7.3768167617017696E-2</v>
      </c>
      <c r="AG188" s="183">
        <v>-0.191</v>
      </c>
      <c r="AH188" s="74" t="s">
        <v>54</v>
      </c>
    </row>
    <row r="189" spans="1:34" x14ac:dyDescent="0.35">
      <c r="A189" s="181" t="s">
        <v>40</v>
      </c>
      <c r="B189" s="74" t="s">
        <v>227</v>
      </c>
      <c r="C189" s="182">
        <v>0.44556280292427097</v>
      </c>
      <c r="D189" s="183">
        <v>0.48237235205790802</v>
      </c>
      <c r="E189" s="183">
        <v>0.51293636790576203</v>
      </c>
      <c r="F189" s="183">
        <v>0.49838270567828402</v>
      </c>
      <c r="G189" s="183">
        <v>0.54416236917535898</v>
      </c>
      <c r="H189" s="184">
        <v>0.65314376516226602</v>
      </c>
      <c r="I189" s="185">
        <v>0.44390628151243</v>
      </c>
      <c r="J189" s="183">
        <v>0.49624103951133802</v>
      </c>
      <c r="K189" s="183">
        <v>0.51948087084489902</v>
      </c>
      <c r="L189" s="183">
        <v>0.47484683853850901</v>
      </c>
      <c r="M189" s="183">
        <v>0.51016305913335502</v>
      </c>
      <c r="N189" s="184">
        <v>0.67108624330030198</v>
      </c>
      <c r="O189" s="185">
        <f t="shared" si="4"/>
        <v>0.85451901393490726</v>
      </c>
      <c r="P189" s="186">
        <f t="shared" si="4"/>
        <v>1.0450549508525242</v>
      </c>
      <c r="Q189" s="185">
        <f t="shared" si="5"/>
        <v>0.87012627348307137</v>
      </c>
      <c r="R189" s="184">
        <f t="shared" si="5"/>
        <v>0.73945941295249717</v>
      </c>
      <c r="S189" s="185">
        <v>2.1214371706102401E-2</v>
      </c>
      <c r="T189" s="183">
        <v>5.4050529651199997E-2</v>
      </c>
      <c r="U189" s="183">
        <v>-0.22700000000000001</v>
      </c>
      <c r="V189" s="177" t="s">
        <v>54</v>
      </c>
      <c r="W189" s="185">
        <v>0.92208507274915197</v>
      </c>
      <c r="X189" s="183">
        <v>0.96002980232357005</v>
      </c>
      <c r="Y189" s="183">
        <v>-9.5899999999999996E-3</v>
      </c>
      <c r="Z189" s="177" t="s">
        <v>329</v>
      </c>
      <c r="AA189" s="185">
        <v>3.2639064438035798E-3</v>
      </c>
      <c r="AB189" s="183">
        <v>7.9036610232356592E-3</v>
      </c>
      <c r="AC189" s="183">
        <v>-0.27500000000000002</v>
      </c>
      <c r="AD189" s="148" t="s">
        <v>54</v>
      </c>
      <c r="AE189" s="185">
        <v>3.0800531753107601E-5</v>
      </c>
      <c r="AF189" s="183">
        <v>9.6005912804899199E-5</v>
      </c>
      <c r="AG189" s="183">
        <v>-0.39800000000000002</v>
      </c>
      <c r="AH189" s="74" t="s">
        <v>55</v>
      </c>
    </row>
    <row r="190" spans="1:34" x14ac:dyDescent="0.35">
      <c r="A190" s="181" t="s">
        <v>40</v>
      </c>
      <c r="B190" s="74" t="s">
        <v>228</v>
      </c>
      <c r="C190" s="182">
        <v>1.2684792677608301</v>
      </c>
      <c r="D190" s="183">
        <v>1.2805435960481699</v>
      </c>
      <c r="E190" s="183">
        <v>1.4049983312149501</v>
      </c>
      <c r="F190" s="183">
        <v>1.33091481466174</v>
      </c>
      <c r="G190" s="183">
        <v>1.7906493503554901</v>
      </c>
      <c r="H190" s="184">
        <v>1.84877829198528</v>
      </c>
      <c r="I190" s="185">
        <v>1.23258377769465</v>
      </c>
      <c r="J190" s="183">
        <v>1.26243666226066</v>
      </c>
      <c r="K190" s="183">
        <v>1.3069996479497601</v>
      </c>
      <c r="L190" s="183">
        <v>1.3055411608334699</v>
      </c>
      <c r="M190" s="183">
        <v>1.6832524702893501</v>
      </c>
      <c r="N190" s="184">
        <v>1.8656556250226599</v>
      </c>
      <c r="O190" s="185">
        <f t="shared" si="4"/>
        <v>0.94306358814109603</v>
      </c>
      <c r="P190" s="186">
        <f t="shared" si="4"/>
        <v>0.96698342429487893</v>
      </c>
      <c r="Q190" s="185">
        <f t="shared" si="5"/>
        <v>0.73226316280573733</v>
      </c>
      <c r="R190" s="184">
        <f t="shared" si="5"/>
        <v>0.67667186019141479</v>
      </c>
      <c r="S190" s="185">
        <v>0.13803572061415201</v>
      </c>
      <c r="T190" s="183">
        <v>0.24364899955965499</v>
      </c>
      <c r="U190" s="183">
        <v>-0.14599999999999999</v>
      </c>
      <c r="V190" s="177" t="s">
        <v>54</v>
      </c>
      <c r="W190" s="185">
        <v>0.82454958998201799</v>
      </c>
      <c r="X190" s="183">
        <v>0.90484280848213905</v>
      </c>
      <c r="Y190" s="183">
        <v>-2.18E-2</v>
      </c>
      <c r="Z190" s="177" t="s">
        <v>329</v>
      </c>
      <c r="AA190" s="185">
        <v>1.30753400523868E-8</v>
      </c>
      <c r="AB190" s="183">
        <v>9.5776865883733003E-8</v>
      </c>
      <c r="AC190" s="183">
        <v>-0.53300000000000003</v>
      </c>
      <c r="AD190" s="148" t="s">
        <v>56</v>
      </c>
      <c r="AE190" s="185">
        <v>3.2979379018496E-10</v>
      </c>
      <c r="AF190" s="183">
        <v>3.5788733527479001E-9</v>
      </c>
      <c r="AG190" s="183">
        <v>-0.59899999999999998</v>
      </c>
      <c r="AH190" s="74" t="s">
        <v>56</v>
      </c>
    </row>
    <row r="191" spans="1:34" x14ac:dyDescent="0.35">
      <c r="A191" s="181" t="s">
        <v>40</v>
      </c>
      <c r="B191" s="74" t="s">
        <v>229</v>
      </c>
      <c r="C191" s="182">
        <v>1.6339022120461799</v>
      </c>
      <c r="D191" s="183">
        <v>1.9838454547820099</v>
      </c>
      <c r="E191" s="183">
        <v>1.9018238881227101</v>
      </c>
      <c r="F191" s="183">
        <v>2.0297306927960199</v>
      </c>
      <c r="G191" s="183">
        <v>2.4799555005588698</v>
      </c>
      <c r="H191" s="184">
        <v>2.7364517578580698</v>
      </c>
      <c r="I191" s="185">
        <v>1.6002444392758599</v>
      </c>
      <c r="J191" s="183">
        <v>1.89302900884154</v>
      </c>
      <c r="K191" s="183">
        <v>1.7982221191982499</v>
      </c>
      <c r="L191" s="183">
        <v>1.88783486647911</v>
      </c>
      <c r="M191" s="183">
        <v>2.3821954896056901</v>
      </c>
      <c r="N191" s="184">
        <v>2.6585347382948301</v>
      </c>
      <c r="O191" s="185">
        <f t="shared" si="4"/>
        <v>0.88990365661242132</v>
      </c>
      <c r="P191" s="186">
        <f t="shared" si="4"/>
        <v>1.0027513753743289</v>
      </c>
      <c r="Q191" s="185">
        <f t="shared" si="5"/>
        <v>0.67175193902358465</v>
      </c>
      <c r="R191" s="184">
        <f t="shared" si="5"/>
        <v>0.71205727785814776</v>
      </c>
      <c r="S191" s="185">
        <v>4.9244273921582198E-2</v>
      </c>
      <c r="T191" s="183">
        <v>0.109307365598664</v>
      </c>
      <c r="U191" s="183">
        <v>-0.19400000000000001</v>
      </c>
      <c r="V191" s="177" t="s">
        <v>54</v>
      </c>
      <c r="W191" s="185">
        <v>0.963594166194506</v>
      </c>
      <c r="X191" s="183">
        <v>0.97356257778606603</v>
      </c>
      <c r="Y191" s="183">
        <v>-4.47E-3</v>
      </c>
      <c r="Z191" s="177" t="s">
        <v>329</v>
      </c>
      <c r="AA191" s="185">
        <v>3.9664126884076098E-8</v>
      </c>
      <c r="AB191" s="183">
        <v>2.7026951574498299E-7</v>
      </c>
      <c r="AC191" s="183">
        <v>-0.51400000000000001</v>
      </c>
      <c r="AD191" s="148" t="s">
        <v>56</v>
      </c>
      <c r="AE191" s="185">
        <v>1.35746241899169E-6</v>
      </c>
      <c r="AF191" s="183">
        <v>5.6019223769657103E-6</v>
      </c>
      <c r="AG191" s="183">
        <v>-0.46100000000000002</v>
      </c>
      <c r="AH191" s="74" t="s">
        <v>55</v>
      </c>
    </row>
    <row r="192" spans="1:34" x14ac:dyDescent="0.35">
      <c r="A192" s="181" t="s">
        <v>40</v>
      </c>
      <c r="B192" s="74" t="s">
        <v>230</v>
      </c>
      <c r="C192" s="182">
        <v>5.7763757857608802</v>
      </c>
      <c r="D192" s="183">
        <v>6.9668807950820897</v>
      </c>
      <c r="E192" s="183">
        <v>5.4625322231157902</v>
      </c>
      <c r="F192" s="183">
        <v>5.6369645202794096</v>
      </c>
      <c r="G192" s="183">
        <v>5.9486393578615502</v>
      </c>
      <c r="H192" s="184">
        <v>6.4371670336952196</v>
      </c>
      <c r="I192" s="185">
        <v>5.5781074864630398</v>
      </c>
      <c r="J192" s="183">
        <v>6.9816526388445403</v>
      </c>
      <c r="K192" s="183">
        <v>4.3576303720426601</v>
      </c>
      <c r="L192" s="183">
        <v>5.6562661540025703</v>
      </c>
      <c r="M192" s="183">
        <v>5.88189327293024</v>
      </c>
      <c r="N192" s="184">
        <v>6.4389077644990298</v>
      </c>
      <c r="O192" s="185">
        <f t="shared" si="4"/>
        <v>1.2800781640982264</v>
      </c>
      <c r="P192" s="186">
        <f t="shared" si="4"/>
        <v>1.2343218032454291</v>
      </c>
      <c r="Q192" s="185">
        <f t="shared" si="5"/>
        <v>0.94835238036955061</v>
      </c>
      <c r="R192" s="184">
        <f t="shared" si="5"/>
        <v>1.0842914503819947</v>
      </c>
      <c r="S192" s="185">
        <v>6.1878665940903299E-2</v>
      </c>
      <c r="T192" s="183">
        <v>0.135301859109587</v>
      </c>
      <c r="U192" s="183">
        <v>0.184</v>
      </c>
      <c r="V192" s="148" t="s">
        <v>54</v>
      </c>
      <c r="W192" s="185">
        <v>8.0363309005920596E-4</v>
      </c>
      <c r="X192" s="183">
        <v>4.5281633728335999E-3</v>
      </c>
      <c r="Y192" s="183">
        <v>0.32800000000000001</v>
      </c>
      <c r="Z192" s="148" t="s">
        <v>55</v>
      </c>
      <c r="AA192" s="185">
        <v>0.642086902467771</v>
      </c>
      <c r="AB192" s="183">
        <v>0.70993004687946004</v>
      </c>
      <c r="AC192" s="183">
        <v>-4.36E-2</v>
      </c>
      <c r="AD192" s="148" t="s">
        <v>329</v>
      </c>
      <c r="AE192" s="185">
        <v>0.23646515858866199</v>
      </c>
      <c r="AF192" s="183">
        <v>0.30387847134420098</v>
      </c>
      <c r="AG192" s="183">
        <v>0.113</v>
      </c>
      <c r="AH192" s="74" t="s">
        <v>54</v>
      </c>
    </row>
    <row r="193" spans="1:34" x14ac:dyDescent="0.35">
      <c r="A193" s="181" t="s">
        <v>40</v>
      </c>
      <c r="B193" s="74" t="s">
        <v>231</v>
      </c>
      <c r="C193" s="182">
        <v>10.3436191076971</v>
      </c>
      <c r="D193" s="183">
        <v>10.279486196481701</v>
      </c>
      <c r="E193" s="183">
        <v>8.4205182272668004</v>
      </c>
      <c r="F193" s="183">
        <v>7.7773469523373402</v>
      </c>
      <c r="G193" s="183">
        <v>12.8871027562527</v>
      </c>
      <c r="H193" s="184">
        <v>11.480155764120999</v>
      </c>
      <c r="I193" s="185">
        <v>9.9155167923060095</v>
      </c>
      <c r="J193" s="183">
        <v>9.79377543075082</v>
      </c>
      <c r="K193" s="183">
        <v>6.0677105018220701</v>
      </c>
      <c r="L193" s="183">
        <v>6.81524396581319</v>
      </c>
      <c r="M193" s="183">
        <v>13.1099767559085</v>
      </c>
      <c r="N193" s="184">
        <v>11.438096693035</v>
      </c>
      <c r="O193" s="185">
        <f t="shared" si="4"/>
        <v>1.6341446727441074</v>
      </c>
      <c r="P193" s="186">
        <f t="shared" si="4"/>
        <v>1.4370395953363695</v>
      </c>
      <c r="Q193" s="185">
        <f t="shared" si="5"/>
        <v>0.75633366686460468</v>
      </c>
      <c r="R193" s="184">
        <f t="shared" si="5"/>
        <v>0.85624170642957964</v>
      </c>
      <c r="S193" s="185">
        <v>1.6536712211274399E-2</v>
      </c>
      <c r="T193" s="183">
        <v>4.4047787980940098E-2</v>
      </c>
      <c r="U193" s="183">
        <v>0.23599999999999999</v>
      </c>
      <c r="V193" s="148" t="s">
        <v>54</v>
      </c>
      <c r="W193" s="185">
        <v>2.27621235382441E-3</v>
      </c>
      <c r="X193" s="183">
        <v>1.05861939630246E-2</v>
      </c>
      <c r="Y193" s="183">
        <v>0.29899999999999999</v>
      </c>
      <c r="Z193" s="148" t="s">
        <v>54</v>
      </c>
      <c r="AA193" s="185">
        <v>1.1659607381046801E-2</v>
      </c>
      <c r="AB193" s="183">
        <v>2.5305666389975799E-2</v>
      </c>
      <c r="AC193" s="183">
        <v>-0.23599999999999999</v>
      </c>
      <c r="AD193" s="148" t="s">
        <v>54</v>
      </c>
      <c r="AE193" s="185">
        <v>0.124382159514193</v>
      </c>
      <c r="AF193" s="183">
        <v>0.175211407392589</v>
      </c>
      <c r="AG193" s="183">
        <v>-0.14699999999999999</v>
      </c>
      <c r="AH193" s="74" t="s">
        <v>54</v>
      </c>
    </row>
    <row r="194" spans="1:34" x14ac:dyDescent="0.35">
      <c r="A194" s="181" t="s">
        <v>40</v>
      </c>
      <c r="B194" s="74" t="s">
        <v>232</v>
      </c>
      <c r="C194" s="182">
        <v>4.7996929886150204</v>
      </c>
      <c r="D194" s="183">
        <v>5.0370883276553897</v>
      </c>
      <c r="E194" s="183">
        <v>4.4180506302883096</v>
      </c>
      <c r="F194" s="183">
        <v>4.4535808716148999</v>
      </c>
      <c r="G194" s="183">
        <v>4.4790342872561997</v>
      </c>
      <c r="H194" s="184">
        <v>4.48774385351562</v>
      </c>
      <c r="I194" s="185">
        <v>4.8583446924824596</v>
      </c>
      <c r="J194" s="183">
        <v>4.9422739596807999</v>
      </c>
      <c r="K194" s="183">
        <v>4.4811389478634602</v>
      </c>
      <c r="L194" s="183">
        <v>4.3906515110446103</v>
      </c>
      <c r="M194" s="183">
        <v>4.3359659737549601</v>
      </c>
      <c r="N194" s="184">
        <v>4.6104150634421002</v>
      </c>
      <c r="O194" s="185">
        <f t="shared" si="4"/>
        <v>1.0841763107566316</v>
      </c>
      <c r="P194" s="186">
        <f t="shared" si="4"/>
        <v>1.1256356709815372</v>
      </c>
      <c r="Q194" s="185">
        <f t="shared" si="5"/>
        <v>1.1204757421735756</v>
      </c>
      <c r="R194" s="184">
        <f t="shared" si="5"/>
        <v>1.0719802646122141</v>
      </c>
      <c r="S194" s="185">
        <v>9.5212442248455598E-2</v>
      </c>
      <c r="T194" s="183">
        <v>0.18598163719198299</v>
      </c>
      <c r="U194" s="183">
        <v>0.16500000000000001</v>
      </c>
      <c r="V194" s="148" t="s">
        <v>54</v>
      </c>
      <c r="W194" s="185">
        <v>2.09843737217487E-2</v>
      </c>
      <c r="X194" s="183">
        <v>6.0875460400716702E-2</v>
      </c>
      <c r="Y194" s="183">
        <v>0.22700000000000001</v>
      </c>
      <c r="Z194" s="148" t="s">
        <v>54</v>
      </c>
      <c r="AA194" s="185">
        <v>0.220839508319053</v>
      </c>
      <c r="AB194" s="183">
        <v>0.30812369494039399</v>
      </c>
      <c r="AC194" s="183">
        <v>0.114</v>
      </c>
      <c r="AD194" s="148" t="s">
        <v>54</v>
      </c>
      <c r="AE194" s="185">
        <v>3.1358556873803699E-2</v>
      </c>
      <c r="AF194" s="183">
        <v>5.2204870250139097E-2</v>
      </c>
      <c r="AG194" s="183">
        <v>0.20499999999999999</v>
      </c>
      <c r="AH194" s="74" t="s">
        <v>54</v>
      </c>
    </row>
    <row r="195" spans="1:34" x14ac:dyDescent="0.35">
      <c r="A195" s="181" t="s">
        <v>40</v>
      </c>
      <c r="B195" s="74" t="s">
        <v>233</v>
      </c>
      <c r="C195" s="182">
        <v>0.60206969055515203</v>
      </c>
      <c r="D195" s="183">
        <v>0.70707833901050499</v>
      </c>
      <c r="E195" s="183">
        <v>0.60837104741474501</v>
      </c>
      <c r="F195" s="183">
        <v>0.55155201744328397</v>
      </c>
      <c r="G195" s="183">
        <v>0.64787468109675905</v>
      </c>
      <c r="H195" s="184">
        <v>0.69958541105127003</v>
      </c>
      <c r="I195" s="185">
        <v>0.52798424473577199</v>
      </c>
      <c r="J195" s="183">
        <v>0.66625273773919802</v>
      </c>
      <c r="K195" s="183">
        <v>0.488149227794338</v>
      </c>
      <c r="L195" s="183">
        <v>0.44557772099411502</v>
      </c>
      <c r="M195" s="183">
        <v>0.62651902042543295</v>
      </c>
      <c r="N195" s="184">
        <v>0.67199028920606196</v>
      </c>
      <c r="O195" s="185">
        <f t="shared" si="4"/>
        <v>1.0816041789545079</v>
      </c>
      <c r="P195" s="186">
        <f t="shared" si="4"/>
        <v>1.4952559482838181</v>
      </c>
      <c r="Q195" s="185">
        <f t="shared" si="5"/>
        <v>0.84272660130453558</v>
      </c>
      <c r="R195" s="184">
        <f t="shared" si="5"/>
        <v>0.99146185360261274</v>
      </c>
      <c r="S195" s="185">
        <v>0.83737328449646997</v>
      </c>
      <c r="T195" s="183">
        <v>0.88255529624987605</v>
      </c>
      <c r="U195" s="183">
        <v>2.0199999999999999E-2</v>
      </c>
      <c r="V195" s="148" t="s">
        <v>329</v>
      </c>
      <c r="W195" s="185">
        <v>8.9299802761328793E-3</v>
      </c>
      <c r="X195" s="183">
        <v>3.3544669498806898E-2</v>
      </c>
      <c r="Y195" s="183">
        <v>0.25600000000000001</v>
      </c>
      <c r="Z195" s="148" t="s">
        <v>54</v>
      </c>
      <c r="AA195" s="185">
        <v>0.45435000413695997</v>
      </c>
      <c r="AB195" s="183">
        <v>0.52827202861956102</v>
      </c>
      <c r="AC195" s="183">
        <v>-7.0099999999999996E-2</v>
      </c>
      <c r="AD195" s="148" t="s">
        <v>329</v>
      </c>
      <c r="AE195" s="185">
        <v>0.88589594249199599</v>
      </c>
      <c r="AF195" s="183">
        <v>0.90441641515733395</v>
      </c>
      <c r="AG195" s="183">
        <v>-1.3599999999999999E-2</v>
      </c>
      <c r="AH195" s="74" t="s">
        <v>329</v>
      </c>
    </row>
    <row r="196" spans="1:34" x14ac:dyDescent="0.35">
      <c r="A196" s="181" t="s">
        <v>40</v>
      </c>
      <c r="B196" s="74" t="s">
        <v>234</v>
      </c>
      <c r="C196" s="182">
        <v>1.5384536385293699</v>
      </c>
      <c r="D196" s="183">
        <v>1.7038462898812901</v>
      </c>
      <c r="E196" s="183">
        <v>1.7057303600799401</v>
      </c>
      <c r="F196" s="183">
        <v>1.7578156328043499</v>
      </c>
      <c r="G196" s="183">
        <v>1.6869778142007801</v>
      </c>
      <c r="H196" s="184">
        <v>2.30145451203731</v>
      </c>
      <c r="I196" s="185">
        <v>1.5882494789733601</v>
      </c>
      <c r="J196" s="183">
        <v>1.8008944407212399</v>
      </c>
      <c r="K196" s="183">
        <v>1.7292528171264601</v>
      </c>
      <c r="L196" s="183">
        <v>1.82486061967603</v>
      </c>
      <c r="M196" s="183">
        <v>1.7321605560786899</v>
      </c>
      <c r="N196" s="184">
        <v>2.2538326960001802</v>
      </c>
      <c r="O196" s="185">
        <f t="shared" si="4"/>
        <v>0.91845996331097002</v>
      </c>
      <c r="P196" s="186">
        <f t="shared" si="4"/>
        <v>0.98686684413243309</v>
      </c>
      <c r="Q196" s="185">
        <f t="shared" si="5"/>
        <v>0.91691816523572189</v>
      </c>
      <c r="R196" s="184">
        <f t="shared" si="5"/>
        <v>0.79903643421148418</v>
      </c>
      <c r="S196" s="185">
        <v>0.14890595647195701</v>
      </c>
      <c r="T196" s="183">
        <v>0.25816239790700302</v>
      </c>
      <c r="U196" s="183">
        <v>-0.14199999999999999</v>
      </c>
      <c r="V196" s="177" t="s">
        <v>54</v>
      </c>
      <c r="W196" s="185">
        <v>0.57051708177417804</v>
      </c>
      <c r="X196" s="183">
        <v>0.69650627066597603</v>
      </c>
      <c r="Y196" s="183">
        <v>-5.5599999999999997E-2</v>
      </c>
      <c r="Z196" s="177" t="s">
        <v>329</v>
      </c>
      <c r="AA196" s="185">
        <v>0.12452588432825799</v>
      </c>
      <c r="AB196" s="183">
        <v>0.193048064064442</v>
      </c>
      <c r="AC196" s="183">
        <v>-0.14399999999999999</v>
      </c>
      <c r="AD196" s="148" t="s">
        <v>54</v>
      </c>
      <c r="AE196" s="185">
        <v>7.3650409844853599E-5</v>
      </c>
      <c r="AF196" s="183">
        <v>2.1365910974794201E-4</v>
      </c>
      <c r="AG196" s="183">
        <v>-0.378</v>
      </c>
      <c r="AH196" s="74" t="s">
        <v>55</v>
      </c>
    </row>
    <row r="197" spans="1:34" x14ac:dyDescent="0.35">
      <c r="A197" s="181" t="s">
        <v>40</v>
      </c>
      <c r="B197" s="74" t="s">
        <v>235</v>
      </c>
      <c r="C197" s="182">
        <v>5.6394030177092098</v>
      </c>
      <c r="D197" s="183">
        <v>6.3886556438526503</v>
      </c>
      <c r="E197" s="183">
        <v>7.3380373411081496</v>
      </c>
      <c r="F197" s="183">
        <v>6.7989792597397001</v>
      </c>
      <c r="G197" s="183">
        <v>6.5278026084392202</v>
      </c>
      <c r="H197" s="184">
        <v>6.8414963007547698</v>
      </c>
      <c r="I197" s="185">
        <v>5.6261945004292899</v>
      </c>
      <c r="J197" s="183">
        <v>6.1672835730424804</v>
      </c>
      <c r="K197" s="183">
        <v>7.61286090154187</v>
      </c>
      <c r="L197" s="183">
        <v>7.3851047189658301</v>
      </c>
      <c r="M197" s="183">
        <v>6.8282097879025603</v>
      </c>
      <c r="N197" s="184">
        <v>7.3641984242843499</v>
      </c>
      <c r="O197" s="185">
        <f t="shared" si="4"/>
        <v>0.73903813207591762</v>
      </c>
      <c r="P197" s="186">
        <f t="shared" si="4"/>
        <v>0.83509764691679456</v>
      </c>
      <c r="Q197" s="185">
        <f t="shared" si="5"/>
        <v>0.82396333375654873</v>
      </c>
      <c r="R197" s="184">
        <f t="shared" si="5"/>
        <v>0.83746841376586278</v>
      </c>
      <c r="S197" s="185">
        <v>6.2471349754120598E-3</v>
      </c>
      <c r="T197" s="183">
        <v>1.81228767108489E-2</v>
      </c>
      <c r="U197" s="183">
        <v>-0.26900000000000002</v>
      </c>
      <c r="V197" s="177" t="s">
        <v>54</v>
      </c>
      <c r="W197" s="185">
        <v>0.69081380992191599</v>
      </c>
      <c r="X197" s="183">
        <v>0.78758150314054998</v>
      </c>
      <c r="Y197" s="183">
        <v>-3.9E-2</v>
      </c>
      <c r="Z197" s="177" t="s">
        <v>329</v>
      </c>
      <c r="AA197" s="185">
        <v>8.1842964895282894E-2</v>
      </c>
      <c r="AB197" s="183">
        <v>0.13624993587680601</v>
      </c>
      <c r="AC197" s="183">
        <v>-0.16300000000000001</v>
      </c>
      <c r="AD197" s="148" t="s">
        <v>54</v>
      </c>
      <c r="AE197" s="185">
        <v>0.35716188493939499</v>
      </c>
      <c r="AF197" s="183">
        <v>0.43969929532454899</v>
      </c>
      <c r="AG197" s="183">
        <v>-8.7800000000000003E-2</v>
      </c>
      <c r="AH197" s="74" t="s">
        <v>329</v>
      </c>
    </row>
    <row r="198" spans="1:34" x14ac:dyDescent="0.35">
      <c r="A198" s="181" t="s">
        <v>40</v>
      </c>
      <c r="B198" s="74" t="s">
        <v>236</v>
      </c>
      <c r="C198" s="182">
        <v>25.051712231361599</v>
      </c>
      <c r="D198" s="183">
        <v>43.003701959961603</v>
      </c>
      <c r="E198" s="183">
        <v>28.052498763615901</v>
      </c>
      <c r="F198" s="183">
        <v>33.861166719619298</v>
      </c>
      <c r="G198" s="183">
        <v>29.6582155343845</v>
      </c>
      <c r="H198" s="184">
        <v>32.875105770001902</v>
      </c>
      <c r="I198" s="185">
        <v>22.421118084019099</v>
      </c>
      <c r="J198" s="183">
        <v>42.025157963272399</v>
      </c>
      <c r="K198" s="183">
        <v>23.134263383097601</v>
      </c>
      <c r="L198" s="183">
        <v>34.280197037297597</v>
      </c>
      <c r="M198" s="183">
        <v>32.287694353211897</v>
      </c>
      <c r="N198" s="184">
        <v>34.166712341773099</v>
      </c>
      <c r="O198" s="185">
        <f t="shared" ref="O198:P261" si="6">I198/K198</f>
        <v>0.96917363275117108</v>
      </c>
      <c r="P198" s="186">
        <f t="shared" si="6"/>
        <v>1.2259310504413996</v>
      </c>
      <c r="Q198" s="185">
        <f t="shared" ref="Q198:R261" si="7">I198/M198</f>
        <v>0.69441682142870953</v>
      </c>
      <c r="R198" s="184">
        <f t="shared" si="7"/>
        <v>1.2300029790074758</v>
      </c>
      <c r="S198" s="185">
        <v>0.46237386692849203</v>
      </c>
      <c r="T198" s="183">
        <v>0.60480153129485803</v>
      </c>
      <c r="U198" s="183">
        <v>-7.2400000000000006E-2</v>
      </c>
      <c r="V198" s="148" t="s">
        <v>329</v>
      </c>
      <c r="W198" s="185">
        <v>2.24785141346793E-2</v>
      </c>
      <c r="X198" s="183">
        <v>6.3943734383116804E-2</v>
      </c>
      <c r="Y198" s="183">
        <v>0.224</v>
      </c>
      <c r="Z198" s="148" t="s">
        <v>54</v>
      </c>
      <c r="AA198" s="185">
        <v>2.4796878339332501E-2</v>
      </c>
      <c r="AB198" s="183">
        <v>4.94250704314586E-2</v>
      </c>
      <c r="AC198" s="183">
        <v>-0.21</v>
      </c>
      <c r="AD198" s="148" t="s">
        <v>54</v>
      </c>
      <c r="AE198" s="185">
        <v>9.1365466659142705E-3</v>
      </c>
      <c r="AF198" s="183">
        <v>1.6836529390647E-2</v>
      </c>
      <c r="AG198" s="183">
        <v>0.249</v>
      </c>
      <c r="AH198" s="74" t="s">
        <v>54</v>
      </c>
    </row>
    <row r="199" spans="1:34" x14ac:dyDescent="0.35">
      <c r="A199" s="181" t="s">
        <v>40</v>
      </c>
      <c r="B199" s="74" t="s">
        <v>237</v>
      </c>
      <c r="C199" s="182">
        <v>106.251763095689</v>
      </c>
      <c r="D199" s="183">
        <v>131.981717884441</v>
      </c>
      <c r="E199" s="183">
        <v>119.29816983943699</v>
      </c>
      <c r="F199" s="183">
        <v>128.235836887819</v>
      </c>
      <c r="G199" s="183">
        <v>84.6318192966081</v>
      </c>
      <c r="H199" s="184">
        <v>96.810080929381698</v>
      </c>
      <c r="I199" s="185">
        <v>103.90624468926001</v>
      </c>
      <c r="J199" s="183">
        <v>129.68542503465699</v>
      </c>
      <c r="K199" s="183">
        <v>112.49270194505699</v>
      </c>
      <c r="L199" s="183">
        <v>118.31458856985201</v>
      </c>
      <c r="M199" s="183">
        <v>84.740849652419001</v>
      </c>
      <c r="N199" s="184">
        <v>96.569401671236307</v>
      </c>
      <c r="O199" s="185">
        <f t="shared" si="6"/>
        <v>0.92367098391866587</v>
      </c>
      <c r="P199" s="186">
        <f t="shared" si="6"/>
        <v>1.0961067996960638</v>
      </c>
      <c r="Q199" s="185">
        <f t="shared" si="7"/>
        <v>1.2261647731342273</v>
      </c>
      <c r="R199" s="184">
        <f t="shared" si="7"/>
        <v>1.3429245992033982</v>
      </c>
      <c r="S199" s="185">
        <v>9.0072712070576502E-2</v>
      </c>
      <c r="T199" s="183">
        <v>0.17953444430457099</v>
      </c>
      <c r="U199" s="183">
        <v>-0.16800000000000001</v>
      </c>
      <c r="V199" s="177" t="s">
        <v>54</v>
      </c>
      <c r="W199" s="185">
        <v>0.23022121112723801</v>
      </c>
      <c r="X199" s="183">
        <v>0.36462062086638197</v>
      </c>
      <c r="Y199" s="183">
        <v>0.11799999999999999</v>
      </c>
      <c r="Z199" s="148" t="s">
        <v>54</v>
      </c>
      <c r="AA199" s="185">
        <v>3.5441798174167502E-6</v>
      </c>
      <c r="AB199" s="183">
        <v>1.5976072100047799E-5</v>
      </c>
      <c r="AC199" s="183">
        <v>0.435</v>
      </c>
      <c r="AD199" s="56" t="s">
        <v>55</v>
      </c>
      <c r="AE199" s="185">
        <v>1.9723835656925E-8</v>
      </c>
      <c r="AF199" s="183">
        <v>1.3134281471543301E-7</v>
      </c>
      <c r="AG199" s="183">
        <v>0.53500000000000003</v>
      </c>
      <c r="AH199" s="74" t="s">
        <v>56</v>
      </c>
    </row>
    <row r="200" spans="1:34" x14ac:dyDescent="0.35">
      <c r="A200" s="181" t="s">
        <v>40</v>
      </c>
      <c r="B200" s="74" t="s">
        <v>238</v>
      </c>
      <c r="C200" s="182">
        <v>171.777242797062</v>
      </c>
      <c r="D200" s="183">
        <v>186.903561393926</v>
      </c>
      <c r="E200" s="183">
        <v>168.10679762148601</v>
      </c>
      <c r="F200" s="183">
        <v>173.95168223285299</v>
      </c>
      <c r="G200" s="183">
        <v>176.307537826931</v>
      </c>
      <c r="H200" s="184">
        <v>196.515477575305</v>
      </c>
      <c r="I200" s="185">
        <v>172.135656402618</v>
      </c>
      <c r="J200" s="183">
        <v>182.302975294145</v>
      </c>
      <c r="K200" s="183">
        <v>170.606712044208</v>
      </c>
      <c r="L200" s="183">
        <v>172.633956179563</v>
      </c>
      <c r="M200" s="183">
        <v>182.646129187307</v>
      </c>
      <c r="N200" s="184">
        <v>196.32539231285</v>
      </c>
      <c r="O200" s="185">
        <f t="shared" si="6"/>
        <v>1.0089618066023911</v>
      </c>
      <c r="P200" s="186">
        <f t="shared" si="6"/>
        <v>1.0560087906722411</v>
      </c>
      <c r="Q200" s="185">
        <f t="shared" si="7"/>
        <v>0.94245444548178559</v>
      </c>
      <c r="R200" s="184">
        <f t="shared" si="7"/>
        <v>0.92857563225260298</v>
      </c>
      <c r="S200" s="185">
        <v>0.77586616672657804</v>
      </c>
      <c r="T200" s="183">
        <v>0.84195911979954796</v>
      </c>
      <c r="U200" s="183">
        <v>2.81E-2</v>
      </c>
      <c r="V200" s="148" t="s">
        <v>329</v>
      </c>
      <c r="W200" s="185">
        <v>0.16686392474981401</v>
      </c>
      <c r="X200" s="183">
        <v>0.292761257195782</v>
      </c>
      <c r="Y200" s="183">
        <v>0.13500000000000001</v>
      </c>
      <c r="Z200" s="148" t="s">
        <v>54</v>
      </c>
      <c r="AA200" s="185">
        <v>0.38893389464315398</v>
      </c>
      <c r="AB200" s="183">
        <v>0.47482346304351702</v>
      </c>
      <c r="AC200" s="183">
        <v>-8.0699999999999994E-2</v>
      </c>
      <c r="AD200" s="148" t="s">
        <v>329</v>
      </c>
      <c r="AE200" s="185">
        <v>0.100120631756385</v>
      </c>
      <c r="AF200" s="183">
        <v>0.14667672552310401</v>
      </c>
      <c r="AG200" s="183">
        <v>-0.156</v>
      </c>
      <c r="AH200" s="74" t="s">
        <v>54</v>
      </c>
    </row>
    <row r="201" spans="1:34" x14ac:dyDescent="0.35">
      <c r="A201" s="181" t="s">
        <v>40</v>
      </c>
      <c r="B201" s="74" t="s">
        <v>239</v>
      </c>
      <c r="C201" s="182">
        <v>145.71393880781099</v>
      </c>
      <c r="D201" s="183">
        <v>158.78519445275001</v>
      </c>
      <c r="E201" s="183">
        <v>154.79161920523299</v>
      </c>
      <c r="F201" s="183">
        <v>159.079019251983</v>
      </c>
      <c r="G201" s="183">
        <v>156.77992227237101</v>
      </c>
      <c r="H201" s="184">
        <v>188.51954155346101</v>
      </c>
      <c r="I201" s="185">
        <v>139.776234507548</v>
      </c>
      <c r="J201" s="183">
        <v>154.32858950935699</v>
      </c>
      <c r="K201" s="183">
        <v>148.70986489270399</v>
      </c>
      <c r="L201" s="183">
        <v>152.38505352538499</v>
      </c>
      <c r="M201" s="183">
        <v>156.31021159323601</v>
      </c>
      <c r="N201" s="184">
        <v>184.65791461865899</v>
      </c>
      <c r="O201" s="185">
        <f t="shared" si="6"/>
        <v>0.93992577162515933</v>
      </c>
      <c r="P201" s="186">
        <f t="shared" si="6"/>
        <v>1.0127541116337124</v>
      </c>
      <c r="Q201" s="185">
        <f t="shared" si="7"/>
        <v>0.89422330814371775</v>
      </c>
      <c r="R201" s="184">
        <f t="shared" si="7"/>
        <v>0.83575399315033017</v>
      </c>
      <c r="S201" s="185">
        <v>0.233336963782245</v>
      </c>
      <c r="T201" s="183">
        <v>0.35983015993788398</v>
      </c>
      <c r="U201" s="183">
        <v>-0.11700000000000001</v>
      </c>
      <c r="V201" s="177" t="s">
        <v>54</v>
      </c>
      <c r="W201" s="185">
        <v>0.916908974097558</v>
      </c>
      <c r="X201" s="183">
        <v>0.96002980232357005</v>
      </c>
      <c r="Y201" s="183">
        <v>1.0200000000000001E-2</v>
      </c>
      <c r="Z201" s="177" t="s">
        <v>329</v>
      </c>
      <c r="AA201" s="185">
        <v>7.7939159159222601E-2</v>
      </c>
      <c r="AB201" s="183">
        <v>0.13200100366272999</v>
      </c>
      <c r="AC201" s="183">
        <v>-0.16500000000000001</v>
      </c>
      <c r="AD201" s="148" t="s">
        <v>54</v>
      </c>
      <c r="AE201" s="185">
        <v>5.4387794228948199E-5</v>
      </c>
      <c r="AF201" s="183">
        <v>1.6096589605133201E-4</v>
      </c>
      <c r="AG201" s="183">
        <v>-0.38500000000000001</v>
      </c>
      <c r="AH201" s="74" t="s">
        <v>55</v>
      </c>
    </row>
    <row r="202" spans="1:34" x14ac:dyDescent="0.35">
      <c r="A202" s="181" t="s">
        <v>40</v>
      </c>
      <c r="B202" s="74" t="s">
        <v>240</v>
      </c>
      <c r="C202" s="182">
        <v>91.946565861064002</v>
      </c>
      <c r="D202" s="183">
        <v>112.763061616785</v>
      </c>
      <c r="E202" s="183">
        <v>90.480629772100002</v>
      </c>
      <c r="F202" s="183">
        <v>92.417568622179203</v>
      </c>
      <c r="G202" s="183">
        <v>73.853056814718599</v>
      </c>
      <c r="H202" s="184">
        <v>78.881661947188704</v>
      </c>
      <c r="I202" s="185">
        <v>88.071683977765801</v>
      </c>
      <c r="J202" s="183">
        <v>110.366843813497</v>
      </c>
      <c r="K202" s="183">
        <v>85.456985430881005</v>
      </c>
      <c r="L202" s="183">
        <v>89.213860811494598</v>
      </c>
      <c r="M202" s="183">
        <v>73.676642141926905</v>
      </c>
      <c r="N202" s="184">
        <v>79.917965303861195</v>
      </c>
      <c r="O202" s="185">
        <f t="shared" si="6"/>
        <v>1.0305966625630576</v>
      </c>
      <c r="P202" s="186">
        <f t="shared" si="6"/>
        <v>1.2371042213574619</v>
      </c>
      <c r="Q202" s="185">
        <f t="shared" si="7"/>
        <v>1.1953813504164457</v>
      </c>
      <c r="R202" s="184">
        <f t="shared" si="7"/>
        <v>1.3810016733266941</v>
      </c>
      <c r="S202" s="185">
        <v>0.740601757687809</v>
      </c>
      <c r="T202" s="183">
        <v>0.82508104563698903</v>
      </c>
      <c r="U202" s="183">
        <v>3.2599999999999997E-2</v>
      </c>
      <c r="V202" s="148" t="s">
        <v>329</v>
      </c>
      <c r="W202" s="185">
        <v>2.4291056486688898E-3</v>
      </c>
      <c r="X202" s="183">
        <v>1.1120749297812199E-2</v>
      </c>
      <c r="Y202" s="183">
        <v>0.29699999999999999</v>
      </c>
      <c r="Z202" s="148" t="s">
        <v>54</v>
      </c>
      <c r="AA202" s="185">
        <v>9.9097438130760895E-3</v>
      </c>
      <c r="AB202" s="183">
        <v>2.19966283123583E-2</v>
      </c>
      <c r="AC202" s="183">
        <v>0.24199999999999999</v>
      </c>
      <c r="AD202" s="148" t="s">
        <v>54</v>
      </c>
      <c r="AE202" s="185">
        <v>1.2129528152328299E-7</v>
      </c>
      <c r="AF202" s="183">
        <v>6.2350030677757899E-7</v>
      </c>
      <c r="AG202" s="183">
        <v>0.504</v>
      </c>
      <c r="AH202" s="74" t="s">
        <v>56</v>
      </c>
    </row>
    <row r="203" spans="1:34" x14ac:dyDescent="0.35">
      <c r="A203" s="181" t="s">
        <v>40</v>
      </c>
      <c r="B203" s="74" t="s">
        <v>241</v>
      </c>
      <c r="C203" s="182">
        <v>1.3270181847984099</v>
      </c>
      <c r="D203" s="183">
        <v>1.4373037607530701</v>
      </c>
      <c r="E203" s="183">
        <v>1.1305247256108599</v>
      </c>
      <c r="F203" s="183">
        <v>1.20807112097467</v>
      </c>
      <c r="G203" s="183">
        <v>1.15381413410347</v>
      </c>
      <c r="H203" s="184">
        <v>1.0828570776520401</v>
      </c>
      <c r="I203" s="185">
        <v>1.2677760546407399</v>
      </c>
      <c r="J203" s="183">
        <v>1.4372367179191701</v>
      </c>
      <c r="K203" s="183">
        <v>1.1388284081098199</v>
      </c>
      <c r="L203" s="183">
        <v>1.1070880495765401</v>
      </c>
      <c r="M203" s="183">
        <v>1.1377157853347799</v>
      </c>
      <c r="N203" s="184">
        <v>0.98457682467347296</v>
      </c>
      <c r="O203" s="185">
        <f t="shared" si="6"/>
        <v>1.1132283367824851</v>
      </c>
      <c r="P203" s="186">
        <f t="shared" si="6"/>
        <v>1.2982135598599511</v>
      </c>
      <c r="Q203" s="185">
        <f t="shared" si="7"/>
        <v>1.1143170121944725</v>
      </c>
      <c r="R203" s="184">
        <f t="shared" si="7"/>
        <v>1.4597507090376804</v>
      </c>
      <c r="S203" s="185">
        <v>6.9649247473022396E-2</v>
      </c>
      <c r="T203" s="183">
        <v>0.14681460078845701</v>
      </c>
      <c r="U203" s="183">
        <v>0.17799999999999999</v>
      </c>
      <c r="V203" s="148" t="s">
        <v>54</v>
      </c>
      <c r="W203" s="185">
        <v>2.06246448271745E-2</v>
      </c>
      <c r="X203" s="183">
        <v>6.04302093436212E-2</v>
      </c>
      <c r="Y203" s="183">
        <v>0.22700000000000001</v>
      </c>
      <c r="Z203" s="148" t="s">
        <v>54</v>
      </c>
      <c r="AA203" s="185">
        <v>0.15482876256221401</v>
      </c>
      <c r="AB203" s="183">
        <v>0.23383931665324101</v>
      </c>
      <c r="AC203" s="183">
        <v>0.13300000000000001</v>
      </c>
      <c r="AD203" s="148" t="s">
        <v>54</v>
      </c>
      <c r="AE203" s="185">
        <v>2.8413543548462902E-4</v>
      </c>
      <c r="AF203" s="183">
        <v>7.17686918939623E-4</v>
      </c>
      <c r="AG203" s="183">
        <v>0.34599999999999997</v>
      </c>
      <c r="AH203" s="74" t="s">
        <v>55</v>
      </c>
    </row>
    <row r="204" spans="1:34" x14ac:dyDescent="0.35">
      <c r="A204" s="181" t="s">
        <v>40</v>
      </c>
      <c r="B204" s="74" t="s">
        <v>242</v>
      </c>
      <c r="C204" s="182">
        <v>2.4162783118898798</v>
      </c>
      <c r="D204" s="183">
        <v>2.16016260001342</v>
      </c>
      <c r="E204" s="183">
        <v>2.2293932291487999</v>
      </c>
      <c r="F204" s="183">
        <v>2.1254646887814101</v>
      </c>
      <c r="G204" s="183">
        <v>2.54827015878258</v>
      </c>
      <c r="H204" s="184">
        <v>2.49304009848486</v>
      </c>
      <c r="I204" s="185">
        <v>2.4610739128694101</v>
      </c>
      <c r="J204" s="183">
        <v>2.18559560754777</v>
      </c>
      <c r="K204" s="183">
        <v>2.2318789864786099</v>
      </c>
      <c r="L204" s="183">
        <v>2.1217016954788201</v>
      </c>
      <c r="M204" s="183">
        <v>2.6050023632843402</v>
      </c>
      <c r="N204" s="184">
        <v>2.5569433784555899</v>
      </c>
      <c r="O204" s="185">
        <f t="shared" si="6"/>
        <v>1.1026914665980241</v>
      </c>
      <c r="P204" s="186">
        <f t="shared" si="6"/>
        <v>1.0301144652922241</v>
      </c>
      <c r="Q204" s="185">
        <f t="shared" si="7"/>
        <v>0.94474920543508922</v>
      </c>
      <c r="R204" s="184">
        <f t="shared" si="7"/>
        <v>0.85476887206938612</v>
      </c>
      <c r="S204" s="185">
        <v>0.11971620920958501</v>
      </c>
      <c r="T204" s="183">
        <v>0.21923030811505201</v>
      </c>
      <c r="U204" s="183">
        <v>0.154</v>
      </c>
      <c r="V204" s="148" t="s">
        <v>54</v>
      </c>
      <c r="W204" s="185">
        <v>0.74440387345402803</v>
      </c>
      <c r="X204" s="183">
        <v>0.83567325848608598</v>
      </c>
      <c r="Y204" s="183">
        <v>3.2000000000000001E-2</v>
      </c>
      <c r="Z204" s="177" t="s">
        <v>329</v>
      </c>
      <c r="AA204" s="185">
        <v>0.22298341418049</v>
      </c>
      <c r="AB204" s="183">
        <v>0.30964047561556202</v>
      </c>
      <c r="AC204" s="183">
        <v>-0.114</v>
      </c>
      <c r="AD204" s="148" t="s">
        <v>54</v>
      </c>
      <c r="AE204" s="185">
        <v>6.8341458690015795E-4</v>
      </c>
      <c r="AF204" s="183">
        <v>1.62797133302233E-3</v>
      </c>
      <c r="AG204" s="183">
        <v>-0.32400000000000001</v>
      </c>
      <c r="AH204" s="74" t="s">
        <v>55</v>
      </c>
    </row>
    <row r="205" spans="1:34" x14ac:dyDescent="0.35">
      <c r="A205" s="181" t="s">
        <v>40</v>
      </c>
      <c r="B205" s="74" t="s">
        <v>243</v>
      </c>
      <c r="C205" s="182">
        <v>0.991635350478413</v>
      </c>
      <c r="D205" s="183">
        <v>1.1423048118849799</v>
      </c>
      <c r="E205" s="183">
        <v>0.870921097103043</v>
      </c>
      <c r="F205" s="183">
        <v>1.03311299996329</v>
      </c>
      <c r="G205" s="183">
        <v>1.5137616894799599</v>
      </c>
      <c r="H205" s="184">
        <v>2.14723193596198</v>
      </c>
      <c r="I205" s="185">
        <v>0.925037133237403</v>
      </c>
      <c r="J205" s="183">
        <v>1.1492995747040899</v>
      </c>
      <c r="K205" s="183">
        <v>0.81809911522370005</v>
      </c>
      <c r="L205" s="183">
        <v>0.86662667050359499</v>
      </c>
      <c r="M205" s="183">
        <v>1.4624210847558801</v>
      </c>
      <c r="N205" s="184">
        <v>2.1630236970260301</v>
      </c>
      <c r="O205" s="185">
        <f t="shared" si="6"/>
        <v>1.1307152348948109</v>
      </c>
      <c r="P205" s="186">
        <f t="shared" si="6"/>
        <v>1.3261760961455691</v>
      </c>
      <c r="Q205" s="185">
        <f t="shared" si="7"/>
        <v>0.63253815394204205</v>
      </c>
      <c r="R205" s="184">
        <f t="shared" si="7"/>
        <v>0.53133933589552307</v>
      </c>
      <c r="S205" s="185">
        <v>0.18986438310897299</v>
      </c>
      <c r="T205" s="183">
        <v>0.30566079258752299</v>
      </c>
      <c r="U205" s="183">
        <v>0.129</v>
      </c>
      <c r="V205" s="148" t="s">
        <v>54</v>
      </c>
      <c r="W205" s="185">
        <v>0.181318157032726</v>
      </c>
      <c r="X205" s="183">
        <v>0.30887337215458499</v>
      </c>
      <c r="Y205" s="183">
        <v>0.13100000000000001</v>
      </c>
      <c r="Z205" s="148" t="s">
        <v>54</v>
      </c>
      <c r="AA205" s="185">
        <v>3.7151122414350398E-4</v>
      </c>
      <c r="AB205" s="183">
        <v>1.09952311791966E-3</v>
      </c>
      <c r="AC205" s="183">
        <v>-0.33300000000000002</v>
      </c>
      <c r="AD205" s="148" t="s">
        <v>55</v>
      </c>
      <c r="AE205" s="185">
        <v>1.60185741603747E-8</v>
      </c>
      <c r="AF205" s="183">
        <v>1.11748624499757E-7</v>
      </c>
      <c r="AG205" s="183">
        <v>-0.53900000000000003</v>
      </c>
      <c r="AH205" s="74" t="s">
        <v>56</v>
      </c>
    </row>
    <row r="206" spans="1:34" x14ac:dyDescent="0.35">
      <c r="A206" s="181" t="s">
        <v>40</v>
      </c>
      <c r="B206" s="74" t="s">
        <v>244</v>
      </c>
      <c r="C206" s="182">
        <v>3.0222460617370199</v>
      </c>
      <c r="D206" s="183">
        <v>3.38592303767452</v>
      </c>
      <c r="E206" s="183">
        <v>2.70479856084975</v>
      </c>
      <c r="F206" s="183">
        <v>2.62430914375661</v>
      </c>
      <c r="G206" s="183">
        <v>4.4607559661875102</v>
      </c>
      <c r="H206" s="184">
        <v>5.5341748285760399</v>
      </c>
      <c r="I206" s="185">
        <v>2.6751051667954702</v>
      </c>
      <c r="J206" s="183">
        <v>3.19800270421094</v>
      </c>
      <c r="K206" s="183">
        <v>2.4277970910092002</v>
      </c>
      <c r="L206" s="183">
        <v>2.2802099131915998</v>
      </c>
      <c r="M206" s="183">
        <v>4.2311423591062702</v>
      </c>
      <c r="N206" s="184">
        <v>5.4495662257121502</v>
      </c>
      <c r="O206" s="185">
        <f t="shared" si="6"/>
        <v>1.1018652162909823</v>
      </c>
      <c r="P206" s="186">
        <f t="shared" si="6"/>
        <v>1.4025036404366429</v>
      </c>
      <c r="Q206" s="185">
        <f t="shared" si="7"/>
        <v>0.63224182496202364</v>
      </c>
      <c r="R206" s="184">
        <f t="shared" si="7"/>
        <v>0.58683619425012579</v>
      </c>
      <c r="S206" s="185">
        <v>0.185429116047576</v>
      </c>
      <c r="T206" s="183">
        <v>0.30352363688234402</v>
      </c>
      <c r="U206" s="183">
        <v>0.13</v>
      </c>
      <c r="V206" s="148" t="s">
        <v>54</v>
      </c>
      <c r="W206" s="185">
        <v>4.8186039451563703E-2</v>
      </c>
      <c r="X206" s="183">
        <v>0.11116936660872601</v>
      </c>
      <c r="Y206" s="183">
        <v>0.19400000000000001</v>
      </c>
      <c r="Z206" s="148" t="s">
        <v>54</v>
      </c>
      <c r="AA206" s="185">
        <v>1.7360823741308098E-5</v>
      </c>
      <c r="AB206" s="183">
        <v>7.0648907725045498E-5</v>
      </c>
      <c r="AC206" s="183">
        <v>-0.40300000000000002</v>
      </c>
      <c r="AD206" s="148" t="s">
        <v>55</v>
      </c>
      <c r="AE206" s="185">
        <v>4.1849168240185702E-8</v>
      </c>
      <c r="AF206" s="183">
        <v>2.4042757439949798E-7</v>
      </c>
      <c r="AG206" s="183">
        <v>-0.52200000000000002</v>
      </c>
      <c r="AH206" s="74" t="s">
        <v>56</v>
      </c>
    </row>
    <row r="207" spans="1:34" x14ac:dyDescent="0.35">
      <c r="A207" s="181" t="s">
        <v>40</v>
      </c>
      <c r="B207" s="74" t="s">
        <v>245</v>
      </c>
      <c r="C207" s="182">
        <v>2.51364671739239</v>
      </c>
      <c r="D207" s="183">
        <v>3.0626561228657101</v>
      </c>
      <c r="E207" s="183">
        <v>1.7875339301392601</v>
      </c>
      <c r="F207" s="183">
        <v>1.96357288821205</v>
      </c>
      <c r="G207" s="183">
        <v>3.0306128334840601</v>
      </c>
      <c r="H207" s="184">
        <v>2.9002991179326099</v>
      </c>
      <c r="I207" s="185">
        <v>2.6083348637016801</v>
      </c>
      <c r="J207" s="183">
        <v>2.9900453653944301</v>
      </c>
      <c r="K207" s="183">
        <v>0.55066106499683698</v>
      </c>
      <c r="L207" s="183">
        <v>0.51838740684985696</v>
      </c>
      <c r="M207" s="183">
        <v>2.8641587468790699</v>
      </c>
      <c r="N207" s="184">
        <v>2.48208649600575</v>
      </c>
      <c r="O207" s="185">
        <f t="shared" si="6"/>
        <v>4.7367337723735066</v>
      </c>
      <c r="P207" s="186">
        <f t="shared" si="6"/>
        <v>5.7679745415969403</v>
      </c>
      <c r="Q207" s="185">
        <f t="shared" si="7"/>
        <v>0.9106809692527873</v>
      </c>
      <c r="R207" s="184">
        <f t="shared" si="7"/>
        <v>1.2046499468113232</v>
      </c>
      <c r="S207" s="185">
        <v>4.1419810814147397E-2</v>
      </c>
      <c r="T207" s="183">
        <v>9.4077554794923995E-2</v>
      </c>
      <c r="U207" s="183">
        <v>0.20100000000000001</v>
      </c>
      <c r="V207" s="148" t="s">
        <v>54</v>
      </c>
      <c r="W207" s="185">
        <v>6.1873501438541704E-4</v>
      </c>
      <c r="X207" s="183">
        <v>3.5546933179397499E-3</v>
      </c>
      <c r="Y207" s="183">
        <v>0.33500000000000002</v>
      </c>
      <c r="Z207" s="148" t="s">
        <v>55</v>
      </c>
      <c r="AA207" s="185">
        <v>0.13308850417065299</v>
      </c>
      <c r="AB207" s="183">
        <v>0.20309860271875799</v>
      </c>
      <c r="AC207" s="183">
        <v>-0.14000000000000001</v>
      </c>
      <c r="AD207" s="148" t="s">
        <v>54</v>
      </c>
      <c r="AE207" s="185">
        <v>0.48047466701411301</v>
      </c>
      <c r="AF207" s="183">
        <v>0.56537782102463896</v>
      </c>
      <c r="AG207" s="183">
        <v>6.7299999999999999E-2</v>
      </c>
      <c r="AH207" s="74" t="s">
        <v>329</v>
      </c>
    </row>
    <row r="208" spans="1:34" x14ac:dyDescent="0.35">
      <c r="A208" s="181" t="s">
        <v>40</v>
      </c>
      <c r="B208" s="74" t="s">
        <v>246</v>
      </c>
      <c r="C208" s="182">
        <v>0.79212497985166597</v>
      </c>
      <c r="D208" s="183">
        <v>1.31847012376343</v>
      </c>
      <c r="E208" s="183">
        <v>1.4890308920195501</v>
      </c>
      <c r="F208" s="183">
        <v>1.47811260050615</v>
      </c>
      <c r="G208" s="183">
        <v>0.83365798039074301</v>
      </c>
      <c r="H208" s="184">
        <v>1.41246472046897</v>
      </c>
      <c r="I208" s="185">
        <v>0.61341928547417002</v>
      </c>
      <c r="J208" s="183">
        <v>0.81001917394858003</v>
      </c>
      <c r="K208" s="183">
        <v>0.92516723356422104</v>
      </c>
      <c r="L208" s="183">
        <v>1.1049324005298899</v>
      </c>
      <c r="M208" s="183">
        <v>0.68895689976113195</v>
      </c>
      <c r="N208" s="184">
        <v>1.05555420224995</v>
      </c>
      <c r="O208" s="185">
        <f t="shared" si="6"/>
        <v>0.66303611198049328</v>
      </c>
      <c r="P208" s="186">
        <f t="shared" si="6"/>
        <v>0.73309387394208092</v>
      </c>
      <c r="Q208" s="185">
        <f t="shared" si="7"/>
        <v>0.89035944873597817</v>
      </c>
      <c r="R208" s="184">
        <f t="shared" si="7"/>
        <v>0.7673875696975071</v>
      </c>
      <c r="S208" s="185">
        <v>3.3240322145712097E-4</v>
      </c>
      <c r="T208" s="183">
        <v>1.6507482014735001E-3</v>
      </c>
      <c r="U208" s="183">
        <v>-0.35399999999999998</v>
      </c>
      <c r="V208" s="148" t="s">
        <v>55</v>
      </c>
      <c r="W208" s="185">
        <v>1.1621418987208001E-2</v>
      </c>
      <c r="X208" s="183">
        <v>4.00597148617877E-2</v>
      </c>
      <c r="Y208" s="183">
        <v>-0.247</v>
      </c>
      <c r="Z208" s="148" t="s">
        <v>54</v>
      </c>
      <c r="AA208" s="185">
        <v>0.181007341096112</v>
      </c>
      <c r="AB208" s="183">
        <v>0.26255025218396399</v>
      </c>
      <c r="AC208" s="183">
        <v>-0.126</v>
      </c>
      <c r="AD208" s="148" t="s">
        <v>54</v>
      </c>
      <c r="AE208" s="185">
        <v>5.8837428514282898E-2</v>
      </c>
      <c r="AF208" s="183">
        <v>9.0733508182552103E-2</v>
      </c>
      <c r="AG208" s="183">
        <v>-0.18</v>
      </c>
      <c r="AH208" s="74" t="s">
        <v>54</v>
      </c>
    </row>
    <row r="209" spans="1:34" x14ac:dyDescent="0.35">
      <c r="A209" s="181" t="s">
        <v>40</v>
      </c>
      <c r="B209" s="74" t="s">
        <v>247</v>
      </c>
      <c r="C209" s="182">
        <v>0.54681525781025497</v>
      </c>
      <c r="D209" s="183">
        <v>0.93226243215840698</v>
      </c>
      <c r="E209" s="183">
        <v>1.01906376418283</v>
      </c>
      <c r="F209" s="183">
        <v>0.99762107423962199</v>
      </c>
      <c r="G209" s="183">
        <v>0.78453658337853305</v>
      </c>
      <c r="H209" s="184">
        <v>1.19454972563268</v>
      </c>
      <c r="I209" s="185">
        <v>0.453686914553523</v>
      </c>
      <c r="J209" s="183">
        <v>0.66729679791145802</v>
      </c>
      <c r="K209" s="183">
        <v>0.73093216025018604</v>
      </c>
      <c r="L209" s="183">
        <v>0.76976110742658199</v>
      </c>
      <c r="M209" s="183">
        <v>0.66901771624084305</v>
      </c>
      <c r="N209" s="184">
        <v>0.99506994357795997</v>
      </c>
      <c r="O209" s="185">
        <f t="shared" si="6"/>
        <v>0.62069633712413674</v>
      </c>
      <c r="P209" s="186">
        <f t="shared" si="6"/>
        <v>0.86688817020429054</v>
      </c>
      <c r="Q209" s="185">
        <f t="shared" si="7"/>
        <v>0.67813886469666818</v>
      </c>
      <c r="R209" s="184">
        <f t="shared" si="7"/>
        <v>0.6706029080851017</v>
      </c>
      <c r="S209" s="185">
        <v>1.3686193086726199E-4</v>
      </c>
      <c r="T209" s="183">
        <v>9.1141467584808305E-4</v>
      </c>
      <c r="U209" s="183">
        <v>-0.375</v>
      </c>
      <c r="V209" s="148" t="s">
        <v>55</v>
      </c>
      <c r="W209" s="185">
        <v>0.12068980993011</v>
      </c>
      <c r="X209" s="183">
        <v>0.22668021993283499</v>
      </c>
      <c r="Y209" s="183">
        <v>-0.152</v>
      </c>
      <c r="Z209" s="148" t="s">
        <v>54</v>
      </c>
      <c r="AA209" s="185">
        <v>3.7151122414350398E-4</v>
      </c>
      <c r="AB209" s="183">
        <v>1.09952311791966E-3</v>
      </c>
      <c r="AC209" s="183">
        <v>-0.33300000000000002</v>
      </c>
      <c r="AD209" s="148" t="s">
        <v>55</v>
      </c>
      <c r="AE209" s="185">
        <v>1.59410959621763E-3</v>
      </c>
      <c r="AF209" s="183">
        <v>3.5118354262538699E-3</v>
      </c>
      <c r="AG209" s="183">
        <v>-0.30099999999999999</v>
      </c>
      <c r="AH209" s="74" t="s">
        <v>55</v>
      </c>
    </row>
    <row r="210" spans="1:34" x14ac:dyDescent="0.35">
      <c r="A210" s="181" t="s">
        <v>40</v>
      </c>
      <c r="B210" s="74" t="s">
        <v>248</v>
      </c>
      <c r="C210" s="182">
        <v>0.69742181751934296</v>
      </c>
      <c r="D210" s="183">
        <v>0.84280704617455704</v>
      </c>
      <c r="E210" s="183">
        <v>0.839401967256869</v>
      </c>
      <c r="F210" s="183">
        <v>0.85199314701805895</v>
      </c>
      <c r="G210" s="183">
        <v>1.0496370132435799</v>
      </c>
      <c r="H210" s="184">
        <v>1.1831185450980499</v>
      </c>
      <c r="I210" s="185">
        <v>0.67778959041839004</v>
      </c>
      <c r="J210" s="183">
        <v>0.86557579762039605</v>
      </c>
      <c r="K210" s="183">
        <v>0.76823975553825896</v>
      </c>
      <c r="L210" s="183">
        <v>0.80339750582330804</v>
      </c>
      <c r="M210" s="183">
        <v>0.96911308638586602</v>
      </c>
      <c r="N210" s="184">
        <v>1.13523642094397</v>
      </c>
      <c r="O210" s="185">
        <f t="shared" si="6"/>
        <v>0.88226310280376474</v>
      </c>
      <c r="P210" s="186">
        <f t="shared" si="6"/>
        <v>1.0773941807715333</v>
      </c>
      <c r="Q210" s="185">
        <f t="shared" si="7"/>
        <v>0.69939163957230743</v>
      </c>
      <c r="R210" s="184">
        <f t="shared" si="7"/>
        <v>0.76246302677697197</v>
      </c>
      <c r="S210" s="185">
        <v>6.4705038355610506E-2</v>
      </c>
      <c r="T210" s="183">
        <v>0.13940129586907299</v>
      </c>
      <c r="U210" s="183">
        <v>-0.182</v>
      </c>
      <c r="V210" s="177" t="s">
        <v>54</v>
      </c>
      <c r="W210" s="185">
        <v>0.98439316061774695</v>
      </c>
      <c r="X210" s="183">
        <v>0.99115874935051496</v>
      </c>
      <c r="Y210" s="183">
        <v>1.92E-3</v>
      </c>
      <c r="Z210" s="177" t="s">
        <v>329</v>
      </c>
      <c r="AA210" s="185">
        <v>1.2231449000565901E-6</v>
      </c>
      <c r="AB210" s="183">
        <v>6.1789906158031397E-6</v>
      </c>
      <c r="AC210" s="183">
        <v>-0.45400000000000001</v>
      </c>
      <c r="AD210" s="148" t="s">
        <v>55</v>
      </c>
      <c r="AE210" s="185">
        <v>1.14998719956864E-4</v>
      </c>
      <c r="AF210" s="183">
        <v>3.0632566092687403E-4</v>
      </c>
      <c r="AG210" s="183">
        <v>-0.36799999999999999</v>
      </c>
      <c r="AH210" s="74" t="s">
        <v>55</v>
      </c>
    </row>
    <row r="211" spans="1:34" x14ac:dyDescent="0.35">
      <c r="A211" s="181" t="s">
        <v>40</v>
      </c>
      <c r="B211" s="74" t="s">
        <v>249</v>
      </c>
      <c r="C211" s="182">
        <v>4.3012737057562003</v>
      </c>
      <c r="D211" s="183">
        <v>5.1686446497133502</v>
      </c>
      <c r="E211" s="183">
        <v>4.8044531895452103</v>
      </c>
      <c r="F211" s="183">
        <v>4.9183610356590997</v>
      </c>
      <c r="G211" s="183">
        <v>4.58913480873706</v>
      </c>
      <c r="H211" s="184">
        <v>4.7429458233818496</v>
      </c>
      <c r="I211" s="185">
        <v>4.3805651479744396</v>
      </c>
      <c r="J211" s="183">
        <v>5.00655171042603</v>
      </c>
      <c r="K211" s="183">
        <v>4.50819234692813</v>
      </c>
      <c r="L211" s="183">
        <v>4.6346716551925597</v>
      </c>
      <c r="M211" s="183">
        <v>4.4207906433652502</v>
      </c>
      <c r="N211" s="184">
        <v>4.7666084982694299</v>
      </c>
      <c r="O211" s="185">
        <f t="shared" si="6"/>
        <v>0.97168993930779035</v>
      </c>
      <c r="P211" s="186">
        <f t="shared" si="6"/>
        <v>1.080238705759625</v>
      </c>
      <c r="Q211" s="185">
        <f t="shared" si="7"/>
        <v>0.99090083683307162</v>
      </c>
      <c r="R211" s="184">
        <f t="shared" si="7"/>
        <v>1.0503383511030358</v>
      </c>
      <c r="S211" s="185">
        <v>0.138038965806172</v>
      </c>
      <c r="T211" s="183">
        <v>0.24364899955965499</v>
      </c>
      <c r="U211" s="183">
        <v>-0.14599999999999999</v>
      </c>
      <c r="V211" s="177" t="s">
        <v>54</v>
      </c>
      <c r="W211" s="185">
        <v>0.53133551278538804</v>
      </c>
      <c r="X211" s="183">
        <v>0.66247363934518599</v>
      </c>
      <c r="Y211" s="183">
        <v>6.1400000000000003E-2</v>
      </c>
      <c r="Z211" s="177" t="s">
        <v>329</v>
      </c>
      <c r="AA211" s="185">
        <v>0.22950726623527001</v>
      </c>
      <c r="AB211" s="183">
        <v>0.314231911247356</v>
      </c>
      <c r="AC211" s="183">
        <v>-0.112</v>
      </c>
      <c r="AD211" s="148" t="s">
        <v>54</v>
      </c>
      <c r="AE211" s="185">
        <v>0.70196723410206296</v>
      </c>
      <c r="AF211" s="183">
        <v>0.77032359397716998</v>
      </c>
      <c r="AG211" s="183">
        <v>3.6499999999999998E-2</v>
      </c>
      <c r="AH211" s="74" t="s">
        <v>329</v>
      </c>
    </row>
    <row r="212" spans="1:34" x14ac:dyDescent="0.35">
      <c r="A212" s="181" t="s">
        <v>40</v>
      </c>
      <c r="B212" s="74" t="s">
        <v>250</v>
      </c>
      <c r="C212" s="182">
        <v>2.9659280590361301</v>
      </c>
      <c r="D212" s="183">
        <v>4.2564201675402398</v>
      </c>
      <c r="E212" s="183">
        <v>7.6520160628768599</v>
      </c>
      <c r="F212" s="183">
        <v>2.7552871742018001</v>
      </c>
      <c r="G212" s="183">
        <v>2.0898209516403301</v>
      </c>
      <c r="H212" s="184">
        <v>1.7329891069964301</v>
      </c>
      <c r="I212" s="185">
        <v>1.86056022320312</v>
      </c>
      <c r="J212" s="183">
        <v>2.7263428189690599</v>
      </c>
      <c r="K212" s="183">
        <v>0.55517990106868698</v>
      </c>
      <c r="L212" s="183">
        <v>0.99755815571385698</v>
      </c>
      <c r="M212" s="183">
        <v>1.3014844172011</v>
      </c>
      <c r="N212" s="184">
        <v>0.392473068117697</v>
      </c>
      <c r="O212" s="185">
        <f t="shared" si="6"/>
        <v>3.3512744600834012</v>
      </c>
      <c r="P212" s="186">
        <f t="shared" si="6"/>
        <v>2.7330164194969435</v>
      </c>
      <c r="Q212" s="185">
        <f t="shared" si="7"/>
        <v>1.4295678062779555</v>
      </c>
      <c r="R212" s="184">
        <f t="shared" si="7"/>
        <v>6.9465730019249863</v>
      </c>
      <c r="S212" s="185">
        <v>4.0763298936738801E-2</v>
      </c>
      <c r="T212" s="183">
        <v>9.3309738972378597E-2</v>
      </c>
      <c r="U212" s="183">
        <v>0.20200000000000001</v>
      </c>
      <c r="V212" s="148" t="s">
        <v>54</v>
      </c>
      <c r="W212" s="185">
        <v>4.1258920946084299E-2</v>
      </c>
      <c r="X212" s="183">
        <v>9.8283445830916402E-2</v>
      </c>
      <c r="Y212" s="183">
        <v>0.2</v>
      </c>
      <c r="Z212" s="148" t="s">
        <v>54</v>
      </c>
      <c r="AA212" s="185">
        <v>0.15814221251289401</v>
      </c>
      <c r="AB212" s="183">
        <v>0.23520643789988799</v>
      </c>
      <c r="AC212" s="183">
        <v>0.13200000000000001</v>
      </c>
      <c r="AD212" s="148" t="s">
        <v>54</v>
      </c>
      <c r="AE212" s="185">
        <v>8.3076566144859904E-4</v>
      </c>
      <c r="AF212" s="183">
        <v>1.9318598317812699E-3</v>
      </c>
      <c r="AG212" s="183">
        <v>0.318</v>
      </c>
      <c r="AH212" s="74" t="s">
        <v>55</v>
      </c>
    </row>
    <row r="213" spans="1:34" x14ac:dyDescent="0.35">
      <c r="A213" s="181" t="s">
        <v>40</v>
      </c>
      <c r="B213" s="74" t="s">
        <v>251</v>
      </c>
      <c r="C213" s="182">
        <v>42.759905120744499</v>
      </c>
      <c r="D213" s="183">
        <v>56.190246638210802</v>
      </c>
      <c r="E213" s="183">
        <v>47.220307415203401</v>
      </c>
      <c r="F213" s="183">
        <v>50.199108756599003</v>
      </c>
      <c r="G213" s="183">
        <v>47.935770765859999</v>
      </c>
      <c r="H213" s="184">
        <v>65.670016418879499</v>
      </c>
      <c r="I213" s="185">
        <v>38.840635984699098</v>
      </c>
      <c r="J213" s="183">
        <v>52.812308874637601</v>
      </c>
      <c r="K213" s="183">
        <v>46.059226883459701</v>
      </c>
      <c r="L213" s="183">
        <v>46.137648816499002</v>
      </c>
      <c r="M213" s="183">
        <v>46.607078638716999</v>
      </c>
      <c r="N213" s="184">
        <v>63.098095895784702</v>
      </c>
      <c r="O213" s="185">
        <f t="shared" si="6"/>
        <v>0.84327589959281612</v>
      </c>
      <c r="P213" s="186">
        <f t="shared" si="6"/>
        <v>1.1446684048570701</v>
      </c>
      <c r="Q213" s="185">
        <f t="shared" si="7"/>
        <v>0.83336345291622216</v>
      </c>
      <c r="R213" s="184">
        <f t="shared" si="7"/>
        <v>0.83698736269101504</v>
      </c>
      <c r="S213" s="185">
        <v>9.7868060240022606E-2</v>
      </c>
      <c r="T213" s="183">
        <v>0.18865356348899101</v>
      </c>
      <c r="U213" s="183">
        <v>-0.16400000000000001</v>
      </c>
      <c r="V213" s="177" t="s">
        <v>54</v>
      </c>
      <c r="W213" s="185">
        <v>2.9416831737351799E-2</v>
      </c>
      <c r="X213" s="183">
        <v>7.7650977051627407E-2</v>
      </c>
      <c r="Y213" s="183">
        <v>0.214</v>
      </c>
      <c r="Z213" s="148" t="s">
        <v>54</v>
      </c>
      <c r="AA213" s="185">
        <v>2.3725093173228299E-2</v>
      </c>
      <c r="AB213" s="183">
        <v>4.7612686984629497E-2</v>
      </c>
      <c r="AC213" s="183">
        <v>-0.21199999999999999</v>
      </c>
      <c r="AD213" s="148" t="s">
        <v>54</v>
      </c>
      <c r="AE213" s="185">
        <v>2.8488425934531502E-3</v>
      </c>
      <c r="AF213" s="183">
        <v>6.04862956436067E-3</v>
      </c>
      <c r="AG213" s="183">
        <v>-0.28399999999999997</v>
      </c>
      <c r="AH213" s="74" t="s">
        <v>54</v>
      </c>
    </row>
    <row r="214" spans="1:34" x14ac:dyDescent="0.35">
      <c r="A214" s="181" t="s">
        <v>40</v>
      </c>
      <c r="B214" s="74" t="s">
        <v>252</v>
      </c>
      <c r="C214" s="182">
        <v>49.5492516200202</v>
      </c>
      <c r="D214" s="183">
        <v>71.514322140267296</v>
      </c>
      <c r="E214" s="183">
        <v>51.464919478909003</v>
      </c>
      <c r="F214" s="183">
        <v>52.010348422464901</v>
      </c>
      <c r="G214" s="183">
        <v>45.8813977941251</v>
      </c>
      <c r="H214" s="184">
        <v>50.084189758111599</v>
      </c>
      <c r="I214" s="185">
        <v>45.254890282988001</v>
      </c>
      <c r="J214" s="183">
        <v>68.789999071734002</v>
      </c>
      <c r="K214" s="183">
        <v>48.321411525648003</v>
      </c>
      <c r="L214" s="183">
        <v>51.173930116673901</v>
      </c>
      <c r="M214" s="183">
        <v>49.007896831611397</v>
      </c>
      <c r="N214" s="184">
        <v>52.839704189339599</v>
      </c>
      <c r="O214" s="185">
        <f t="shared" si="6"/>
        <v>0.93653907976110429</v>
      </c>
      <c r="P214" s="186">
        <f t="shared" si="6"/>
        <v>1.3442391255644501</v>
      </c>
      <c r="Q214" s="185">
        <f t="shared" si="7"/>
        <v>0.92342037117980125</v>
      </c>
      <c r="R214" s="184">
        <f t="shared" si="7"/>
        <v>1.3018619261235829</v>
      </c>
      <c r="S214" s="185">
        <v>0.89988933128649595</v>
      </c>
      <c r="T214" s="183">
        <v>0.93168754087259098</v>
      </c>
      <c r="U214" s="183">
        <v>-1.24E-2</v>
      </c>
      <c r="V214" s="148" t="s">
        <v>329</v>
      </c>
      <c r="W214" s="185">
        <v>1.47670173802243E-4</v>
      </c>
      <c r="X214" s="183">
        <v>1.03025931987864E-3</v>
      </c>
      <c r="Y214" s="183">
        <v>0.372</v>
      </c>
      <c r="Z214" s="148" t="s">
        <v>55</v>
      </c>
      <c r="AA214" s="185">
        <v>0.60599856030959598</v>
      </c>
      <c r="AB214" s="183">
        <v>0.67770149597015905</v>
      </c>
      <c r="AC214" s="183">
        <v>4.8300000000000003E-2</v>
      </c>
      <c r="AD214" s="148" t="s">
        <v>329</v>
      </c>
      <c r="AE214" s="185">
        <v>1.96253730484587E-5</v>
      </c>
      <c r="AF214" s="183">
        <v>6.6094647163199896E-5</v>
      </c>
      <c r="AG214" s="183">
        <v>0.40699999999999997</v>
      </c>
      <c r="AH214" s="74" t="s">
        <v>55</v>
      </c>
    </row>
    <row r="215" spans="1:34" x14ac:dyDescent="0.35">
      <c r="A215" s="181" t="s">
        <v>40</v>
      </c>
      <c r="B215" s="74" t="s">
        <v>253</v>
      </c>
      <c r="C215" s="182">
        <v>11.694770141908499</v>
      </c>
      <c r="D215" s="183">
        <v>15.795815771019599</v>
      </c>
      <c r="E215" s="183">
        <v>12.915310362354701</v>
      </c>
      <c r="F215" s="183">
        <v>11.984638086271699</v>
      </c>
      <c r="G215" s="183">
        <v>12.1967447937299</v>
      </c>
      <c r="H215" s="184">
        <v>10.9190979284013</v>
      </c>
      <c r="I215" s="185">
        <v>10.386073443470901</v>
      </c>
      <c r="J215" s="183">
        <v>10.1079777448433</v>
      </c>
      <c r="K215" s="183">
        <v>7.5981015231183404</v>
      </c>
      <c r="L215" s="183">
        <v>7.5547740406363904</v>
      </c>
      <c r="M215" s="183">
        <v>8.4959350793424608</v>
      </c>
      <c r="N215" s="184">
        <v>6.6126527165386904</v>
      </c>
      <c r="O215" s="185">
        <f t="shared" si="6"/>
        <v>1.3669300695535254</v>
      </c>
      <c r="P215" s="186">
        <f t="shared" si="6"/>
        <v>1.3379589767309354</v>
      </c>
      <c r="Q215" s="185">
        <f t="shared" si="7"/>
        <v>1.2224756129227303</v>
      </c>
      <c r="R215" s="184">
        <f t="shared" si="7"/>
        <v>1.5285813694045305</v>
      </c>
      <c r="S215" s="185">
        <v>0.43853454018063598</v>
      </c>
      <c r="T215" s="183">
        <v>0.57878657780597398</v>
      </c>
      <c r="U215" s="183">
        <v>7.6399999999999996E-2</v>
      </c>
      <c r="V215" s="148" t="s">
        <v>329</v>
      </c>
      <c r="W215" s="185">
        <v>0.18779091682229801</v>
      </c>
      <c r="X215" s="183">
        <v>0.31441564930818999</v>
      </c>
      <c r="Y215" s="183">
        <v>0.129</v>
      </c>
      <c r="Z215" s="148" t="s">
        <v>54</v>
      </c>
      <c r="AA215" s="185">
        <v>0.42747082372800599</v>
      </c>
      <c r="AB215" s="183">
        <v>0.50503609416252304</v>
      </c>
      <c r="AC215" s="183">
        <v>7.4399999999999994E-2</v>
      </c>
      <c r="AD215" s="148" t="s">
        <v>329</v>
      </c>
      <c r="AE215" s="185">
        <v>5.4945054818217598E-2</v>
      </c>
      <c r="AF215" s="183">
        <v>8.5632452456052E-2</v>
      </c>
      <c r="AG215" s="183">
        <v>0.183</v>
      </c>
      <c r="AH215" s="74" t="s">
        <v>54</v>
      </c>
    </row>
    <row r="216" spans="1:34" x14ac:dyDescent="0.35">
      <c r="A216" s="181" t="s">
        <v>40</v>
      </c>
      <c r="B216" s="74" t="s">
        <v>254</v>
      </c>
      <c r="C216" s="182">
        <v>46.428810827647403</v>
      </c>
      <c r="D216" s="183">
        <v>58.6001715842755</v>
      </c>
      <c r="E216" s="183">
        <v>40.1013069660196</v>
      </c>
      <c r="F216" s="183">
        <v>41.024198293494599</v>
      </c>
      <c r="G216" s="183">
        <v>51.794144135083997</v>
      </c>
      <c r="H216" s="184">
        <v>72.829980357106905</v>
      </c>
      <c r="I216" s="185">
        <v>44.933228581523103</v>
      </c>
      <c r="J216" s="183">
        <v>53.404755225993597</v>
      </c>
      <c r="K216" s="183">
        <v>38.6285222350742</v>
      </c>
      <c r="L216" s="183">
        <v>45.105934084173001</v>
      </c>
      <c r="M216" s="183">
        <v>45.515820209963998</v>
      </c>
      <c r="N216" s="184">
        <v>73.593216789320195</v>
      </c>
      <c r="O216" s="185">
        <f t="shared" si="6"/>
        <v>1.1632137597209016</v>
      </c>
      <c r="P216" s="186">
        <f t="shared" si="6"/>
        <v>1.1839851299018442</v>
      </c>
      <c r="Q216" s="185">
        <f t="shared" si="7"/>
        <v>0.98720023882348151</v>
      </c>
      <c r="R216" s="184">
        <f t="shared" si="7"/>
        <v>0.72567496782860652</v>
      </c>
      <c r="S216" s="185">
        <v>6.28101823105639E-2</v>
      </c>
      <c r="T216" s="183">
        <v>0.136321358644409</v>
      </c>
      <c r="U216" s="183">
        <v>0.183</v>
      </c>
      <c r="V216" s="148" t="s">
        <v>54</v>
      </c>
      <c r="W216" s="185">
        <v>9.8195255963302395E-3</v>
      </c>
      <c r="X216" s="183">
        <v>3.5964012496559498E-2</v>
      </c>
      <c r="Y216" s="183">
        <v>0.253</v>
      </c>
      <c r="Z216" s="148" t="s">
        <v>54</v>
      </c>
      <c r="AA216" s="185">
        <v>0.30493066303493999</v>
      </c>
      <c r="AB216" s="183">
        <v>0.38845514899668498</v>
      </c>
      <c r="AC216" s="183">
        <v>-9.6500000000000002E-2</v>
      </c>
      <c r="AD216" s="148" t="s">
        <v>329</v>
      </c>
      <c r="AE216" s="185">
        <v>3.8008416928365298E-2</v>
      </c>
      <c r="AF216" s="183">
        <v>6.2214894748664998E-2</v>
      </c>
      <c r="AG216" s="183">
        <v>-0.19700000000000001</v>
      </c>
      <c r="AH216" s="74" t="s">
        <v>54</v>
      </c>
    </row>
    <row r="217" spans="1:34" x14ac:dyDescent="0.35">
      <c r="A217" s="181" t="s">
        <v>40</v>
      </c>
      <c r="B217" s="74" t="s">
        <v>255</v>
      </c>
      <c r="C217" s="182">
        <v>0.47124791869068999</v>
      </c>
      <c r="D217" s="183">
        <v>0.63409694454959598</v>
      </c>
      <c r="E217" s="183">
        <v>0.29748346735394998</v>
      </c>
      <c r="F217" s="183">
        <v>0.380360873368988</v>
      </c>
      <c r="G217" s="183">
        <v>0.42943609509653502</v>
      </c>
      <c r="H217" s="184">
        <v>0.56744032315142401</v>
      </c>
      <c r="I217" s="185">
        <v>0.185788781503157</v>
      </c>
      <c r="J217" s="183">
        <v>0.20063121504845699</v>
      </c>
      <c r="K217" s="183">
        <v>0.161071937455317</v>
      </c>
      <c r="L217" s="183">
        <v>0.17167061092808</v>
      </c>
      <c r="M217" s="183">
        <v>0.17460061346456701</v>
      </c>
      <c r="N217" s="184">
        <v>0.17857602805078801</v>
      </c>
      <c r="O217" s="185">
        <f t="shared" si="6"/>
        <v>1.1534522055072238</v>
      </c>
      <c r="P217" s="186">
        <f t="shared" si="6"/>
        <v>1.1686986722060995</v>
      </c>
      <c r="Q217" s="185">
        <f t="shared" si="7"/>
        <v>1.0640786296026417</v>
      </c>
      <c r="R217" s="184">
        <f t="shared" si="7"/>
        <v>1.1235058660359294</v>
      </c>
      <c r="S217" s="185">
        <v>3.1468516992293298E-3</v>
      </c>
      <c r="T217" s="183">
        <v>1.02447505319355E-2</v>
      </c>
      <c r="U217" s="183">
        <v>0.29099999999999998</v>
      </c>
      <c r="V217" s="148" t="s">
        <v>54</v>
      </c>
      <c r="W217" s="185">
        <v>2.02706386772189E-2</v>
      </c>
      <c r="X217" s="183">
        <v>5.9992900327526799E-2</v>
      </c>
      <c r="Y217" s="183">
        <v>0.22700000000000001</v>
      </c>
      <c r="Z217" s="148" t="s">
        <v>54</v>
      </c>
      <c r="AA217" s="185">
        <v>0.101407817090769</v>
      </c>
      <c r="AB217" s="183">
        <v>0.16236333556063001</v>
      </c>
      <c r="AC217" s="183">
        <v>0.154</v>
      </c>
      <c r="AD217" s="148" t="s">
        <v>54</v>
      </c>
      <c r="AE217" s="185">
        <v>0.27126218076897701</v>
      </c>
      <c r="AF217" s="183">
        <v>0.34258542657461399</v>
      </c>
      <c r="AG217" s="183">
        <v>0.105</v>
      </c>
      <c r="AH217" s="74" t="s">
        <v>54</v>
      </c>
    </row>
    <row r="218" spans="1:34" x14ac:dyDescent="0.35">
      <c r="A218" s="181" t="s">
        <v>40</v>
      </c>
      <c r="B218" s="74" t="s">
        <v>256</v>
      </c>
      <c r="C218" s="182">
        <v>0.31888344543078301</v>
      </c>
      <c r="D218" s="183">
        <v>0.465571118816059</v>
      </c>
      <c r="E218" s="183">
        <v>0.435081976461071</v>
      </c>
      <c r="F218" s="183">
        <v>0.45899506285835201</v>
      </c>
      <c r="G218" s="183">
        <v>0.33431035195164299</v>
      </c>
      <c r="H218" s="184">
        <v>0.42904161496597898</v>
      </c>
      <c r="I218" s="185">
        <v>0.185083016931714</v>
      </c>
      <c r="J218" s="183">
        <v>0.39099777112270201</v>
      </c>
      <c r="K218" s="183">
        <v>0.28707816153148402</v>
      </c>
      <c r="L218" s="183">
        <v>0.26651187347694399</v>
      </c>
      <c r="M218" s="183">
        <v>0.20070951779773899</v>
      </c>
      <c r="N218" s="184">
        <v>0.29407941382167402</v>
      </c>
      <c r="O218" s="185">
        <f t="shared" si="6"/>
        <v>0.64471297971376984</v>
      </c>
      <c r="P218" s="186">
        <f t="shared" si="6"/>
        <v>1.4670932518754265</v>
      </c>
      <c r="Q218" s="185">
        <f t="shared" si="7"/>
        <v>0.92214369783015326</v>
      </c>
      <c r="R218" s="184">
        <f t="shared" si="7"/>
        <v>1.3295652560018976</v>
      </c>
      <c r="S218" s="185">
        <v>4.6995650086595703E-2</v>
      </c>
      <c r="T218" s="183">
        <v>0.105112408208951</v>
      </c>
      <c r="U218" s="183">
        <v>-0.19600000000000001</v>
      </c>
      <c r="V218" s="177" t="s">
        <v>54</v>
      </c>
      <c r="W218" s="185">
        <v>0.71013866101223999</v>
      </c>
      <c r="X218" s="183">
        <v>0.80336149682079705</v>
      </c>
      <c r="Y218" s="183">
        <v>3.6499999999999998E-2</v>
      </c>
      <c r="Z218" s="177" t="s">
        <v>329</v>
      </c>
      <c r="AA218" s="185">
        <v>0.909744353724671</v>
      </c>
      <c r="AB218" s="183">
        <v>0.92876339944713804</v>
      </c>
      <c r="AC218" s="183">
        <v>-1.06E-2</v>
      </c>
      <c r="AD218" s="148" t="s">
        <v>329</v>
      </c>
      <c r="AE218" s="185">
        <v>0.98091918627346297</v>
      </c>
      <c r="AF218" s="183">
        <v>0.98091918627346297</v>
      </c>
      <c r="AG218" s="183">
        <v>-2.2799999999999999E-3</v>
      </c>
      <c r="AH218" s="74" t="s">
        <v>329</v>
      </c>
    </row>
    <row r="219" spans="1:34" x14ac:dyDescent="0.35">
      <c r="A219" s="181" t="s">
        <v>40</v>
      </c>
      <c r="B219" s="74" t="s">
        <v>257</v>
      </c>
      <c r="C219" s="182">
        <v>0.89716056850540404</v>
      </c>
      <c r="D219" s="183">
        <v>1.1322168961529699</v>
      </c>
      <c r="E219" s="183">
        <v>0.91836042785559802</v>
      </c>
      <c r="F219" s="183">
        <v>1.0072731290349</v>
      </c>
      <c r="G219" s="183">
        <v>1.02514655919824</v>
      </c>
      <c r="H219" s="184">
        <v>1.26291597493624</v>
      </c>
      <c r="I219" s="185">
        <v>0.87077591086624195</v>
      </c>
      <c r="J219" s="183">
        <v>1.0872946158188701</v>
      </c>
      <c r="K219" s="183">
        <v>0.92876341080399105</v>
      </c>
      <c r="L219" s="183">
        <v>0.90460859349493905</v>
      </c>
      <c r="M219" s="183">
        <v>0.941800231754927</v>
      </c>
      <c r="N219" s="184">
        <v>1.2498595666463901</v>
      </c>
      <c r="O219" s="185">
        <f t="shared" si="6"/>
        <v>0.93756483162105642</v>
      </c>
      <c r="P219" s="186">
        <f t="shared" si="6"/>
        <v>1.2019503502814701</v>
      </c>
      <c r="Q219" s="185">
        <f t="shared" si="7"/>
        <v>0.92458663897720639</v>
      </c>
      <c r="R219" s="184">
        <f t="shared" si="7"/>
        <v>0.86993342678992924</v>
      </c>
      <c r="S219" s="185">
        <v>0.438533283005484</v>
      </c>
      <c r="T219" s="183">
        <v>0.57878657780597398</v>
      </c>
      <c r="U219" s="183">
        <v>-7.6399999999999996E-2</v>
      </c>
      <c r="V219" s="148" t="s">
        <v>329</v>
      </c>
      <c r="W219" s="185">
        <v>6.6912341309646794E-2</v>
      </c>
      <c r="X219" s="183">
        <v>0.14415673532151799</v>
      </c>
      <c r="Y219" s="183">
        <v>0.17899999999999999</v>
      </c>
      <c r="Z219" s="148" t="s">
        <v>54</v>
      </c>
      <c r="AA219" s="185">
        <v>0.127332564361542</v>
      </c>
      <c r="AB219" s="183">
        <v>0.19533215370644999</v>
      </c>
      <c r="AC219" s="183">
        <v>-0.14199999999999999</v>
      </c>
      <c r="AD219" s="148" t="s">
        <v>54</v>
      </c>
      <c r="AE219" s="185">
        <v>8.6159978873120199E-2</v>
      </c>
      <c r="AF219" s="183">
        <v>0.12814656756255899</v>
      </c>
      <c r="AG219" s="183">
        <v>-0.16400000000000001</v>
      </c>
      <c r="AH219" s="74" t="s">
        <v>54</v>
      </c>
    </row>
    <row r="220" spans="1:34" x14ac:dyDescent="0.35">
      <c r="A220" s="181" t="s">
        <v>40</v>
      </c>
      <c r="B220" s="74" t="s">
        <v>258</v>
      </c>
      <c r="C220" s="182">
        <v>1.09160687289736</v>
      </c>
      <c r="D220" s="183">
        <v>2.1791529847879301</v>
      </c>
      <c r="E220" s="183">
        <v>1.2765143372610199</v>
      </c>
      <c r="F220" s="183">
        <v>1.89915249135046</v>
      </c>
      <c r="G220" s="183">
        <v>0.84631719123993998</v>
      </c>
      <c r="H220" s="184">
        <v>1.9092516167421401</v>
      </c>
      <c r="I220" s="185">
        <v>3.8489909580326699E-2</v>
      </c>
      <c r="J220" s="183">
        <v>0.70700956645275703</v>
      </c>
      <c r="K220" s="183">
        <v>0.826749313500585</v>
      </c>
      <c r="L220" s="183">
        <v>1.1198573603681099</v>
      </c>
      <c r="M220" s="183">
        <v>5.1257356047207103E-2</v>
      </c>
      <c r="N220" s="184">
        <v>1.0548410806077</v>
      </c>
      <c r="O220" s="185">
        <f t="shared" si="6"/>
        <v>4.6555720037255846E-2</v>
      </c>
      <c r="P220" s="186">
        <f t="shared" si="6"/>
        <v>0.63133894679261193</v>
      </c>
      <c r="Q220" s="185">
        <f t="shared" si="7"/>
        <v>0.75091484517613794</v>
      </c>
      <c r="R220" s="184">
        <f t="shared" si="7"/>
        <v>0.67025221092588161</v>
      </c>
      <c r="S220" s="185">
        <v>3.0800113572912501E-3</v>
      </c>
      <c r="T220" s="183">
        <v>1.0139812670633E-2</v>
      </c>
      <c r="U220" s="183">
        <v>-0.29199999999999998</v>
      </c>
      <c r="V220" s="177" t="s">
        <v>54</v>
      </c>
      <c r="W220" s="185">
        <v>0.33127173537447402</v>
      </c>
      <c r="X220" s="183">
        <v>0.457842539927929</v>
      </c>
      <c r="Y220" s="183">
        <v>-9.5299999999999996E-2</v>
      </c>
      <c r="Z220" s="177" t="s">
        <v>329</v>
      </c>
      <c r="AA220" s="185">
        <v>0.905252336491286</v>
      </c>
      <c r="AB220" s="183">
        <v>0.92876339944713804</v>
      </c>
      <c r="AC220" s="183">
        <v>-1.11E-2</v>
      </c>
      <c r="AD220" s="148" t="s">
        <v>329</v>
      </c>
      <c r="AE220" s="185">
        <v>0.27126218076897701</v>
      </c>
      <c r="AF220" s="183">
        <v>0.34258542657461399</v>
      </c>
      <c r="AG220" s="183">
        <v>-0.105</v>
      </c>
      <c r="AH220" s="74" t="s">
        <v>54</v>
      </c>
    </row>
    <row r="221" spans="1:34" x14ac:dyDescent="0.35">
      <c r="A221" s="181" t="s">
        <v>40</v>
      </c>
      <c r="B221" s="74" t="s">
        <v>259</v>
      </c>
      <c r="C221" s="182">
        <v>0.62774160257150802</v>
      </c>
      <c r="D221" s="183">
        <v>0.78635013972718903</v>
      </c>
      <c r="E221" s="183">
        <v>0.80677685038501201</v>
      </c>
      <c r="F221" s="183">
        <v>0.90442953961236305</v>
      </c>
      <c r="G221" s="183">
        <v>0.78123061485867096</v>
      </c>
      <c r="H221" s="184">
        <v>0.91233863930466497</v>
      </c>
      <c r="I221" s="185">
        <v>0.64352529373269896</v>
      </c>
      <c r="J221" s="183">
        <v>0.75815222985466502</v>
      </c>
      <c r="K221" s="183">
        <v>0.77910048619029504</v>
      </c>
      <c r="L221" s="183">
        <v>0.84457914354918995</v>
      </c>
      <c r="M221" s="183">
        <v>0.74822738209767103</v>
      </c>
      <c r="N221" s="184">
        <v>0.866837703062173</v>
      </c>
      <c r="O221" s="185">
        <f t="shared" si="6"/>
        <v>0.82598497259250603</v>
      </c>
      <c r="P221" s="186">
        <f t="shared" si="6"/>
        <v>0.89766866213232355</v>
      </c>
      <c r="Q221" s="185">
        <f t="shared" si="7"/>
        <v>0.86006648397250895</v>
      </c>
      <c r="R221" s="184">
        <f t="shared" si="7"/>
        <v>0.87461842877441998</v>
      </c>
      <c r="S221" s="185">
        <v>3.6413698712107499E-2</v>
      </c>
      <c r="T221" s="183">
        <v>8.5353709781179898E-2</v>
      </c>
      <c r="U221" s="183">
        <v>-0.20599999999999999</v>
      </c>
      <c r="V221" s="177" t="s">
        <v>54</v>
      </c>
      <c r="W221" s="185">
        <v>0.13709948520383899</v>
      </c>
      <c r="X221" s="183">
        <v>0.25264437842839799</v>
      </c>
      <c r="Y221" s="183">
        <v>-0.14599999999999999</v>
      </c>
      <c r="Z221" s="148" t="s">
        <v>54</v>
      </c>
      <c r="AA221" s="185">
        <v>1.0579313060584499E-2</v>
      </c>
      <c r="AB221" s="183">
        <v>2.33063062161749E-2</v>
      </c>
      <c r="AC221" s="183">
        <v>-0.24</v>
      </c>
      <c r="AD221" s="148" t="s">
        <v>54</v>
      </c>
      <c r="AE221" s="185">
        <v>4.71359330429649E-2</v>
      </c>
      <c r="AF221" s="183">
        <v>7.5059642535438703E-2</v>
      </c>
      <c r="AG221" s="183">
        <v>-0.19</v>
      </c>
      <c r="AH221" s="74" t="s">
        <v>54</v>
      </c>
    </row>
    <row r="222" spans="1:34" x14ac:dyDescent="0.35">
      <c r="A222" s="181" t="s">
        <v>40</v>
      </c>
      <c r="B222" s="74" t="s">
        <v>260</v>
      </c>
      <c r="C222" s="182">
        <v>0.21102493798937799</v>
      </c>
      <c r="D222" s="183">
        <v>0.39315681428511901</v>
      </c>
      <c r="E222" s="183">
        <v>0.38917324066855602</v>
      </c>
      <c r="F222" s="183">
        <v>0.33498546727644402</v>
      </c>
      <c r="G222" s="183">
        <v>0.51366732768309498</v>
      </c>
      <c r="H222" s="184">
        <v>0.80429454470770001</v>
      </c>
      <c r="I222" s="185">
        <v>3.4878537970042603E-2</v>
      </c>
      <c r="J222" s="183">
        <v>7.6006204443845496E-2</v>
      </c>
      <c r="K222" s="183">
        <v>3.6368103743789598E-2</v>
      </c>
      <c r="L222" s="183">
        <v>3.8928793873840802E-2</v>
      </c>
      <c r="M222" s="183">
        <v>0.39203525772205799</v>
      </c>
      <c r="N222" s="184">
        <v>0.88688731685259903</v>
      </c>
      <c r="O222" s="185">
        <f t="shared" si="6"/>
        <v>0.95904197303656891</v>
      </c>
      <c r="P222" s="186">
        <f t="shared" si="6"/>
        <v>1.9524418015663159</v>
      </c>
      <c r="Q222" s="185">
        <f t="shared" si="7"/>
        <v>8.896786011724106E-2</v>
      </c>
      <c r="R222" s="184">
        <f t="shared" si="7"/>
        <v>8.5699956465244781E-2</v>
      </c>
      <c r="S222" s="185">
        <v>0.185429116047576</v>
      </c>
      <c r="T222" s="183">
        <v>0.30352363688234402</v>
      </c>
      <c r="U222" s="183">
        <v>-0.13</v>
      </c>
      <c r="V222" s="177" t="s">
        <v>54</v>
      </c>
      <c r="W222" s="185">
        <v>0.237916026268775</v>
      </c>
      <c r="X222" s="183">
        <v>0.37277751709492601</v>
      </c>
      <c r="Y222" s="183">
        <v>0.11600000000000001</v>
      </c>
      <c r="Z222" s="148" t="s">
        <v>54</v>
      </c>
      <c r="AA222" s="185">
        <v>5.1177811342423198E-4</v>
      </c>
      <c r="AB222" s="183">
        <v>1.4281046403171399E-3</v>
      </c>
      <c r="AC222" s="183">
        <v>-0.32500000000000001</v>
      </c>
      <c r="AD222" s="148" t="s">
        <v>55</v>
      </c>
      <c r="AE222" s="185">
        <v>3.6027645279251601E-5</v>
      </c>
      <c r="AF222" s="183">
        <v>1.0882577388475E-4</v>
      </c>
      <c r="AG222" s="183">
        <v>-0.39400000000000002</v>
      </c>
      <c r="AH222" s="74" t="s">
        <v>55</v>
      </c>
    </row>
    <row r="223" spans="1:34" x14ac:dyDescent="0.35">
      <c r="A223" s="181" t="s">
        <v>40</v>
      </c>
      <c r="B223" s="74" t="s">
        <v>261</v>
      </c>
      <c r="C223" s="182">
        <v>0.48308931942782002</v>
      </c>
      <c r="D223" s="183">
        <v>0.58809145455922396</v>
      </c>
      <c r="E223" s="183">
        <v>0.56092350353698595</v>
      </c>
      <c r="F223" s="183">
        <v>0.36247138919257998</v>
      </c>
      <c r="G223" s="183">
        <v>1.0303043672771901</v>
      </c>
      <c r="H223" s="184">
        <v>1.5270286744132999</v>
      </c>
      <c r="I223" s="185">
        <v>3.3390431066822698E-2</v>
      </c>
      <c r="J223" s="183">
        <v>0.186838610244315</v>
      </c>
      <c r="K223" s="183">
        <v>9.70540821060158E-3</v>
      </c>
      <c r="L223" s="183">
        <v>9.1744870348482305E-3</v>
      </c>
      <c r="M223" s="183">
        <v>0.95573851656194597</v>
      </c>
      <c r="N223" s="184">
        <v>1.5627019817107299</v>
      </c>
      <c r="O223" s="185">
        <f t="shared" si="6"/>
        <v>3.4403942979285596</v>
      </c>
      <c r="P223" s="186">
        <f t="shared" si="6"/>
        <v>20.365019813601577</v>
      </c>
      <c r="Q223" s="185">
        <f t="shared" si="7"/>
        <v>3.4936784997362302E-2</v>
      </c>
      <c r="R223" s="184">
        <f t="shared" si="7"/>
        <v>0.11956125507678565</v>
      </c>
      <c r="S223" s="185">
        <v>0.76574125485629396</v>
      </c>
      <c r="T223" s="183">
        <v>0.84195911979954796</v>
      </c>
      <c r="U223" s="183">
        <v>-2.9399999999999999E-2</v>
      </c>
      <c r="V223" s="148" t="s">
        <v>329</v>
      </c>
      <c r="W223" s="185">
        <v>0.262063545064322</v>
      </c>
      <c r="X223" s="183">
        <v>0.39376727540433998</v>
      </c>
      <c r="Y223" s="183">
        <v>0.11</v>
      </c>
      <c r="Z223" s="148" t="s">
        <v>54</v>
      </c>
      <c r="AA223" s="185">
        <v>4.8028237667024801E-4</v>
      </c>
      <c r="AB223" s="183">
        <v>1.3662401588775E-3</v>
      </c>
      <c r="AC223" s="183">
        <v>-0.32700000000000001</v>
      </c>
      <c r="AD223" s="148" t="s">
        <v>55</v>
      </c>
      <c r="AE223" s="185">
        <v>7.6475218903619895E-8</v>
      </c>
      <c r="AF223" s="183">
        <v>4.2277809695774799E-7</v>
      </c>
      <c r="AG223" s="183">
        <v>-0.51300000000000001</v>
      </c>
      <c r="AH223" s="74" t="s">
        <v>56</v>
      </c>
    </row>
    <row r="224" spans="1:34" x14ac:dyDescent="0.35">
      <c r="A224" s="181" t="s">
        <v>40</v>
      </c>
      <c r="B224" s="74" t="s">
        <v>262</v>
      </c>
      <c r="C224" s="182">
        <v>2.1298255992359301</v>
      </c>
      <c r="D224" s="183">
        <v>2.2807342052669402</v>
      </c>
      <c r="E224" s="183">
        <v>2.0610965474297198</v>
      </c>
      <c r="F224" s="183">
        <v>1.8846975208082699</v>
      </c>
      <c r="G224" s="183">
        <v>2.0739636402692199</v>
      </c>
      <c r="H224" s="184">
        <v>2.20419281035793</v>
      </c>
      <c r="I224" s="185">
        <v>2.1126939000798601</v>
      </c>
      <c r="J224" s="183">
        <v>2.07706490476891</v>
      </c>
      <c r="K224" s="183">
        <v>2.0291237838330201</v>
      </c>
      <c r="L224" s="183">
        <v>1.89079647410652</v>
      </c>
      <c r="M224" s="183">
        <v>1.9765986570435099</v>
      </c>
      <c r="N224" s="184">
        <v>2.2968665075153298</v>
      </c>
      <c r="O224" s="185">
        <f t="shared" si="6"/>
        <v>1.0411853219171163</v>
      </c>
      <c r="P224" s="186">
        <f t="shared" si="6"/>
        <v>1.0985132102863739</v>
      </c>
      <c r="Q224" s="185">
        <f t="shared" si="7"/>
        <v>1.0688532507858293</v>
      </c>
      <c r="R224" s="184">
        <f t="shared" si="7"/>
        <v>0.90430371028214718</v>
      </c>
      <c r="S224" s="185">
        <v>0.533687855999603</v>
      </c>
      <c r="T224" s="183">
        <v>0.66258704155882897</v>
      </c>
      <c r="U224" s="183">
        <v>6.13E-2</v>
      </c>
      <c r="V224" s="148" t="s">
        <v>329</v>
      </c>
      <c r="W224" s="185">
        <v>0.104458966683314</v>
      </c>
      <c r="X224" s="183">
        <v>0.20540825918694999</v>
      </c>
      <c r="Y224" s="183">
        <v>0.159</v>
      </c>
      <c r="Z224" s="148" t="s">
        <v>54</v>
      </c>
      <c r="AA224" s="185">
        <v>0.62192753674518197</v>
      </c>
      <c r="AB224" s="183">
        <v>0.69024533434219104</v>
      </c>
      <c r="AC224" s="183">
        <v>4.6199999999999998E-2</v>
      </c>
      <c r="AD224" s="148" t="s">
        <v>329</v>
      </c>
      <c r="AE224" s="185">
        <v>0.64094896218137398</v>
      </c>
      <c r="AF224" s="183">
        <v>0.71953274298522096</v>
      </c>
      <c r="AG224" s="183">
        <v>-4.4400000000000002E-2</v>
      </c>
      <c r="AH224" s="74" t="s">
        <v>329</v>
      </c>
    </row>
    <row r="225" spans="1:34" x14ac:dyDescent="0.35">
      <c r="A225" s="181" t="s">
        <v>40</v>
      </c>
      <c r="B225" s="74" t="s">
        <v>263</v>
      </c>
      <c r="C225" s="182">
        <v>2.0956423261916099</v>
      </c>
      <c r="D225" s="183">
        <v>2.3878514986363402</v>
      </c>
      <c r="E225" s="183">
        <v>2.86382811872629</v>
      </c>
      <c r="F225" s="183">
        <v>2.4334438717226301</v>
      </c>
      <c r="G225" s="183">
        <v>3.6232852120509298</v>
      </c>
      <c r="H225" s="184">
        <v>4.5160855408116003</v>
      </c>
      <c r="I225" s="185">
        <v>1.9339187386673899</v>
      </c>
      <c r="J225" s="183">
        <v>1.89890074967041</v>
      </c>
      <c r="K225" s="183">
        <v>1.8407997269252001</v>
      </c>
      <c r="L225" s="183">
        <v>1.8187428259251901</v>
      </c>
      <c r="M225" s="183">
        <v>3.3937288670931398</v>
      </c>
      <c r="N225" s="184">
        <v>4.5182184387118598</v>
      </c>
      <c r="O225" s="185">
        <f t="shared" si="6"/>
        <v>1.0505861720751839</v>
      </c>
      <c r="P225" s="186">
        <f t="shared" si="6"/>
        <v>1.0440732590680839</v>
      </c>
      <c r="Q225" s="185">
        <f t="shared" si="7"/>
        <v>0.56985069061332128</v>
      </c>
      <c r="R225" s="184">
        <f t="shared" si="7"/>
        <v>0.42027643758892386</v>
      </c>
      <c r="S225" s="185">
        <v>0.10619129269729501</v>
      </c>
      <c r="T225" s="183">
        <v>0.19817865452425201</v>
      </c>
      <c r="U225" s="183">
        <v>-0.16</v>
      </c>
      <c r="V225" s="177" t="s">
        <v>54</v>
      </c>
      <c r="W225" s="185">
        <v>0.98959507177660899</v>
      </c>
      <c r="X225" s="183">
        <v>0.99298409599502202</v>
      </c>
      <c r="Y225" s="183">
        <v>1.2700000000000001E-3</v>
      </c>
      <c r="Z225" s="177" t="s">
        <v>329</v>
      </c>
      <c r="AA225" s="185">
        <v>6.1411723456928396E-5</v>
      </c>
      <c r="AB225" s="183">
        <v>2.16790782805784E-4</v>
      </c>
      <c r="AC225" s="183">
        <v>-0.376</v>
      </c>
      <c r="AD225" s="148" t="s">
        <v>55</v>
      </c>
      <c r="AE225" s="185">
        <v>2.6841282904961201E-6</v>
      </c>
      <c r="AF225" s="183">
        <v>1.06276971502076E-5</v>
      </c>
      <c r="AG225" s="183">
        <v>-0.44700000000000001</v>
      </c>
      <c r="AH225" s="74" t="s">
        <v>55</v>
      </c>
    </row>
    <row r="226" spans="1:34" x14ac:dyDescent="0.35">
      <c r="A226" s="181" t="s">
        <v>40</v>
      </c>
      <c r="B226" s="74" t="s">
        <v>264</v>
      </c>
      <c r="C226" s="182">
        <v>0.82141293784548697</v>
      </c>
      <c r="D226" s="183">
        <v>0.89519344097768405</v>
      </c>
      <c r="E226" s="183">
        <v>0.72688143064861599</v>
      </c>
      <c r="F226" s="183">
        <v>0.88270327362657997</v>
      </c>
      <c r="G226" s="183">
        <v>0.84915099874440103</v>
      </c>
      <c r="H226" s="184">
        <v>0.97098163194721898</v>
      </c>
      <c r="I226" s="185">
        <v>0.91973772278921995</v>
      </c>
      <c r="J226" s="183">
        <v>1.0076397275878599</v>
      </c>
      <c r="K226" s="183">
        <v>0.83140358704648598</v>
      </c>
      <c r="L226" s="183">
        <v>1.0742658780583401</v>
      </c>
      <c r="M226" s="183">
        <v>0.87285546432476602</v>
      </c>
      <c r="N226" s="184">
        <v>1.01191372602046</v>
      </c>
      <c r="O226" s="185">
        <f t="shared" si="6"/>
        <v>1.1062469985925079</v>
      </c>
      <c r="P226" s="186">
        <f t="shared" si="6"/>
        <v>0.93797983177972455</v>
      </c>
      <c r="Q226" s="185">
        <f t="shared" si="7"/>
        <v>1.0537113650319205</v>
      </c>
      <c r="R226" s="184">
        <f t="shared" si="7"/>
        <v>0.99577632131801552</v>
      </c>
      <c r="S226" s="185">
        <v>0.52070875184834298</v>
      </c>
      <c r="T226" s="183">
        <v>0.64922410336835901</v>
      </c>
      <c r="U226" s="183">
        <v>6.3299999999999995E-2</v>
      </c>
      <c r="V226" s="148" t="s">
        <v>329</v>
      </c>
      <c r="W226" s="185">
        <v>0.92726428005996697</v>
      </c>
      <c r="X226" s="183">
        <v>0.96002980232357005</v>
      </c>
      <c r="Y226" s="183">
        <v>8.9499999999999996E-3</v>
      </c>
      <c r="Z226" s="177" t="s">
        <v>329</v>
      </c>
      <c r="AA226" s="185">
        <v>0.70833468760986595</v>
      </c>
      <c r="AB226" s="183">
        <v>0.78023332131462697</v>
      </c>
      <c r="AC226" s="183">
        <v>3.5000000000000003E-2</v>
      </c>
      <c r="AD226" s="148" t="s">
        <v>329</v>
      </c>
      <c r="AE226" s="185">
        <v>0.83423772924153405</v>
      </c>
      <c r="AF226" s="183">
        <v>0.86677891726159395</v>
      </c>
      <c r="AG226" s="183">
        <v>-1.9900000000000001E-2</v>
      </c>
      <c r="AH226" s="74" t="s">
        <v>329</v>
      </c>
    </row>
    <row r="227" spans="1:34" x14ac:dyDescent="0.35">
      <c r="A227" s="181" t="s">
        <v>40</v>
      </c>
      <c r="B227" s="74" t="s">
        <v>265</v>
      </c>
      <c r="C227" s="182">
        <v>0.60038909845381605</v>
      </c>
      <c r="D227" s="183">
        <v>0.93325879396229905</v>
      </c>
      <c r="E227" s="183">
        <v>0.74882193246711803</v>
      </c>
      <c r="F227" s="183">
        <v>1.02257626545323</v>
      </c>
      <c r="G227" s="183">
        <v>0.34879426477472197</v>
      </c>
      <c r="H227" s="184">
        <v>0.65552242391540805</v>
      </c>
      <c r="I227" s="185">
        <v>0.48021218459322701</v>
      </c>
      <c r="J227" s="183">
        <v>0.55388447018967302</v>
      </c>
      <c r="K227" s="183">
        <v>0.47164029603750901</v>
      </c>
      <c r="L227" s="183">
        <v>0.81468410427804705</v>
      </c>
      <c r="M227" s="183">
        <v>0.16865402167524199</v>
      </c>
      <c r="N227" s="184">
        <v>0.400075898595877</v>
      </c>
      <c r="O227" s="185">
        <f t="shared" si="6"/>
        <v>1.0181746314463265</v>
      </c>
      <c r="P227" s="186">
        <f t="shared" si="6"/>
        <v>0.67987636837533705</v>
      </c>
      <c r="Q227" s="185">
        <f t="shared" si="7"/>
        <v>2.8473212783381912</v>
      </c>
      <c r="R227" s="184">
        <f t="shared" si="7"/>
        <v>1.3844484812347082</v>
      </c>
      <c r="S227" s="185">
        <v>0.50789988362820404</v>
      </c>
      <c r="T227" s="183">
        <v>0.64128458185918702</v>
      </c>
      <c r="U227" s="183">
        <v>-6.5199999999999994E-2</v>
      </c>
      <c r="V227" s="148" t="s">
        <v>329</v>
      </c>
      <c r="W227" s="185">
        <v>0.38225429535378602</v>
      </c>
      <c r="X227" s="183">
        <v>0.51141784720849004</v>
      </c>
      <c r="Y227" s="183">
        <v>-8.5699999999999998E-2</v>
      </c>
      <c r="Z227" s="177" t="s">
        <v>329</v>
      </c>
      <c r="AA227" s="185">
        <v>8.2533187375250698E-4</v>
      </c>
      <c r="AB227" s="183">
        <v>2.1400198142432301E-3</v>
      </c>
      <c r="AC227" s="183">
        <v>0.313</v>
      </c>
      <c r="AD227" s="56" t="s">
        <v>55</v>
      </c>
      <c r="AE227" s="185">
        <v>8.2926496744147801E-2</v>
      </c>
      <c r="AF227" s="183">
        <v>0.123966650745078</v>
      </c>
      <c r="AG227" s="183">
        <v>0.16500000000000001</v>
      </c>
      <c r="AH227" s="74" t="s">
        <v>54</v>
      </c>
    </row>
    <row r="228" spans="1:34" x14ac:dyDescent="0.35">
      <c r="A228" s="181" t="s">
        <v>40</v>
      </c>
      <c r="B228" s="74" t="s">
        <v>266</v>
      </c>
      <c r="C228" s="182">
        <v>0.410617384062895</v>
      </c>
      <c r="D228" s="183">
        <v>0.5603991980759</v>
      </c>
      <c r="E228" s="183">
        <v>0.77654480778426904</v>
      </c>
      <c r="F228" s="183">
        <v>1.0056290010026401</v>
      </c>
      <c r="G228" s="183">
        <v>0.44095807028991102</v>
      </c>
      <c r="H228" s="184">
        <v>0.51019094199184101</v>
      </c>
      <c r="I228" s="185">
        <v>0.31642759970849599</v>
      </c>
      <c r="J228" s="183">
        <v>0.34897366589870099</v>
      </c>
      <c r="K228" s="183">
        <v>0.76124895010395499</v>
      </c>
      <c r="L228" s="183">
        <v>0.64111082377795703</v>
      </c>
      <c r="M228" s="183">
        <v>3.7874195523578E-2</v>
      </c>
      <c r="N228" s="184">
        <v>0.16277548078444701</v>
      </c>
      <c r="O228" s="185">
        <f t="shared" si="6"/>
        <v>0.41566901296255993</v>
      </c>
      <c r="P228" s="186">
        <f t="shared" si="6"/>
        <v>0.54432658591264849</v>
      </c>
      <c r="Q228" s="185">
        <f t="shared" si="7"/>
        <v>8.3547015410930339</v>
      </c>
      <c r="R228" s="184">
        <f t="shared" si="7"/>
        <v>2.1438957772812488</v>
      </c>
      <c r="S228" s="185">
        <v>8.4672653429794704E-4</v>
      </c>
      <c r="T228" s="183">
        <v>3.2643536124907701E-3</v>
      </c>
      <c r="U228" s="183">
        <v>-0.32900000000000001</v>
      </c>
      <c r="V228" s="148" t="s">
        <v>55</v>
      </c>
      <c r="W228" s="185">
        <v>1.52819059324125E-2</v>
      </c>
      <c r="X228" s="183">
        <v>4.9204378441723699E-2</v>
      </c>
      <c r="Y228" s="183">
        <v>-0.23799999999999999</v>
      </c>
      <c r="Z228" s="148" t="s">
        <v>54</v>
      </c>
      <c r="AA228" s="185">
        <v>0.50360397158495296</v>
      </c>
      <c r="AB228" s="183">
        <v>0.57865083793879002</v>
      </c>
      <c r="AC228" s="183">
        <v>6.2700000000000006E-2</v>
      </c>
      <c r="AD228" s="148" t="s">
        <v>329</v>
      </c>
      <c r="AE228" s="185">
        <v>0.53799303804943199</v>
      </c>
      <c r="AF228" s="183">
        <v>0.62801577748399795</v>
      </c>
      <c r="AG228" s="183">
        <v>5.8700000000000002E-2</v>
      </c>
      <c r="AH228" s="74" t="s">
        <v>329</v>
      </c>
    </row>
    <row r="229" spans="1:34" x14ac:dyDescent="0.35">
      <c r="A229" s="181" t="s">
        <v>40</v>
      </c>
      <c r="B229" s="74" t="s">
        <v>267</v>
      </c>
      <c r="C229" s="182">
        <v>0.47749571613813901</v>
      </c>
      <c r="D229" s="183">
        <v>0.38124024853982602</v>
      </c>
      <c r="E229" s="183">
        <v>0.37076817790246203</v>
      </c>
      <c r="F229" s="183">
        <v>0.36477193156483101</v>
      </c>
      <c r="G229" s="183">
        <v>0.44555459336870001</v>
      </c>
      <c r="H229" s="184">
        <v>0.42143665986483803</v>
      </c>
      <c r="I229" s="185">
        <v>0.50406988834744304</v>
      </c>
      <c r="J229" s="183">
        <v>0.35187391967710002</v>
      </c>
      <c r="K229" s="183">
        <v>0.33608026496667498</v>
      </c>
      <c r="L229" s="183">
        <v>0.348504066765016</v>
      </c>
      <c r="M229" s="183">
        <v>0.46578442511769902</v>
      </c>
      <c r="N229" s="184">
        <v>0.40926225451655901</v>
      </c>
      <c r="O229" s="185">
        <f t="shared" si="6"/>
        <v>1.4998497111915381</v>
      </c>
      <c r="P229" s="186">
        <f t="shared" si="6"/>
        <v>1.009669479450741</v>
      </c>
      <c r="Q229" s="185">
        <f t="shared" si="7"/>
        <v>1.0821956707119815</v>
      </c>
      <c r="R229" s="184">
        <f t="shared" si="7"/>
        <v>0.85977613570240197</v>
      </c>
      <c r="S229" s="185">
        <v>7.1594765320603904E-4</v>
      </c>
      <c r="T229" s="183">
        <v>2.8736953288008601E-3</v>
      </c>
      <c r="U229" s="183">
        <v>0.33300000000000002</v>
      </c>
      <c r="V229" s="148" t="s">
        <v>55</v>
      </c>
      <c r="W229" s="185">
        <v>0.77418654950006405</v>
      </c>
      <c r="X229" s="183">
        <v>0.86249745508702502</v>
      </c>
      <c r="Y229" s="183">
        <v>2.81E-2</v>
      </c>
      <c r="Z229" s="177" t="s">
        <v>329</v>
      </c>
      <c r="AA229" s="185">
        <v>0.22514406043225599</v>
      </c>
      <c r="AB229" s="183">
        <v>0.30970520989038097</v>
      </c>
      <c r="AC229" s="183">
        <v>0.113</v>
      </c>
      <c r="AD229" s="148" t="s">
        <v>54</v>
      </c>
      <c r="AE229" s="185">
        <v>0.22712999616969501</v>
      </c>
      <c r="AF229" s="183">
        <v>0.29842640752341199</v>
      </c>
      <c r="AG229" s="183">
        <v>-0.115</v>
      </c>
      <c r="AH229" s="74" t="s">
        <v>54</v>
      </c>
    </row>
    <row r="230" spans="1:34" x14ac:dyDescent="0.35">
      <c r="A230" s="181" t="s">
        <v>40</v>
      </c>
      <c r="B230" s="74" t="s">
        <v>268</v>
      </c>
      <c r="C230" s="182">
        <v>2.6590387543251301</v>
      </c>
      <c r="D230" s="183">
        <v>2.4271940935176599</v>
      </c>
      <c r="E230" s="183">
        <v>2.32779388841029</v>
      </c>
      <c r="F230" s="183">
        <v>2.27768103169223</v>
      </c>
      <c r="G230" s="183">
        <v>2.1398981138440698</v>
      </c>
      <c r="H230" s="184">
        <v>2.2374135592553701</v>
      </c>
      <c r="I230" s="185">
        <v>2.6561801334456998</v>
      </c>
      <c r="J230" s="183">
        <v>2.3770887742640001</v>
      </c>
      <c r="K230" s="183">
        <v>2.3370759560205401</v>
      </c>
      <c r="L230" s="183">
        <v>2.1894800184838701</v>
      </c>
      <c r="M230" s="183">
        <v>2.1139260571304401</v>
      </c>
      <c r="N230" s="184">
        <v>2.2141764582817198</v>
      </c>
      <c r="O230" s="185">
        <f t="shared" si="6"/>
        <v>1.1365399257149156</v>
      </c>
      <c r="P230" s="186">
        <f t="shared" si="6"/>
        <v>1.0856864434460753</v>
      </c>
      <c r="Q230" s="185">
        <f t="shared" si="7"/>
        <v>1.2565151578912581</v>
      </c>
      <c r="R230" s="184">
        <f t="shared" si="7"/>
        <v>1.0735769343825046</v>
      </c>
      <c r="S230" s="185">
        <v>7.0429231405504502E-3</v>
      </c>
      <c r="T230" s="183">
        <v>2.0231141962561601E-2</v>
      </c>
      <c r="U230" s="183">
        <v>0.26500000000000001</v>
      </c>
      <c r="V230" s="148" t="s">
        <v>54</v>
      </c>
      <c r="W230" s="185">
        <v>4.7451872076828099E-2</v>
      </c>
      <c r="X230" s="183">
        <v>0.1103471834688</v>
      </c>
      <c r="Y230" s="183">
        <v>0.19400000000000001</v>
      </c>
      <c r="Z230" s="148" t="s">
        <v>54</v>
      </c>
      <c r="AA230" s="185">
        <v>1.9718870362337699E-5</v>
      </c>
      <c r="AB230" s="183">
        <v>7.9145602961163693E-5</v>
      </c>
      <c r="AC230" s="183">
        <v>0.4</v>
      </c>
      <c r="AD230" s="56" t="s">
        <v>55</v>
      </c>
      <c r="AE230" s="185">
        <v>6.7306323530437098E-2</v>
      </c>
      <c r="AF230" s="183">
        <v>0.102180066292322</v>
      </c>
      <c r="AG230" s="183">
        <v>0.17399999999999999</v>
      </c>
      <c r="AH230" s="74" t="s">
        <v>54</v>
      </c>
    </row>
    <row r="231" spans="1:34" x14ac:dyDescent="0.35">
      <c r="A231" s="181" t="s">
        <v>40</v>
      </c>
      <c r="B231" s="74" t="s">
        <v>269</v>
      </c>
      <c r="C231" s="182">
        <v>0.25200386916780698</v>
      </c>
      <c r="D231" s="183">
        <v>0.26293303242717098</v>
      </c>
      <c r="E231" s="183">
        <v>0.19972039868578001</v>
      </c>
      <c r="F231" s="183">
        <v>0.20554529907572</v>
      </c>
      <c r="G231" s="183">
        <v>0.221833725973343</v>
      </c>
      <c r="H231" s="184">
        <v>0.26721904722682399</v>
      </c>
      <c r="I231" s="185">
        <v>0.26833716461928298</v>
      </c>
      <c r="J231" s="183">
        <v>0.25189879347196598</v>
      </c>
      <c r="K231" s="183">
        <v>0.187647200882674</v>
      </c>
      <c r="L231" s="183">
        <v>0.20812710044451199</v>
      </c>
      <c r="M231" s="183">
        <v>0.22574746543357599</v>
      </c>
      <c r="N231" s="184">
        <v>0.256333971080973</v>
      </c>
      <c r="O231" s="185">
        <f t="shared" si="6"/>
        <v>1.4300088855951558</v>
      </c>
      <c r="P231" s="186">
        <f t="shared" si="6"/>
        <v>1.210312318453328</v>
      </c>
      <c r="Q231" s="185">
        <f t="shared" si="7"/>
        <v>1.1886608077920529</v>
      </c>
      <c r="R231" s="184">
        <f t="shared" si="7"/>
        <v>0.98269765965742406</v>
      </c>
      <c r="S231" s="185">
        <v>2.0903997545296799E-4</v>
      </c>
      <c r="T231" s="183">
        <v>1.17785986168692E-3</v>
      </c>
      <c r="U231" s="183">
        <v>0.36599999999999999</v>
      </c>
      <c r="V231" s="148" t="s">
        <v>55</v>
      </c>
      <c r="W231" s="185">
        <v>1.55580696893529E-2</v>
      </c>
      <c r="X231" s="183">
        <v>4.9549069771526198E-2</v>
      </c>
      <c r="Y231" s="183">
        <v>0.23699999999999999</v>
      </c>
      <c r="Z231" s="148" t="s">
        <v>54</v>
      </c>
      <c r="AA231" s="185">
        <v>6.8842575399328698E-2</v>
      </c>
      <c r="AB231" s="183">
        <v>0.119356235084297</v>
      </c>
      <c r="AC231" s="183">
        <v>0.17</v>
      </c>
      <c r="AD231" s="148" t="s">
        <v>54</v>
      </c>
      <c r="AE231" s="185">
        <v>0.67118704145612196</v>
      </c>
      <c r="AF231" s="183">
        <v>0.74774830093780897</v>
      </c>
      <c r="AG231" s="183">
        <v>-4.0500000000000001E-2</v>
      </c>
      <c r="AH231" s="74" t="s">
        <v>329</v>
      </c>
    </row>
    <row r="232" spans="1:34" x14ac:dyDescent="0.35">
      <c r="A232" s="181" t="s">
        <v>40</v>
      </c>
      <c r="B232" s="74" t="s">
        <v>270</v>
      </c>
      <c r="C232" s="182">
        <v>0.48858950549096902</v>
      </c>
      <c r="D232" s="183">
        <v>0.46235333404483298</v>
      </c>
      <c r="E232" s="183">
        <v>0.44135800375460499</v>
      </c>
      <c r="F232" s="183">
        <v>0.31747573735527901</v>
      </c>
      <c r="G232" s="183">
        <v>0.60244554728334798</v>
      </c>
      <c r="H232" s="184">
        <v>0.45288125623300002</v>
      </c>
      <c r="I232" s="185">
        <v>0.44274451759724798</v>
      </c>
      <c r="J232" s="183">
        <v>0.34623031652950598</v>
      </c>
      <c r="K232" s="183">
        <v>0.27580928537750199</v>
      </c>
      <c r="L232" s="183">
        <v>4.0559576853643399E-2</v>
      </c>
      <c r="M232" s="183">
        <v>0.59461669253556704</v>
      </c>
      <c r="N232" s="184">
        <v>0.32008825358311899</v>
      </c>
      <c r="O232" s="185">
        <f t="shared" si="6"/>
        <v>1.6052560267913412</v>
      </c>
      <c r="P232" s="186">
        <f t="shared" si="6"/>
        <v>8.5363394637684618</v>
      </c>
      <c r="Q232" s="185">
        <f t="shared" si="7"/>
        <v>0.74458810718766555</v>
      </c>
      <c r="R232" s="184">
        <f t="shared" si="7"/>
        <v>1.0816714223460204</v>
      </c>
      <c r="S232" s="185">
        <v>0.49525497642619598</v>
      </c>
      <c r="T232" s="183">
        <v>0.62818055451461297</v>
      </c>
      <c r="U232" s="183">
        <v>6.7199999999999996E-2</v>
      </c>
      <c r="V232" s="148" t="s">
        <v>329</v>
      </c>
      <c r="W232" s="185">
        <v>0.262063545064322</v>
      </c>
      <c r="X232" s="183">
        <v>0.39376727540433998</v>
      </c>
      <c r="Y232" s="183">
        <v>0.11</v>
      </c>
      <c r="Z232" s="148" t="s">
        <v>54</v>
      </c>
      <c r="AA232" s="185">
        <v>0.11906412899836499</v>
      </c>
      <c r="AB232" s="183">
        <v>0.18556271168362201</v>
      </c>
      <c r="AC232" s="183">
        <v>-0.14599999999999999</v>
      </c>
      <c r="AD232" s="148" t="s">
        <v>54</v>
      </c>
      <c r="AE232" s="185">
        <v>0.85295206490733</v>
      </c>
      <c r="AF232" s="183">
        <v>0.87998223597833702</v>
      </c>
      <c r="AG232" s="183">
        <v>-1.7600000000000001E-2</v>
      </c>
      <c r="AH232" s="74" t="s">
        <v>329</v>
      </c>
    </row>
    <row r="233" spans="1:34" x14ac:dyDescent="0.35">
      <c r="A233" s="181" t="s">
        <v>40</v>
      </c>
      <c r="B233" s="74" t="s">
        <v>271</v>
      </c>
      <c r="C233" s="182">
        <v>6.6719110916728699</v>
      </c>
      <c r="D233" s="183">
        <v>6.1225905797259497</v>
      </c>
      <c r="E233" s="183">
        <v>6.2142342084787803</v>
      </c>
      <c r="F233" s="183">
        <v>6.00289509303893</v>
      </c>
      <c r="G233" s="183">
        <v>5.0805241622610202</v>
      </c>
      <c r="H233" s="184">
        <v>4.9892746943657702</v>
      </c>
      <c r="I233" s="185">
        <v>6.2733366777341404</v>
      </c>
      <c r="J233" s="183">
        <v>5.7943401604185603</v>
      </c>
      <c r="K233" s="183">
        <v>6.2133657931692801</v>
      </c>
      <c r="L233" s="183">
        <v>5.6991249649084796</v>
      </c>
      <c r="M233" s="183">
        <v>4.8799843088738903</v>
      </c>
      <c r="N233" s="184">
        <v>4.9263441739863998</v>
      </c>
      <c r="O233" s="185">
        <f t="shared" si="6"/>
        <v>1.009651915976167</v>
      </c>
      <c r="P233" s="186">
        <f t="shared" si="6"/>
        <v>1.0167069850365371</v>
      </c>
      <c r="Q233" s="185">
        <f t="shared" si="7"/>
        <v>1.2855239444779651</v>
      </c>
      <c r="R233" s="184">
        <f t="shared" si="7"/>
        <v>1.176194751275321</v>
      </c>
      <c r="S233" s="185">
        <v>0.16439604060989299</v>
      </c>
      <c r="T233" s="183">
        <v>0.27682976646730401</v>
      </c>
      <c r="U233" s="183">
        <v>0.13700000000000001</v>
      </c>
      <c r="V233" s="148" t="s">
        <v>54</v>
      </c>
      <c r="W233" s="185">
        <v>0.485366121720196</v>
      </c>
      <c r="X233" s="183">
        <v>0.62373804238604202</v>
      </c>
      <c r="Y233" s="183">
        <v>6.8400000000000002E-2</v>
      </c>
      <c r="Z233" s="177" t="s">
        <v>329</v>
      </c>
      <c r="AA233" s="185">
        <v>4.36680868637896E-8</v>
      </c>
      <c r="AB233" s="183">
        <v>2.9078976025205398E-7</v>
      </c>
      <c r="AC233" s="183">
        <v>0.51300000000000001</v>
      </c>
      <c r="AD233" s="148" t="s">
        <v>56</v>
      </c>
      <c r="AE233" s="185">
        <v>1.04256391204363E-4</v>
      </c>
      <c r="AF233" s="183">
        <v>2.8548712731661999E-4</v>
      </c>
      <c r="AG233" s="183">
        <v>0.37</v>
      </c>
      <c r="AH233" s="74" t="s">
        <v>55</v>
      </c>
    </row>
    <row r="234" spans="1:34" x14ac:dyDescent="0.35">
      <c r="A234" s="181" t="s">
        <v>40</v>
      </c>
      <c r="B234" s="74" t="s">
        <v>272</v>
      </c>
      <c r="C234" s="182">
        <v>11.4045163002035</v>
      </c>
      <c r="D234" s="183">
        <v>9.9795603426796298</v>
      </c>
      <c r="E234" s="183">
        <v>11.2189890535409</v>
      </c>
      <c r="F234" s="183">
        <v>11.0511262458616</v>
      </c>
      <c r="G234" s="183">
        <v>9.4539784153080504</v>
      </c>
      <c r="H234" s="184">
        <v>9.3969796056143107</v>
      </c>
      <c r="I234" s="185">
        <v>11.276796209137499</v>
      </c>
      <c r="J234" s="183">
        <v>9.7153863763177597</v>
      </c>
      <c r="K234" s="183">
        <v>10.5053817489491</v>
      </c>
      <c r="L234" s="183">
        <v>9.7790121662470799</v>
      </c>
      <c r="M234" s="183">
        <v>9.3927848043447906</v>
      </c>
      <c r="N234" s="184">
        <v>8.9924594675836804</v>
      </c>
      <c r="O234" s="185">
        <f t="shared" si="6"/>
        <v>1.0734304072544121</v>
      </c>
      <c r="P234" s="186">
        <f t="shared" si="6"/>
        <v>0.99349363832996052</v>
      </c>
      <c r="Q234" s="185">
        <f t="shared" si="7"/>
        <v>1.200580705726509</v>
      </c>
      <c r="R234" s="184">
        <f t="shared" si="7"/>
        <v>1.0803925679442994</v>
      </c>
      <c r="S234" s="185">
        <v>0.56458813907381</v>
      </c>
      <c r="T234" s="183">
        <v>0.67779957121583101</v>
      </c>
      <c r="U234" s="183">
        <v>5.6800000000000003E-2</v>
      </c>
      <c r="V234" s="148" t="s">
        <v>329</v>
      </c>
      <c r="W234" s="185">
        <v>0.19219785057538599</v>
      </c>
      <c r="X234" s="183">
        <v>0.31996573987834198</v>
      </c>
      <c r="Y234" s="183">
        <v>-0.127</v>
      </c>
      <c r="Z234" s="148" t="s">
        <v>54</v>
      </c>
      <c r="AA234" s="185">
        <v>5.6744126863850202E-3</v>
      </c>
      <c r="AB234" s="183">
        <v>1.3408088041216199E-2</v>
      </c>
      <c r="AC234" s="183">
        <v>0.25900000000000001</v>
      </c>
      <c r="AD234" s="148" t="s">
        <v>54</v>
      </c>
      <c r="AE234" s="185">
        <v>0.32975715961787599</v>
      </c>
      <c r="AF234" s="183">
        <v>0.40940189732219401</v>
      </c>
      <c r="AG234" s="183">
        <v>9.2999999999999999E-2</v>
      </c>
      <c r="AH234" s="74" t="s">
        <v>329</v>
      </c>
    </row>
    <row r="235" spans="1:34" x14ac:dyDescent="0.35">
      <c r="A235" s="181" t="s">
        <v>40</v>
      </c>
      <c r="B235" s="74" t="s">
        <v>273</v>
      </c>
      <c r="C235" s="182">
        <v>10.661037918802901</v>
      </c>
      <c r="D235" s="183">
        <v>9.5605404386837307</v>
      </c>
      <c r="E235" s="183">
        <v>10.9393332939863</v>
      </c>
      <c r="F235" s="183">
        <v>10.6292476497702</v>
      </c>
      <c r="G235" s="183">
        <v>10.719743701431</v>
      </c>
      <c r="H235" s="184">
        <v>9.9908625637067399</v>
      </c>
      <c r="I235" s="185">
        <v>11.08540101294</v>
      </c>
      <c r="J235" s="183">
        <v>9.2683916229101406</v>
      </c>
      <c r="K235" s="183">
        <v>10.6989863389897</v>
      </c>
      <c r="L235" s="183">
        <v>10.438943283359301</v>
      </c>
      <c r="M235" s="183">
        <v>11.100036105225101</v>
      </c>
      <c r="N235" s="184">
        <v>9.7906616243036204</v>
      </c>
      <c r="O235" s="185">
        <f t="shared" si="6"/>
        <v>1.0361169424566992</v>
      </c>
      <c r="P235" s="186">
        <f t="shared" si="6"/>
        <v>0.88786684354199585</v>
      </c>
      <c r="Q235" s="185">
        <f t="shared" si="7"/>
        <v>0.99868152750618433</v>
      </c>
      <c r="R235" s="184">
        <f t="shared" si="7"/>
        <v>0.94665631175557785</v>
      </c>
      <c r="S235" s="185">
        <v>0.86852818971812995</v>
      </c>
      <c r="T235" s="183">
        <v>0.90561836152104003</v>
      </c>
      <c r="U235" s="183">
        <v>-1.6400000000000001E-2</v>
      </c>
      <c r="V235" s="148" t="s">
        <v>329</v>
      </c>
      <c r="W235" s="185">
        <v>3.2456926775497698E-2</v>
      </c>
      <c r="X235" s="183">
        <v>8.2694604741050795E-2</v>
      </c>
      <c r="Y235" s="183">
        <v>-0.21</v>
      </c>
      <c r="Z235" s="148" t="s">
        <v>54</v>
      </c>
      <c r="AA235" s="185">
        <v>0.93675183135897899</v>
      </c>
      <c r="AB235" s="183">
        <v>0.946442496681691</v>
      </c>
      <c r="AC235" s="183">
        <v>-7.4400000000000004E-3</v>
      </c>
      <c r="AD235" s="148" t="s">
        <v>329</v>
      </c>
      <c r="AE235" s="185">
        <v>0.54989596218937897</v>
      </c>
      <c r="AF235" s="183">
        <v>0.63683603526279897</v>
      </c>
      <c r="AG235" s="183">
        <v>-5.7000000000000002E-2</v>
      </c>
      <c r="AH235" s="74" t="s">
        <v>329</v>
      </c>
    </row>
    <row r="236" spans="1:34" x14ac:dyDescent="0.35">
      <c r="A236" s="181" t="s">
        <v>40</v>
      </c>
      <c r="B236" s="74" t="s">
        <v>274</v>
      </c>
      <c r="C236" s="182">
        <v>2.0716971411985901</v>
      </c>
      <c r="D236" s="183">
        <v>1.9301563056750899</v>
      </c>
      <c r="E236" s="183">
        <v>1.79925882545357</v>
      </c>
      <c r="F236" s="183">
        <v>1.7841303599071101</v>
      </c>
      <c r="G236" s="183">
        <v>1.69547592016199</v>
      </c>
      <c r="H236" s="184">
        <v>1.7934980938776399</v>
      </c>
      <c r="I236" s="185">
        <v>1.9844674158623301</v>
      </c>
      <c r="J236" s="183">
        <v>1.94961423606718</v>
      </c>
      <c r="K236" s="183">
        <v>1.75989245236988</v>
      </c>
      <c r="L236" s="183">
        <v>1.81678257314498</v>
      </c>
      <c r="M236" s="183">
        <v>1.6318817469388001</v>
      </c>
      <c r="N236" s="184">
        <v>1.7216631341164199</v>
      </c>
      <c r="O236" s="185">
        <f t="shared" si="6"/>
        <v>1.1276072087189397</v>
      </c>
      <c r="P236" s="186">
        <f t="shared" si="6"/>
        <v>1.0731136817832081</v>
      </c>
      <c r="Q236" s="185">
        <f t="shared" si="7"/>
        <v>1.216060795817427</v>
      </c>
      <c r="R236" s="184">
        <f t="shared" si="7"/>
        <v>1.1324016861566519</v>
      </c>
      <c r="S236" s="185">
        <v>9.2655512973066397E-3</v>
      </c>
      <c r="T236" s="183">
        <v>2.5611382359536299E-2</v>
      </c>
      <c r="U236" s="183">
        <v>0.25600000000000001</v>
      </c>
      <c r="V236" s="148" t="s">
        <v>54</v>
      </c>
      <c r="W236" s="185">
        <v>0.16887409461541</v>
      </c>
      <c r="X236" s="183">
        <v>0.294524462632828</v>
      </c>
      <c r="Y236" s="183">
        <v>0.13500000000000001</v>
      </c>
      <c r="Z236" s="148" t="s">
        <v>54</v>
      </c>
      <c r="AA236" s="185">
        <v>1.10811765006508E-4</v>
      </c>
      <c r="AB236" s="183">
        <v>3.68952808487579E-4</v>
      </c>
      <c r="AC236" s="183">
        <v>0.36199999999999999</v>
      </c>
      <c r="AD236" s="56" t="s">
        <v>55</v>
      </c>
      <c r="AE236" s="185">
        <v>0.107750474594502</v>
      </c>
      <c r="AF236" s="183">
        <v>0.154759260079358</v>
      </c>
      <c r="AG236" s="183">
        <v>0.154</v>
      </c>
      <c r="AH236" s="74" t="s">
        <v>54</v>
      </c>
    </row>
    <row r="237" spans="1:34" x14ac:dyDescent="0.35">
      <c r="A237" s="181" t="s">
        <v>40</v>
      </c>
      <c r="B237" s="74" t="s">
        <v>275</v>
      </c>
      <c r="C237" s="182">
        <v>1.23935278245856</v>
      </c>
      <c r="D237" s="183">
        <v>1.24287083353424</v>
      </c>
      <c r="E237" s="183">
        <v>1.34929674800666</v>
      </c>
      <c r="F237" s="183">
        <v>1.3546159901031301</v>
      </c>
      <c r="G237" s="183">
        <v>1.40086132134515</v>
      </c>
      <c r="H237" s="184">
        <v>1.4414602146652999</v>
      </c>
      <c r="I237" s="185">
        <v>1.2249028738446099</v>
      </c>
      <c r="J237" s="183">
        <v>1.2215950135604801</v>
      </c>
      <c r="K237" s="183">
        <v>1.3013625701014899</v>
      </c>
      <c r="L237" s="183">
        <v>1.29443166195503</v>
      </c>
      <c r="M237" s="183">
        <v>1.28870305937378</v>
      </c>
      <c r="N237" s="184">
        <v>1.4618422803523801</v>
      </c>
      <c r="O237" s="185">
        <f t="shared" si="6"/>
        <v>0.94124643046179124</v>
      </c>
      <c r="P237" s="186">
        <f t="shared" si="6"/>
        <v>0.94373078893593965</v>
      </c>
      <c r="Q237" s="185">
        <f t="shared" si="7"/>
        <v>0.95049271819050962</v>
      </c>
      <c r="R237" s="184">
        <f t="shared" si="7"/>
        <v>0.83565445464199606</v>
      </c>
      <c r="S237" s="185">
        <v>0.34372827513612803</v>
      </c>
      <c r="T237" s="183">
        <v>0.48653325900910799</v>
      </c>
      <c r="U237" s="183">
        <v>-9.3299999999999994E-2</v>
      </c>
      <c r="V237" s="148" t="s">
        <v>329</v>
      </c>
      <c r="W237" s="185">
        <v>0.32481843702246199</v>
      </c>
      <c r="X237" s="183">
        <v>0.451051194538301</v>
      </c>
      <c r="Y237" s="183">
        <v>-9.6600000000000005E-2</v>
      </c>
      <c r="Z237" s="177" t="s">
        <v>329</v>
      </c>
      <c r="AA237" s="185">
        <v>0.184728922599043</v>
      </c>
      <c r="AB237" s="183">
        <v>0.266628444933594</v>
      </c>
      <c r="AC237" s="183">
        <v>-0.125</v>
      </c>
      <c r="AD237" s="148" t="s">
        <v>54</v>
      </c>
      <c r="AE237" s="185">
        <v>7.3915231446367797E-3</v>
      </c>
      <c r="AF237" s="183">
        <v>1.3882796675503699E-2</v>
      </c>
      <c r="AG237" s="183">
        <v>-0.25600000000000001</v>
      </c>
      <c r="AH237" s="74" t="s">
        <v>54</v>
      </c>
    </row>
    <row r="238" spans="1:34" x14ac:dyDescent="0.35">
      <c r="A238" s="181" t="s">
        <v>40</v>
      </c>
      <c r="B238" s="74" t="s">
        <v>276</v>
      </c>
      <c r="C238" s="182">
        <v>3.2428960261144502</v>
      </c>
      <c r="D238" s="183">
        <v>2.7448114836261102</v>
      </c>
      <c r="E238" s="183">
        <v>3.19552017891785</v>
      </c>
      <c r="F238" s="183">
        <v>2.9358856197615002</v>
      </c>
      <c r="G238" s="183">
        <v>3.1913579427822998</v>
      </c>
      <c r="H238" s="184">
        <v>2.7529595322184202</v>
      </c>
      <c r="I238" s="185">
        <v>3.10154686244698</v>
      </c>
      <c r="J238" s="183">
        <v>2.5843283814300402</v>
      </c>
      <c r="K238" s="183">
        <v>3.0811082444893398</v>
      </c>
      <c r="L238" s="183">
        <v>2.88621550506139</v>
      </c>
      <c r="M238" s="183">
        <v>3.1094343818640202</v>
      </c>
      <c r="N238" s="184">
        <v>2.79133354104889</v>
      </c>
      <c r="O238" s="185">
        <f t="shared" si="6"/>
        <v>1.0066335280476417</v>
      </c>
      <c r="P238" s="186">
        <f t="shared" si="6"/>
        <v>0.89540381752438525</v>
      </c>
      <c r="Q238" s="185">
        <f t="shared" si="7"/>
        <v>0.99746335878221304</v>
      </c>
      <c r="R238" s="184">
        <f t="shared" si="7"/>
        <v>0.9258400486453281</v>
      </c>
      <c r="S238" s="185">
        <v>0.72068676880128302</v>
      </c>
      <c r="T238" s="183">
        <v>0.80595886739990796</v>
      </c>
      <c r="U238" s="183">
        <v>3.5299999999999998E-2</v>
      </c>
      <c r="V238" s="148" t="s">
        <v>329</v>
      </c>
      <c r="W238" s="185">
        <v>0.20354763889748601</v>
      </c>
      <c r="X238" s="183">
        <v>0.331330323316464</v>
      </c>
      <c r="Y238" s="183">
        <v>-0.125</v>
      </c>
      <c r="Z238" s="148" t="s">
        <v>54</v>
      </c>
      <c r="AA238" s="185">
        <v>0.60599928991188301</v>
      </c>
      <c r="AB238" s="183">
        <v>0.67770149597015905</v>
      </c>
      <c r="AC238" s="183">
        <v>4.8300000000000003E-2</v>
      </c>
      <c r="AD238" s="148" t="s">
        <v>329</v>
      </c>
      <c r="AE238" s="185">
        <v>0.87646040610514697</v>
      </c>
      <c r="AF238" s="183">
        <v>0.90106280346950196</v>
      </c>
      <c r="AG238" s="183">
        <v>-1.4800000000000001E-2</v>
      </c>
      <c r="AH238" s="74" t="s">
        <v>329</v>
      </c>
    </row>
    <row r="239" spans="1:34" x14ac:dyDescent="0.35">
      <c r="A239" s="181" t="s">
        <v>40</v>
      </c>
      <c r="B239" s="74" t="s">
        <v>277</v>
      </c>
      <c r="C239" s="182">
        <v>8.3429488955387505</v>
      </c>
      <c r="D239" s="183">
        <v>7.67764615308604</v>
      </c>
      <c r="E239" s="183">
        <v>8.3680644368888704</v>
      </c>
      <c r="F239" s="183">
        <v>8.5297955138830108</v>
      </c>
      <c r="G239" s="183">
        <v>7.7634120750976896</v>
      </c>
      <c r="H239" s="184">
        <v>7.1270741055213804</v>
      </c>
      <c r="I239" s="185">
        <v>8.1982820257792799</v>
      </c>
      <c r="J239" s="183">
        <v>7.3870903534384196</v>
      </c>
      <c r="K239" s="183">
        <v>7.7488500183165003</v>
      </c>
      <c r="L239" s="183">
        <v>7.9561967777304297</v>
      </c>
      <c r="M239" s="183">
        <v>7.9170084165730303</v>
      </c>
      <c r="N239" s="184">
        <v>7.1252280723654096</v>
      </c>
      <c r="O239" s="185">
        <f t="shared" si="6"/>
        <v>1.057999833059154</v>
      </c>
      <c r="P239" s="186">
        <f t="shared" si="6"/>
        <v>0.92847004163032376</v>
      </c>
      <c r="Q239" s="185">
        <f t="shared" si="7"/>
        <v>1.0355277643279306</v>
      </c>
      <c r="R239" s="184">
        <f t="shared" si="7"/>
        <v>1.0367514244335028</v>
      </c>
      <c r="S239" s="185">
        <v>0.82704210231636499</v>
      </c>
      <c r="T239" s="183">
        <v>0.87481348728770703</v>
      </c>
      <c r="U239" s="183">
        <v>2.1499999999999998E-2</v>
      </c>
      <c r="V239" s="148" t="s">
        <v>329</v>
      </c>
      <c r="W239" s="185">
        <v>0.107273600159</v>
      </c>
      <c r="X239" s="183">
        <v>0.20678397925386199</v>
      </c>
      <c r="Y239" s="183">
        <v>-0.158</v>
      </c>
      <c r="Z239" s="148" t="s">
        <v>54</v>
      </c>
      <c r="AA239" s="185">
        <v>0.24295978940047999</v>
      </c>
      <c r="AB239" s="183">
        <v>0.32505579129835899</v>
      </c>
      <c r="AC239" s="183">
        <v>0.11</v>
      </c>
      <c r="AD239" s="148" t="s">
        <v>54</v>
      </c>
      <c r="AE239" s="185">
        <v>0.18837236839577301</v>
      </c>
      <c r="AF239" s="183">
        <v>0.25317937587138301</v>
      </c>
      <c r="AG239" s="183">
        <v>0.126</v>
      </c>
      <c r="AH239" s="74" t="s">
        <v>54</v>
      </c>
    </row>
    <row r="240" spans="1:34" x14ac:dyDescent="0.35">
      <c r="A240" s="181" t="s">
        <v>40</v>
      </c>
      <c r="B240" s="74" t="s">
        <v>278</v>
      </c>
      <c r="C240" s="182">
        <v>23.370412396987501</v>
      </c>
      <c r="D240" s="183">
        <v>23.927823433677201</v>
      </c>
      <c r="E240" s="183">
        <v>23.052058504917699</v>
      </c>
      <c r="F240" s="183">
        <v>24.326494879968202</v>
      </c>
      <c r="G240" s="183">
        <v>16.246714611322801</v>
      </c>
      <c r="H240" s="184">
        <v>16.241242367019201</v>
      </c>
      <c r="I240" s="185">
        <v>23.2482807210882</v>
      </c>
      <c r="J240" s="183">
        <v>23.649929506992802</v>
      </c>
      <c r="K240" s="183">
        <v>20.936304011774801</v>
      </c>
      <c r="L240" s="183">
        <v>23.0812046850949</v>
      </c>
      <c r="M240" s="183">
        <v>16.631665074228501</v>
      </c>
      <c r="N240" s="184">
        <v>15.707428490058801</v>
      </c>
      <c r="O240" s="185">
        <f t="shared" si="6"/>
        <v>1.110429076116449</v>
      </c>
      <c r="P240" s="186">
        <f t="shared" si="6"/>
        <v>1.024640170634818</v>
      </c>
      <c r="Q240" s="185">
        <f t="shared" si="7"/>
        <v>1.3978324249153165</v>
      </c>
      <c r="R240" s="184">
        <f t="shared" si="7"/>
        <v>1.5056525338925333</v>
      </c>
      <c r="S240" s="185">
        <v>0.39303391112247399</v>
      </c>
      <c r="T240" s="183">
        <v>0.53314498447223702</v>
      </c>
      <c r="U240" s="183">
        <v>8.4099999999999994E-2</v>
      </c>
      <c r="V240" s="148" t="s">
        <v>329</v>
      </c>
      <c r="W240" s="185">
        <v>0.95839775366703805</v>
      </c>
      <c r="X240" s="183">
        <v>0.97356257778606603</v>
      </c>
      <c r="Y240" s="183">
        <v>5.1200000000000004E-3</v>
      </c>
      <c r="Z240" s="177" t="s">
        <v>329</v>
      </c>
      <c r="AA240" s="185">
        <v>1.34559993083949E-10</v>
      </c>
      <c r="AB240" s="183">
        <v>1.57704311894388E-9</v>
      </c>
      <c r="AC240" s="183">
        <v>0.60099999999999998</v>
      </c>
      <c r="AD240" s="148" t="s">
        <v>56</v>
      </c>
      <c r="AE240" s="185">
        <v>4.3947653736065004E-12</v>
      </c>
      <c r="AF240" s="183">
        <v>6.1317440688890603E-11</v>
      </c>
      <c r="AG240" s="183">
        <v>0.66</v>
      </c>
      <c r="AH240" s="74" t="s">
        <v>56</v>
      </c>
    </row>
    <row r="241" spans="1:34" x14ac:dyDescent="0.35">
      <c r="A241" s="181" t="s">
        <v>40</v>
      </c>
      <c r="B241" s="74" t="s">
        <v>279</v>
      </c>
      <c r="C241" s="182">
        <v>18.648062193344</v>
      </c>
      <c r="D241" s="183">
        <v>19.790425195270299</v>
      </c>
      <c r="E241" s="183">
        <v>18.506360609989599</v>
      </c>
      <c r="F241" s="183">
        <v>19.977765609691001</v>
      </c>
      <c r="G241" s="183">
        <v>14.277543476536399</v>
      </c>
      <c r="H241" s="184">
        <v>15.862510185747499</v>
      </c>
      <c r="I241" s="185">
        <v>18.2222704256254</v>
      </c>
      <c r="J241" s="183">
        <v>19.330487809508899</v>
      </c>
      <c r="K241" s="183">
        <v>18.0964692852667</v>
      </c>
      <c r="L241" s="183">
        <v>19.105119344405999</v>
      </c>
      <c r="M241" s="183">
        <v>14.2804690471197</v>
      </c>
      <c r="N241" s="184">
        <v>15.603719731701799</v>
      </c>
      <c r="O241" s="185">
        <f t="shared" si="6"/>
        <v>1.0069516952934638</v>
      </c>
      <c r="P241" s="186">
        <f t="shared" si="6"/>
        <v>1.0117962343516524</v>
      </c>
      <c r="Q241" s="185">
        <f t="shared" si="7"/>
        <v>1.276027444581783</v>
      </c>
      <c r="R241" s="184">
        <f t="shared" si="7"/>
        <v>1.2388384399288774</v>
      </c>
      <c r="S241" s="185">
        <v>0.54243004794395</v>
      </c>
      <c r="T241" s="183">
        <v>0.66778152961167003</v>
      </c>
      <c r="U241" s="183">
        <v>0.06</v>
      </c>
      <c r="V241" s="148" t="s">
        <v>329</v>
      </c>
      <c r="W241" s="185">
        <v>0.891085042834171</v>
      </c>
      <c r="X241" s="183">
        <v>0.94255626976044904</v>
      </c>
      <c r="Y241" s="183">
        <v>1.34E-2</v>
      </c>
      <c r="Z241" s="177" t="s">
        <v>329</v>
      </c>
      <c r="AA241" s="185">
        <v>6.4721451247178099E-7</v>
      </c>
      <c r="AB241" s="183">
        <v>3.4478882209860299E-6</v>
      </c>
      <c r="AC241" s="183">
        <v>0.46600000000000003</v>
      </c>
      <c r="AD241" s="56" t="s">
        <v>55</v>
      </c>
      <c r="AE241" s="185">
        <v>1.5397536944812199E-5</v>
      </c>
      <c r="AF241" s="183">
        <v>5.3708075295595003E-5</v>
      </c>
      <c r="AG241" s="183">
        <v>0.41199999999999998</v>
      </c>
      <c r="AH241" s="74" t="s">
        <v>55</v>
      </c>
    </row>
    <row r="242" spans="1:34" x14ac:dyDescent="0.35">
      <c r="A242" s="181" t="s">
        <v>40</v>
      </c>
      <c r="B242" s="74" t="s">
        <v>280</v>
      </c>
      <c r="C242" s="182">
        <v>6.27972790949394</v>
      </c>
      <c r="D242" s="183">
        <v>5.9268162948362102</v>
      </c>
      <c r="E242" s="183">
        <v>5.9980948073500704</v>
      </c>
      <c r="F242" s="183">
        <v>6.2314507558986802</v>
      </c>
      <c r="G242" s="183">
        <v>6.4077162115329802</v>
      </c>
      <c r="H242" s="184">
        <v>6.7031168074998702</v>
      </c>
      <c r="I242" s="185">
        <v>6.6330427564318803</v>
      </c>
      <c r="J242" s="183">
        <v>5.7111503081152799</v>
      </c>
      <c r="K242" s="183">
        <v>5.61874422731265</v>
      </c>
      <c r="L242" s="183">
        <v>5.9763849318275204</v>
      </c>
      <c r="M242" s="183">
        <v>6.5041186376903699</v>
      </c>
      <c r="N242" s="184">
        <v>6.3341252787705802</v>
      </c>
      <c r="O242" s="185">
        <f t="shared" si="6"/>
        <v>1.180520502105922</v>
      </c>
      <c r="P242" s="186">
        <f t="shared" si="6"/>
        <v>0.95561955484163663</v>
      </c>
      <c r="Q242" s="185">
        <f t="shared" si="7"/>
        <v>1.0198219199130862</v>
      </c>
      <c r="R242" s="184">
        <f t="shared" si="7"/>
        <v>0.90164782929960985</v>
      </c>
      <c r="S242" s="185">
        <v>0.37852999927997</v>
      </c>
      <c r="T242" s="183">
        <v>0.52563644449777802</v>
      </c>
      <c r="U242" s="183">
        <v>8.6800000000000002E-2</v>
      </c>
      <c r="V242" s="148" t="s">
        <v>329</v>
      </c>
      <c r="W242" s="185">
        <v>0.29984746271884299</v>
      </c>
      <c r="X242" s="183">
        <v>0.43066326753245598</v>
      </c>
      <c r="Y242" s="183">
        <v>-0.10199999999999999</v>
      </c>
      <c r="Z242" s="148" t="s">
        <v>54</v>
      </c>
      <c r="AA242" s="185">
        <v>0.95479961428059701</v>
      </c>
      <c r="AB242" s="183">
        <v>0.96136181094231898</v>
      </c>
      <c r="AC242" s="183">
        <v>-5.3099999999999996E-3</v>
      </c>
      <c r="AD242" s="148" t="s">
        <v>329</v>
      </c>
      <c r="AE242" s="185">
        <v>7.7758189750043699E-2</v>
      </c>
      <c r="AF242" s="183">
        <v>0.11743891544723099</v>
      </c>
      <c r="AG242" s="183">
        <v>-0.16800000000000001</v>
      </c>
      <c r="AH242" s="74" t="s">
        <v>54</v>
      </c>
    </row>
    <row r="243" spans="1:34" x14ac:dyDescent="0.35">
      <c r="A243" s="181" t="s">
        <v>40</v>
      </c>
      <c r="B243" s="74" t="s">
        <v>281</v>
      </c>
      <c r="C243" s="182">
        <v>0.74457920493552598</v>
      </c>
      <c r="D243" s="183">
        <v>0.81556790357876496</v>
      </c>
      <c r="E243" s="183">
        <v>0.79017731804786895</v>
      </c>
      <c r="F243" s="183">
        <v>0.85082605328294203</v>
      </c>
      <c r="G243" s="183">
        <v>0.84442911497381101</v>
      </c>
      <c r="H243" s="184">
        <v>0.94844081220619503</v>
      </c>
      <c r="I243" s="185">
        <v>0.74183303430077296</v>
      </c>
      <c r="J243" s="183">
        <v>0.81434371803924899</v>
      </c>
      <c r="K243" s="183">
        <v>0.74574271149619198</v>
      </c>
      <c r="L243" s="183">
        <v>0.82055337936824002</v>
      </c>
      <c r="M243" s="183">
        <v>0.82914957007538503</v>
      </c>
      <c r="N243" s="184">
        <v>0.88456074127697004</v>
      </c>
      <c r="O243" s="185">
        <f t="shared" si="6"/>
        <v>0.9947573377048835</v>
      </c>
      <c r="P243" s="186">
        <f t="shared" si="6"/>
        <v>0.99243234933262725</v>
      </c>
      <c r="Q243" s="185">
        <f t="shared" si="7"/>
        <v>0.89469145383905413</v>
      </c>
      <c r="R243" s="184">
        <f t="shared" si="7"/>
        <v>0.92061933119894701</v>
      </c>
      <c r="S243" s="185">
        <v>0.51215103325898803</v>
      </c>
      <c r="T243" s="183">
        <v>0.64128458185918702</v>
      </c>
      <c r="U243" s="183">
        <v>-6.4500000000000002E-2</v>
      </c>
      <c r="V243" s="148" t="s">
        <v>329</v>
      </c>
      <c r="W243" s="185">
        <v>0.57941149835111005</v>
      </c>
      <c r="X243" s="183">
        <v>0.698275711370273</v>
      </c>
      <c r="Y243" s="183">
        <v>-5.4300000000000001E-2</v>
      </c>
      <c r="Z243" s="177" t="s">
        <v>329</v>
      </c>
      <c r="AA243" s="185">
        <v>7.4190064941519904E-2</v>
      </c>
      <c r="AB243" s="183">
        <v>0.12786875898744299</v>
      </c>
      <c r="AC243" s="183">
        <v>-0.16800000000000001</v>
      </c>
      <c r="AD243" s="148" t="s">
        <v>54</v>
      </c>
      <c r="AE243" s="185">
        <v>6.4011706307878597E-3</v>
      </c>
      <c r="AF243" s="183">
        <v>1.21002773859409E-2</v>
      </c>
      <c r="AG243" s="183">
        <v>-0.26</v>
      </c>
      <c r="AH243" s="74" t="s">
        <v>54</v>
      </c>
    </row>
    <row r="244" spans="1:34" x14ac:dyDescent="0.35">
      <c r="A244" s="181" t="s">
        <v>40</v>
      </c>
      <c r="B244" s="74" t="s">
        <v>282</v>
      </c>
      <c r="C244" s="182">
        <v>1.06313499478655</v>
      </c>
      <c r="D244" s="183">
        <v>0.75694303299056198</v>
      </c>
      <c r="E244" s="183">
        <v>0.51997375100673204</v>
      </c>
      <c r="F244" s="183">
        <v>0.55194354942353097</v>
      </c>
      <c r="G244" s="183">
        <v>1.1739162775977501</v>
      </c>
      <c r="H244" s="184">
        <v>0.75647815441344901</v>
      </c>
      <c r="I244" s="185">
        <v>1.0325978574021899</v>
      </c>
      <c r="J244" s="183">
        <v>0.706102324649025</v>
      </c>
      <c r="K244" s="183">
        <v>0.17547004602303101</v>
      </c>
      <c r="L244" s="183">
        <v>0.19846556597812601</v>
      </c>
      <c r="M244" s="183">
        <v>1.1260946981686499</v>
      </c>
      <c r="N244" s="184">
        <v>0.695508940267349</v>
      </c>
      <c r="O244" s="185">
        <f t="shared" si="6"/>
        <v>5.8847528726735394</v>
      </c>
      <c r="P244" s="186">
        <f t="shared" si="6"/>
        <v>3.5578077293612154</v>
      </c>
      <c r="Q244" s="185">
        <f t="shared" si="7"/>
        <v>0.91697248826540745</v>
      </c>
      <c r="R244" s="184">
        <f t="shared" si="7"/>
        <v>1.0152311261126334</v>
      </c>
      <c r="S244" s="185">
        <v>1.3686773289186199E-4</v>
      </c>
      <c r="T244" s="183">
        <v>9.1141467584808305E-4</v>
      </c>
      <c r="U244" s="183">
        <v>0.375</v>
      </c>
      <c r="V244" s="148" t="s">
        <v>55</v>
      </c>
      <c r="W244" s="185">
        <v>5.0447252077749499E-2</v>
      </c>
      <c r="X244" s="183">
        <v>0.11283240350214201</v>
      </c>
      <c r="Y244" s="183">
        <v>0.192</v>
      </c>
      <c r="Z244" s="148" t="s">
        <v>54</v>
      </c>
      <c r="AA244" s="185">
        <v>0.22514406043225599</v>
      </c>
      <c r="AB244" s="183">
        <v>0.30970520989038097</v>
      </c>
      <c r="AC244" s="183">
        <v>-0.113</v>
      </c>
      <c r="AD244" s="148" t="s">
        <v>54</v>
      </c>
      <c r="AE244" s="185">
        <v>0.82957334482287903</v>
      </c>
      <c r="AF244" s="183">
        <v>0.864999964530618</v>
      </c>
      <c r="AG244" s="183">
        <v>2.0500000000000001E-2</v>
      </c>
      <c r="AH244" s="74" t="s">
        <v>329</v>
      </c>
    </row>
    <row r="245" spans="1:34" x14ac:dyDescent="0.35">
      <c r="A245" s="181" t="s">
        <v>40</v>
      </c>
      <c r="B245" s="74" t="s">
        <v>283</v>
      </c>
      <c r="C245" s="182">
        <v>10.5330493417572</v>
      </c>
      <c r="D245" s="183">
        <v>10.4938418470896</v>
      </c>
      <c r="E245" s="183">
        <v>10.8041121073417</v>
      </c>
      <c r="F245" s="183">
        <v>10.9012300242163</v>
      </c>
      <c r="G245" s="183">
        <v>8.8086853563508196</v>
      </c>
      <c r="H245" s="184">
        <v>7.9884625181127902</v>
      </c>
      <c r="I245" s="185">
        <v>10.4315160886272</v>
      </c>
      <c r="J245" s="183">
        <v>10.3468302749041</v>
      </c>
      <c r="K245" s="183">
        <v>9.8032982113910094</v>
      </c>
      <c r="L245" s="183">
        <v>10.2080047590758</v>
      </c>
      <c r="M245" s="183">
        <v>8.7944285679206295</v>
      </c>
      <c r="N245" s="184">
        <v>7.6015323804722099</v>
      </c>
      <c r="O245" s="185">
        <f t="shared" si="6"/>
        <v>1.0640822979868376</v>
      </c>
      <c r="P245" s="186">
        <f t="shared" si="6"/>
        <v>1.0135996719344074</v>
      </c>
      <c r="Q245" s="185">
        <f t="shared" si="7"/>
        <v>1.1861505279237996</v>
      </c>
      <c r="R245" s="184">
        <f t="shared" si="7"/>
        <v>1.3611505887266051</v>
      </c>
      <c r="S245" s="185">
        <v>0.77586676568558999</v>
      </c>
      <c r="T245" s="183">
        <v>0.84195911979954796</v>
      </c>
      <c r="U245" s="183">
        <v>2.81E-2</v>
      </c>
      <c r="V245" s="148" t="s">
        <v>329</v>
      </c>
      <c r="W245" s="185">
        <v>0.58388242077036501</v>
      </c>
      <c r="X245" s="183">
        <v>0.698275711370273</v>
      </c>
      <c r="Y245" s="183">
        <v>-5.3699999999999998E-2</v>
      </c>
      <c r="Z245" s="177" t="s">
        <v>329</v>
      </c>
      <c r="AA245" s="185">
        <v>3.0234423020136602E-5</v>
      </c>
      <c r="AB245" s="183">
        <v>1.16561657169737E-4</v>
      </c>
      <c r="AC245" s="183">
        <v>0.39100000000000001</v>
      </c>
      <c r="AD245" s="56" t="s">
        <v>55</v>
      </c>
      <c r="AE245" s="185">
        <v>1.3375916088546201E-7</v>
      </c>
      <c r="AF245" s="183">
        <v>6.6426159558373705E-7</v>
      </c>
      <c r="AG245" s="183">
        <v>0.502</v>
      </c>
      <c r="AH245" s="74" t="s">
        <v>56</v>
      </c>
    </row>
    <row r="246" spans="1:34" x14ac:dyDescent="0.35">
      <c r="A246" s="181" t="s">
        <v>40</v>
      </c>
      <c r="B246" s="74" t="s">
        <v>284</v>
      </c>
      <c r="C246" s="182">
        <v>20.81464774422</v>
      </c>
      <c r="D246" s="183">
        <v>21.3981735267121</v>
      </c>
      <c r="E246" s="183">
        <v>21.023569971149598</v>
      </c>
      <c r="F246" s="183">
        <v>22.0708188219199</v>
      </c>
      <c r="G246" s="183">
        <v>15.502052665670201</v>
      </c>
      <c r="H246" s="184">
        <v>16.3115464912212</v>
      </c>
      <c r="I246" s="185">
        <v>20.562540026279699</v>
      </c>
      <c r="J246" s="183">
        <v>21.3196709013069</v>
      </c>
      <c r="K246" s="183">
        <v>20.3467340190222</v>
      </c>
      <c r="L246" s="183">
        <v>21.0586374232678</v>
      </c>
      <c r="M246" s="183">
        <v>15.627136802121401</v>
      </c>
      <c r="N246" s="184">
        <v>15.487105885424301</v>
      </c>
      <c r="O246" s="185">
        <f t="shared" si="6"/>
        <v>1.0106064200306417</v>
      </c>
      <c r="P246" s="186">
        <f t="shared" si="6"/>
        <v>1.0123955540328873</v>
      </c>
      <c r="Q246" s="185">
        <f t="shared" si="7"/>
        <v>1.3158226159182476</v>
      </c>
      <c r="R246" s="184">
        <f t="shared" si="7"/>
        <v>1.376607809040159</v>
      </c>
      <c r="S246" s="185">
        <v>0.94193945227343601</v>
      </c>
      <c r="T246" s="183">
        <v>0.95829256776429494</v>
      </c>
      <c r="U246" s="183">
        <v>7.1700000000000002E-3</v>
      </c>
      <c r="V246" s="148" t="s">
        <v>329</v>
      </c>
      <c r="W246" s="185">
        <v>0.59286712663236096</v>
      </c>
      <c r="X246" s="183">
        <v>0.70328079797629395</v>
      </c>
      <c r="Y246" s="183">
        <v>-5.2499999999999998E-2</v>
      </c>
      <c r="Z246" s="177" t="s">
        <v>329</v>
      </c>
      <c r="AA246" s="185">
        <v>1.1070744592232499E-9</v>
      </c>
      <c r="AB246" s="183">
        <v>1.04636392436262E-8</v>
      </c>
      <c r="AC246" s="183">
        <v>0.56999999999999995</v>
      </c>
      <c r="AD246" s="148" t="s">
        <v>56</v>
      </c>
      <c r="AE246" s="185">
        <v>2.34342305636176E-8</v>
      </c>
      <c r="AF246" s="183">
        <v>1.5258287900311001E-7</v>
      </c>
      <c r="AG246" s="183">
        <v>0.53200000000000003</v>
      </c>
      <c r="AH246" s="74" t="s">
        <v>56</v>
      </c>
    </row>
    <row r="247" spans="1:34" x14ac:dyDescent="0.35">
      <c r="A247" s="181" t="s">
        <v>40</v>
      </c>
      <c r="B247" s="74" t="s">
        <v>285</v>
      </c>
      <c r="C247" s="182">
        <v>12.5950238087205</v>
      </c>
      <c r="D247" s="183">
        <v>12.9455461727549</v>
      </c>
      <c r="E247" s="183">
        <v>12.2401643958609</v>
      </c>
      <c r="F247" s="183">
        <v>13.0722865856849</v>
      </c>
      <c r="G247" s="183">
        <v>11.4951774770096</v>
      </c>
      <c r="H247" s="184">
        <v>13.656396537368099</v>
      </c>
      <c r="I247" s="185">
        <v>12.4488447836879</v>
      </c>
      <c r="J247" s="183">
        <v>12.264199012611501</v>
      </c>
      <c r="K247" s="183">
        <v>11.8774592577118</v>
      </c>
      <c r="L247" s="183">
        <v>12.6855406922773</v>
      </c>
      <c r="M247" s="183">
        <v>11.6827293057527</v>
      </c>
      <c r="N247" s="184">
        <v>13.7120596861223</v>
      </c>
      <c r="O247" s="185">
        <f t="shared" si="6"/>
        <v>1.0481067131933213</v>
      </c>
      <c r="P247" s="186">
        <f t="shared" si="6"/>
        <v>0.96678567434478346</v>
      </c>
      <c r="Q247" s="185">
        <f t="shared" si="7"/>
        <v>1.0655767550445558</v>
      </c>
      <c r="R247" s="184">
        <f t="shared" si="7"/>
        <v>0.89440968704532764</v>
      </c>
      <c r="S247" s="185">
        <v>0.43074664281271602</v>
      </c>
      <c r="T247" s="183">
        <v>0.57367621065511698</v>
      </c>
      <c r="U247" s="183">
        <v>7.7600000000000002E-2</v>
      </c>
      <c r="V247" s="148" t="s">
        <v>329</v>
      </c>
      <c r="W247" s="185">
        <v>0.86537657076303298</v>
      </c>
      <c r="X247" s="183">
        <v>0.92538443515900903</v>
      </c>
      <c r="Y247" s="183">
        <v>-1.67E-2</v>
      </c>
      <c r="Z247" s="177" t="s">
        <v>329</v>
      </c>
      <c r="AA247" s="185">
        <v>7.6046061083269195E-2</v>
      </c>
      <c r="AB247" s="183">
        <v>0.129543580798825</v>
      </c>
      <c r="AC247" s="183">
        <v>0.16600000000000001</v>
      </c>
      <c r="AD247" s="148" t="s">
        <v>54</v>
      </c>
      <c r="AE247" s="185">
        <v>0.111731910941112</v>
      </c>
      <c r="AF247" s="183">
        <v>0.159694877589003</v>
      </c>
      <c r="AG247" s="183">
        <v>-0.152</v>
      </c>
      <c r="AH247" s="74" t="s">
        <v>54</v>
      </c>
    </row>
    <row r="248" spans="1:34" x14ac:dyDescent="0.35">
      <c r="A248" s="181" t="s">
        <v>40</v>
      </c>
      <c r="B248" s="74" t="s">
        <v>286</v>
      </c>
      <c r="C248" s="182">
        <v>1.06991569076063</v>
      </c>
      <c r="D248" s="183">
        <v>0.87013408471390297</v>
      </c>
      <c r="E248" s="183">
        <v>0.93575777772455204</v>
      </c>
      <c r="F248" s="183">
        <v>0.72063161878655901</v>
      </c>
      <c r="G248" s="183">
        <v>0.95928721387290805</v>
      </c>
      <c r="H248" s="184">
        <v>0.595132452013303</v>
      </c>
      <c r="I248" s="185">
        <v>1.0889305387122901</v>
      </c>
      <c r="J248" s="183">
        <v>0.88226093490131396</v>
      </c>
      <c r="K248" s="183">
        <v>0.87930728568526695</v>
      </c>
      <c r="L248" s="183">
        <v>0.74631109979461197</v>
      </c>
      <c r="M248" s="183">
        <v>1.0530196100849301</v>
      </c>
      <c r="N248" s="184">
        <v>0.38553189574411201</v>
      </c>
      <c r="O248" s="185">
        <f t="shared" si="6"/>
        <v>1.2383959014551531</v>
      </c>
      <c r="P248" s="186">
        <f t="shared" si="6"/>
        <v>1.1821624187877093</v>
      </c>
      <c r="Q248" s="185">
        <f t="shared" si="7"/>
        <v>1.034102810891113</v>
      </c>
      <c r="R248" s="184">
        <f t="shared" si="7"/>
        <v>2.2884252759385038</v>
      </c>
      <c r="S248" s="185">
        <v>0.14159014113388901</v>
      </c>
      <c r="T248" s="183">
        <v>0.24694185518401901</v>
      </c>
      <c r="U248" s="183">
        <v>0.14499999999999999</v>
      </c>
      <c r="V248" s="148" t="s">
        <v>54</v>
      </c>
      <c r="W248" s="185">
        <v>8.4000011402396005E-2</v>
      </c>
      <c r="X248" s="183">
        <v>0.17580002386358601</v>
      </c>
      <c r="Y248" s="183">
        <v>0.17</v>
      </c>
      <c r="Z248" s="148" t="s">
        <v>54</v>
      </c>
      <c r="AA248" s="185">
        <v>0.23171082310812399</v>
      </c>
      <c r="AB248" s="183">
        <v>0.314314004806723</v>
      </c>
      <c r="AC248" s="183">
        <v>0.112</v>
      </c>
      <c r="AD248" s="148" t="s">
        <v>54</v>
      </c>
      <c r="AE248" s="185">
        <v>5.4837923876668003E-4</v>
      </c>
      <c r="AF248" s="183">
        <v>1.33895930798864E-3</v>
      </c>
      <c r="AG248" s="183">
        <v>0.33</v>
      </c>
      <c r="AH248" s="74" t="s">
        <v>55</v>
      </c>
    </row>
    <row r="249" spans="1:34" x14ac:dyDescent="0.35">
      <c r="A249" s="181" t="s">
        <v>40</v>
      </c>
      <c r="B249" s="74" t="s">
        <v>287</v>
      </c>
      <c r="C249" s="182">
        <v>2.49261816457867</v>
      </c>
      <c r="D249" s="183">
        <v>2.0890264035667601</v>
      </c>
      <c r="E249" s="183">
        <v>2.4192545777805301</v>
      </c>
      <c r="F249" s="183">
        <v>2.2251422509106602</v>
      </c>
      <c r="G249" s="183">
        <v>2.33822354386733</v>
      </c>
      <c r="H249" s="184">
        <v>2.076885459538</v>
      </c>
      <c r="I249" s="185">
        <v>2.4672032573610498</v>
      </c>
      <c r="J249" s="183">
        <v>1.9310763424847299</v>
      </c>
      <c r="K249" s="183">
        <v>2.1495242147925802</v>
      </c>
      <c r="L249" s="183">
        <v>2.0688392219315701</v>
      </c>
      <c r="M249" s="183">
        <v>2.22397087497199</v>
      </c>
      <c r="N249" s="184">
        <v>1.9927545965920701</v>
      </c>
      <c r="O249" s="185">
        <f t="shared" si="6"/>
        <v>1.1477903995601764</v>
      </c>
      <c r="P249" s="186">
        <f t="shared" si="6"/>
        <v>0.93341054346493979</v>
      </c>
      <c r="Q249" s="185">
        <f t="shared" si="7"/>
        <v>1.1093685106789555</v>
      </c>
      <c r="R249" s="184">
        <f t="shared" si="7"/>
        <v>0.96904874578494515</v>
      </c>
      <c r="S249" s="185">
        <v>0.411632144608164</v>
      </c>
      <c r="T249" s="183">
        <v>0.55324870812014704</v>
      </c>
      <c r="U249" s="183">
        <v>8.09E-2</v>
      </c>
      <c r="V249" s="148" t="s">
        <v>329</v>
      </c>
      <c r="W249" s="185">
        <v>0.449418505250894</v>
      </c>
      <c r="X249" s="183">
        <v>0.58785545552907104</v>
      </c>
      <c r="Y249" s="183">
        <v>-7.4099999999999999E-2</v>
      </c>
      <c r="Z249" s="177" t="s">
        <v>329</v>
      </c>
      <c r="AA249" s="185">
        <v>0.125924287193663</v>
      </c>
      <c r="AB249" s="183">
        <v>0.19418850604075399</v>
      </c>
      <c r="AC249" s="183">
        <v>0.14299999999999999</v>
      </c>
      <c r="AD249" s="148" t="s">
        <v>54</v>
      </c>
      <c r="AE249" s="185">
        <v>0.815615596022779</v>
      </c>
      <c r="AF249" s="183">
        <v>0.85348474427740595</v>
      </c>
      <c r="AG249" s="183">
        <v>2.2200000000000001E-2</v>
      </c>
      <c r="AH249" s="74" t="s">
        <v>329</v>
      </c>
    </row>
    <row r="250" spans="1:34" x14ac:dyDescent="0.35">
      <c r="A250" s="181" t="s">
        <v>40</v>
      </c>
      <c r="B250" s="74" t="s">
        <v>288</v>
      </c>
      <c r="C250" s="182">
        <v>3.8754412169351502</v>
      </c>
      <c r="D250" s="183">
        <v>3.7839138188818899</v>
      </c>
      <c r="E250" s="183">
        <v>3.7814730946915698</v>
      </c>
      <c r="F250" s="183">
        <v>3.7588717677949499</v>
      </c>
      <c r="G250" s="183">
        <v>4.3738136973603696</v>
      </c>
      <c r="H250" s="184">
        <v>4.8290655689292397</v>
      </c>
      <c r="I250" s="185">
        <v>3.8591826300343901</v>
      </c>
      <c r="J250" s="183">
        <v>3.76474694925149</v>
      </c>
      <c r="K250" s="183">
        <v>3.7373018274040302</v>
      </c>
      <c r="L250" s="183">
        <v>3.6606406912931599</v>
      </c>
      <c r="M250" s="183">
        <v>4.4950626397305804</v>
      </c>
      <c r="N250" s="184">
        <v>4.8934264125726701</v>
      </c>
      <c r="O250" s="185">
        <f t="shared" si="6"/>
        <v>1.0326119773727294</v>
      </c>
      <c r="P250" s="186">
        <f t="shared" si="6"/>
        <v>1.0284393544020716</v>
      </c>
      <c r="Q250" s="185">
        <f t="shared" si="7"/>
        <v>0.85853812045335531</v>
      </c>
      <c r="R250" s="184">
        <f t="shared" si="7"/>
        <v>0.76934782130957025</v>
      </c>
      <c r="S250" s="185">
        <v>0.49525497642619598</v>
      </c>
      <c r="T250" s="183">
        <v>0.62818055451461297</v>
      </c>
      <c r="U250" s="183">
        <v>6.7199999999999996E-2</v>
      </c>
      <c r="V250" s="148" t="s">
        <v>329</v>
      </c>
      <c r="W250" s="185">
        <v>0.58388242077036501</v>
      </c>
      <c r="X250" s="183">
        <v>0.698275711370273</v>
      </c>
      <c r="Y250" s="183">
        <v>5.3699999999999998E-2</v>
      </c>
      <c r="Z250" s="177" t="s">
        <v>329</v>
      </c>
      <c r="AA250" s="185">
        <v>6.4042511286209001E-3</v>
      </c>
      <c r="AB250" s="183">
        <v>1.4892425243539099E-2</v>
      </c>
      <c r="AC250" s="183">
        <v>-0.25600000000000001</v>
      </c>
      <c r="AD250" s="148" t="s">
        <v>54</v>
      </c>
      <c r="AE250" s="185">
        <v>1.2403717230671799E-6</v>
      </c>
      <c r="AF250" s="183">
        <v>5.3506063418377699E-6</v>
      </c>
      <c r="AG250" s="183">
        <v>-0.46200000000000002</v>
      </c>
      <c r="AH250" s="74" t="s">
        <v>55</v>
      </c>
    </row>
    <row r="251" spans="1:34" x14ac:dyDescent="0.35">
      <c r="A251" s="181" t="s">
        <v>40</v>
      </c>
      <c r="B251" s="74" t="s">
        <v>289</v>
      </c>
      <c r="C251" s="182">
        <v>8.4865466650058607</v>
      </c>
      <c r="D251" s="183">
        <v>8.4595208891421994</v>
      </c>
      <c r="E251" s="183">
        <v>7.8039011429878897</v>
      </c>
      <c r="F251" s="183">
        <v>7.9753258514378498</v>
      </c>
      <c r="G251" s="183">
        <v>8.0614616142150197</v>
      </c>
      <c r="H251" s="184">
        <v>8.6993708881261291</v>
      </c>
      <c r="I251" s="185">
        <v>8.4671053732499395</v>
      </c>
      <c r="J251" s="183">
        <v>8.5143327199484098</v>
      </c>
      <c r="K251" s="183">
        <v>7.9068921886868102</v>
      </c>
      <c r="L251" s="183">
        <v>7.7960332231677798</v>
      </c>
      <c r="M251" s="183">
        <v>8.2104693574523395</v>
      </c>
      <c r="N251" s="184">
        <v>8.75199063436669</v>
      </c>
      <c r="O251" s="185">
        <f t="shared" si="6"/>
        <v>1.0708512486567963</v>
      </c>
      <c r="P251" s="186">
        <f t="shared" si="6"/>
        <v>1.0921365361355864</v>
      </c>
      <c r="Q251" s="185">
        <f t="shared" si="7"/>
        <v>1.0312571674802806</v>
      </c>
      <c r="R251" s="184">
        <f t="shared" si="7"/>
        <v>0.97284527322446368</v>
      </c>
      <c r="S251" s="185">
        <v>4.2758001988623298E-2</v>
      </c>
      <c r="T251" s="183">
        <v>9.6369958328204899E-2</v>
      </c>
      <c r="U251" s="183">
        <v>0.2</v>
      </c>
      <c r="V251" s="148" t="s">
        <v>54</v>
      </c>
      <c r="W251" s="185">
        <v>0.19668037602310401</v>
      </c>
      <c r="X251" s="183">
        <v>0.32374915828522199</v>
      </c>
      <c r="Y251" s="183">
        <v>0.126</v>
      </c>
      <c r="Z251" s="148" t="s">
        <v>54</v>
      </c>
      <c r="AA251" s="185">
        <v>0.40473003206386199</v>
      </c>
      <c r="AB251" s="183">
        <v>0.48402407916208801</v>
      </c>
      <c r="AC251" s="183">
        <v>7.8E-2</v>
      </c>
      <c r="AD251" s="148" t="s">
        <v>329</v>
      </c>
      <c r="AE251" s="185">
        <v>0.23410526660248601</v>
      </c>
      <c r="AF251" s="183">
        <v>0.30350815537401998</v>
      </c>
      <c r="AG251" s="183">
        <v>-0.113</v>
      </c>
      <c r="AH251" s="74" t="s">
        <v>54</v>
      </c>
    </row>
    <row r="252" spans="1:34" x14ac:dyDescent="0.35">
      <c r="A252" s="181" t="s">
        <v>40</v>
      </c>
      <c r="B252" s="74" t="s">
        <v>290</v>
      </c>
      <c r="C252" s="182">
        <v>11.1126430276411</v>
      </c>
      <c r="D252" s="183">
        <v>11.0209666351832</v>
      </c>
      <c r="E252" s="183">
        <v>9.4096221676413592</v>
      </c>
      <c r="F252" s="183">
        <v>10.382193984592099</v>
      </c>
      <c r="G252" s="183">
        <v>8.1729526530622199</v>
      </c>
      <c r="H252" s="184">
        <v>8.3350459463394095</v>
      </c>
      <c r="I252" s="185">
        <v>10.4556812641202</v>
      </c>
      <c r="J252" s="183">
        <v>10.503869428244601</v>
      </c>
      <c r="K252" s="183">
        <v>9.9499859361973702</v>
      </c>
      <c r="L252" s="183">
        <v>10.476112492657601</v>
      </c>
      <c r="M252" s="183">
        <v>8.1638904135233794</v>
      </c>
      <c r="N252" s="184">
        <v>8.0806630360994607</v>
      </c>
      <c r="O252" s="185">
        <f t="shared" si="6"/>
        <v>1.0508237228841846</v>
      </c>
      <c r="P252" s="186">
        <f t="shared" si="6"/>
        <v>1.0026495453925732</v>
      </c>
      <c r="Q252" s="185">
        <f t="shared" si="7"/>
        <v>1.2807228826590442</v>
      </c>
      <c r="R252" s="184">
        <f t="shared" si="7"/>
        <v>1.2998771736081229</v>
      </c>
      <c r="S252" s="185">
        <v>3.1407776813434499E-2</v>
      </c>
      <c r="T252" s="183">
        <v>7.5430152510953405E-2</v>
      </c>
      <c r="U252" s="183">
        <v>0.21199999999999999</v>
      </c>
      <c r="V252" s="148" t="s">
        <v>54</v>
      </c>
      <c r="W252" s="185">
        <v>0.53992419698071603</v>
      </c>
      <c r="X252" s="183">
        <v>0.66750122242763599</v>
      </c>
      <c r="Y252" s="183">
        <v>6.0100000000000001E-2</v>
      </c>
      <c r="Z252" s="177" t="s">
        <v>329</v>
      </c>
      <c r="AA252" s="185">
        <v>1.76892476168162E-6</v>
      </c>
      <c r="AB252" s="183">
        <v>8.4966386093887397E-6</v>
      </c>
      <c r="AC252" s="183">
        <v>0.44800000000000001</v>
      </c>
      <c r="AD252" s="56" t="s">
        <v>55</v>
      </c>
      <c r="AE252" s="185">
        <v>3.3876585113146602E-6</v>
      </c>
      <c r="AF252" s="183">
        <v>1.3060315050199899E-5</v>
      </c>
      <c r="AG252" s="183">
        <v>0.443</v>
      </c>
      <c r="AH252" s="74" t="s">
        <v>55</v>
      </c>
    </row>
    <row r="253" spans="1:34" x14ac:dyDescent="0.35">
      <c r="A253" s="181" t="s">
        <v>40</v>
      </c>
      <c r="B253" s="74" t="s">
        <v>291</v>
      </c>
      <c r="C253" s="182">
        <v>0.43538905331898697</v>
      </c>
      <c r="D253" s="183">
        <v>0.30816720437948603</v>
      </c>
      <c r="E253" s="183">
        <v>0.322003263352449</v>
      </c>
      <c r="F253" s="183">
        <v>0.20985787363728001</v>
      </c>
      <c r="G253" s="183">
        <v>0.33643365766425298</v>
      </c>
      <c r="H253" s="184">
        <v>0.16547624972266201</v>
      </c>
      <c r="I253" s="185">
        <v>0.40340822595193798</v>
      </c>
      <c r="J253" s="183">
        <v>0.135812949336896</v>
      </c>
      <c r="K253" s="183">
        <v>0.21591896119093701</v>
      </c>
      <c r="L253" s="183">
        <v>3.8274875027618699E-2</v>
      </c>
      <c r="M253" s="183">
        <v>0.30492155467429</v>
      </c>
      <c r="N253" s="184">
        <v>3.4828508888650099E-2</v>
      </c>
      <c r="O253" s="185">
        <f t="shared" si="6"/>
        <v>1.8683316357529356</v>
      </c>
      <c r="P253" s="186">
        <f t="shared" si="6"/>
        <v>3.5483577474490766</v>
      </c>
      <c r="Q253" s="185">
        <f t="shared" si="7"/>
        <v>1.3229901913062496</v>
      </c>
      <c r="R253" s="184">
        <f t="shared" si="7"/>
        <v>3.8994764252211405</v>
      </c>
      <c r="S253" s="185">
        <v>0.15845083016443401</v>
      </c>
      <c r="T253" s="183">
        <v>0.26991914673360001</v>
      </c>
      <c r="U253" s="183">
        <v>0.13900000000000001</v>
      </c>
      <c r="V253" s="148" t="s">
        <v>54</v>
      </c>
      <c r="W253" s="185">
        <v>0.227704255222406</v>
      </c>
      <c r="X253" s="183">
        <v>0.362594275979157</v>
      </c>
      <c r="Y253" s="183">
        <v>0.11899999999999999</v>
      </c>
      <c r="Z253" s="148" t="s">
        <v>54</v>
      </c>
      <c r="AA253" s="185">
        <v>0.23171271344113401</v>
      </c>
      <c r="AB253" s="183">
        <v>0.314314004806723</v>
      </c>
      <c r="AC253" s="183">
        <v>0.112</v>
      </c>
      <c r="AD253" s="148" t="s">
        <v>54</v>
      </c>
      <c r="AE253" s="185">
        <v>8.5179468203289699E-3</v>
      </c>
      <c r="AF253" s="183">
        <v>1.5795939356685999E-2</v>
      </c>
      <c r="AG253" s="183">
        <v>0.251</v>
      </c>
      <c r="AH253" s="74" t="s">
        <v>54</v>
      </c>
    </row>
    <row r="254" spans="1:34" x14ac:dyDescent="0.35">
      <c r="A254" s="181" t="s">
        <v>40</v>
      </c>
      <c r="B254" s="74" t="s">
        <v>292</v>
      </c>
      <c r="C254" s="182">
        <v>1.57150719470292</v>
      </c>
      <c r="D254" s="183">
        <v>1.1538133907934001</v>
      </c>
      <c r="E254" s="183">
        <v>1.1972195171655</v>
      </c>
      <c r="F254" s="183">
        <v>1.07421447989415</v>
      </c>
      <c r="G254" s="183">
        <v>1.23174626652174</v>
      </c>
      <c r="H254" s="184">
        <v>0.96726260968692501</v>
      </c>
      <c r="I254" s="185">
        <v>1.5802172384255699</v>
      </c>
      <c r="J254" s="183">
        <v>1.1427638273518901</v>
      </c>
      <c r="K254" s="183">
        <v>1.1828543440171699</v>
      </c>
      <c r="L254" s="183">
        <v>1.0718679756432701</v>
      </c>
      <c r="M254" s="183">
        <v>1.1772781289615999</v>
      </c>
      <c r="N254" s="184">
        <v>0.97177596458420101</v>
      </c>
      <c r="O254" s="185">
        <f t="shared" si="6"/>
        <v>1.3359356089938255</v>
      </c>
      <c r="P254" s="186">
        <f t="shared" si="6"/>
        <v>1.0661423359216162</v>
      </c>
      <c r="Q254" s="185">
        <f t="shared" si="7"/>
        <v>1.3422633102165724</v>
      </c>
      <c r="R254" s="184">
        <f t="shared" si="7"/>
        <v>1.1759539945411703</v>
      </c>
      <c r="S254" s="185">
        <v>5.7530409132198297E-4</v>
      </c>
      <c r="T254" s="183">
        <v>2.4429579530049401E-3</v>
      </c>
      <c r="U254" s="183">
        <v>0.33900000000000002</v>
      </c>
      <c r="V254" s="148" t="s">
        <v>55</v>
      </c>
      <c r="W254" s="185">
        <v>0.27047533988794897</v>
      </c>
      <c r="X254" s="183">
        <v>0.40228058166075598</v>
      </c>
      <c r="Y254" s="183">
        <v>0.108</v>
      </c>
      <c r="Z254" s="148" t="s">
        <v>54</v>
      </c>
      <c r="AA254" s="185">
        <v>3.40693190001743E-4</v>
      </c>
      <c r="AB254" s="183">
        <v>1.0291041718609301E-3</v>
      </c>
      <c r="AC254" s="183">
        <v>0.33500000000000002</v>
      </c>
      <c r="AD254" s="56" t="s">
        <v>55</v>
      </c>
      <c r="AE254" s="185">
        <v>3.4292282820689503E-2</v>
      </c>
      <c r="AF254" s="183">
        <v>5.6766321279446502E-2</v>
      </c>
      <c r="AG254" s="183">
        <v>0.20200000000000001</v>
      </c>
      <c r="AH254" s="74" t="s">
        <v>54</v>
      </c>
    </row>
    <row r="255" spans="1:34" x14ac:dyDescent="0.35">
      <c r="A255" s="181" t="s">
        <v>40</v>
      </c>
      <c r="B255" s="74" t="s">
        <v>293</v>
      </c>
      <c r="C255" s="182">
        <v>1.1250228064644101</v>
      </c>
      <c r="D255" s="183">
        <v>0.897002669553149</v>
      </c>
      <c r="E255" s="183">
        <v>0.95405509519911502</v>
      </c>
      <c r="F255" s="183">
        <v>0.849991560016777</v>
      </c>
      <c r="G255" s="183">
        <v>1.1147811548097299</v>
      </c>
      <c r="H255" s="184">
        <v>1.0723946777590201</v>
      </c>
      <c r="I255" s="185">
        <v>1.15798870625201</v>
      </c>
      <c r="J255" s="183">
        <v>0.92865225286796105</v>
      </c>
      <c r="K255" s="183">
        <v>0.96162687516479295</v>
      </c>
      <c r="L255" s="183">
        <v>0.88172386076225195</v>
      </c>
      <c r="M255" s="183">
        <v>1.0617043269115001</v>
      </c>
      <c r="N255" s="184">
        <v>1.06599541826021</v>
      </c>
      <c r="O255" s="185">
        <f t="shared" si="6"/>
        <v>1.2041975283329791</v>
      </c>
      <c r="P255" s="186">
        <f t="shared" si="6"/>
        <v>1.0532234571321903</v>
      </c>
      <c r="Q255" s="185">
        <f t="shared" si="7"/>
        <v>1.0906885061122444</v>
      </c>
      <c r="R255" s="184">
        <f t="shared" si="7"/>
        <v>0.87115970384150054</v>
      </c>
      <c r="S255" s="185">
        <v>1.7143886484624501E-2</v>
      </c>
      <c r="T255" s="183">
        <v>4.5253682342297201E-2</v>
      </c>
      <c r="U255" s="183">
        <v>0.23499999999999999</v>
      </c>
      <c r="V255" s="148" t="s">
        <v>54</v>
      </c>
      <c r="W255" s="185">
        <v>0.52706619811756905</v>
      </c>
      <c r="X255" s="183">
        <v>0.65995895747199895</v>
      </c>
      <c r="Y255" s="183">
        <v>6.2E-2</v>
      </c>
      <c r="Z255" s="177" t="s">
        <v>329</v>
      </c>
      <c r="AA255" s="185">
        <v>0.45435000413695997</v>
      </c>
      <c r="AB255" s="183">
        <v>0.52827202861956102</v>
      </c>
      <c r="AC255" s="183">
        <v>7.0099999999999996E-2</v>
      </c>
      <c r="AD255" s="148" t="s">
        <v>329</v>
      </c>
      <c r="AE255" s="185">
        <v>6.04567350469171E-2</v>
      </c>
      <c r="AF255" s="183">
        <v>9.2259496712222402E-2</v>
      </c>
      <c r="AG255" s="183">
        <v>-0.17899999999999999</v>
      </c>
      <c r="AH255" s="74" t="s">
        <v>54</v>
      </c>
    </row>
    <row r="256" spans="1:34" x14ac:dyDescent="0.35">
      <c r="A256" s="181" t="s">
        <v>41</v>
      </c>
      <c r="B256" s="74" t="s">
        <v>294</v>
      </c>
      <c r="C256" s="182">
        <v>0.63050648608358295</v>
      </c>
      <c r="D256" s="183">
        <v>0.76759934264259799</v>
      </c>
      <c r="E256" s="183">
        <v>0.74474111808338594</v>
      </c>
      <c r="F256" s="183">
        <v>0.79505437115352895</v>
      </c>
      <c r="G256" s="183">
        <v>0.86687129301999899</v>
      </c>
      <c r="H256" s="184">
        <v>0.96093701834071599</v>
      </c>
      <c r="I256" s="185">
        <v>0.67566671466172701</v>
      </c>
      <c r="J256" s="183">
        <v>0.76875635095670802</v>
      </c>
      <c r="K256" s="183">
        <v>0.77443556302511596</v>
      </c>
      <c r="L256" s="183">
        <v>0.75530930089145998</v>
      </c>
      <c r="M256" s="183">
        <v>0.87129796585527597</v>
      </c>
      <c r="N256" s="184">
        <v>0.96849989243381696</v>
      </c>
      <c r="O256" s="185">
        <f t="shared" si="6"/>
        <v>0.87246343907868062</v>
      </c>
      <c r="P256" s="186">
        <f t="shared" si="6"/>
        <v>1.0178033688309902</v>
      </c>
      <c r="Q256" s="185">
        <f t="shared" si="7"/>
        <v>0.7754714703120934</v>
      </c>
      <c r="R256" s="184">
        <f t="shared" si="7"/>
        <v>0.79375987231639411</v>
      </c>
      <c r="S256" s="185">
        <v>4.0763298936738801E-2</v>
      </c>
      <c r="T256" s="183">
        <v>9.3309738972378597E-2</v>
      </c>
      <c r="U256" s="183">
        <v>-0.20200000000000001</v>
      </c>
      <c r="V256" s="177" t="s">
        <v>54</v>
      </c>
      <c r="W256" s="185">
        <v>0.68122431631657399</v>
      </c>
      <c r="X256" s="183">
        <v>0.78274102001498003</v>
      </c>
      <c r="Y256" s="183">
        <v>-4.0300000000000002E-2</v>
      </c>
      <c r="Z256" s="177" t="s">
        <v>329</v>
      </c>
      <c r="AA256" s="185">
        <v>4.9134773930068399E-6</v>
      </c>
      <c r="AB256" s="183">
        <v>2.1487296658970199E-5</v>
      </c>
      <c r="AC256" s="183">
        <v>-0.42799999999999999</v>
      </c>
      <c r="AD256" s="148" t="s">
        <v>55</v>
      </c>
      <c r="AE256" s="185">
        <v>1.56169133182571E-3</v>
      </c>
      <c r="AF256" s="183">
        <v>3.5118354262538699E-3</v>
      </c>
      <c r="AG256" s="183">
        <v>-0.30099999999999999</v>
      </c>
      <c r="AH256" s="74" t="s">
        <v>55</v>
      </c>
    </row>
    <row r="257" spans="1:34" x14ac:dyDescent="0.35">
      <c r="A257" s="181" t="s">
        <v>41</v>
      </c>
      <c r="B257" s="74" t="s">
        <v>295</v>
      </c>
      <c r="C257" s="182">
        <v>0.929348753771715</v>
      </c>
      <c r="D257" s="183">
        <v>1.1120442602052001</v>
      </c>
      <c r="E257" s="183">
        <v>1.0491042585816199</v>
      </c>
      <c r="F257" s="183">
        <v>1.22507028035494</v>
      </c>
      <c r="G257" s="183">
        <v>1.04467174848294</v>
      </c>
      <c r="H257" s="184">
        <v>1.2097551727937299</v>
      </c>
      <c r="I257" s="185">
        <v>0.99699037854055095</v>
      </c>
      <c r="J257" s="183">
        <v>1.0931064489831399</v>
      </c>
      <c r="K257" s="183">
        <v>1.05009050743332</v>
      </c>
      <c r="L257" s="183">
        <v>1.18487139945463</v>
      </c>
      <c r="M257" s="183">
        <v>1.0483537668199101</v>
      </c>
      <c r="N257" s="184">
        <v>1.1795339411468799</v>
      </c>
      <c r="O257" s="185">
        <f t="shared" si="6"/>
        <v>0.94943280744194247</v>
      </c>
      <c r="P257" s="186">
        <f t="shared" si="6"/>
        <v>0.92255281837866332</v>
      </c>
      <c r="Q257" s="185">
        <f t="shared" si="7"/>
        <v>0.95100567203076347</v>
      </c>
      <c r="R257" s="184">
        <f t="shared" si="7"/>
        <v>0.9267274224600055</v>
      </c>
      <c r="S257" s="185">
        <v>0.23075169264298701</v>
      </c>
      <c r="T257" s="183">
        <v>0.357726169017965</v>
      </c>
      <c r="U257" s="183">
        <v>-0.11799999999999999</v>
      </c>
      <c r="V257" s="177" t="s">
        <v>54</v>
      </c>
      <c r="W257" s="185">
        <v>0.305967762394878</v>
      </c>
      <c r="X257" s="183">
        <v>0.43308480377632502</v>
      </c>
      <c r="Y257" s="183">
        <v>-0.1</v>
      </c>
      <c r="Z257" s="148" t="s">
        <v>54</v>
      </c>
      <c r="AA257" s="185">
        <v>8.0852140098537306E-2</v>
      </c>
      <c r="AB257" s="183">
        <v>0.13537061209920101</v>
      </c>
      <c r="AC257" s="183">
        <v>-0.16400000000000001</v>
      </c>
      <c r="AD257" s="148" t="s">
        <v>54</v>
      </c>
      <c r="AE257" s="185">
        <v>0.167223682116592</v>
      </c>
      <c r="AF257" s="183">
        <v>0.228955789066175</v>
      </c>
      <c r="AG257" s="183">
        <v>-0.13200000000000001</v>
      </c>
      <c r="AH257" s="74" t="s">
        <v>54</v>
      </c>
    </row>
    <row r="258" spans="1:34" x14ac:dyDescent="0.35">
      <c r="A258" s="181" t="s">
        <v>41</v>
      </c>
      <c r="B258" s="74" t="s">
        <v>296</v>
      </c>
      <c r="C258" s="182">
        <v>2.8163407341169</v>
      </c>
      <c r="D258" s="183">
        <v>3.3881829958783301</v>
      </c>
      <c r="E258" s="183">
        <v>3.24712846607239</v>
      </c>
      <c r="F258" s="183">
        <v>3.5991030204088501</v>
      </c>
      <c r="G258" s="183">
        <v>2.52203579186342</v>
      </c>
      <c r="H258" s="184">
        <v>2.7620151366871801</v>
      </c>
      <c r="I258" s="185">
        <v>2.9492619068248098</v>
      </c>
      <c r="J258" s="183">
        <v>3.4201982291931898</v>
      </c>
      <c r="K258" s="183">
        <v>2.9563288455087902</v>
      </c>
      <c r="L258" s="183">
        <v>3.3678789909684999</v>
      </c>
      <c r="M258" s="183">
        <v>2.50906984026637</v>
      </c>
      <c r="N258" s="184">
        <v>2.7291536725508401</v>
      </c>
      <c r="O258" s="185">
        <f t="shared" si="6"/>
        <v>0.99760955595494183</v>
      </c>
      <c r="P258" s="186">
        <f t="shared" si="6"/>
        <v>1.0155347737745306</v>
      </c>
      <c r="Q258" s="185">
        <f t="shared" si="7"/>
        <v>1.1754403402783351</v>
      </c>
      <c r="R258" s="184">
        <f t="shared" si="7"/>
        <v>1.2532083713690096</v>
      </c>
      <c r="S258" s="185">
        <v>8.3968408765121294E-2</v>
      </c>
      <c r="T258" s="183">
        <v>0.172047159218046</v>
      </c>
      <c r="U258" s="183">
        <v>-0.17</v>
      </c>
      <c r="V258" s="177" t="s">
        <v>54</v>
      </c>
      <c r="W258" s="185">
        <v>0.63407562172815302</v>
      </c>
      <c r="X258" s="183">
        <v>0.746121113117866</v>
      </c>
      <c r="Y258" s="183">
        <v>-4.6699999999999998E-2</v>
      </c>
      <c r="Z258" s="177" t="s">
        <v>329</v>
      </c>
      <c r="AA258" s="185">
        <v>1.4798968413562499E-2</v>
      </c>
      <c r="AB258" s="183">
        <v>3.11949478070059E-2</v>
      </c>
      <c r="AC258" s="183">
        <v>0.22900000000000001</v>
      </c>
      <c r="AD258" s="148" t="s">
        <v>54</v>
      </c>
      <c r="AE258" s="185">
        <v>8.5545491106864006E-5</v>
      </c>
      <c r="AF258" s="183">
        <v>2.43347853342827E-4</v>
      </c>
      <c r="AG258" s="183">
        <v>0.375</v>
      </c>
      <c r="AH258" s="74" t="s">
        <v>55</v>
      </c>
    </row>
    <row r="259" spans="1:34" x14ac:dyDescent="0.35">
      <c r="A259" s="181" t="s">
        <v>41</v>
      </c>
      <c r="B259" s="74" t="s">
        <v>297</v>
      </c>
      <c r="C259" s="182">
        <v>2.1372235013916598</v>
      </c>
      <c r="D259" s="183">
        <v>2.6918173389739501</v>
      </c>
      <c r="E259" s="183">
        <v>2.19165670485269</v>
      </c>
      <c r="F259" s="183">
        <v>2.6537325635761602</v>
      </c>
      <c r="G259" s="183">
        <v>1.75418952739843</v>
      </c>
      <c r="H259" s="184">
        <v>2.1698931670248802</v>
      </c>
      <c r="I259" s="185">
        <v>2.1956983867447302</v>
      </c>
      <c r="J259" s="183">
        <v>2.6830085957284</v>
      </c>
      <c r="K259" s="183">
        <v>2.2190911994189699</v>
      </c>
      <c r="L259" s="183">
        <v>2.4375071658398202</v>
      </c>
      <c r="M259" s="183">
        <v>1.7419327178530899</v>
      </c>
      <c r="N259" s="184">
        <v>2.1638931584325598</v>
      </c>
      <c r="O259" s="185">
        <f t="shared" si="6"/>
        <v>0.98945838157513999</v>
      </c>
      <c r="P259" s="186">
        <f t="shared" si="6"/>
        <v>1.1007182392442298</v>
      </c>
      <c r="Q259" s="185">
        <f t="shared" si="7"/>
        <v>1.2604955198561865</v>
      </c>
      <c r="R259" s="184">
        <f t="shared" si="7"/>
        <v>1.2398988301584479</v>
      </c>
      <c r="S259" s="185">
        <v>0.98943448282789404</v>
      </c>
      <c r="T259" s="183">
        <v>0.99282295708415402</v>
      </c>
      <c r="U259" s="183">
        <v>1.2999999999999999E-3</v>
      </c>
      <c r="V259" s="148" t="s">
        <v>329</v>
      </c>
      <c r="W259" s="185">
        <v>0.38581743566684001</v>
      </c>
      <c r="X259" s="183">
        <v>0.51383867568356401</v>
      </c>
      <c r="Y259" s="183">
        <v>8.5000000000000006E-2</v>
      </c>
      <c r="Z259" s="177" t="s">
        <v>329</v>
      </c>
      <c r="AA259" s="185">
        <v>1.3080845028872001E-5</v>
      </c>
      <c r="AB259" s="183">
        <v>5.3981515400837803E-5</v>
      </c>
      <c r="AC259" s="183">
        <v>0.40799999999999997</v>
      </c>
      <c r="AD259" s="56" t="s">
        <v>55</v>
      </c>
      <c r="AE259" s="185">
        <v>2.6301582823800798E-5</v>
      </c>
      <c r="AF259" s="183">
        <v>8.2864126530899404E-5</v>
      </c>
      <c r="AG259" s="183">
        <v>0.4</v>
      </c>
      <c r="AH259" s="74" t="s">
        <v>55</v>
      </c>
    </row>
    <row r="260" spans="1:34" x14ac:dyDescent="0.35">
      <c r="A260" s="181" t="s">
        <v>41</v>
      </c>
      <c r="B260" s="74" t="s">
        <v>298</v>
      </c>
      <c r="C260" s="182">
        <v>0.57695048120630998</v>
      </c>
      <c r="D260" s="183">
        <v>0.63823395352030099</v>
      </c>
      <c r="E260" s="183">
        <v>0.58893424898662095</v>
      </c>
      <c r="F260" s="183">
        <v>0.64822349799779799</v>
      </c>
      <c r="G260" s="183">
        <v>0.60506723142976104</v>
      </c>
      <c r="H260" s="184">
        <v>0.63209740336815901</v>
      </c>
      <c r="I260" s="185">
        <v>0.58013294764782897</v>
      </c>
      <c r="J260" s="183">
        <v>0.64801104089238504</v>
      </c>
      <c r="K260" s="183">
        <v>0.55054124504490898</v>
      </c>
      <c r="L260" s="183">
        <v>0.63584674565071997</v>
      </c>
      <c r="M260" s="183">
        <v>0.63197132563671599</v>
      </c>
      <c r="N260" s="184">
        <v>0.64353940628370698</v>
      </c>
      <c r="O260" s="185">
        <f t="shared" si="6"/>
        <v>1.053750201041715</v>
      </c>
      <c r="P260" s="186">
        <f t="shared" si="6"/>
        <v>1.0191308602660476</v>
      </c>
      <c r="Q260" s="185">
        <f t="shared" si="7"/>
        <v>0.91797352840865132</v>
      </c>
      <c r="R260" s="184">
        <f t="shared" si="7"/>
        <v>1.0069485016224582</v>
      </c>
      <c r="S260" s="185">
        <v>0.81674027433591001</v>
      </c>
      <c r="T260" s="183">
        <v>0.87019963774698805</v>
      </c>
      <c r="U260" s="183">
        <v>2.29E-2</v>
      </c>
      <c r="V260" s="148" t="s">
        <v>329</v>
      </c>
      <c r="W260" s="185">
        <v>0.79423111562612503</v>
      </c>
      <c r="X260" s="183">
        <v>0.874848559693439</v>
      </c>
      <c r="Y260" s="183">
        <v>2.5600000000000001E-2</v>
      </c>
      <c r="Z260" s="177" t="s">
        <v>329</v>
      </c>
      <c r="AA260" s="185">
        <v>0.45093796886634302</v>
      </c>
      <c r="AB260" s="183">
        <v>0.52827202861956102</v>
      </c>
      <c r="AC260" s="183">
        <v>-7.0599999999999996E-2</v>
      </c>
      <c r="AD260" s="148" t="s">
        <v>329</v>
      </c>
      <c r="AE260" s="185">
        <v>0.78328540394517399</v>
      </c>
      <c r="AF260" s="183">
        <v>0.83455499402158495</v>
      </c>
      <c r="AG260" s="183">
        <v>2.6200000000000001E-2</v>
      </c>
      <c r="AH260" s="74" t="s">
        <v>329</v>
      </c>
    </row>
    <row r="261" spans="1:34" x14ac:dyDescent="0.35">
      <c r="A261" s="181" t="s">
        <v>42</v>
      </c>
      <c r="B261" s="74" t="s">
        <v>299</v>
      </c>
      <c r="C261" s="182">
        <v>0.39157772202376001</v>
      </c>
      <c r="D261" s="183">
        <v>0.49896055556409802</v>
      </c>
      <c r="E261" s="183">
        <v>0.356037104143691</v>
      </c>
      <c r="F261" s="183">
        <v>0.39934768088414702</v>
      </c>
      <c r="G261" s="183">
        <v>0.49461613081919398</v>
      </c>
      <c r="H261" s="184">
        <v>0.61501356970819299</v>
      </c>
      <c r="I261" s="185">
        <v>0.39455992632188802</v>
      </c>
      <c r="J261" s="183">
        <v>0.49056743843079997</v>
      </c>
      <c r="K261" s="183">
        <v>0.359384322876933</v>
      </c>
      <c r="L261" s="183">
        <v>0.39230922658147999</v>
      </c>
      <c r="M261" s="183">
        <v>0.46962049388294402</v>
      </c>
      <c r="N261" s="184">
        <v>0.61807259075729704</v>
      </c>
      <c r="O261" s="185">
        <f t="shared" si="6"/>
        <v>1.0978774008931951</v>
      </c>
      <c r="P261" s="186">
        <f t="shared" si="6"/>
        <v>1.2504611291086023</v>
      </c>
      <c r="Q261" s="185">
        <f t="shared" si="7"/>
        <v>0.84016760652748401</v>
      </c>
      <c r="R261" s="184">
        <f t="shared" si="7"/>
        <v>0.79370521483524992</v>
      </c>
      <c r="S261" s="185">
        <v>0.38212406019659001</v>
      </c>
      <c r="T261" s="183">
        <v>0.52812429074340095</v>
      </c>
      <c r="U261" s="183">
        <v>8.6099999999999996E-2</v>
      </c>
      <c r="V261" s="148" t="s">
        <v>329</v>
      </c>
      <c r="W261" s="185">
        <v>1.5297772241837E-3</v>
      </c>
      <c r="X261" s="183">
        <v>7.4706293632509201E-3</v>
      </c>
      <c r="Y261" s="183">
        <v>0.311</v>
      </c>
      <c r="Z261" s="148" t="s">
        <v>55</v>
      </c>
      <c r="AA261" s="185">
        <v>9.9097438130760895E-3</v>
      </c>
      <c r="AB261" s="183">
        <v>2.19966283123583E-2</v>
      </c>
      <c r="AC261" s="183">
        <v>-0.24199999999999999</v>
      </c>
      <c r="AD261" s="148" t="s">
        <v>54</v>
      </c>
      <c r="AE261" s="185">
        <v>6.39947639073175E-4</v>
      </c>
      <c r="AF261" s="183">
        <v>1.5369234282658999E-3</v>
      </c>
      <c r="AG261" s="183">
        <v>-0.32500000000000001</v>
      </c>
      <c r="AH261" s="74" t="s">
        <v>55</v>
      </c>
    </row>
    <row r="262" spans="1:34" x14ac:dyDescent="0.35">
      <c r="A262" s="181" t="s">
        <v>42</v>
      </c>
      <c r="B262" s="74" t="s">
        <v>300</v>
      </c>
      <c r="C262" s="182">
        <v>0.59353614053312997</v>
      </c>
      <c r="D262" s="183">
        <v>0.72983501643297299</v>
      </c>
      <c r="E262" s="183">
        <v>0.50542255423306703</v>
      </c>
      <c r="F262" s="183">
        <v>0.85181560724880501</v>
      </c>
      <c r="G262" s="183">
        <v>0.53897335239028799</v>
      </c>
      <c r="H262" s="184">
        <v>0.61514349030110804</v>
      </c>
      <c r="I262" s="185">
        <v>0.31924410244656398</v>
      </c>
      <c r="J262" s="183">
        <v>0.54945909351885203</v>
      </c>
      <c r="K262" s="183">
        <v>0.37803928507109003</v>
      </c>
      <c r="L262" s="183">
        <v>0.69549903520775203</v>
      </c>
      <c r="M262" s="183">
        <v>0.45977237376705599</v>
      </c>
      <c r="N262" s="184">
        <v>0.47136836939801902</v>
      </c>
      <c r="O262" s="185">
        <f t="shared" ref="O262:P297" si="8">I262/K262</f>
        <v>0.844473352515547</v>
      </c>
      <c r="P262" s="186">
        <f t="shared" si="8"/>
        <v>0.79002135977762133</v>
      </c>
      <c r="Q262" s="185">
        <f t="shared" ref="Q262:R297" si="9">I262/M262</f>
        <v>0.69435251150672495</v>
      </c>
      <c r="R262" s="184">
        <f t="shared" si="9"/>
        <v>1.1656681465932093</v>
      </c>
      <c r="S262" s="185">
        <v>0.307893805310271</v>
      </c>
      <c r="T262" s="183">
        <v>0.451064424779547</v>
      </c>
      <c r="U262" s="183">
        <v>-0.10100000000000001</v>
      </c>
      <c r="V262" s="177" t="s">
        <v>54</v>
      </c>
      <c r="W262" s="185">
        <v>0.68122511980825895</v>
      </c>
      <c r="X262" s="183">
        <v>0.78274102001498003</v>
      </c>
      <c r="Y262" s="183">
        <v>-4.0300000000000002E-2</v>
      </c>
      <c r="Z262" s="177" t="s">
        <v>329</v>
      </c>
      <c r="AA262" s="185">
        <v>0.395209711041212</v>
      </c>
      <c r="AB262" s="183">
        <v>0.47849770799617902</v>
      </c>
      <c r="AC262" s="183">
        <v>-7.9600000000000004E-2</v>
      </c>
      <c r="AD262" s="148" t="s">
        <v>329</v>
      </c>
      <c r="AE262" s="185">
        <v>0.372987718367286</v>
      </c>
      <c r="AF262" s="183">
        <v>0.45535583950672898</v>
      </c>
      <c r="AG262" s="183">
        <v>8.5000000000000006E-2</v>
      </c>
      <c r="AH262" s="74" t="s">
        <v>329</v>
      </c>
    </row>
    <row r="263" spans="1:34" x14ac:dyDescent="0.35">
      <c r="A263" s="181" t="s">
        <v>42</v>
      </c>
      <c r="B263" s="74" t="s">
        <v>301</v>
      </c>
      <c r="C263" s="182">
        <v>8.7037676376508504</v>
      </c>
      <c r="D263" s="183">
        <v>10.285502366933001</v>
      </c>
      <c r="E263" s="183">
        <v>8.9443951055138609</v>
      </c>
      <c r="F263" s="183">
        <v>9.7515425882161804</v>
      </c>
      <c r="G263" s="183">
        <v>10.843054074136701</v>
      </c>
      <c r="H263" s="184">
        <v>13.3892641348615</v>
      </c>
      <c r="I263" s="185">
        <v>8.9923568363534905</v>
      </c>
      <c r="J263" s="183">
        <v>10.403980651324099</v>
      </c>
      <c r="K263" s="183">
        <v>8.0029202857556303</v>
      </c>
      <c r="L263" s="183">
        <v>9.28066805258001</v>
      </c>
      <c r="M263" s="183">
        <v>10.388096631425499</v>
      </c>
      <c r="N263" s="184">
        <v>13.3677214337257</v>
      </c>
      <c r="O263" s="185">
        <f t="shared" si="8"/>
        <v>1.1236344378387668</v>
      </c>
      <c r="P263" s="186">
        <f t="shared" si="8"/>
        <v>1.1210379029160309</v>
      </c>
      <c r="Q263" s="185">
        <f t="shared" si="9"/>
        <v>0.86564046864468958</v>
      </c>
      <c r="R263" s="184">
        <f t="shared" si="9"/>
        <v>0.77829125202113214</v>
      </c>
      <c r="S263" s="185">
        <v>0.82704163493595695</v>
      </c>
      <c r="T263" s="183">
        <v>0.87481348728770703</v>
      </c>
      <c r="U263" s="183">
        <v>2.1499999999999998E-2</v>
      </c>
      <c r="V263" s="148" t="s">
        <v>329</v>
      </c>
      <c r="W263" s="185">
        <v>0.13710053300380601</v>
      </c>
      <c r="X263" s="183">
        <v>0.25264437842839799</v>
      </c>
      <c r="Y263" s="183">
        <v>0.14599999999999999</v>
      </c>
      <c r="Z263" s="148" t="s">
        <v>54</v>
      </c>
      <c r="AA263" s="185">
        <v>1.2730355367709099E-4</v>
      </c>
      <c r="AB263" s="183">
        <v>4.1444379141541998E-4</v>
      </c>
      <c r="AC263" s="183">
        <v>-0.35899999999999999</v>
      </c>
      <c r="AD263" s="148" t="s">
        <v>55</v>
      </c>
      <c r="AE263" s="185">
        <v>2.31648681126423E-7</v>
      </c>
      <c r="AF263" s="183">
        <v>1.11267317327938E-6</v>
      </c>
      <c r="AG263" s="183">
        <v>-0.49299999999999999</v>
      </c>
      <c r="AH263" s="74" t="s">
        <v>55</v>
      </c>
    </row>
    <row r="264" spans="1:34" x14ac:dyDescent="0.35">
      <c r="A264" s="181" t="s">
        <v>42</v>
      </c>
      <c r="B264" s="74" t="s">
        <v>302</v>
      </c>
      <c r="C264" s="182">
        <v>10.254585181964901</v>
      </c>
      <c r="D264" s="183">
        <v>11.1142111715816</v>
      </c>
      <c r="E264" s="183">
        <v>9.95766189276981</v>
      </c>
      <c r="F264" s="183">
        <v>10.5776627445281</v>
      </c>
      <c r="G264" s="183">
        <v>10.9409530669611</v>
      </c>
      <c r="H264" s="184">
        <v>12.110108947155</v>
      </c>
      <c r="I264" s="185">
        <v>10.038508816625701</v>
      </c>
      <c r="J264" s="183">
        <v>11.0887995699821</v>
      </c>
      <c r="K264" s="183">
        <v>9.7375465943450994</v>
      </c>
      <c r="L264" s="183">
        <v>10.4908165952214</v>
      </c>
      <c r="M264" s="183">
        <v>11.1433708334519</v>
      </c>
      <c r="N264" s="184">
        <v>11.7921760620449</v>
      </c>
      <c r="O264" s="185">
        <f t="shared" si="8"/>
        <v>1.0309073973987841</v>
      </c>
      <c r="P264" s="186">
        <f t="shared" si="8"/>
        <v>1.0570006128057832</v>
      </c>
      <c r="Q264" s="185">
        <f t="shared" si="9"/>
        <v>0.9008502872838573</v>
      </c>
      <c r="R264" s="184">
        <f t="shared" si="9"/>
        <v>0.94035227354459749</v>
      </c>
      <c r="S264" s="185">
        <v>0.29549697541886599</v>
      </c>
      <c r="T264" s="183">
        <v>0.44173980768898202</v>
      </c>
      <c r="U264" s="183">
        <v>0.10299999999999999</v>
      </c>
      <c r="V264" s="148" t="s">
        <v>54</v>
      </c>
      <c r="W264" s="185">
        <v>0.318452581003352</v>
      </c>
      <c r="X264" s="183">
        <v>0.44431717254277198</v>
      </c>
      <c r="Y264" s="183">
        <v>9.7900000000000001E-2</v>
      </c>
      <c r="Z264" s="177" t="s">
        <v>329</v>
      </c>
      <c r="AA264" s="185">
        <v>0.103794364064455</v>
      </c>
      <c r="AB264" s="183">
        <v>0.16438783065343399</v>
      </c>
      <c r="AC264" s="183">
        <v>-0.153</v>
      </c>
      <c r="AD264" s="148" t="s">
        <v>54</v>
      </c>
      <c r="AE264" s="185">
        <v>5.1270797298873502E-2</v>
      </c>
      <c r="AF264" s="183">
        <v>8.0765288218117903E-2</v>
      </c>
      <c r="AG264" s="183">
        <v>-0.186</v>
      </c>
      <c r="AH264" s="74" t="s">
        <v>54</v>
      </c>
    </row>
    <row r="265" spans="1:34" x14ac:dyDescent="0.35">
      <c r="A265" s="181" t="s">
        <v>42</v>
      </c>
      <c r="B265" s="74" t="s">
        <v>303</v>
      </c>
      <c r="C265" s="182">
        <v>15.189247008422599</v>
      </c>
      <c r="D265" s="183">
        <v>14.021548129380999</v>
      </c>
      <c r="E265" s="183">
        <v>19.1762595178688</v>
      </c>
      <c r="F265" s="183">
        <v>21.649776540740898</v>
      </c>
      <c r="G265" s="183">
        <v>25.306302533930602</v>
      </c>
      <c r="H265" s="184">
        <v>26.211516912814201</v>
      </c>
      <c r="I265" s="185">
        <v>5.4899999999999904</v>
      </c>
      <c r="J265" s="183">
        <v>4.8649999999999904</v>
      </c>
      <c r="K265" s="183">
        <v>17.2</v>
      </c>
      <c r="L265" s="183">
        <v>20.25</v>
      </c>
      <c r="M265" s="183">
        <v>27</v>
      </c>
      <c r="N265" s="184">
        <v>25.25</v>
      </c>
      <c r="O265" s="185">
        <f t="shared" si="8"/>
        <v>0.31918604651162735</v>
      </c>
      <c r="P265" s="186">
        <f t="shared" si="8"/>
        <v>0.24024691358024644</v>
      </c>
      <c r="Q265" s="185">
        <f t="shared" si="9"/>
        <v>0.20333333333333298</v>
      </c>
      <c r="R265" s="184">
        <f t="shared" si="9"/>
        <v>0.19267326732673229</v>
      </c>
      <c r="S265" s="185">
        <v>2.7233583863207698E-2</v>
      </c>
      <c r="T265" s="183">
        <v>6.6508525120216197E-2</v>
      </c>
      <c r="U265" s="183">
        <v>-0.218</v>
      </c>
      <c r="V265" s="177" t="s">
        <v>54</v>
      </c>
      <c r="W265" s="185">
        <v>8.5933911500896808E-3</v>
      </c>
      <c r="X265" s="183">
        <v>3.2699527363328297E-2</v>
      </c>
      <c r="Y265" s="183">
        <v>-0.25800000000000001</v>
      </c>
      <c r="Z265" s="148" t="s">
        <v>54</v>
      </c>
      <c r="AA265" s="185">
        <v>4.2423648930525601E-3</v>
      </c>
      <c r="AB265" s="183">
        <v>1.0188630439872099E-2</v>
      </c>
      <c r="AC265" s="183">
        <v>-0.26800000000000002</v>
      </c>
      <c r="AD265" s="148" t="s">
        <v>54</v>
      </c>
      <c r="AE265" s="185">
        <v>7.86994666981448E-4</v>
      </c>
      <c r="AF265" s="183">
        <v>1.84471549940451E-3</v>
      </c>
      <c r="AG265" s="183">
        <v>-0.32</v>
      </c>
      <c r="AH265" s="74" t="s">
        <v>55</v>
      </c>
    </row>
    <row r="266" spans="1:34" x14ac:dyDescent="0.35">
      <c r="A266" s="181" t="s">
        <v>42</v>
      </c>
      <c r="B266" s="74" t="s">
        <v>304</v>
      </c>
      <c r="C266" s="182">
        <v>115.17854482904001</v>
      </c>
      <c r="D266" s="183">
        <v>125.476322023352</v>
      </c>
      <c r="E266" s="183">
        <v>118.052880997212</v>
      </c>
      <c r="F266" s="183">
        <v>124.74891292578199</v>
      </c>
      <c r="G266" s="183">
        <v>115.052498616736</v>
      </c>
      <c r="H266" s="184">
        <v>132.74300924398699</v>
      </c>
      <c r="I266" s="185">
        <v>116.479832614766</v>
      </c>
      <c r="J266" s="183">
        <v>120.933568733898</v>
      </c>
      <c r="K266" s="183">
        <v>111.133240790945</v>
      </c>
      <c r="L266" s="183">
        <v>124.399640345542</v>
      </c>
      <c r="M266" s="183">
        <v>110.69903700250801</v>
      </c>
      <c r="N266" s="184">
        <v>128.28569019571501</v>
      </c>
      <c r="O266" s="185">
        <f t="shared" si="8"/>
        <v>1.0481097445351979</v>
      </c>
      <c r="P266" s="186">
        <f t="shared" si="8"/>
        <v>0.97213760745596711</v>
      </c>
      <c r="Q266" s="185">
        <f t="shared" si="9"/>
        <v>1.0522208301787397</v>
      </c>
      <c r="R266" s="184">
        <f t="shared" si="9"/>
        <v>0.94268946559354772</v>
      </c>
      <c r="S266" s="185">
        <v>0.85811556060903504</v>
      </c>
      <c r="T266" s="183">
        <v>0.89795946356460399</v>
      </c>
      <c r="U266" s="183">
        <v>-1.7600000000000001E-2</v>
      </c>
      <c r="V266" s="148" t="s">
        <v>329</v>
      </c>
      <c r="W266" s="185">
        <v>0.46919363733028402</v>
      </c>
      <c r="X266" s="183">
        <v>0.60830162388174203</v>
      </c>
      <c r="Y266" s="183">
        <v>7.0999999999999994E-2</v>
      </c>
      <c r="Z266" s="177" t="s">
        <v>329</v>
      </c>
      <c r="AA266" s="185">
        <v>0.93675195917300502</v>
      </c>
      <c r="AB266" s="183">
        <v>0.946442496681691</v>
      </c>
      <c r="AC266" s="183">
        <v>7.4400000000000004E-3</v>
      </c>
      <c r="AD266" s="148" t="s">
        <v>329</v>
      </c>
      <c r="AE266" s="185">
        <v>0.12585219797712399</v>
      </c>
      <c r="AF266" s="183">
        <v>0.176433942618648</v>
      </c>
      <c r="AG266" s="183">
        <v>-0.14599999999999999</v>
      </c>
      <c r="AH266" s="74" t="s">
        <v>54</v>
      </c>
    </row>
    <row r="267" spans="1:34" x14ac:dyDescent="0.35">
      <c r="A267" s="181" t="s">
        <v>42</v>
      </c>
      <c r="B267" s="74" t="s">
        <v>305</v>
      </c>
      <c r="C267" s="182">
        <v>15.2578473166474</v>
      </c>
      <c r="D267" s="183">
        <v>18.617354383628999</v>
      </c>
      <c r="E267" s="183">
        <v>16.825218327263698</v>
      </c>
      <c r="F267" s="183">
        <v>19.577255937114298</v>
      </c>
      <c r="G267" s="183">
        <v>16.045524648340301</v>
      </c>
      <c r="H267" s="184">
        <v>20.699546887085599</v>
      </c>
      <c r="I267" s="185">
        <v>15.892101021090101</v>
      </c>
      <c r="J267" s="183">
        <v>18.3551217265919</v>
      </c>
      <c r="K267" s="183">
        <v>16.109646347198201</v>
      </c>
      <c r="L267" s="183">
        <v>19.368988789932001</v>
      </c>
      <c r="M267" s="183">
        <v>16.193877178329199</v>
      </c>
      <c r="N267" s="184">
        <v>20.754566452352201</v>
      </c>
      <c r="O267" s="185">
        <f t="shared" si="8"/>
        <v>0.98649595891681785</v>
      </c>
      <c r="P267" s="186">
        <f t="shared" si="8"/>
        <v>0.94765513706801729</v>
      </c>
      <c r="Q267" s="185">
        <f t="shared" si="9"/>
        <v>0.98136479893506057</v>
      </c>
      <c r="R267" s="184">
        <f t="shared" si="9"/>
        <v>0.88438955199238278</v>
      </c>
      <c r="S267" s="185">
        <v>0.22818302646269101</v>
      </c>
      <c r="T267" s="183">
        <v>0.35563164596616798</v>
      </c>
      <c r="U267" s="183">
        <v>-0.11899999999999999</v>
      </c>
      <c r="V267" s="177" t="s">
        <v>54</v>
      </c>
      <c r="W267" s="185">
        <v>0.57495464478897595</v>
      </c>
      <c r="X267" s="183">
        <v>0.698275711370273</v>
      </c>
      <c r="Y267" s="183">
        <v>-5.5E-2</v>
      </c>
      <c r="Z267" s="177" t="s">
        <v>329</v>
      </c>
      <c r="AA267" s="185">
        <v>0.29698281144767302</v>
      </c>
      <c r="AB267" s="183">
        <v>0.38333276212820799</v>
      </c>
      <c r="AC267" s="183">
        <v>-9.74E-2</v>
      </c>
      <c r="AD267" s="148" t="s">
        <v>329</v>
      </c>
      <c r="AE267" s="185">
        <v>2.06709993924288E-2</v>
      </c>
      <c r="AF267" s="183">
        <v>3.5628555025286501E-2</v>
      </c>
      <c r="AG267" s="183">
        <v>-0.22</v>
      </c>
      <c r="AH267" s="74" t="s">
        <v>54</v>
      </c>
    </row>
    <row r="268" spans="1:34" x14ac:dyDescent="0.35">
      <c r="A268" s="181" t="s">
        <v>42</v>
      </c>
      <c r="B268" s="74" t="s">
        <v>306</v>
      </c>
      <c r="C268" s="182">
        <v>3.0247533171171801</v>
      </c>
      <c r="D268" s="183">
        <v>3.4623361095748</v>
      </c>
      <c r="E268" s="183">
        <v>3.2181022934330201</v>
      </c>
      <c r="F268" s="183">
        <v>3.26795367180413</v>
      </c>
      <c r="G268" s="183">
        <v>3.7310843803478502</v>
      </c>
      <c r="H268" s="184">
        <v>4.5197369999802897</v>
      </c>
      <c r="I268" s="185">
        <v>2.96221270452047</v>
      </c>
      <c r="J268" s="183">
        <v>3.5583973581890702</v>
      </c>
      <c r="K268" s="183">
        <v>2.9027927095914601</v>
      </c>
      <c r="L268" s="183">
        <v>3.2336932382800501</v>
      </c>
      <c r="M268" s="183">
        <v>3.6604962531879899</v>
      </c>
      <c r="N268" s="184">
        <v>4.4110681713242403</v>
      </c>
      <c r="O268" s="185">
        <f t="shared" si="8"/>
        <v>1.0204699408031008</v>
      </c>
      <c r="P268" s="186">
        <f t="shared" si="8"/>
        <v>1.1004127775836043</v>
      </c>
      <c r="Q268" s="185">
        <f t="shared" si="9"/>
        <v>0.80923801026722197</v>
      </c>
      <c r="R268" s="184">
        <f t="shared" si="9"/>
        <v>0.8066974301874843</v>
      </c>
      <c r="S268" s="185">
        <v>0.66692394161250501</v>
      </c>
      <c r="T268" s="183">
        <v>0.76034519413410095</v>
      </c>
      <c r="U268" s="183">
        <v>-4.24E-2</v>
      </c>
      <c r="V268" s="148" t="s">
        <v>329</v>
      </c>
      <c r="W268" s="185">
        <v>0.28197675246169901</v>
      </c>
      <c r="X268" s="183">
        <v>0.41517558108593</v>
      </c>
      <c r="Y268" s="183">
        <v>0.106</v>
      </c>
      <c r="Z268" s="148" t="s">
        <v>54</v>
      </c>
      <c r="AA268" s="185">
        <v>4.7081779221666702E-5</v>
      </c>
      <c r="AB268" s="183">
        <v>1.70308164345041E-4</v>
      </c>
      <c r="AC268" s="183">
        <v>-0.38100000000000001</v>
      </c>
      <c r="AD268" s="148" t="s">
        <v>55</v>
      </c>
      <c r="AE268" s="185">
        <v>1.0992978466007E-7</v>
      </c>
      <c r="AF268" s="183">
        <v>5.8562594373455304E-7</v>
      </c>
      <c r="AG268" s="183">
        <v>-0.50600000000000001</v>
      </c>
      <c r="AH268" s="74" t="s">
        <v>56</v>
      </c>
    </row>
    <row r="269" spans="1:34" x14ac:dyDescent="0.35">
      <c r="A269" s="181" t="s">
        <v>42</v>
      </c>
      <c r="B269" s="74" t="s">
        <v>307</v>
      </c>
      <c r="C269" s="182">
        <v>37.917832421310102</v>
      </c>
      <c r="D269" s="183">
        <v>45.961333618726599</v>
      </c>
      <c r="E269" s="183">
        <v>40.262233289804499</v>
      </c>
      <c r="F269" s="183">
        <v>43.292494534685801</v>
      </c>
      <c r="G269" s="183">
        <v>36.637035922916297</v>
      </c>
      <c r="H269" s="184">
        <v>45.003679696446902</v>
      </c>
      <c r="I269" s="185">
        <v>37.814680283504003</v>
      </c>
      <c r="J269" s="183">
        <v>45.723187960949097</v>
      </c>
      <c r="K269" s="183">
        <v>37.208842915803402</v>
      </c>
      <c r="L269" s="183">
        <v>42.101151810930602</v>
      </c>
      <c r="M269" s="183">
        <v>36.773822899773101</v>
      </c>
      <c r="N269" s="184">
        <v>44.683544303717802</v>
      </c>
      <c r="O269" s="185">
        <f t="shared" si="8"/>
        <v>1.0162820802859014</v>
      </c>
      <c r="P269" s="186">
        <f t="shared" si="8"/>
        <v>1.0860317590902138</v>
      </c>
      <c r="Q269" s="185">
        <f t="shared" si="9"/>
        <v>1.0283043018553648</v>
      </c>
      <c r="R269" s="184">
        <f t="shared" si="9"/>
        <v>1.0232668127256144</v>
      </c>
      <c r="S269" s="185">
        <v>0.71573687385866003</v>
      </c>
      <c r="T269" s="183">
        <v>0.80349005379535299</v>
      </c>
      <c r="U269" s="183">
        <v>-3.5900000000000001E-2</v>
      </c>
      <c r="V269" s="148" t="s">
        <v>329</v>
      </c>
      <c r="W269" s="185">
        <v>9.7679564882431305E-2</v>
      </c>
      <c r="X269" s="183">
        <v>0.19602816788049601</v>
      </c>
      <c r="Y269" s="183">
        <v>0.16300000000000001</v>
      </c>
      <c r="Z269" s="148" t="s">
        <v>54</v>
      </c>
      <c r="AA269" s="185">
        <v>0.352598820329865</v>
      </c>
      <c r="AB269" s="183">
        <v>0.43591330952173202</v>
      </c>
      <c r="AC269" s="183">
        <v>8.7099999999999997E-2</v>
      </c>
      <c r="AD269" s="148" t="s">
        <v>329</v>
      </c>
      <c r="AE269" s="185">
        <v>0.71531510108721696</v>
      </c>
      <c r="AF269" s="183">
        <v>0.77913503575670895</v>
      </c>
      <c r="AG269" s="183">
        <v>3.4799999999999998E-2</v>
      </c>
      <c r="AH269" s="74" t="s">
        <v>329</v>
      </c>
    </row>
    <row r="270" spans="1:34" x14ac:dyDescent="0.35">
      <c r="A270" s="181" t="s">
        <v>42</v>
      </c>
      <c r="B270" s="74" t="s">
        <v>308</v>
      </c>
      <c r="C270" s="182">
        <v>5.8373864770438297</v>
      </c>
      <c r="D270" s="183">
        <v>7.26899923769066</v>
      </c>
      <c r="E270" s="183">
        <v>6.3114618958731699</v>
      </c>
      <c r="F270" s="183">
        <v>6.9926283954148003</v>
      </c>
      <c r="G270" s="183">
        <v>6.3757892615187703</v>
      </c>
      <c r="H270" s="184">
        <v>7.6961443025132397</v>
      </c>
      <c r="I270" s="185">
        <v>5.7016750252287602</v>
      </c>
      <c r="J270" s="183">
        <v>7.3541058726836903</v>
      </c>
      <c r="K270" s="183">
        <v>6.0514304349991601</v>
      </c>
      <c r="L270" s="183">
        <v>6.8340549538912096</v>
      </c>
      <c r="M270" s="183">
        <v>6.22023302887595</v>
      </c>
      <c r="N270" s="184">
        <v>7.6034277677688902</v>
      </c>
      <c r="O270" s="185">
        <f t="shared" si="8"/>
        <v>0.94220285376701207</v>
      </c>
      <c r="P270" s="186">
        <f t="shared" si="8"/>
        <v>1.0760969764365695</v>
      </c>
      <c r="Q270" s="185">
        <f t="shared" si="9"/>
        <v>0.91663366931111623</v>
      </c>
      <c r="R270" s="184">
        <f t="shared" si="9"/>
        <v>0.9672092768287901</v>
      </c>
      <c r="S270" s="185">
        <v>0.27753980356574698</v>
      </c>
      <c r="T270" s="183">
        <v>0.42575477719771598</v>
      </c>
      <c r="U270" s="183">
        <v>-0.107</v>
      </c>
      <c r="V270" s="177" t="s">
        <v>54</v>
      </c>
      <c r="W270" s="185">
        <v>0.23533201757582201</v>
      </c>
      <c r="X270" s="183">
        <v>0.37071118897696698</v>
      </c>
      <c r="Y270" s="183">
        <v>0.11700000000000001</v>
      </c>
      <c r="Z270" s="148" t="s">
        <v>54</v>
      </c>
      <c r="AA270" s="185">
        <v>0.105004262320056</v>
      </c>
      <c r="AB270" s="183">
        <v>0.16540994010632501</v>
      </c>
      <c r="AC270" s="183">
        <v>-0.152</v>
      </c>
      <c r="AD270" s="148" t="s">
        <v>54</v>
      </c>
      <c r="AE270" s="185">
        <v>0.37620316107942298</v>
      </c>
      <c r="AF270" s="183">
        <v>0.45548694809957402</v>
      </c>
      <c r="AG270" s="183">
        <v>-8.4400000000000003E-2</v>
      </c>
      <c r="AH270" s="74" t="s">
        <v>329</v>
      </c>
    </row>
    <row r="271" spans="1:34" x14ac:dyDescent="0.35">
      <c r="A271" s="181" t="s">
        <v>42</v>
      </c>
      <c r="B271" s="74" t="s">
        <v>309</v>
      </c>
      <c r="C271" s="182">
        <v>2.1146224826773299</v>
      </c>
      <c r="D271" s="183">
        <v>2.8185189536463802</v>
      </c>
      <c r="E271" s="183">
        <v>2.4035780352162099</v>
      </c>
      <c r="F271" s="183">
        <v>2.4678544011341099</v>
      </c>
      <c r="G271" s="183">
        <v>2.6665078365195898</v>
      </c>
      <c r="H271" s="184">
        <v>3.6713133406341001</v>
      </c>
      <c r="I271" s="185">
        <v>2.0184609298526701</v>
      </c>
      <c r="J271" s="183">
        <v>2.74461464683435</v>
      </c>
      <c r="K271" s="183">
        <v>2.11767287708083</v>
      </c>
      <c r="L271" s="183">
        <v>2.5006888645544598</v>
      </c>
      <c r="M271" s="183">
        <v>2.8109380365905898</v>
      </c>
      <c r="N271" s="184">
        <v>3.6072225281379402</v>
      </c>
      <c r="O271" s="185">
        <f t="shared" si="8"/>
        <v>0.95315048499609556</v>
      </c>
      <c r="P271" s="186">
        <f t="shared" si="8"/>
        <v>1.097543435225937</v>
      </c>
      <c r="Q271" s="185">
        <f t="shared" si="9"/>
        <v>0.71807379016468043</v>
      </c>
      <c r="R271" s="184">
        <f t="shared" si="9"/>
        <v>0.76086646316525663</v>
      </c>
      <c r="S271" s="185">
        <v>0.59632552175726194</v>
      </c>
      <c r="T271" s="183">
        <v>0.69889351149950996</v>
      </c>
      <c r="U271" s="183">
        <v>-5.2200000000000003E-2</v>
      </c>
      <c r="V271" s="148" t="s">
        <v>329</v>
      </c>
      <c r="W271" s="185">
        <v>0.13709948520383899</v>
      </c>
      <c r="X271" s="183">
        <v>0.25264437842839799</v>
      </c>
      <c r="Y271" s="183">
        <v>0.14599999999999999</v>
      </c>
      <c r="Z271" s="148" t="s">
        <v>54</v>
      </c>
      <c r="AA271" s="185">
        <v>7.6037912279718902E-4</v>
      </c>
      <c r="AB271" s="183">
        <v>1.9892060980319301E-3</v>
      </c>
      <c r="AC271" s="183">
        <v>-0.316</v>
      </c>
      <c r="AD271" s="148" t="s">
        <v>55</v>
      </c>
      <c r="AE271" s="185">
        <v>2.1841344860444099E-5</v>
      </c>
      <c r="AF271" s="183">
        <v>7.1105711601223602E-5</v>
      </c>
      <c r="AG271" s="183">
        <v>-0.40500000000000003</v>
      </c>
      <c r="AH271" s="74" t="s">
        <v>55</v>
      </c>
    </row>
    <row r="272" spans="1:34" x14ac:dyDescent="0.35">
      <c r="A272" s="181" t="s">
        <v>42</v>
      </c>
      <c r="B272" s="74" t="s">
        <v>310</v>
      </c>
      <c r="C272" s="182">
        <v>18.532441577671001</v>
      </c>
      <c r="D272" s="183">
        <v>22.037847656690499</v>
      </c>
      <c r="E272" s="183">
        <v>20.794237742969401</v>
      </c>
      <c r="F272" s="183">
        <v>21.908720589481501</v>
      </c>
      <c r="G272" s="183">
        <v>22.398818612334999</v>
      </c>
      <c r="H272" s="184">
        <v>26.538362270515599</v>
      </c>
      <c r="I272" s="185">
        <v>18.4278073782727</v>
      </c>
      <c r="J272" s="183">
        <v>21.229413151236201</v>
      </c>
      <c r="K272" s="183">
        <v>19.354616069099301</v>
      </c>
      <c r="L272" s="183">
        <v>20.5157201863476</v>
      </c>
      <c r="M272" s="183">
        <v>21.159311417753099</v>
      </c>
      <c r="N272" s="184">
        <v>26.060161951034399</v>
      </c>
      <c r="O272" s="185">
        <f t="shared" si="8"/>
        <v>0.95211433347384755</v>
      </c>
      <c r="P272" s="186">
        <f t="shared" si="8"/>
        <v>1.0347876144929846</v>
      </c>
      <c r="Q272" s="185">
        <f t="shared" si="9"/>
        <v>0.87090770651503291</v>
      </c>
      <c r="R272" s="184">
        <f t="shared" si="9"/>
        <v>0.81463089873060246</v>
      </c>
      <c r="S272" s="185">
        <v>0.115065157025432</v>
      </c>
      <c r="T272" s="183">
        <v>0.21203830822925401</v>
      </c>
      <c r="U272" s="183">
        <v>-0.156</v>
      </c>
      <c r="V272" s="177" t="s">
        <v>54</v>
      </c>
      <c r="W272" s="185">
        <v>0.69080911725416705</v>
      </c>
      <c r="X272" s="183">
        <v>0.78758150314054998</v>
      </c>
      <c r="Y272" s="183">
        <v>3.9E-2</v>
      </c>
      <c r="Z272" s="177" t="s">
        <v>329</v>
      </c>
      <c r="AA272" s="185">
        <v>4.8026966470594298E-4</v>
      </c>
      <c r="AB272" s="183">
        <v>1.3662401588775E-3</v>
      </c>
      <c r="AC272" s="183">
        <v>-0.32700000000000001</v>
      </c>
      <c r="AD272" s="148" t="s">
        <v>55</v>
      </c>
      <c r="AE272" s="185">
        <v>6.2595694783949504E-4</v>
      </c>
      <c r="AF272" s="183">
        <v>1.51574698939646E-3</v>
      </c>
      <c r="AG272" s="183">
        <v>-0.32600000000000001</v>
      </c>
      <c r="AH272" s="74" t="s">
        <v>55</v>
      </c>
    </row>
    <row r="273" spans="1:34" x14ac:dyDescent="0.35">
      <c r="A273" s="181" t="s">
        <v>42</v>
      </c>
      <c r="B273" s="74" t="s">
        <v>311</v>
      </c>
      <c r="C273" s="182">
        <v>8.6394648764386499</v>
      </c>
      <c r="D273" s="183">
        <v>10.414111787676299</v>
      </c>
      <c r="E273" s="183">
        <v>9.7053947511779004</v>
      </c>
      <c r="F273" s="183">
        <v>10.652776468432601</v>
      </c>
      <c r="G273" s="183">
        <v>13.2488132462352</v>
      </c>
      <c r="H273" s="184">
        <v>16.6282249322642</v>
      </c>
      <c r="I273" s="185">
        <v>8.7461922459809696</v>
      </c>
      <c r="J273" s="183">
        <v>10.2175499644173</v>
      </c>
      <c r="K273" s="183">
        <v>8.7362276743528007</v>
      </c>
      <c r="L273" s="183">
        <v>10.0355167228334</v>
      </c>
      <c r="M273" s="183">
        <v>12.3649838117847</v>
      </c>
      <c r="N273" s="184">
        <v>16.386640640946801</v>
      </c>
      <c r="O273" s="185">
        <f t="shared" si="8"/>
        <v>1.0011406034732155</v>
      </c>
      <c r="P273" s="186">
        <f t="shared" si="8"/>
        <v>1.0181389007274262</v>
      </c>
      <c r="Q273" s="185">
        <f t="shared" si="9"/>
        <v>0.70733551932718519</v>
      </c>
      <c r="R273" s="184">
        <f t="shared" si="9"/>
        <v>0.62352926315389934</v>
      </c>
      <c r="S273" s="185">
        <v>0.103355722276621</v>
      </c>
      <c r="T273" s="183">
        <v>0.19412502635943801</v>
      </c>
      <c r="U273" s="183">
        <v>-0.161</v>
      </c>
      <c r="V273" s="177" t="s">
        <v>54</v>
      </c>
      <c r="W273" s="185">
        <v>0.92208465843457699</v>
      </c>
      <c r="X273" s="183">
        <v>0.96002980232357005</v>
      </c>
      <c r="Y273" s="183">
        <v>9.5899999999999996E-3</v>
      </c>
      <c r="Z273" s="177" t="s">
        <v>329</v>
      </c>
      <c r="AA273" s="185">
        <v>6.0912557369790596E-13</v>
      </c>
      <c r="AB273" s="183">
        <v>1.04984584172639E-11</v>
      </c>
      <c r="AC273" s="183">
        <v>-0.67400000000000004</v>
      </c>
      <c r="AD273" s="148" t="s">
        <v>56</v>
      </c>
      <c r="AE273" s="185">
        <v>3.2676074150166899E-12</v>
      </c>
      <c r="AF273" s="183">
        <v>5.0389945926310099E-11</v>
      </c>
      <c r="AG273" s="183">
        <v>-0.66500000000000004</v>
      </c>
      <c r="AH273" s="74" t="s">
        <v>56</v>
      </c>
    </row>
    <row r="274" spans="1:34" x14ac:dyDescent="0.35">
      <c r="A274" s="181" t="s">
        <v>42</v>
      </c>
      <c r="B274" s="74" t="s">
        <v>312</v>
      </c>
      <c r="C274" s="182">
        <v>0.32989317536278601</v>
      </c>
      <c r="D274" s="183">
        <v>0.53004425860607995</v>
      </c>
      <c r="E274" s="183">
        <v>0.39235379656358998</v>
      </c>
      <c r="F274" s="183">
        <v>0.47597525168038501</v>
      </c>
      <c r="G274" s="183">
        <v>2.7102049330621099</v>
      </c>
      <c r="H274" s="184">
        <v>3.7207851125632398</v>
      </c>
      <c r="I274" s="185">
        <v>3.2691748695559103E-2</v>
      </c>
      <c r="J274" s="183">
        <v>3.4930844884387698E-2</v>
      </c>
      <c r="K274" s="183">
        <v>3.4985282204725403E-2</v>
      </c>
      <c r="L274" s="183">
        <v>3.4677491421480897E-2</v>
      </c>
      <c r="M274" s="183">
        <v>2.0658857310765399</v>
      </c>
      <c r="N274" s="184">
        <v>3.5585513230836101</v>
      </c>
      <c r="O274" s="185">
        <f t="shared" si="8"/>
        <v>0.93444290385468098</v>
      </c>
      <c r="P274" s="186">
        <f t="shared" si="8"/>
        <v>1.0073059916539944</v>
      </c>
      <c r="Q274" s="185">
        <f t="shared" si="9"/>
        <v>1.5824567740502921E-2</v>
      </c>
      <c r="R274" s="184">
        <f t="shared" si="9"/>
        <v>9.8160295336471044E-3</v>
      </c>
      <c r="S274" s="185">
        <v>0.63828426364181501</v>
      </c>
      <c r="T274" s="183">
        <v>0.74213210018671305</v>
      </c>
      <c r="U274" s="183">
        <v>-4.6300000000000001E-2</v>
      </c>
      <c r="V274" s="148" t="s">
        <v>329</v>
      </c>
      <c r="W274" s="185">
        <v>0.94801072733618297</v>
      </c>
      <c r="X274" s="183">
        <v>0.97356257778606603</v>
      </c>
      <c r="Y274" s="183">
        <v>6.3899999999999998E-3</v>
      </c>
      <c r="Z274" s="177" t="s">
        <v>329</v>
      </c>
      <c r="AA274" s="185">
        <v>1.58830361312187E-14</v>
      </c>
      <c r="AB274" s="183">
        <v>3.10248639096472E-13</v>
      </c>
      <c r="AC274" s="183">
        <v>-0.71899999999999997</v>
      </c>
      <c r="AD274" s="148" t="s">
        <v>56</v>
      </c>
      <c r="AE274" s="185">
        <v>6.0563332842317896E-15</v>
      </c>
      <c r="AF274" s="183">
        <v>1.4787547102332601E-13</v>
      </c>
      <c r="AG274" s="183">
        <v>-0.74399999999999999</v>
      </c>
      <c r="AH274" s="74" t="s">
        <v>56</v>
      </c>
    </row>
    <row r="275" spans="1:34" x14ac:dyDescent="0.35">
      <c r="A275" s="181" t="s">
        <v>42</v>
      </c>
      <c r="B275" s="74" t="s">
        <v>313</v>
      </c>
      <c r="C275" s="182">
        <v>5.5548620445007204</v>
      </c>
      <c r="D275" s="183">
        <v>7.0130470724687601</v>
      </c>
      <c r="E275" s="183">
        <v>7.2768766995901801</v>
      </c>
      <c r="F275" s="183">
        <v>7.8312295277649904</v>
      </c>
      <c r="G275" s="183">
        <v>8.2021675322170005</v>
      </c>
      <c r="H275" s="184">
        <v>9.9853657975849206</v>
      </c>
      <c r="I275" s="185">
        <v>5.5429362861222202</v>
      </c>
      <c r="J275" s="183">
        <v>7.0630354242373103</v>
      </c>
      <c r="K275" s="183">
        <v>7.2117655986847202</v>
      </c>
      <c r="L275" s="183">
        <v>7.1295395834478601</v>
      </c>
      <c r="M275" s="183">
        <v>7.9899161675702599</v>
      </c>
      <c r="N275" s="184">
        <v>9.7863123443695095</v>
      </c>
      <c r="O275" s="185">
        <f t="shared" si="8"/>
        <v>0.76859629036378263</v>
      </c>
      <c r="P275" s="186">
        <f t="shared" si="8"/>
        <v>0.99067202609198668</v>
      </c>
      <c r="Q275" s="185">
        <f t="shared" si="9"/>
        <v>0.69374148237250299</v>
      </c>
      <c r="R275" s="184">
        <f t="shared" si="9"/>
        <v>0.72172593472361235</v>
      </c>
      <c r="S275" s="185">
        <v>1.7857021078186201E-4</v>
      </c>
      <c r="T275" s="183">
        <v>1.06777697467521E-3</v>
      </c>
      <c r="U275" s="183">
        <v>-0.36899999999999999</v>
      </c>
      <c r="V275" s="148" t="s">
        <v>55</v>
      </c>
      <c r="W275" s="185">
        <v>0.290821093829503</v>
      </c>
      <c r="X275" s="183">
        <v>0.421834556891309</v>
      </c>
      <c r="Y275" s="183">
        <v>-0.104</v>
      </c>
      <c r="Z275" s="148" t="s">
        <v>54</v>
      </c>
      <c r="AA275" s="185">
        <v>5.8465908379889897E-9</v>
      </c>
      <c r="AB275" s="183">
        <v>4.89443175865935E-8</v>
      </c>
      <c r="AC275" s="183">
        <v>-0.54500000000000004</v>
      </c>
      <c r="AD275" s="148" t="s">
        <v>56</v>
      </c>
      <c r="AE275" s="185">
        <v>1.4425768082839601E-8</v>
      </c>
      <c r="AF275" s="183">
        <v>1.03091464592E-7</v>
      </c>
      <c r="AG275" s="183">
        <v>-0.54100000000000004</v>
      </c>
      <c r="AH275" s="74" t="s">
        <v>56</v>
      </c>
    </row>
    <row r="276" spans="1:34" x14ac:dyDescent="0.35">
      <c r="A276" s="181" t="s">
        <v>42</v>
      </c>
      <c r="B276" s="74" t="s">
        <v>314</v>
      </c>
      <c r="C276" s="182">
        <v>1.1711344119970399</v>
      </c>
      <c r="D276" s="183">
        <v>1.63591073287836</v>
      </c>
      <c r="E276" s="183">
        <v>1.35170274230348</v>
      </c>
      <c r="F276" s="183">
        <v>1.6054854225097701</v>
      </c>
      <c r="G276" s="183">
        <v>3.1805547925594202</v>
      </c>
      <c r="H276" s="184">
        <v>4.2834195944996996</v>
      </c>
      <c r="I276" s="185">
        <v>1.0925556529459499</v>
      </c>
      <c r="J276" s="183">
        <v>1.4041844269886401</v>
      </c>
      <c r="K276" s="183">
        <v>1.0533595508023199</v>
      </c>
      <c r="L276" s="183">
        <v>1.2197601384927399</v>
      </c>
      <c r="M276" s="183">
        <v>2.86253063893278</v>
      </c>
      <c r="N276" s="184">
        <v>4.3080151550055703</v>
      </c>
      <c r="O276" s="185">
        <f t="shared" si="8"/>
        <v>1.0372105632058637</v>
      </c>
      <c r="P276" s="186">
        <f t="shared" si="8"/>
        <v>1.1511971761298854</v>
      </c>
      <c r="Q276" s="185">
        <f t="shared" si="9"/>
        <v>0.38167474544596691</v>
      </c>
      <c r="R276" s="184">
        <f t="shared" si="9"/>
        <v>0.32594695618864983</v>
      </c>
      <c r="S276" s="185">
        <v>0.582626419536873</v>
      </c>
      <c r="T276" s="183">
        <v>0.68834492308187001</v>
      </c>
      <c r="U276" s="183">
        <v>5.4199999999999998E-2</v>
      </c>
      <c r="V276" s="148" t="s">
        <v>329</v>
      </c>
      <c r="W276" s="185">
        <v>0.37169022489321701</v>
      </c>
      <c r="X276" s="183">
        <v>0.50419090691533597</v>
      </c>
      <c r="Y276" s="183">
        <v>8.7599999999999997E-2</v>
      </c>
      <c r="Z276" s="177" t="s">
        <v>329</v>
      </c>
      <c r="AA276" s="185">
        <v>3.1808014201795801E-17</v>
      </c>
      <c r="AB276" s="183">
        <v>1.16496852014077E-15</v>
      </c>
      <c r="AC276" s="183">
        <v>-0.79</v>
      </c>
      <c r="AD276" s="148" t="s">
        <v>56</v>
      </c>
      <c r="AE276" s="185">
        <v>2.99638581429684E-13</v>
      </c>
      <c r="AF276" s="183">
        <v>5.4871315224310803E-12</v>
      </c>
      <c r="AG276" s="183">
        <v>-0.69499999999999995</v>
      </c>
      <c r="AH276" s="74" t="s">
        <v>56</v>
      </c>
    </row>
    <row r="277" spans="1:34" x14ac:dyDescent="0.35">
      <c r="A277" s="181" t="s">
        <v>42</v>
      </c>
      <c r="B277" s="74" t="s">
        <v>315</v>
      </c>
      <c r="C277" s="182">
        <v>7.4258708176041797</v>
      </c>
      <c r="D277" s="183">
        <v>11.711695564933001</v>
      </c>
      <c r="E277" s="183">
        <v>25.785588110881701</v>
      </c>
      <c r="F277" s="183">
        <v>16.084652443742499</v>
      </c>
      <c r="G277" s="183">
        <v>14.7560685929082</v>
      </c>
      <c r="H277" s="184">
        <v>24.491319408691901</v>
      </c>
      <c r="I277" s="185">
        <v>2.9468844033058401</v>
      </c>
      <c r="J277" s="183">
        <v>6.7381099310804098</v>
      </c>
      <c r="K277" s="183">
        <v>2.4125747889706899</v>
      </c>
      <c r="L277" s="183">
        <v>2.6046014894412002</v>
      </c>
      <c r="M277" s="183">
        <v>8.7194058659951299</v>
      </c>
      <c r="N277" s="184">
        <v>13.385260646698599</v>
      </c>
      <c r="O277" s="185">
        <f t="shared" si="8"/>
        <v>1.2214686221450197</v>
      </c>
      <c r="P277" s="186">
        <f t="shared" si="8"/>
        <v>2.587002256735262</v>
      </c>
      <c r="Q277" s="185">
        <f t="shared" si="9"/>
        <v>0.33796848645369459</v>
      </c>
      <c r="R277" s="184">
        <f t="shared" si="9"/>
        <v>0.50339773792468712</v>
      </c>
      <c r="S277" s="185">
        <v>0.56012358001931395</v>
      </c>
      <c r="T277" s="183">
        <v>0.67537534545538602</v>
      </c>
      <c r="U277" s="183">
        <v>-5.74E-2</v>
      </c>
      <c r="V277" s="148" t="s">
        <v>329</v>
      </c>
      <c r="W277" s="185">
        <v>0.51436736765728097</v>
      </c>
      <c r="X277" s="183">
        <v>0.65493542574835195</v>
      </c>
      <c r="Y277" s="183">
        <v>-6.3899999999999998E-2</v>
      </c>
      <c r="Z277" s="177" t="s">
        <v>329</v>
      </c>
      <c r="AA277" s="185">
        <v>3.4986492878546403E-2</v>
      </c>
      <c r="AB277" s="183">
        <v>6.7000277211856904E-2</v>
      </c>
      <c r="AC277" s="183">
        <v>-0.19800000000000001</v>
      </c>
      <c r="AD277" s="148" t="s">
        <v>54</v>
      </c>
      <c r="AE277" s="185">
        <v>1.7326716899470799E-2</v>
      </c>
      <c r="AF277" s="183">
        <v>3.0582699105692401E-2</v>
      </c>
      <c r="AG277" s="183">
        <v>-0.22700000000000001</v>
      </c>
      <c r="AH277" s="74" t="s">
        <v>54</v>
      </c>
    </row>
    <row r="278" spans="1:34" x14ac:dyDescent="0.35">
      <c r="A278" s="181" t="s">
        <v>42</v>
      </c>
      <c r="B278" s="74" t="s">
        <v>316</v>
      </c>
      <c r="C278" s="182">
        <v>24.446384382679401</v>
      </c>
      <c r="D278" s="183">
        <v>28.756087899628199</v>
      </c>
      <c r="E278" s="183">
        <v>24.932064695231599</v>
      </c>
      <c r="F278" s="183">
        <v>27.514770622502599</v>
      </c>
      <c r="G278" s="183">
        <v>37.011277303776197</v>
      </c>
      <c r="H278" s="184">
        <v>48.888839489892199</v>
      </c>
      <c r="I278" s="185">
        <v>23.944305470426201</v>
      </c>
      <c r="J278" s="183">
        <v>28.785018146127999</v>
      </c>
      <c r="K278" s="183">
        <v>26.306799891147399</v>
      </c>
      <c r="L278" s="183">
        <v>27.3905652528804</v>
      </c>
      <c r="M278" s="183">
        <v>35.341571324504301</v>
      </c>
      <c r="N278" s="184">
        <v>47.0069799695829</v>
      </c>
      <c r="O278" s="185">
        <f t="shared" si="8"/>
        <v>0.91019453409396978</v>
      </c>
      <c r="P278" s="186">
        <f t="shared" si="8"/>
        <v>1.0509099713851637</v>
      </c>
      <c r="Q278" s="185">
        <f t="shared" si="9"/>
        <v>0.67751106057427235</v>
      </c>
      <c r="R278" s="184">
        <f t="shared" si="9"/>
        <v>0.61235625357668377</v>
      </c>
      <c r="S278" s="185">
        <v>0.29549697541886599</v>
      </c>
      <c r="T278" s="183">
        <v>0.44173980768898202</v>
      </c>
      <c r="U278" s="183">
        <v>-0.10299999999999999</v>
      </c>
      <c r="V278" s="177" t="s">
        <v>54</v>
      </c>
      <c r="W278" s="185">
        <v>0.31530245208174601</v>
      </c>
      <c r="X278" s="183">
        <v>0.44202688258349998</v>
      </c>
      <c r="Y278" s="183">
        <v>9.8100000000000007E-2</v>
      </c>
      <c r="Z278" s="177" t="s">
        <v>329</v>
      </c>
      <c r="AA278" s="185">
        <v>1.1449512827227199E-8</v>
      </c>
      <c r="AB278" s="183">
        <v>8.6018134830193806E-8</v>
      </c>
      <c r="AC278" s="183">
        <v>-0.53500000000000003</v>
      </c>
      <c r="AD278" s="148" t="s">
        <v>56</v>
      </c>
      <c r="AE278" s="185">
        <v>2.2263431485963999E-12</v>
      </c>
      <c r="AF278" s="183">
        <v>3.6239919029930297E-11</v>
      </c>
      <c r="AG278" s="183">
        <v>-0.66900000000000004</v>
      </c>
      <c r="AH278" s="74" t="s">
        <v>56</v>
      </c>
    </row>
    <row r="279" spans="1:34" x14ac:dyDescent="0.35">
      <c r="A279" s="181" t="s">
        <v>42</v>
      </c>
      <c r="B279" s="74" t="s">
        <v>317</v>
      </c>
      <c r="C279" s="182">
        <v>7.4573115539647397</v>
      </c>
      <c r="D279" s="183">
        <v>9.8512635264948702</v>
      </c>
      <c r="E279" s="183">
        <v>5.7414032540113498</v>
      </c>
      <c r="F279" s="183">
        <v>7.1670315670593503</v>
      </c>
      <c r="G279" s="183">
        <v>10.119960732384699</v>
      </c>
      <c r="H279" s="184">
        <v>11.512768026791001</v>
      </c>
      <c r="I279" s="185">
        <v>7.9383182827361702</v>
      </c>
      <c r="J279" s="183">
        <v>9.7238714199663292</v>
      </c>
      <c r="K279" s="183">
        <v>4.2209024755190896</v>
      </c>
      <c r="L279" s="183">
        <v>5.5060292799965698</v>
      </c>
      <c r="M279" s="183">
        <v>10.3012236185678</v>
      </c>
      <c r="N279" s="184">
        <v>11.4116132877338</v>
      </c>
      <c r="O279" s="185">
        <f t="shared" si="8"/>
        <v>1.8807158726783684</v>
      </c>
      <c r="P279" s="186">
        <f t="shared" si="8"/>
        <v>1.7660406302765588</v>
      </c>
      <c r="Q279" s="185">
        <f t="shared" si="9"/>
        <v>0.77061896495747084</v>
      </c>
      <c r="R279" s="184">
        <f t="shared" si="9"/>
        <v>0.8521031316771307</v>
      </c>
      <c r="S279" s="185">
        <v>4.5992866143075703E-3</v>
      </c>
      <c r="T279" s="183">
        <v>1.38926904947641E-2</v>
      </c>
      <c r="U279" s="183">
        <v>0.27900000000000003</v>
      </c>
      <c r="V279" s="148" t="s">
        <v>54</v>
      </c>
      <c r="W279" s="185">
        <v>1.78816518561084E-3</v>
      </c>
      <c r="X279" s="183">
        <v>8.4505225707093203E-3</v>
      </c>
      <c r="Y279" s="183">
        <v>0.30599999999999999</v>
      </c>
      <c r="Z279" s="148" t="s">
        <v>55</v>
      </c>
      <c r="AA279" s="185">
        <v>9.5152767082244997E-4</v>
      </c>
      <c r="AB279" s="183">
        <v>2.42432702218242E-3</v>
      </c>
      <c r="AC279" s="183">
        <v>-0.309</v>
      </c>
      <c r="AD279" s="148" t="s">
        <v>55</v>
      </c>
      <c r="AE279" s="185">
        <v>2.1001590415979401E-2</v>
      </c>
      <c r="AF279" s="183">
        <v>3.5776458039983597E-2</v>
      </c>
      <c r="AG279" s="183">
        <v>-0.22</v>
      </c>
      <c r="AH279" s="74" t="s">
        <v>54</v>
      </c>
    </row>
    <row r="280" spans="1:34" x14ac:dyDescent="0.35">
      <c r="A280" s="181" t="s">
        <v>42</v>
      </c>
      <c r="B280" s="74" t="s">
        <v>318</v>
      </c>
      <c r="C280" s="182">
        <v>13.955039811634199</v>
      </c>
      <c r="D280" s="183">
        <v>16.8250183525656</v>
      </c>
      <c r="E280" s="183">
        <v>17.803224144226501</v>
      </c>
      <c r="F280" s="183">
        <v>18.536892663820201</v>
      </c>
      <c r="G280" s="183">
        <v>15.743656247356199</v>
      </c>
      <c r="H280" s="184">
        <v>19.209966967167102</v>
      </c>
      <c r="I280" s="185">
        <v>14.0385879841927</v>
      </c>
      <c r="J280" s="183">
        <v>15.7262161050575</v>
      </c>
      <c r="K280" s="183">
        <v>17.636308464647399</v>
      </c>
      <c r="L280" s="183">
        <v>17.8582324066072</v>
      </c>
      <c r="M280" s="183">
        <v>15.5515015647754</v>
      </c>
      <c r="N280" s="184">
        <v>18.963308559025698</v>
      </c>
      <c r="O280" s="185">
        <f t="shared" si="8"/>
        <v>0.79600490161155568</v>
      </c>
      <c r="P280" s="186">
        <f t="shared" si="8"/>
        <v>0.88061437139988752</v>
      </c>
      <c r="Q280" s="185">
        <f t="shared" si="9"/>
        <v>0.90271591625534786</v>
      </c>
      <c r="R280" s="184">
        <f t="shared" si="9"/>
        <v>0.82929706364834288</v>
      </c>
      <c r="S280" s="185">
        <v>3.5863401542451598E-4</v>
      </c>
      <c r="T280" s="183">
        <v>1.75132944198972E-3</v>
      </c>
      <c r="U280" s="183">
        <v>-0.35199999999999998</v>
      </c>
      <c r="V280" s="148" t="s">
        <v>55</v>
      </c>
      <c r="W280" s="185">
        <v>4.7453055007060999E-2</v>
      </c>
      <c r="X280" s="183">
        <v>0.1103471834688</v>
      </c>
      <c r="Y280" s="183">
        <v>-0.19400000000000001</v>
      </c>
      <c r="Z280" s="148" t="s">
        <v>54</v>
      </c>
      <c r="AA280" s="185">
        <v>1.4568576371481901E-2</v>
      </c>
      <c r="AB280" s="183">
        <v>3.0931832440899899E-2</v>
      </c>
      <c r="AC280" s="183">
        <v>-0.22900000000000001</v>
      </c>
      <c r="AD280" s="148" t="s">
        <v>54</v>
      </c>
      <c r="AE280" s="185">
        <v>2.6340258830153201E-3</v>
      </c>
      <c r="AF280" s="183">
        <v>5.67477635090802E-3</v>
      </c>
      <c r="AG280" s="183">
        <v>-0.28699999999999998</v>
      </c>
      <c r="AH280" s="74" t="s">
        <v>54</v>
      </c>
    </row>
    <row r="281" spans="1:34" x14ac:dyDescent="0.35">
      <c r="A281" s="181" t="s">
        <v>42</v>
      </c>
      <c r="B281" s="74" t="s">
        <v>319</v>
      </c>
      <c r="C281" s="182">
        <v>13.2380420128881</v>
      </c>
      <c r="D281" s="183">
        <v>15.6048678305894</v>
      </c>
      <c r="E281" s="183">
        <v>15.378016069267799</v>
      </c>
      <c r="F281" s="183">
        <v>16.947023594373601</v>
      </c>
      <c r="G281" s="183">
        <v>15.4434735129649</v>
      </c>
      <c r="H281" s="184">
        <v>19.690583559564899</v>
      </c>
      <c r="I281" s="185">
        <v>13.1447135698147</v>
      </c>
      <c r="J281" s="183">
        <v>15.153760671307101</v>
      </c>
      <c r="K281" s="183">
        <v>14.2241360316859</v>
      </c>
      <c r="L281" s="183">
        <v>15.595906101224699</v>
      </c>
      <c r="M281" s="183">
        <v>15.3179437545708</v>
      </c>
      <c r="N281" s="184">
        <v>19.186564915166901</v>
      </c>
      <c r="O281" s="185">
        <f t="shared" si="8"/>
        <v>0.92411331982015199</v>
      </c>
      <c r="P281" s="186">
        <f t="shared" si="8"/>
        <v>0.97164990433721077</v>
      </c>
      <c r="Q281" s="185">
        <f t="shared" si="9"/>
        <v>0.85812520142544468</v>
      </c>
      <c r="R281" s="184">
        <f t="shared" si="9"/>
        <v>0.7898110338306632</v>
      </c>
      <c r="S281" s="185">
        <v>2.6549031122307099E-2</v>
      </c>
      <c r="T281" s="183">
        <v>6.6486035203726396E-2</v>
      </c>
      <c r="U281" s="183">
        <v>-0.219</v>
      </c>
      <c r="V281" s="177" t="s">
        <v>54</v>
      </c>
      <c r="W281" s="185">
        <v>0.35788573841405003</v>
      </c>
      <c r="X281" s="183">
        <v>0.48772335514100701</v>
      </c>
      <c r="Y281" s="183">
        <v>-9.01E-2</v>
      </c>
      <c r="Z281" s="177" t="s">
        <v>329</v>
      </c>
      <c r="AA281" s="185">
        <v>4.9054844501191799E-4</v>
      </c>
      <c r="AB281" s="183">
        <v>1.3820259075816501E-3</v>
      </c>
      <c r="AC281" s="183">
        <v>-0.32700000000000001</v>
      </c>
      <c r="AD281" s="148" t="s">
        <v>55</v>
      </c>
      <c r="AE281" s="185">
        <v>4.3905041090262903E-6</v>
      </c>
      <c r="AF281" s="183">
        <v>1.6492534665957701E-5</v>
      </c>
      <c r="AG281" s="183">
        <v>-0.438</v>
      </c>
      <c r="AH281" s="74" t="s">
        <v>55</v>
      </c>
    </row>
    <row r="282" spans="1:34" x14ac:dyDescent="0.35">
      <c r="A282" s="181" t="s">
        <v>42</v>
      </c>
      <c r="B282" s="74" t="s">
        <v>320</v>
      </c>
      <c r="C282" s="182">
        <v>20.8665207982949</v>
      </c>
      <c r="D282" s="183">
        <v>25.743643430721701</v>
      </c>
      <c r="E282" s="183">
        <v>22.472367800857398</v>
      </c>
      <c r="F282" s="183">
        <v>22.813446367999202</v>
      </c>
      <c r="G282" s="183">
        <v>18.943457600159999</v>
      </c>
      <c r="H282" s="184">
        <v>20.3396325323043</v>
      </c>
      <c r="I282" s="185">
        <v>21.474790696906599</v>
      </c>
      <c r="J282" s="183">
        <v>24.907215116981501</v>
      </c>
      <c r="K282" s="183">
        <v>24.084217954860801</v>
      </c>
      <c r="L282" s="183">
        <v>25.311598031228598</v>
      </c>
      <c r="M282" s="183">
        <v>19.8135200741322</v>
      </c>
      <c r="N282" s="184">
        <v>21.346695472970499</v>
      </c>
      <c r="O282" s="185">
        <f t="shared" si="8"/>
        <v>0.89165405898398487</v>
      </c>
      <c r="P282" s="186">
        <f t="shared" si="8"/>
        <v>0.98402380941147283</v>
      </c>
      <c r="Q282" s="185">
        <f t="shared" si="9"/>
        <v>1.0838453044465981</v>
      </c>
      <c r="R282" s="184">
        <f t="shared" si="9"/>
        <v>1.1667948862867035</v>
      </c>
      <c r="S282" s="185">
        <v>0.20600056519083701</v>
      </c>
      <c r="T282" s="183">
        <v>0.32803350870062598</v>
      </c>
      <c r="U282" s="183">
        <v>-0.124</v>
      </c>
      <c r="V282" s="177" t="s">
        <v>54</v>
      </c>
      <c r="W282" s="185">
        <v>0.17709667774186699</v>
      </c>
      <c r="X282" s="183">
        <v>0.305231332813925</v>
      </c>
      <c r="Y282" s="183">
        <v>0.13200000000000001</v>
      </c>
      <c r="Z282" s="148" t="s">
        <v>54</v>
      </c>
      <c r="AA282" s="185">
        <v>9.4508900258872194E-2</v>
      </c>
      <c r="AB282" s="183">
        <v>0.152989545722926</v>
      </c>
      <c r="AC282" s="183">
        <v>0.156</v>
      </c>
      <c r="AD282" s="148" t="s">
        <v>54</v>
      </c>
      <c r="AE282" s="185">
        <v>1.5298433684366301E-3</v>
      </c>
      <c r="AF282" s="183">
        <v>3.4747605190072399E-3</v>
      </c>
      <c r="AG282" s="183">
        <v>0.30199999999999999</v>
      </c>
      <c r="AH282" s="74" t="s">
        <v>55</v>
      </c>
    </row>
    <row r="283" spans="1:34" x14ac:dyDescent="0.35">
      <c r="A283" s="181" t="s">
        <v>42</v>
      </c>
      <c r="B283" s="74" t="s">
        <v>321</v>
      </c>
      <c r="C283" s="182">
        <v>69.796708424411094</v>
      </c>
      <c r="D283" s="183">
        <v>78.966045077876302</v>
      </c>
      <c r="E283" s="183">
        <v>71.892542307790094</v>
      </c>
      <c r="F283" s="183">
        <v>78.111490454795103</v>
      </c>
      <c r="G283" s="183">
        <v>50.232077774232899</v>
      </c>
      <c r="H283" s="184">
        <v>63.8051379041285</v>
      </c>
      <c r="I283" s="185">
        <v>68.658060253499102</v>
      </c>
      <c r="J283" s="183">
        <v>79.385451340789203</v>
      </c>
      <c r="K283" s="183">
        <v>72.249754156020202</v>
      </c>
      <c r="L283" s="183">
        <v>73.353796439070393</v>
      </c>
      <c r="M283" s="183">
        <v>49.567574529426601</v>
      </c>
      <c r="N283" s="184">
        <v>62.5359318922076</v>
      </c>
      <c r="O283" s="185">
        <f t="shared" si="8"/>
        <v>0.95028780451259398</v>
      </c>
      <c r="P283" s="186">
        <f t="shared" si="8"/>
        <v>1.0822268947828606</v>
      </c>
      <c r="Q283" s="185">
        <f t="shared" si="9"/>
        <v>1.3851406066427383</v>
      </c>
      <c r="R283" s="184">
        <f t="shared" si="9"/>
        <v>1.2694374088424061</v>
      </c>
      <c r="S283" s="185">
        <v>0.61481945917455205</v>
      </c>
      <c r="T283" s="183">
        <v>0.71769761568981605</v>
      </c>
      <c r="U283" s="183">
        <v>-4.9599999999999998E-2</v>
      </c>
      <c r="V283" s="148" t="s">
        <v>329</v>
      </c>
      <c r="W283" s="185">
        <v>0.40392771253870902</v>
      </c>
      <c r="X283" s="183">
        <v>0.53311180078307097</v>
      </c>
      <c r="Y283" s="183">
        <v>8.1900000000000001E-2</v>
      </c>
      <c r="Z283" s="177" t="s">
        <v>329</v>
      </c>
      <c r="AA283" s="185">
        <v>3.7252084358736898E-11</v>
      </c>
      <c r="AB283" s="183">
        <v>4.7455916161347497E-10</v>
      </c>
      <c r="AC283" s="183">
        <v>0.61899999999999999</v>
      </c>
      <c r="AD283" s="148" t="s">
        <v>56</v>
      </c>
      <c r="AE283" s="185">
        <v>9.9347132310146996E-6</v>
      </c>
      <c r="AF283" s="183">
        <v>3.5936678724534599E-5</v>
      </c>
      <c r="AG283" s="183">
        <v>0.42099999999999999</v>
      </c>
      <c r="AH283" s="74" t="s">
        <v>55</v>
      </c>
    </row>
    <row r="284" spans="1:34" x14ac:dyDescent="0.35">
      <c r="A284" s="181" t="s">
        <v>42</v>
      </c>
      <c r="B284" s="74" t="s">
        <v>322</v>
      </c>
      <c r="C284" s="182">
        <v>29.6525004519067</v>
      </c>
      <c r="D284" s="183">
        <v>34.864603392504499</v>
      </c>
      <c r="E284" s="183">
        <v>26.620383017003</v>
      </c>
      <c r="F284" s="183">
        <v>31.843573082945799</v>
      </c>
      <c r="G284" s="183">
        <v>26.1084684385335</v>
      </c>
      <c r="H284" s="184">
        <v>31.9376423445099</v>
      </c>
      <c r="I284" s="185">
        <v>30.778695819829199</v>
      </c>
      <c r="J284" s="183">
        <v>34.757563794352301</v>
      </c>
      <c r="K284" s="183">
        <v>28.812504442992701</v>
      </c>
      <c r="L284" s="183">
        <v>30.864865965294999</v>
      </c>
      <c r="M284" s="183">
        <v>26.274195108315102</v>
      </c>
      <c r="N284" s="184">
        <v>34.189144213008298</v>
      </c>
      <c r="O284" s="185">
        <f t="shared" si="8"/>
        <v>1.0682409049420445</v>
      </c>
      <c r="P284" s="186">
        <f t="shared" si="8"/>
        <v>1.1261206782311746</v>
      </c>
      <c r="Q284" s="185">
        <f t="shared" si="9"/>
        <v>1.1714420058519144</v>
      </c>
      <c r="R284" s="184">
        <f t="shared" si="9"/>
        <v>1.0166257329461827</v>
      </c>
      <c r="S284" s="185">
        <v>0.34711597166873898</v>
      </c>
      <c r="T284" s="183">
        <v>0.48896624855259901</v>
      </c>
      <c r="U284" s="183">
        <v>9.2600000000000002E-2</v>
      </c>
      <c r="V284" s="148" t="s">
        <v>329</v>
      </c>
      <c r="W284" s="185">
        <v>4.9684240761479002E-2</v>
      </c>
      <c r="X284" s="183">
        <v>0.11283240350214201</v>
      </c>
      <c r="Y284" s="183">
        <v>0.192</v>
      </c>
      <c r="Z284" s="148" t="s">
        <v>54</v>
      </c>
      <c r="AA284" s="185">
        <v>2.82685036654069E-2</v>
      </c>
      <c r="AB284" s="183">
        <v>5.5588399825263299E-2</v>
      </c>
      <c r="AC284" s="183">
        <v>0.20499999999999999</v>
      </c>
      <c r="AD284" s="148" t="s">
        <v>54</v>
      </c>
      <c r="AE284" s="185">
        <v>0.39254225102370099</v>
      </c>
      <c r="AF284" s="183">
        <v>0.47331226152240402</v>
      </c>
      <c r="AG284" s="183">
        <v>8.1500000000000003E-2</v>
      </c>
      <c r="AH284" s="74" t="s">
        <v>329</v>
      </c>
    </row>
    <row r="285" spans="1:34" x14ac:dyDescent="0.35">
      <c r="A285" s="181" t="s">
        <v>42</v>
      </c>
      <c r="B285" s="74" t="s">
        <v>323</v>
      </c>
      <c r="C285" s="182">
        <v>4.8256148901181204</v>
      </c>
      <c r="D285" s="183">
        <v>7.3480195768495804</v>
      </c>
      <c r="E285" s="183">
        <v>7.9837281026715701</v>
      </c>
      <c r="F285" s="183">
        <v>8.1447783004612102</v>
      </c>
      <c r="G285" s="183">
        <v>5.1484752226331301</v>
      </c>
      <c r="H285" s="184">
        <v>8.1933465181587106</v>
      </c>
      <c r="I285" s="185">
        <v>3.9206433769085201</v>
      </c>
      <c r="J285" s="183">
        <v>4.9279865073737898</v>
      </c>
      <c r="K285" s="183">
        <v>5.4532623770202298</v>
      </c>
      <c r="L285" s="183">
        <v>6.2531353295844898</v>
      </c>
      <c r="M285" s="183">
        <v>4.3621054595900297</v>
      </c>
      <c r="N285" s="184">
        <v>7.4016131355685504</v>
      </c>
      <c r="O285" s="185">
        <f t="shared" si="8"/>
        <v>0.71895373922038153</v>
      </c>
      <c r="P285" s="186">
        <f t="shared" si="8"/>
        <v>0.78808249744072723</v>
      </c>
      <c r="Q285" s="185">
        <f t="shared" si="9"/>
        <v>0.8987961004677314</v>
      </c>
      <c r="R285" s="184">
        <f t="shared" si="9"/>
        <v>0.66579898423659634</v>
      </c>
      <c r="S285" s="185">
        <v>2.7465977950669501E-2</v>
      </c>
      <c r="T285" s="183">
        <v>6.6508525120216197E-2</v>
      </c>
      <c r="U285" s="183">
        <v>-0.217</v>
      </c>
      <c r="V285" s="177" t="s">
        <v>54</v>
      </c>
      <c r="W285" s="185">
        <v>0.15708317402892999</v>
      </c>
      <c r="X285" s="183">
        <v>0.27894163630591801</v>
      </c>
      <c r="Y285" s="183">
        <v>-0.13800000000000001</v>
      </c>
      <c r="Z285" s="148" t="s">
        <v>54</v>
      </c>
      <c r="AA285" s="185">
        <v>0.44754139154329198</v>
      </c>
      <c r="AB285" s="183">
        <v>0.52662501093246805</v>
      </c>
      <c r="AC285" s="183">
        <v>-7.1199999999999999E-2</v>
      </c>
      <c r="AD285" s="148" t="s">
        <v>329</v>
      </c>
      <c r="AE285" s="185">
        <v>8.0827123507042506E-2</v>
      </c>
      <c r="AF285" s="183">
        <v>0.121447934295197</v>
      </c>
      <c r="AG285" s="183">
        <v>-0.16700000000000001</v>
      </c>
      <c r="AH285" s="74" t="s">
        <v>54</v>
      </c>
    </row>
    <row r="286" spans="1:34" x14ac:dyDescent="0.35">
      <c r="A286" s="181" t="s">
        <v>42</v>
      </c>
      <c r="B286" s="74" t="s">
        <v>324</v>
      </c>
      <c r="C286" s="182">
        <v>1.06061024218538</v>
      </c>
      <c r="D286" s="183">
        <v>1.5119919287481101</v>
      </c>
      <c r="E286" s="183">
        <v>1.7404307220639501</v>
      </c>
      <c r="F286" s="183">
        <v>1.7655977247696999</v>
      </c>
      <c r="G286" s="183">
        <v>1.2908077024622999</v>
      </c>
      <c r="H286" s="184">
        <v>2.0644392297541598</v>
      </c>
      <c r="I286" s="185">
        <v>0.94701277610954604</v>
      </c>
      <c r="J286" s="183">
        <v>1.2432555301375701</v>
      </c>
      <c r="K286" s="183">
        <v>1.4075572983727</v>
      </c>
      <c r="L286" s="183">
        <v>1.46686931567933</v>
      </c>
      <c r="M286" s="183">
        <v>1.2052361129201199</v>
      </c>
      <c r="N286" s="184">
        <v>1.9013352098821401</v>
      </c>
      <c r="O286" s="185">
        <f t="shared" si="8"/>
        <v>0.67280584399967447</v>
      </c>
      <c r="P286" s="186">
        <f t="shared" si="8"/>
        <v>0.84755711831206937</v>
      </c>
      <c r="Q286" s="185">
        <f t="shared" si="9"/>
        <v>0.78574875574800485</v>
      </c>
      <c r="R286" s="184">
        <f t="shared" si="9"/>
        <v>0.65388550302744197</v>
      </c>
      <c r="S286" s="185">
        <v>3.0019950405098402E-4</v>
      </c>
      <c r="T286" s="183">
        <v>1.54313078398137E-3</v>
      </c>
      <c r="U286" s="183">
        <v>-0.35699999999999998</v>
      </c>
      <c r="V286" s="148" t="s">
        <v>55</v>
      </c>
      <c r="W286" s="185">
        <v>7.9427716698609499E-2</v>
      </c>
      <c r="X286" s="183">
        <v>0.16742676973160101</v>
      </c>
      <c r="Y286" s="183">
        <v>-0.17199999999999999</v>
      </c>
      <c r="Z286" s="148" t="s">
        <v>54</v>
      </c>
      <c r="AA286" s="185">
        <v>2.8679262544519E-2</v>
      </c>
      <c r="AB286" s="183">
        <v>5.6020159503627202E-2</v>
      </c>
      <c r="AC286" s="183">
        <v>-0.20499999999999999</v>
      </c>
      <c r="AD286" s="148" t="s">
        <v>54</v>
      </c>
      <c r="AE286" s="185">
        <v>1.14998719956864E-4</v>
      </c>
      <c r="AF286" s="183">
        <v>3.0632566092687403E-4</v>
      </c>
      <c r="AG286" s="183">
        <v>-0.36799999999999999</v>
      </c>
      <c r="AH286" s="74" t="s">
        <v>55</v>
      </c>
    </row>
    <row r="287" spans="1:34" x14ac:dyDescent="0.35">
      <c r="A287" s="181" t="s">
        <v>42</v>
      </c>
      <c r="B287" s="74" t="s">
        <v>325</v>
      </c>
      <c r="C287" s="182">
        <v>1.5530730892115501</v>
      </c>
      <c r="D287" s="183">
        <v>1.6278769568726601</v>
      </c>
      <c r="E287" s="183">
        <v>1.44932252848468</v>
      </c>
      <c r="F287" s="183">
        <v>1.68190832997104</v>
      </c>
      <c r="G287" s="183">
        <v>1.34942850919914</v>
      </c>
      <c r="H287" s="184">
        <v>1.90088144241227</v>
      </c>
      <c r="I287" s="185">
        <v>1.55160467250906</v>
      </c>
      <c r="J287" s="183">
        <v>1.5064637284356099</v>
      </c>
      <c r="K287" s="183">
        <v>1.3848925385486699</v>
      </c>
      <c r="L287" s="183">
        <v>1.5328061531055399</v>
      </c>
      <c r="M287" s="183">
        <v>1.2388561375200999</v>
      </c>
      <c r="N287" s="184">
        <v>1.87740963848543</v>
      </c>
      <c r="O287" s="185">
        <f t="shared" si="8"/>
        <v>1.1203791119671278</v>
      </c>
      <c r="P287" s="186">
        <f t="shared" si="8"/>
        <v>0.98281424913609661</v>
      </c>
      <c r="Q287" s="185">
        <f t="shared" si="9"/>
        <v>1.2524494374423567</v>
      </c>
      <c r="R287" s="184">
        <f t="shared" si="9"/>
        <v>0.80241610437822475</v>
      </c>
      <c r="S287" s="185">
        <v>0.172582340335136</v>
      </c>
      <c r="T287" s="183">
        <v>0.28731037339883397</v>
      </c>
      <c r="U287" s="183">
        <v>0.13400000000000001</v>
      </c>
      <c r="V287" s="148" t="s">
        <v>54</v>
      </c>
      <c r="W287" s="185">
        <v>0.79423057912262096</v>
      </c>
      <c r="X287" s="183">
        <v>0.874848559693439</v>
      </c>
      <c r="Y287" s="183">
        <v>-2.5600000000000001E-2</v>
      </c>
      <c r="Z287" s="177" t="s">
        <v>329</v>
      </c>
      <c r="AA287" s="185">
        <v>4.1300740732762402E-2</v>
      </c>
      <c r="AB287" s="183">
        <v>7.8071722804512203E-2</v>
      </c>
      <c r="AC287" s="183">
        <v>0.191</v>
      </c>
      <c r="AD287" s="148" t="s">
        <v>54</v>
      </c>
      <c r="AE287" s="185">
        <v>9.5279609335975596E-2</v>
      </c>
      <c r="AF287" s="183">
        <v>0.14099457341131699</v>
      </c>
      <c r="AG287" s="183">
        <v>-0.159</v>
      </c>
      <c r="AH287" s="74" t="s">
        <v>54</v>
      </c>
    </row>
    <row r="288" spans="1:34" ht="15" thickBot="1" x14ac:dyDescent="0.4">
      <c r="A288" s="187" t="s">
        <v>68</v>
      </c>
      <c r="B288" s="76" t="s">
        <v>43</v>
      </c>
      <c r="C288" s="188">
        <v>6862.3398424534898</v>
      </c>
      <c r="D288" s="189">
        <v>7578.0087711338701</v>
      </c>
      <c r="E288" s="189">
        <v>5851.6945034003502</v>
      </c>
      <c r="F288" s="189">
        <v>5837.93044663419</v>
      </c>
      <c r="G288" s="189">
        <v>6722.6896602729903</v>
      </c>
      <c r="H288" s="190">
        <v>7177.1684930521596</v>
      </c>
      <c r="I288" s="191">
        <v>6746.3068812669599</v>
      </c>
      <c r="J288" s="189">
        <v>7427.6986188779201</v>
      </c>
      <c r="K288" s="189">
        <v>5719.3590937152203</v>
      </c>
      <c r="L288" s="189">
        <v>5660.2043308073999</v>
      </c>
      <c r="M288" s="189">
        <v>6521.7782951133404</v>
      </c>
      <c r="N288" s="190">
        <v>7010.4378147657098</v>
      </c>
      <c r="O288" s="191">
        <f t="shared" si="8"/>
        <v>1.1795564451758611</v>
      </c>
      <c r="P288" s="192">
        <f t="shared" si="8"/>
        <v>1.31226686966942</v>
      </c>
      <c r="Q288" s="191">
        <f t="shared" si="9"/>
        <v>1.0344275097977274</v>
      </c>
      <c r="R288" s="190">
        <f t="shared" si="9"/>
        <v>1.0595199351506059</v>
      </c>
      <c r="S288" s="191">
        <v>3.5498705868976497E-7</v>
      </c>
      <c r="T288" s="189">
        <v>5.4742741155842703E-6</v>
      </c>
      <c r="U288" s="189">
        <v>0.502</v>
      </c>
      <c r="V288" s="150" t="s">
        <v>56</v>
      </c>
      <c r="W288" s="191">
        <v>1.2826076722997101E-10</v>
      </c>
      <c r="X288" s="189">
        <v>6.2634007997302398E-9</v>
      </c>
      <c r="Y288" s="189">
        <v>0.63100000000000001</v>
      </c>
      <c r="Z288" s="150" t="s">
        <v>56</v>
      </c>
      <c r="AA288" s="191">
        <v>0.27898707323189997</v>
      </c>
      <c r="AB288" s="189">
        <v>0.36656149083832601</v>
      </c>
      <c r="AC288" s="189">
        <v>0.10100000000000001</v>
      </c>
      <c r="AD288" s="150" t="s">
        <v>54</v>
      </c>
      <c r="AE288" s="191">
        <v>5.4194220530986499E-2</v>
      </c>
      <c r="AF288" s="189">
        <v>8.4913939120743506E-2</v>
      </c>
      <c r="AG288" s="189">
        <v>0.184</v>
      </c>
      <c r="AH288" s="76" t="s">
        <v>54</v>
      </c>
    </row>
    <row r="289" spans="1:34" x14ac:dyDescent="0.35">
      <c r="A289" s="193" t="s">
        <v>67</v>
      </c>
      <c r="B289" s="77" t="s">
        <v>44</v>
      </c>
      <c r="C289" s="180">
        <v>95.414932540893901</v>
      </c>
      <c r="D289" s="179">
        <v>116.288147416325</v>
      </c>
      <c r="E289" s="179">
        <v>96.5823268067345</v>
      </c>
      <c r="F289" s="179">
        <v>103.622983062225</v>
      </c>
      <c r="G289" s="179">
        <v>103.90211123568101</v>
      </c>
      <c r="H289" s="194">
        <v>108.89697887177</v>
      </c>
      <c r="I289" s="178">
        <v>89.797800473852305</v>
      </c>
      <c r="J289" s="179">
        <v>110.942758093027</v>
      </c>
      <c r="K289" s="179">
        <v>97.060510435373203</v>
      </c>
      <c r="L289" s="179">
        <v>103.229059790256</v>
      </c>
      <c r="M289" s="179">
        <v>105.25706615436199</v>
      </c>
      <c r="N289" s="194">
        <v>111.060637716136</v>
      </c>
      <c r="O289" s="178">
        <f t="shared" si="8"/>
        <v>0.92517337968919189</v>
      </c>
      <c r="P289" s="195">
        <f t="shared" si="8"/>
        <v>1.0747240972497853</v>
      </c>
      <c r="Q289" s="178">
        <f t="shared" si="9"/>
        <v>0.85312847635484812</v>
      </c>
      <c r="R289" s="194">
        <f t="shared" si="9"/>
        <v>0.99893860124042955</v>
      </c>
      <c r="S289" s="178">
        <v>0.49107768406939201</v>
      </c>
      <c r="T289" s="179">
        <v>0.62818055451461297</v>
      </c>
      <c r="U289" s="179">
        <v>-6.7900000000000002E-2</v>
      </c>
      <c r="V289" s="147" t="s">
        <v>329</v>
      </c>
      <c r="W289" s="178">
        <v>1.09905987662305E-2</v>
      </c>
      <c r="X289" s="179">
        <v>3.8798137813319797E-2</v>
      </c>
      <c r="Y289" s="179">
        <v>0.249</v>
      </c>
      <c r="Z289" s="147" t="s">
        <v>54</v>
      </c>
      <c r="AA289" s="178">
        <v>6.2211050908643102E-2</v>
      </c>
      <c r="AB289" s="179">
        <v>0.111145353147759</v>
      </c>
      <c r="AC289" s="179">
        <v>-0.17399999999999999</v>
      </c>
      <c r="AD289" s="147" t="s">
        <v>54</v>
      </c>
      <c r="AE289" s="178">
        <v>0.20925449993984599</v>
      </c>
      <c r="AF289" s="179">
        <v>0.27742791168495401</v>
      </c>
      <c r="AG289" s="179">
        <v>0.12</v>
      </c>
      <c r="AH289" s="77" t="s">
        <v>54</v>
      </c>
    </row>
    <row r="290" spans="1:34" x14ac:dyDescent="0.35">
      <c r="A290" s="181" t="s">
        <v>67</v>
      </c>
      <c r="B290" s="74" t="s">
        <v>45</v>
      </c>
      <c r="C290" s="182">
        <v>77.753567652226295</v>
      </c>
      <c r="D290" s="183">
        <v>100.03359870153599</v>
      </c>
      <c r="E290" s="183">
        <v>121.22947568991</v>
      </c>
      <c r="F290" s="183">
        <v>127.147018287642</v>
      </c>
      <c r="G290" s="183">
        <v>97.090711525007904</v>
      </c>
      <c r="H290" s="184">
        <v>129.72350876978001</v>
      </c>
      <c r="I290" s="185">
        <v>73.870206669148999</v>
      </c>
      <c r="J290" s="183">
        <v>100.516214767373</v>
      </c>
      <c r="K290" s="183">
        <v>108.578843331776</v>
      </c>
      <c r="L290" s="183">
        <v>115.992973104304</v>
      </c>
      <c r="M290" s="183">
        <v>89.173953600037905</v>
      </c>
      <c r="N290" s="184">
        <v>121.714866737427</v>
      </c>
      <c r="O290" s="185">
        <f t="shared" si="8"/>
        <v>0.68033701964782867</v>
      </c>
      <c r="P290" s="186">
        <f t="shared" si="8"/>
        <v>0.86657158685799107</v>
      </c>
      <c r="Q290" s="185">
        <f t="shared" si="9"/>
        <v>0.82838321827100869</v>
      </c>
      <c r="R290" s="184">
        <f t="shared" si="9"/>
        <v>0.82583350301992753</v>
      </c>
      <c r="S290" s="185">
        <v>1.75043637103471E-7</v>
      </c>
      <c r="T290" s="183">
        <v>3.2054866044573099E-6</v>
      </c>
      <c r="U290" s="183">
        <v>-0.51400000000000001</v>
      </c>
      <c r="V290" s="148" t="s">
        <v>56</v>
      </c>
      <c r="W290" s="185">
        <v>1.0387523666452699E-3</v>
      </c>
      <c r="X290" s="183">
        <v>5.5337171532193301E-3</v>
      </c>
      <c r="Y290" s="183">
        <v>-0.32200000000000001</v>
      </c>
      <c r="Z290" s="148" t="s">
        <v>55</v>
      </c>
      <c r="AA290" s="185">
        <v>3.87874366982098E-4</v>
      </c>
      <c r="AB290" s="183">
        <v>1.13647189525755E-3</v>
      </c>
      <c r="AC290" s="183">
        <v>-0.33200000000000002</v>
      </c>
      <c r="AD290" s="148" t="s">
        <v>55</v>
      </c>
      <c r="AE290" s="185">
        <v>8.7703508202688696E-5</v>
      </c>
      <c r="AF290" s="183">
        <v>2.4708776830180602E-4</v>
      </c>
      <c r="AG290" s="183">
        <v>-0.374</v>
      </c>
      <c r="AH290" s="74" t="s">
        <v>55</v>
      </c>
    </row>
    <row r="291" spans="1:34" x14ac:dyDescent="0.35">
      <c r="A291" s="181" t="s">
        <v>67</v>
      </c>
      <c r="B291" s="74" t="s">
        <v>46</v>
      </c>
      <c r="C291" s="182">
        <v>1177.70942326712</v>
      </c>
      <c r="D291" s="183">
        <v>1603.6529965079801</v>
      </c>
      <c r="E291" s="183">
        <v>1745.4860265627401</v>
      </c>
      <c r="F291" s="183">
        <v>2030.48382868511</v>
      </c>
      <c r="G291" s="183">
        <v>1212.1660316744101</v>
      </c>
      <c r="H291" s="184">
        <v>1625.0780170692101</v>
      </c>
      <c r="I291" s="185">
        <v>1047.8231170399699</v>
      </c>
      <c r="J291" s="183">
        <v>1534.6253116519799</v>
      </c>
      <c r="K291" s="183">
        <v>1500.2503648571301</v>
      </c>
      <c r="L291" s="183">
        <v>1658.4263199156701</v>
      </c>
      <c r="M291" s="183">
        <v>1113.39483916517</v>
      </c>
      <c r="N291" s="184">
        <v>1571.15624008379</v>
      </c>
      <c r="O291" s="185">
        <f t="shared" si="8"/>
        <v>0.69843216944643427</v>
      </c>
      <c r="P291" s="186">
        <f t="shared" si="8"/>
        <v>0.9253503114506858</v>
      </c>
      <c r="Q291" s="185">
        <f t="shared" si="9"/>
        <v>0.94110649715749883</v>
      </c>
      <c r="R291" s="184">
        <f t="shared" si="9"/>
        <v>0.97674901610685017</v>
      </c>
      <c r="S291" s="185">
        <v>1.64947736803762E-4</v>
      </c>
      <c r="T291" s="183">
        <v>1.02829121028728E-3</v>
      </c>
      <c r="U291" s="183">
        <v>-0.371</v>
      </c>
      <c r="V291" s="148" t="s">
        <v>55</v>
      </c>
      <c r="W291" s="185">
        <v>3.6341778963889702E-2</v>
      </c>
      <c r="X291" s="183">
        <v>9.0238485054404197E-2</v>
      </c>
      <c r="Y291" s="183">
        <v>-0.20499999999999999</v>
      </c>
      <c r="Z291" s="148" t="s">
        <v>54</v>
      </c>
      <c r="AA291" s="185">
        <v>0.50722688248396497</v>
      </c>
      <c r="AB291" s="183">
        <v>0.58053701784297596</v>
      </c>
      <c r="AC291" s="183">
        <v>-6.2100000000000002E-2</v>
      </c>
      <c r="AD291" s="148" t="s">
        <v>329</v>
      </c>
      <c r="AE291" s="185">
        <v>0.81561682046987605</v>
      </c>
      <c r="AF291" s="183">
        <v>0.85348474427740595</v>
      </c>
      <c r="AG291" s="183">
        <v>-2.2200000000000001E-2</v>
      </c>
      <c r="AH291" s="74" t="s">
        <v>329</v>
      </c>
    </row>
    <row r="292" spans="1:34" x14ac:dyDescent="0.35">
      <c r="A292" s="181" t="s">
        <v>67</v>
      </c>
      <c r="B292" s="74" t="s">
        <v>47</v>
      </c>
      <c r="C292" s="182">
        <v>176.91042652693201</v>
      </c>
      <c r="D292" s="183">
        <v>183.82807010574999</v>
      </c>
      <c r="E292" s="183">
        <v>248.92024729275701</v>
      </c>
      <c r="F292" s="183">
        <v>255.05622716899799</v>
      </c>
      <c r="G292" s="183">
        <v>297.750187842169</v>
      </c>
      <c r="H292" s="184">
        <v>294.59508880945998</v>
      </c>
      <c r="I292" s="185">
        <v>176.46988265533301</v>
      </c>
      <c r="J292" s="183">
        <v>172.15597415067401</v>
      </c>
      <c r="K292" s="183">
        <v>246.58389993100599</v>
      </c>
      <c r="L292" s="183">
        <v>256.25602950921501</v>
      </c>
      <c r="M292" s="183">
        <v>293.60088344543101</v>
      </c>
      <c r="N292" s="184">
        <v>290.62539315878098</v>
      </c>
      <c r="O292" s="185">
        <f t="shared" si="8"/>
        <v>0.71565857586285708</v>
      </c>
      <c r="P292" s="186">
        <f t="shared" si="8"/>
        <v>0.67181238420180567</v>
      </c>
      <c r="Q292" s="185">
        <f t="shared" si="9"/>
        <v>0.60105365005869238</v>
      </c>
      <c r="R292" s="184">
        <f t="shared" si="9"/>
        <v>0.59236384088646343</v>
      </c>
      <c r="S292" s="185">
        <v>2.0713902568606202E-9</v>
      </c>
      <c r="T292" s="183">
        <v>6.7435260584462499E-8</v>
      </c>
      <c r="U292" s="183">
        <v>-0.59</v>
      </c>
      <c r="V292" s="148" t="s">
        <v>56</v>
      </c>
      <c r="W292" s="185">
        <v>6.2558198665882299E-9</v>
      </c>
      <c r="X292" s="183">
        <v>1.6663229281003199E-7</v>
      </c>
      <c r="Y292" s="183">
        <v>-0.56999999999999995</v>
      </c>
      <c r="Z292" s="148" t="s">
        <v>56</v>
      </c>
      <c r="AA292" s="185">
        <v>2.8893578476186302E-15</v>
      </c>
      <c r="AB292" s="183">
        <v>6.5121680719404396E-14</v>
      </c>
      <c r="AC292" s="183">
        <v>-0.74</v>
      </c>
      <c r="AD292" s="148" t="s">
        <v>56</v>
      </c>
      <c r="AE292" s="185">
        <v>7.78424262255509E-14</v>
      </c>
      <c r="AF292" s="183">
        <v>1.5205220589390901E-12</v>
      </c>
      <c r="AG292" s="183">
        <v>-0.71199999999999997</v>
      </c>
      <c r="AH292" s="74" t="s">
        <v>56</v>
      </c>
    </row>
    <row r="293" spans="1:34" x14ac:dyDescent="0.35">
      <c r="A293" s="181" t="s">
        <v>67</v>
      </c>
      <c r="B293" s="74" t="s">
        <v>48</v>
      </c>
      <c r="C293" s="182">
        <v>2182.50877362145</v>
      </c>
      <c r="D293" s="183">
        <v>2453.1543945929602</v>
      </c>
      <c r="E293" s="183">
        <v>2276.33738084262</v>
      </c>
      <c r="F293" s="183">
        <v>2360.4015498141098</v>
      </c>
      <c r="G293" s="183">
        <v>2072.7587509395698</v>
      </c>
      <c r="H293" s="184">
        <v>2319.8622557631602</v>
      </c>
      <c r="I293" s="185">
        <v>2120.9252372910701</v>
      </c>
      <c r="J293" s="183">
        <v>2386.1090794192201</v>
      </c>
      <c r="K293" s="183">
        <v>2114.0181796479801</v>
      </c>
      <c r="L293" s="183">
        <v>2261.3894296624799</v>
      </c>
      <c r="M293" s="183">
        <v>2067.6622836603201</v>
      </c>
      <c r="N293" s="184">
        <v>2344.9574786292901</v>
      </c>
      <c r="O293" s="185">
        <f t="shared" si="8"/>
        <v>1.0032672650167276</v>
      </c>
      <c r="P293" s="186">
        <f t="shared" si="8"/>
        <v>1.055151778866922</v>
      </c>
      <c r="Q293" s="185">
        <f t="shared" si="9"/>
        <v>1.0257599870402725</v>
      </c>
      <c r="R293" s="184">
        <f t="shared" si="9"/>
        <v>1.0175489752649949</v>
      </c>
      <c r="S293" s="185">
        <v>0.56012358001931395</v>
      </c>
      <c r="T293" s="183">
        <v>0.67537534545538602</v>
      </c>
      <c r="U293" s="183">
        <v>-5.74E-2</v>
      </c>
      <c r="V293" s="148" t="s">
        <v>329</v>
      </c>
      <c r="W293" s="185">
        <v>0.24578418926992901</v>
      </c>
      <c r="X293" s="183">
        <v>0.38103051564068302</v>
      </c>
      <c r="Y293" s="183">
        <v>0.114</v>
      </c>
      <c r="Z293" s="148" t="s">
        <v>54</v>
      </c>
      <c r="AA293" s="185">
        <v>0.324014989322984</v>
      </c>
      <c r="AB293" s="183">
        <v>0.40920858565359602</v>
      </c>
      <c r="AC293" s="183">
        <v>9.2299999999999993E-2</v>
      </c>
      <c r="AD293" s="148" t="s">
        <v>329</v>
      </c>
      <c r="AE293" s="185">
        <v>0.21362481958958901</v>
      </c>
      <c r="AF293" s="183">
        <v>0.28194627089977298</v>
      </c>
      <c r="AG293" s="183">
        <v>0.11799999999999999</v>
      </c>
      <c r="AH293" s="74" t="s">
        <v>54</v>
      </c>
    </row>
    <row r="294" spans="1:34" x14ac:dyDescent="0.35">
      <c r="A294" s="181" t="s">
        <v>67</v>
      </c>
      <c r="B294" s="74" t="s">
        <v>49</v>
      </c>
      <c r="C294" s="182">
        <v>442.96917309529903</v>
      </c>
      <c r="D294" s="183">
        <v>514.69699661261598</v>
      </c>
      <c r="E294" s="183">
        <v>487.33288749842598</v>
      </c>
      <c r="F294" s="183">
        <v>516.66259743986302</v>
      </c>
      <c r="G294" s="183">
        <v>474.52005057763699</v>
      </c>
      <c r="H294" s="184">
        <v>580.46519265628899</v>
      </c>
      <c r="I294" s="185">
        <v>452.94807849992497</v>
      </c>
      <c r="J294" s="183">
        <v>496.488936532975</v>
      </c>
      <c r="K294" s="183">
        <v>470.94125834213099</v>
      </c>
      <c r="L294" s="183">
        <v>495.837532854492</v>
      </c>
      <c r="M294" s="183">
        <v>469.03855632602699</v>
      </c>
      <c r="N294" s="184">
        <v>576.61378209137695</v>
      </c>
      <c r="O294" s="185">
        <f t="shared" si="8"/>
        <v>0.96179315461646331</v>
      </c>
      <c r="P294" s="186">
        <f t="shared" si="8"/>
        <v>1.0013137441910316</v>
      </c>
      <c r="Q294" s="185">
        <f t="shared" si="9"/>
        <v>0.96569476515504715</v>
      </c>
      <c r="R294" s="184">
        <f t="shared" si="9"/>
        <v>0.86104243768196231</v>
      </c>
      <c r="S294" s="185">
        <v>9.1337567096149805E-2</v>
      </c>
      <c r="T294" s="183">
        <v>0.179610115162227</v>
      </c>
      <c r="U294" s="183">
        <v>-0.16700000000000001</v>
      </c>
      <c r="V294" s="177" t="s">
        <v>54</v>
      </c>
      <c r="W294" s="185">
        <v>0.85001860123966</v>
      </c>
      <c r="X294" s="183">
        <v>0.91902380134029704</v>
      </c>
      <c r="Y294" s="183">
        <v>1.8499999999999999E-2</v>
      </c>
      <c r="Z294" s="177" t="s">
        <v>329</v>
      </c>
      <c r="AA294" s="185">
        <v>8.2842989788515606E-2</v>
      </c>
      <c r="AB294" s="183">
        <v>0.13636514611255701</v>
      </c>
      <c r="AC294" s="183">
        <v>-0.16200000000000001</v>
      </c>
      <c r="AD294" s="148" t="s">
        <v>54</v>
      </c>
      <c r="AE294" s="185">
        <v>4.2628580157393998E-3</v>
      </c>
      <c r="AF294" s="183">
        <v>8.5549136891208497E-3</v>
      </c>
      <c r="AG294" s="183">
        <v>-0.27300000000000002</v>
      </c>
      <c r="AH294" s="74" t="s">
        <v>54</v>
      </c>
    </row>
    <row r="295" spans="1:34" x14ac:dyDescent="0.35">
      <c r="A295" s="181" t="s">
        <v>67</v>
      </c>
      <c r="B295" s="74" t="s">
        <v>50</v>
      </c>
      <c r="C295" s="182">
        <v>7.0903699565701697</v>
      </c>
      <c r="D295" s="183">
        <v>8.5978778912203708</v>
      </c>
      <c r="E295" s="183">
        <v>7.8215647965767001</v>
      </c>
      <c r="F295" s="183">
        <v>8.9211837334912705</v>
      </c>
      <c r="G295" s="183">
        <v>6.7928355921945398</v>
      </c>
      <c r="H295" s="184">
        <v>7.7346978982146704</v>
      </c>
      <c r="I295" s="185">
        <v>7.3291936730757499</v>
      </c>
      <c r="J295" s="183">
        <v>8.2546875236027493</v>
      </c>
      <c r="K295" s="183">
        <v>7.5965719514846697</v>
      </c>
      <c r="L295" s="183">
        <v>8.2986597475224801</v>
      </c>
      <c r="M295" s="183">
        <v>6.5969808121229896</v>
      </c>
      <c r="N295" s="184">
        <v>7.7555808870405798</v>
      </c>
      <c r="O295" s="185">
        <f t="shared" si="8"/>
        <v>0.96480277155057237</v>
      </c>
      <c r="P295" s="186">
        <f t="shared" si="8"/>
        <v>0.99470128608021813</v>
      </c>
      <c r="Q295" s="185">
        <f t="shared" si="9"/>
        <v>1.1109921162127991</v>
      </c>
      <c r="R295" s="184">
        <f t="shared" si="9"/>
        <v>1.0643545137149129</v>
      </c>
      <c r="S295" s="185">
        <v>0.22818685816259299</v>
      </c>
      <c r="T295" s="183">
        <v>0.35563164596616798</v>
      </c>
      <c r="U295" s="183">
        <v>-0.11899999999999999</v>
      </c>
      <c r="V295" s="177" t="s">
        <v>54</v>
      </c>
      <c r="W295" s="185">
        <v>0.74440518929989197</v>
      </c>
      <c r="X295" s="183">
        <v>0.83567325848608598</v>
      </c>
      <c r="Y295" s="183">
        <v>-3.2000000000000001E-2</v>
      </c>
      <c r="Z295" s="177" t="s">
        <v>329</v>
      </c>
      <c r="AA295" s="185">
        <v>0.20421173311903101</v>
      </c>
      <c r="AB295" s="183">
        <v>0.290456494193573</v>
      </c>
      <c r="AC295" s="183">
        <v>0.11899999999999999</v>
      </c>
      <c r="AD295" s="148" t="s">
        <v>54</v>
      </c>
      <c r="AE295" s="185">
        <v>5.5706756566769197E-2</v>
      </c>
      <c r="AF295" s="183">
        <v>8.6360209915679303E-2</v>
      </c>
      <c r="AG295" s="183">
        <v>0.182</v>
      </c>
      <c r="AH295" s="74" t="s">
        <v>54</v>
      </c>
    </row>
    <row r="296" spans="1:34" x14ac:dyDescent="0.35">
      <c r="A296" s="181" t="s">
        <v>67</v>
      </c>
      <c r="B296" s="74" t="s">
        <v>350</v>
      </c>
      <c r="C296" s="182">
        <v>9547.1214670843492</v>
      </c>
      <c r="D296" s="183">
        <v>10816.2893339806</v>
      </c>
      <c r="E296" s="183">
        <v>9651.9126169963001</v>
      </c>
      <c r="F296" s="183">
        <v>10880.586836082801</v>
      </c>
      <c r="G296" s="183">
        <v>9675.9389492826504</v>
      </c>
      <c r="H296" s="184">
        <v>11039.2331549882</v>
      </c>
      <c r="I296" s="185">
        <v>9469.1704293171897</v>
      </c>
      <c r="J296" s="183">
        <v>10742.193080377199</v>
      </c>
      <c r="K296" s="183">
        <v>9199.1593206678808</v>
      </c>
      <c r="L296" s="183">
        <v>10691.8454771545</v>
      </c>
      <c r="M296" s="183">
        <v>9598.9095691495895</v>
      </c>
      <c r="N296" s="184">
        <v>10613.3327249908</v>
      </c>
      <c r="O296" s="185">
        <f t="shared" si="8"/>
        <v>1.0293517156554373</v>
      </c>
      <c r="P296" s="186">
        <f t="shared" si="8"/>
        <v>1.0047089722097349</v>
      </c>
      <c r="Q296" s="185">
        <f t="shared" si="9"/>
        <v>0.98648397102839946</v>
      </c>
      <c r="R296" s="184">
        <f t="shared" si="9"/>
        <v>1.0121413658391183</v>
      </c>
      <c r="S296" s="185">
        <v>0.93140721733586496</v>
      </c>
      <c r="T296" s="183">
        <v>0.95087914522441996</v>
      </c>
      <c r="U296" s="183">
        <v>8.4799999999999997E-3</v>
      </c>
      <c r="V296" s="148" t="s">
        <v>329</v>
      </c>
      <c r="W296" s="185">
        <v>0.96359436026607304</v>
      </c>
      <c r="X296" s="183">
        <v>0.97356257778606603</v>
      </c>
      <c r="Y296" s="183">
        <v>4.47E-3</v>
      </c>
      <c r="Z296" s="177" t="s">
        <v>329</v>
      </c>
      <c r="AA296" s="185">
        <v>0.82505041794192802</v>
      </c>
      <c r="AB296" s="183">
        <v>0.87108771294604903</v>
      </c>
      <c r="AC296" s="183">
        <v>-2.07E-2</v>
      </c>
      <c r="AD296" s="148" t="s">
        <v>329</v>
      </c>
      <c r="AE296" s="185">
        <v>0.92853594647233495</v>
      </c>
      <c r="AF296" s="183">
        <v>0.93814149074618702</v>
      </c>
      <c r="AG296" s="183">
        <v>-8.5500000000000003E-3</v>
      </c>
      <c r="AH296" s="74" t="s">
        <v>329</v>
      </c>
    </row>
    <row r="297" spans="1:34" ht="15" thickBot="1" x14ac:dyDescent="0.4">
      <c r="A297" s="196" t="s">
        <v>67</v>
      </c>
      <c r="B297" s="75" t="s">
        <v>51</v>
      </c>
      <c r="C297" s="197">
        <v>13707.4781337448</v>
      </c>
      <c r="D297" s="198">
        <v>15796.541415808901</v>
      </c>
      <c r="E297" s="198">
        <v>14635.6225264861</v>
      </c>
      <c r="F297" s="198">
        <v>16282.882224274301</v>
      </c>
      <c r="G297" s="198">
        <v>13940.9196286693</v>
      </c>
      <c r="H297" s="199">
        <v>16105.5888948261</v>
      </c>
      <c r="I297" s="200">
        <v>13698.8001519723</v>
      </c>
      <c r="J297" s="198">
        <v>15178.3710872994</v>
      </c>
      <c r="K297" s="198">
        <v>14190.3434663506</v>
      </c>
      <c r="L297" s="198">
        <v>15382.9302078239</v>
      </c>
      <c r="M297" s="198">
        <v>13823.1163920695</v>
      </c>
      <c r="N297" s="199">
        <v>15334.4075550912</v>
      </c>
      <c r="O297" s="200">
        <f t="shared" si="8"/>
        <v>0.96536071762153675</v>
      </c>
      <c r="P297" s="201">
        <f t="shared" si="8"/>
        <v>0.98670220057161417</v>
      </c>
      <c r="Q297" s="200">
        <f t="shared" si="9"/>
        <v>0.99100664158709384</v>
      </c>
      <c r="R297" s="199">
        <f t="shared" si="9"/>
        <v>0.98982442150234917</v>
      </c>
      <c r="S297" s="200">
        <v>0.187637076369947</v>
      </c>
      <c r="T297" s="198">
        <v>0.303743996554665</v>
      </c>
      <c r="U297" s="198">
        <v>-0.13</v>
      </c>
      <c r="V297" s="202" t="s">
        <v>54</v>
      </c>
      <c r="W297" s="200">
        <v>0.67168765960580601</v>
      </c>
      <c r="X297" s="198">
        <v>0.77788333701383905</v>
      </c>
      <c r="Y297" s="198">
        <v>-4.1599999999999998E-2</v>
      </c>
      <c r="Z297" s="202" t="s">
        <v>329</v>
      </c>
      <c r="AA297" s="200">
        <v>0.76819356345157797</v>
      </c>
      <c r="AB297" s="198">
        <v>0.83673127914986001</v>
      </c>
      <c r="AC297" s="198">
        <v>-2.76E-2</v>
      </c>
      <c r="AD297" s="151" t="s">
        <v>329</v>
      </c>
      <c r="AE297" s="200">
        <v>0.73775222111327499</v>
      </c>
      <c r="AF297" s="198">
        <v>0.79764354533649295</v>
      </c>
      <c r="AG297" s="198">
        <v>-3.1899999999999998E-2</v>
      </c>
      <c r="AH297" s="75" t="s">
        <v>329</v>
      </c>
    </row>
  </sheetData>
  <autoFilter ref="C4:AH297" xr:uid="{55038A67-EEAA-40FC-9E60-38E446B3C55A}"/>
  <mergeCells count="16">
    <mergeCell ref="M3:N3"/>
    <mergeCell ref="A2:A4"/>
    <mergeCell ref="B2:B4"/>
    <mergeCell ref="C2:H2"/>
    <mergeCell ref="I2:N2"/>
    <mergeCell ref="C3:D3"/>
    <mergeCell ref="E3:F3"/>
    <mergeCell ref="G3:H3"/>
    <mergeCell ref="I3:J3"/>
    <mergeCell ref="K3:L3"/>
    <mergeCell ref="AA2:AD3"/>
    <mergeCell ref="AE2:AH3"/>
    <mergeCell ref="O2:P3"/>
    <mergeCell ref="Q2:R3"/>
    <mergeCell ref="S2:V3"/>
    <mergeCell ref="W2:Z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Table S1</vt:lpstr>
      <vt:lpstr>Table S2</vt:lpstr>
      <vt:lpstr>Table S3</vt:lpstr>
      <vt:lpstr>Table S4</vt:lpstr>
      <vt:lpstr>Table 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2024-01-20T11:07:35Z</dcterms:modified>
</cp:coreProperties>
</file>