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D:\新建文件夹\Frontiers_Template\Frontiers_Template\Supplementary Data\"/>
    </mc:Choice>
  </mc:AlternateContent>
  <xr:revisionPtr revIDLastSave="0" documentId="13_ncr:1_{30499C43-30F8-4767-AF71-48F38B3171A8}" xr6:coauthVersionLast="47" xr6:coauthVersionMax="47" xr10:uidLastSave="{00000000-0000-0000-0000-000000000000}"/>
  <bookViews>
    <workbookView xWindow="-108" yWindow="-108" windowWidth="23256" windowHeight="13176" firstSheet="7" activeTab="8" xr2:uid="{00000000-000D-0000-FFFF-FFFF00000000}"/>
  </bookViews>
  <sheets>
    <sheet name="Table S1" sheetId="1" r:id="rId1"/>
    <sheet name="Table S2" sheetId="4" r:id="rId2"/>
    <sheet name="Table S3" sheetId="5" r:id="rId3"/>
    <sheet name="Table S4" sheetId="6" r:id="rId4"/>
    <sheet name="Table S5" sheetId="7" r:id="rId5"/>
    <sheet name="Table S6" sheetId="2" r:id="rId6"/>
    <sheet name="Table S7" sheetId="3" r:id="rId7"/>
    <sheet name="Table S8" sheetId="9" r:id="rId8"/>
    <sheet name="Table S9"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3" l="1"/>
  <c r="C38" i="3"/>
  <c r="D38" i="3"/>
  <c r="E38" i="3"/>
  <c r="F38" i="3"/>
  <c r="G38" i="3"/>
  <c r="H38" i="3"/>
  <c r="I38" i="3"/>
  <c r="K38" i="3"/>
  <c r="L38" i="3"/>
  <c r="M38" i="3"/>
  <c r="N38" i="3"/>
  <c r="O38" i="3"/>
  <c r="P38" i="3"/>
  <c r="Q38" i="3"/>
  <c r="R38" i="3"/>
  <c r="S38" i="3"/>
  <c r="T38" i="3"/>
  <c r="U38" i="3"/>
  <c r="V38" i="3"/>
  <c r="W38" i="3"/>
  <c r="X38" i="3"/>
  <c r="Y38" i="3"/>
  <c r="Z38" i="3"/>
  <c r="AA38" i="3"/>
  <c r="B38"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Z50" i="2"/>
  <c r="Y50" i="2"/>
  <c r="X50" i="2"/>
  <c r="W50" i="2"/>
  <c r="V50" i="2"/>
  <c r="U50" i="2"/>
  <c r="T50" i="2"/>
  <c r="S50" i="2"/>
  <c r="R50" i="2"/>
  <c r="Q50" i="2"/>
  <c r="P50" i="2"/>
  <c r="O50" i="2"/>
  <c r="N50" i="2"/>
  <c r="M50" i="2"/>
  <c r="L50" i="2"/>
  <c r="K50" i="2"/>
  <c r="J50" i="2"/>
  <c r="I50" i="2"/>
  <c r="H50" i="2"/>
  <c r="G50" i="2"/>
  <c r="F50" i="2"/>
  <c r="E50" i="2"/>
  <c r="D50" i="2"/>
  <c r="C50" i="2"/>
  <c r="B50" i="2"/>
  <c r="AA50" i="2" s="1"/>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4" i="3"/>
  <c r="AA5" i="3"/>
  <c r="AA6" i="3"/>
  <c r="AA7" i="3"/>
  <c r="AA8" i="3"/>
  <c r="AA9" i="3"/>
  <c r="AA10" i="3"/>
  <c r="AA11" i="3"/>
  <c r="AA3" i="3"/>
  <c r="C12" i="3"/>
  <c r="D12" i="3"/>
  <c r="E12" i="3"/>
  <c r="F12" i="3"/>
  <c r="G12" i="3"/>
  <c r="H12" i="3"/>
  <c r="I12" i="3"/>
  <c r="J12" i="3"/>
  <c r="K12" i="3"/>
  <c r="L12" i="3"/>
  <c r="M12" i="3"/>
  <c r="N12" i="3"/>
  <c r="O12" i="3"/>
  <c r="P12" i="3"/>
  <c r="Q12" i="3"/>
  <c r="R12" i="3"/>
  <c r="S12" i="3"/>
  <c r="T12" i="3"/>
  <c r="U12" i="3"/>
  <c r="V12" i="3"/>
  <c r="W12" i="3"/>
  <c r="X12" i="3"/>
  <c r="Y12" i="3"/>
  <c r="Z12" i="3"/>
  <c r="B12" i="3"/>
  <c r="C17" i="2"/>
  <c r="D17" i="2"/>
  <c r="E17" i="2"/>
  <c r="F17" i="2"/>
  <c r="G17" i="2"/>
  <c r="H17" i="2"/>
  <c r="I17" i="2"/>
  <c r="J17" i="2"/>
  <c r="K17" i="2"/>
  <c r="L17" i="2"/>
  <c r="M17" i="2"/>
  <c r="N17" i="2"/>
  <c r="O17" i="2"/>
  <c r="P17" i="2"/>
  <c r="Q17" i="2"/>
  <c r="R17" i="2"/>
  <c r="S17" i="2"/>
  <c r="T17" i="2"/>
  <c r="U17" i="2"/>
  <c r="V17" i="2"/>
  <c r="W17" i="2"/>
  <c r="X17" i="2"/>
  <c r="Y17" i="2"/>
  <c r="Z17" i="2"/>
  <c r="B17" i="2"/>
  <c r="AA12" i="3" l="1"/>
  <c r="AA7" i="2"/>
  <c r="AA11" i="2"/>
  <c r="AA10" i="2"/>
  <c r="AA13" i="2"/>
  <c r="AA5" i="2"/>
  <c r="AA4" i="2"/>
  <c r="AA15" i="2"/>
  <c r="AA6" i="2"/>
  <c r="AA8" i="2"/>
  <c r="AA16" i="2"/>
  <c r="AA9" i="2"/>
  <c r="AA14" i="2"/>
  <c r="AA3" i="2"/>
  <c r="AA12" i="2"/>
  <c r="AA17" i="2" l="1"/>
</calcChain>
</file>

<file path=xl/sharedStrings.xml><?xml version="1.0" encoding="utf-8"?>
<sst xmlns="http://schemas.openxmlformats.org/spreadsheetml/2006/main" count="751" uniqueCount="337">
  <si>
    <t>Gene family</t>
  </si>
  <si>
    <t>Group</t>
  </si>
  <si>
    <t>Gene Name</t>
  </si>
  <si>
    <t>Gene ID</t>
  </si>
  <si>
    <t>JMJs</t>
  </si>
  <si>
    <t>KDM1/LSD1</t>
  </si>
  <si>
    <t>FLD</t>
  </si>
  <si>
    <t>AT3G10390</t>
  </si>
  <si>
    <t>LDL1</t>
  </si>
  <si>
    <t>AT1G62830</t>
  </si>
  <si>
    <t>LDL2</t>
  </si>
  <si>
    <t>AT3G13682</t>
  </si>
  <si>
    <t>LDL3</t>
  </si>
  <si>
    <t>AT4G16310</t>
  </si>
  <si>
    <t>KDM5/JARID1</t>
  </si>
  <si>
    <t>JMJ14</t>
  </si>
  <si>
    <t>AT4G20400</t>
  </si>
  <si>
    <t>JMJ15</t>
  </si>
  <si>
    <t>AT2G34880</t>
  </si>
  <si>
    <t>JMJ16</t>
  </si>
  <si>
    <t>AT1G08620</t>
  </si>
  <si>
    <t>JMJ17</t>
  </si>
  <si>
    <t>AT1G63490</t>
  </si>
  <si>
    <t>JMJ18</t>
  </si>
  <si>
    <t>AT1G30810</t>
  </si>
  <si>
    <t>JMJ19</t>
  </si>
  <si>
    <t>AT2G38950</t>
  </si>
  <si>
    <t>KDM4/JHDM3</t>
  </si>
  <si>
    <t>JMJ13</t>
  </si>
  <si>
    <t>AT5G46910</t>
  </si>
  <si>
    <t>JMJ12</t>
  </si>
  <si>
    <t>AT3G48430</t>
  </si>
  <si>
    <t>JMJ11</t>
  </si>
  <si>
    <t>AT5G04240</t>
  </si>
  <si>
    <t>KDM3/JHDM2</t>
  </si>
  <si>
    <t>JMJ25</t>
  </si>
  <si>
    <t>AT3G07610</t>
  </si>
  <si>
    <t>JMJ26</t>
  </si>
  <si>
    <t>AT1G11950</t>
  </si>
  <si>
    <t>JMJ27</t>
  </si>
  <si>
    <t>AT4G00990</t>
  </si>
  <si>
    <t>JMJ28</t>
  </si>
  <si>
    <t>AT4G21430</t>
  </si>
  <si>
    <t>JMJ29</t>
  </si>
  <si>
    <t> AT1G62310</t>
  </si>
  <si>
    <t>JMJ24</t>
  </si>
  <si>
    <t>AT1G09060</t>
  </si>
  <si>
    <t>JMJD6</t>
  </si>
  <si>
    <t>JMJ21</t>
  </si>
  <si>
    <t>AT1G78280</t>
  </si>
  <si>
    <t>JMJ22</t>
  </si>
  <si>
    <t>AT5G06550</t>
  </si>
  <si>
    <t>JMJC domina-only Group</t>
  </si>
  <si>
    <t>JMJ20</t>
  </si>
  <si>
    <t>AT5G63080</t>
  </si>
  <si>
    <t>JMJ30</t>
  </si>
  <si>
    <t>AT3G20810</t>
  </si>
  <si>
    <t>JMJ31</t>
  </si>
  <si>
    <t>AT5G19840</t>
  </si>
  <si>
    <t>JMJ32</t>
  </si>
  <si>
    <t>AT3G45880</t>
  </si>
  <si>
    <t>PRMTs</t>
  </si>
  <si>
    <t>PRMT10</t>
  </si>
  <si>
    <t>AT1G04870</t>
  </si>
  <si>
    <t>PRMT1a</t>
  </si>
  <si>
    <t>AT2G19670</t>
  </si>
  <si>
    <t>PRMT4b</t>
  </si>
  <si>
    <t>AT3G06930</t>
  </si>
  <si>
    <t>PRMT3</t>
  </si>
  <si>
    <t>AT3G12240</t>
  </si>
  <si>
    <t>PRMT5</t>
  </si>
  <si>
    <t>AT4G31120</t>
  </si>
  <si>
    <t>PRMT6</t>
  </si>
  <si>
    <t>AT3G20020</t>
  </si>
  <si>
    <t>PRMT7</t>
  </si>
  <si>
    <t>AT4G16570</t>
  </si>
  <si>
    <t>PRMT1b</t>
  </si>
  <si>
    <t>AT4G29510</t>
  </si>
  <si>
    <t>PRMT4a</t>
  </si>
  <si>
    <t>AT5G49020</t>
  </si>
  <si>
    <t>Low_Temperature</t>
  </si>
  <si>
    <t>Circadian</t>
  </si>
  <si>
    <t>Light</t>
  </si>
  <si>
    <t>Endosperm</t>
  </si>
  <si>
    <t>ATBP-1</t>
  </si>
  <si>
    <t>GA</t>
  </si>
  <si>
    <t>MeJA</t>
  </si>
  <si>
    <t>Zein metabolism</t>
  </si>
  <si>
    <t>ABRE</t>
  </si>
  <si>
    <t>ARE</t>
  </si>
  <si>
    <t>SA</t>
  </si>
  <si>
    <t>Stress_Defense</t>
  </si>
  <si>
    <t>MYB_drought</t>
  </si>
  <si>
    <t>Auxin</t>
  </si>
  <si>
    <t>Meristem</t>
  </si>
  <si>
    <t>MYB_flavonoid</t>
  </si>
  <si>
    <t>MYBHv1</t>
  </si>
  <si>
    <t>Seed_specific</t>
  </si>
  <si>
    <t>MYB_light</t>
  </si>
  <si>
    <t>HD_ZIP 1</t>
  </si>
  <si>
    <t>CMA3</t>
  </si>
  <si>
    <t>Anoxic</t>
  </si>
  <si>
    <t>Cell cycle</t>
  </si>
  <si>
    <t>Endosperm-specific negative expression</t>
  </si>
  <si>
    <t>Wound</t>
  </si>
  <si>
    <t>MdPRMT10</t>
  </si>
  <si>
    <t>MdPRMT5</t>
  </si>
  <si>
    <t>MdPRMT9</t>
  </si>
  <si>
    <t>MdPRMT8</t>
  </si>
  <si>
    <t>MdPRMT11</t>
  </si>
  <si>
    <t>MdPRMT3</t>
  </si>
  <si>
    <t>MdPRMT2</t>
  </si>
  <si>
    <t>MdPRMT13</t>
  </si>
  <si>
    <t>MdPRMT4</t>
  </si>
  <si>
    <t>MdPRMT6</t>
  </si>
  <si>
    <t>MdPRMT14</t>
  </si>
  <si>
    <t>MdPRMT7</t>
  </si>
  <si>
    <t>MdPRMT12</t>
  </si>
  <si>
    <t>MdPRMT1</t>
  </si>
  <si>
    <t>Gene Name</t>
    <phoneticPr fontId="4" type="noConversion"/>
  </si>
  <si>
    <t>Total</t>
    <phoneticPr fontId="4" type="noConversion"/>
  </si>
  <si>
    <t>MdJMJ1</t>
  </si>
  <si>
    <t>MdJMJ2</t>
  </si>
  <si>
    <t>MdJMJ3</t>
  </si>
  <si>
    <t>MdJMJ4</t>
  </si>
  <si>
    <t>MdJMJ5</t>
  </si>
  <si>
    <t>MdJMJ6</t>
  </si>
  <si>
    <t>MdJMJ7</t>
  </si>
  <si>
    <t>MdJMJ8</t>
  </si>
  <si>
    <t>MdJMJ9</t>
  </si>
  <si>
    <t>MdJMJ10</t>
  </si>
  <si>
    <t>MdJMJ11</t>
  </si>
  <si>
    <t>MdJMJ12</t>
  </si>
  <si>
    <t>MdJMJ13</t>
  </si>
  <si>
    <t>MdJMJ14</t>
  </si>
  <si>
    <t>MdJMJ15</t>
  </si>
  <si>
    <t>MdJMJ16</t>
  </si>
  <si>
    <t>MdJMJ17</t>
  </si>
  <si>
    <t>MdJMJ18</t>
  </si>
  <si>
    <t>MdJMJ19</t>
  </si>
  <si>
    <t>MdJMJ20</t>
  </si>
  <si>
    <t>MdJMJ21</t>
  </si>
  <si>
    <t>MdJMJ22</t>
  </si>
  <si>
    <t>MdJMJ23</t>
  </si>
  <si>
    <t>MdJMJ24</t>
  </si>
  <si>
    <t>MdJMJ25</t>
  </si>
  <si>
    <t>MdJMJ26</t>
  </si>
  <si>
    <t>MdJMJ27</t>
  </si>
  <si>
    <t>MdJMJ28</t>
  </si>
  <si>
    <t>MdJMJ29</t>
  </si>
  <si>
    <t>MdJMJ30</t>
  </si>
  <si>
    <t>MdJMJ31</t>
  </si>
  <si>
    <t>MdJMJ32</t>
  </si>
  <si>
    <t>motif 1</t>
    <phoneticPr fontId="4" type="noConversion"/>
  </si>
  <si>
    <t>motif 2</t>
  </si>
  <si>
    <t>motif 3</t>
  </si>
  <si>
    <t>motif 4</t>
  </si>
  <si>
    <t>motif 5</t>
  </si>
  <si>
    <t>motif 6</t>
  </si>
  <si>
    <t>motif 7</t>
  </si>
  <si>
    <t>motif 8</t>
  </si>
  <si>
    <t>motif 9</t>
  </si>
  <si>
    <t>motif 10</t>
  </si>
  <si>
    <t>motif 11</t>
  </si>
  <si>
    <t>motif 12</t>
  </si>
  <si>
    <t>motif 13</t>
  </si>
  <si>
    <t>motif 14</t>
  </si>
  <si>
    <t>motif 15</t>
  </si>
  <si>
    <t>motif 16</t>
  </si>
  <si>
    <t>motif 17</t>
  </si>
  <si>
    <t>motif 18</t>
  </si>
  <si>
    <t>motif 19</t>
  </si>
  <si>
    <t>motif 20</t>
  </si>
  <si>
    <t>E-value</t>
  </si>
  <si>
    <t>Sites</t>
  </si>
  <si>
    <t>Width</t>
  </si>
  <si>
    <t>Motif</t>
    <phoneticPr fontId="4" type="noConversion"/>
  </si>
  <si>
    <t>Logo</t>
    <phoneticPr fontId="4" type="noConversion"/>
  </si>
  <si>
    <t>1.4e-435</t>
  </si>
  <si>
    <t>5.3e-405</t>
  </si>
  <si>
    <t>Chr.</t>
    <phoneticPr fontId="4" type="noConversion"/>
  </si>
  <si>
    <t>Gene ID</t>
    <phoneticPr fontId="4" type="noConversion"/>
  </si>
  <si>
    <t>MD01G1103000</t>
  </si>
  <si>
    <t>MD01G1082300</t>
  </si>
  <si>
    <t>MD01G1106000</t>
  </si>
  <si>
    <t>MD04G1229800</t>
  </si>
  <si>
    <t>MD05G1351300</t>
  </si>
  <si>
    <t>MD05G1326700</t>
  </si>
  <si>
    <t>MD06G1081900</t>
  </si>
  <si>
    <t>MD06G1159300</t>
  </si>
  <si>
    <t>MD07G1172400</t>
  </si>
  <si>
    <t>MD08G1186800</t>
  </si>
  <si>
    <t>MD10G1325700</t>
  </si>
  <si>
    <t>MD10G1241100</t>
  </si>
  <si>
    <t>MD10G1304800</t>
  </si>
  <si>
    <t>MD12G1216600</t>
  </si>
  <si>
    <t>MD12G1046300</t>
  </si>
  <si>
    <t>MD14G1103700</t>
  </si>
  <si>
    <t>MD14G1165600</t>
  </si>
  <si>
    <t>MD14G1175900</t>
  </si>
  <si>
    <t>MD15G1372700</t>
  </si>
  <si>
    <t>==</t>
    <phoneticPr fontId="4" type="noConversion"/>
  </si>
  <si>
    <t>AT1G62310</t>
  </si>
  <si>
    <t>MD02G1074300</t>
  </si>
  <si>
    <t>MD04G1063800</t>
  </si>
  <si>
    <t>MD07G1046100</t>
  </si>
  <si>
    <t>MD08G1132700</t>
  </si>
  <si>
    <t>MD13G1168500</t>
  </si>
  <si>
    <t>MD15G1203800</t>
  </si>
  <si>
    <t>MD15G1111800</t>
  </si>
  <si>
    <t>MD16G1168900</t>
  </si>
  <si>
    <t>AT3G12270</t>
  </si>
  <si>
    <t>N/A</t>
    <phoneticPr fontId="4" type="noConversion"/>
  </si>
  <si>
    <t>Group</t>
    <phoneticPr fontId="4" type="noConversion"/>
  </si>
  <si>
    <t>JMJ</t>
    <phoneticPr fontId="4" type="noConversion"/>
  </si>
  <si>
    <t>PRMT</t>
    <phoneticPr fontId="4" type="noConversion"/>
  </si>
  <si>
    <t>MD10G1182700</t>
  </si>
  <si>
    <t>MD12G1246900</t>
  </si>
  <si>
    <t>MD06G1026100</t>
  </si>
  <si>
    <t>MD16G1280000</t>
  </si>
  <si>
    <t>MD08G1004400</t>
  </si>
  <si>
    <t>MD15G1003800</t>
  </si>
  <si>
    <t>MD02G1037100</t>
  </si>
  <si>
    <t>MD15G1177300</t>
  </si>
  <si>
    <r>
      <t xml:space="preserve">Table S1: The </t>
    </r>
    <r>
      <rPr>
        <b/>
        <i/>
        <sz val="12"/>
        <color theme="1"/>
        <rFont val="Times New Roman"/>
        <family val="1"/>
      </rPr>
      <t>JMJ</t>
    </r>
    <r>
      <rPr>
        <b/>
        <sz val="12"/>
        <color theme="1"/>
        <rFont val="Times New Roman"/>
        <family val="1"/>
      </rPr>
      <t xml:space="preserve"> and </t>
    </r>
    <r>
      <rPr>
        <b/>
        <i/>
        <sz val="12"/>
        <color theme="1"/>
        <rFont val="Times New Roman"/>
        <family val="1"/>
      </rPr>
      <t>PRMT</t>
    </r>
    <r>
      <rPr>
        <b/>
        <sz val="12"/>
        <color theme="1"/>
        <rFont val="Times New Roman"/>
        <family val="1"/>
      </rPr>
      <t xml:space="preserve"> subunits in </t>
    </r>
    <r>
      <rPr>
        <b/>
        <i/>
        <sz val="12"/>
        <color theme="1"/>
        <rFont val="Times New Roman"/>
        <family val="1"/>
      </rPr>
      <t>Arabidopsis</t>
    </r>
    <phoneticPr fontId="4" type="noConversion"/>
  </si>
  <si>
    <r>
      <t xml:space="preserve">Table S2: Conservative motif information of </t>
    </r>
    <r>
      <rPr>
        <b/>
        <i/>
        <sz val="12"/>
        <color theme="1"/>
        <rFont val="Times New Roman"/>
        <family val="1"/>
      </rPr>
      <t>MdPRMT</t>
    </r>
    <r>
      <rPr>
        <b/>
        <sz val="12"/>
        <color theme="1"/>
        <rFont val="Times New Roman"/>
        <family val="1"/>
      </rPr>
      <t xml:space="preserve"> in apple</t>
    </r>
    <phoneticPr fontId="4" type="noConversion"/>
  </si>
  <si>
    <r>
      <t xml:space="preserve">Table S3: Conservative motif information of </t>
    </r>
    <r>
      <rPr>
        <b/>
        <i/>
        <sz val="12"/>
        <color theme="1"/>
        <rFont val="Times New Roman"/>
        <family val="1"/>
      </rPr>
      <t>MdJMJ</t>
    </r>
    <r>
      <rPr>
        <b/>
        <sz val="12"/>
        <color theme="1"/>
        <rFont val="Times New Roman"/>
        <family val="1"/>
      </rPr>
      <t xml:space="preserve"> in apple</t>
    </r>
    <phoneticPr fontId="4" type="noConversion"/>
  </si>
  <si>
    <r>
      <t xml:space="preserve">Table S5: Homologous gene pairs in apple </t>
    </r>
    <r>
      <rPr>
        <b/>
        <i/>
        <sz val="14"/>
        <color theme="1"/>
        <rFont val="Times New Roman"/>
        <family val="1"/>
      </rPr>
      <t>JMJ</t>
    </r>
    <r>
      <rPr>
        <b/>
        <sz val="14"/>
        <color theme="1"/>
        <rFont val="Times New Roman"/>
        <family val="1"/>
      </rPr>
      <t xml:space="preserve"> and </t>
    </r>
    <r>
      <rPr>
        <b/>
        <i/>
        <sz val="14"/>
        <color theme="1"/>
        <rFont val="Times New Roman"/>
        <family val="1"/>
      </rPr>
      <t>PRMT</t>
    </r>
    <r>
      <rPr>
        <b/>
        <sz val="14"/>
        <color theme="1"/>
        <rFont val="Times New Roman"/>
        <family val="1"/>
      </rPr>
      <t xml:space="preserve"> genes</t>
    </r>
    <phoneticPr fontId="4" type="noConversion"/>
  </si>
  <si>
    <t>AtFLD</t>
    <phoneticPr fontId="4" type="noConversion"/>
  </si>
  <si>
    <t>AtLDL1</t>
    <phoneticPr fontId="4" type="noConversion"/>
  </si>
  <si>
    <t>AtLDL2</t>
    <phoneticPr fontId="4" type="noConversion"/>
  </si>
  <si>
    <t>AtLDL3</t>
    <phoneticPr fontId="4" type="noConversion"/>
  </si>
  <si>
    <t>AtJMJ14</t>
    <phoneticPr fontId="4" type="noConversion"/>
  </si>
  <si>
    <t>AtJMJ15</t>
    <phoneticPr fontId="4" type="noConversion"/>
  </si>
  <si>
    <t>AtJMJ16</t>
    <phoneticPr fontId="4" type="noConversion"/>
  </si>
  <si>
    <t>AtJMJ17</t>
    <phoneticPr fontId="4" type="noConversion"/>
  </si>
  <si>
    <t>AtJMJ18</t>
    <phoneticPr fontId="4" type="noConversion"/>
  </si>
  <si>
    <t>AtJMJ19</t>
    <phoneticPr fontId="4" type="noConversion"/>
  </si>
  <si>
    <t>AtJMJ13</t>
    <phoneticPr fontId="4" type="noConversion"/>
  </si>
  <si>
    <t>AtJMJ12</t>
    <phoneticPr fontId="4" type="noConversion"/>
  </si>
  <si>
    <t>AtJMJ11</t>
    <phoneticPr fontId="4" type="noConversion"/>
  </si>
  <si>
    <t>AtJMJ25</t>
    <phoneticPr fontId="4" type="noConversion"/>
  </si>
  <si>
    <t>AtJMJ26</t>
    <phoneticPr fontId="4" type="noConversion"/>
  </si>
  <si>
    <t>AtJMJ27</t>
    <phoneticPr fontId="4" type="noConversion"/>
  </si>
  <si>
    <t>AtJMJ28</t>
    <phoneticPr fontId="4" type="noConversion"/>
  </si>
  <si>
    <t>AtJMJ29</t>
    <phoneticPr fontId="4" type="noConversion"/>
  </si>
  <si>
    <t>AtJMJ24</t>
    <phoneticPr fontId="4" type="noConversion"/>
  </si>
  <si>
    <t>AtJMJ21</t>
    <phoneticPr fontId="4" type="noConversion"/>
  </si>
  <si>
    <t>AtJMJ22</t>
    <phoneticPr fontId="4" type="noConversion"/>
  </si>
  <si>
    <t>AtPRMT1a</t>
    <phoneticPr fontId="4" type="noConversion"/>
  </si>
  <si>
    <t>AtPRMT1b</t>
    <phoneticPr fontId="4" type="noConversion"/>
  </si>
  <si>
    <t>AtPRMT7</t>
    <phoneticPr fontId="4" type="noConversion"/>
  </si>
  <si>
    <t>AtPRMT5</t>
    <phoneticPr fontId="4" type="noConversion"/>
  </si>
  <si>
    <t>AtPRMT4b</t>
    <phoneticPr fontId="4" type="noConversion"/>
  </si>
  <si>
    <t>AtPRMT4a</t>
    <phoneticPr fontId="4" type="noConversion"/>
  </si>
  <si>
    <t>Gene name</t>
  </si>
  <si>
    <t>MD00G1097500</t>
  </si>
  <si>
    <t>==</t>
  </si>
  <si>
    <t>MD00G1097600</t>
  </si>
  <si>
    <t>MD06G1012500</t>
  </si>
  <si>
    <t>MD01G1218500</t>
  </si>
  <si>
    <t>MD03G1220300</t>
  </si>
  <si>
    <t>Gene family</t>
    <phoneticPr fontId="4" type="noConversion"/>
  </si>
  <si>
    <t>MdJMJ</t>
    <phoneticPr fontId="4" type="noConversion"/>
  </si>
  <si>
    <t>Type</t>
    <phoneticPr fontId="4" type="noConversion"/>
  </si>
  <si>
    <t>MD15G1112100</t>
  </si>
  <si>
    <t>MD13G1002200</t>
  </si>
  <si>
    <t>MD15G1112700</t>
  </si>
  <si>
    <t>TD</t>
    <phoneticPr fontId="4" type="noConversion"/>
  </si>
  <si>
    <t>MD15G1112600</t>
  </si>
  <si>
    <t>PD</t>
    <phoneticPr fontId="4" type="noConversion"/>
  </si>
  <si>
    <t>MdPRMT</t>
    <phoneticPr fontId="4" type="noConversion"/>
  </si>
  <si>
    <t>prodSize</t>
  </si>
  <si>
    <t>F:GATTCGGTTTCTGCGGTTGTGTTG</t>
  </si>
  <si>
    <t>R:GCCTTCCTTCCACCATCTCATTCC</t>
  </si>
  <si>
    <t>F:ACGGGAAAGTCAGATGGAAACAGC</t>
  </si>
  <si>
    <t>R:GCTCGCACGCTCCTCAGATTG</t>
  </si>
  <si>
    <t>F:CACCCTCCCTCCTTCCTTTCTCTC</t>
  </si>
  <si>
    <t>R:CTCTTCGGATTCTTCGTCGTCGTC</t>
  </si>
  <si>
    <t>F:ACAGAGCATTCCGTACAGCCATTG</t>
  </si>
  <si>
    <t>R:CCATCATCGAGAGCAACCCAGTTC</t>
  </si>
  <si>
    <t>F:GGGATGAGCCAGAGGGATAGAGTC</t>
  </si>
  <si>
    <t>R:ATTACCACCACTGCCGAAGTTGTC</t>
  </si>
  <si>
    <t>F:GTGGAGAATGAGTATGGGGCAAGG</t>
  </si>
  <si>
    <t>R:GTTCACAGTTGGCGGTGTCCTC</t>
  </si>
  <si>
    <t>F:AGGCGATAATGGAGGGCTCTGTAG</t>
  </si>
  <si>
    <t>R:GTAGAAGAAGACGACGACGAAGCG</t>
  </si>
  <si>
    <t>F:TGTCAATGGGTCGCCGAAAGAAC</t>
  </si>
  <si>
    <t>R:CACATGGACTCGTCGTGGTTGG</t>
  </si>
  <si>
    <t>F:AACCGCCGCACCGACCTC</t>
  </si>
  <si>
    <t>R:GCTCAACGCCGCCGATGG</t>
  </si>
  <si>
    <t>F:TTGACGTGGGAGCTGGGACTG</t>
  </si>
  <si>
    <t>R:GCCATGTCGGAGCACTCAACC</t>
  </si>
  <si>
    <t>Gene name</t>
    <phoneticPr fontId="4" type="noConversion"/>
  </si>
  <si>
    <t>Primer</t>
    <phoneticPr fontId="4" type="noConversion"/>
  </si>
  <si>
    <t>MdJMJ33</t>
  </si>
  <si>
    <t>MdJMJ34</t>
  </si>
  <si>
    <t>MdJMJ35</t>
  </si>
  <si>
    <t>MdJMJ36</t>
  </si>
  <si>
    <t>MdJMJ37</t>
  </si>
  <si>
    <t>MdJMJ38</t>
  </si>
  <si>
    <t>MdJMJ39</t>
  </si>
  <si>
    <t>MdJMJ40</t>
  </si>
  <si>
    <t>MdJMJ41</t>
  </si>
  <si>
    <t>Table S8 qPCR primer sequence</t>
    <phoneticPr fontId="4" type="noConversion"/>
  </si>
  <si>
    <t>Zmcl15997_2b</t>
    <phoneticPr fontId="4" type="noConversion"/>
  </si>
  <si>
    <t>Zm00001eb200180</t>
  </si>
  <si>
    <t>Zm00001eb106740</t>
  </si>
  <si>
    <t>Zm00001eb144170</t>
  </si>
  <si>
    <t>Zm00001eb323940</t>
  </si>
  <si>
    <t>Zm00001eb018970</t>
  </si>
  <si>
    <t>Zm00001eb416560</t>
  </si>
  <si>
    <r>
      <t>Z</t>
    </r>
    <r>
      <rPr>
        <sz val="12"/>
        <rFont val="Times New Roman"/>
        <family val="1"/>
      </rPr>
      <t>mJMJ13</t>
    </r>
    <phoneticPr fontId="4" type="noConversion"/>
  </si>
  <si>
    <r>
      <t>Z</t>
    </r>
    <r>
      <rPr>
        <sz val="12"/>
        <rFont val="Times New Roman"/>
        <family val="1"/>
      </rPr>
      <t>mmmp223</t>
    </r>
    <phoneticPr fontId="4" type="noConversion"/>
  </si>
  <si>
    <r>
      <t>Z</t>
    </r>
    <r>
      <rPr>
        <sz val="12"/>
        <rFont val="Times New Roman"/>
        <family val="1"/>
      </rPr>
      <t>mJMJ18</t>
    </r>
    <phoneticPr fontId="4" type="noConversion"/>
  </si>
  <si>
    <r>
      <t>Zm</t>
    </r>
    <r>
      <rPr>
        <sz val="12"/>
        <rFont val="Times New Roman"/>
        <family val="1"/>
      </rPr>
      <t>JMJ17</t>
    </r>
    <phoneticPr fontId="4" type="noConversion"/>
  </si>
  <si>
    <t>ZmPRMT4</t>
    <phoneticPr fontId="4" type="noConversion"/>
  </si>
  <si>
    <t>ZmPRMT6</t>
    <phoneticPr fontId="4" type="noConversion"/>
  </si>
  <si>
    <t>ZmPRMT5</t>
    <phoneticPr fontId="4" type="noConversion"/>
  </si>
  <si>
    <r>
      <t>Z</t>
    </r>
    <r>
      <rPr>
        <sz val="12"/>
        <rFont val="Times New Roman"/>
        <family val="1"/>
      </rPr>
      <t>mPRMT3</t>
    </r>
    <phoneticPr fontId="4" type="noConversion"/>
  </si>
  <si>
    <t>Zm00001eb111180</t>
    <phoneticPr fontId="15" type="noConversion"/>
  </si>
  <si>
    <t>Zm00001eb330380</t>
    <phoneticPr fontId="15" type="noConversion"/>
  </si>
  <si>
    <t>Zm00001eb045210</t>
    <phoneticPr fontId="15" type="noConversion"/>
  </si>
  <si>
    <t>Zm00001eb433710</t>
    <phoneticPr fontId="15" type="noConversion"/>
  </si>
  <si>
    <t>Os03t0389900</t>
  </si>
  <si>
    <t>OsFBO14</t>
    <phoneticPr fontId="4" type="noConversion"/>
  </si>
  <si>
    <r>
      <t xml:space="preserve">Table S4: Orthologous gene pairs between apple, </t>
    </r>
    <r>
      <rPr>
        <b/>
        <i/>
        <sz val="12"/>
        <color theme="1"/>
        <rFont val="Times New Roman"/>
        <family val="1"/>
      </rPr>
      <t>Arabidopsis</t>
    </r>
    <r>
      <rPr>
        <b/>
        <sz val="12"/>
        <color theme="1"/>
        <rFont val="Times New Roman"/>
        <family val="1"/>
      </rPr>
      <t xml:space="preserve">, rice and </t>
    </r>
    <r>
      <rPr>
        <b/>
        <i/>
        <sz val="12"/>
        <color theme="1"/>
        <rFont val="Times New Roman"/>
        <family val="1"/>
      </rPr>
      <t xml:space="preserve">zea mays JMJ </t>
    </r>
    <r>
      <rPr>
        <b/>
        <sz val="12"/>
        <color theme="1"/>
        <rFont val="Times New Roman"/>
        <family val="1"/>
      </rPr>
      <t xml:space="preserve">and </t>
    </r>
    <r>
      <rPr>
        <b/>
        <i/>
        <sz val="12"/>
        <color theme="1"/>
        <rFont val="Times New Roman"/>
        <family val="1"/>
      </rPr>
      <t>PRMT</t>
    </r>
    <r>
      <rPr>
        <b/>
        <sz val="12"/>
        <color theme="1"/>
        <rFont val="Times New Roman"/>
        <family val="1"/>
      </rPr>
      <t xml:space="preserve"> Genes</t>
    </r>
    <phoneticPr fontId="4" type="noConversion"/>
  </si>
  <si>
    <r>
      <t xml:space="preserve">Table S6: </t>
    </r>
    <r>
      <rPr>
        <b/>
        <i/>
        <sz val="14"/>
        <color theme="1"/>
        <rFont val="Times New Roman"/>
        <family val="1"/>
      </rPr>
      <t>Cis</t>
    </r>
    <r>
      <rPr>
        <b/>
        <sz val="14"/>
        <color theme="1"/>
        <rFont val="Times New Roman"/>
        <family val="1"/>
      </rPr>
      <t xml:space="preserve">-regulatory elements present in the promoter regions of </t>
    </r>
    <r>
      <rPr>
        <b/>
        <i/>
        <sz val="14"/>
        <color theme="1"/>
        <rFont val="Times New Roman"/>
        <family val="1"/>
      </rPr>
      <t xml:space="preserve">PRMT </t>
    </r>
    <r>
      <rPr>
        <b/>
        <sz val="14"/>
        <color theme="1"/>
        <rFont val="Times New Roman"/>
        <family val="1"/>
      </rPr>
      <t xml:space="preserve">and </t>
    </r>
    <r>
      <rPr>
        <b/>
        <i/>
        <sz val="14"/>
        <color theme="1"/>
        <rFont val="Times New Roman"/>
        <family val="1"/>
      </rPr>
      <t>JMJ</t>
    </r>
    <r>
      <rPr>
        <b/>
        <sz val="14"/>
        <color theme="1"/>
        <rFont val="Times New Roman"/>
        <family val="1"/>
      </rPr>
      <t xml:space="preserve"> Genes of apple</t>
    </r>
    <phoneticPr fontId="4" type="noConversion"/>
  </si>
  <si>
    <r>
      <t>Table S7:</t>
    </r>
    <r>
      <rPr>
        <b/>
        <i/>
        <sz val="14"/>
        <color theme="1"/>
        <rFont val="Times New Roman"/>
        <family val="1"/>
      </rPr>
      <t xml:space="preserve"> Cis</t>
    </r>
    <r>
      <rPr>
        <b/>
        <sz val="14"/>
        <color theme="1"/>
        <rFont val="Times New Roman"/>
        <family val="1"/>
      </rPr>
      <t xml:space="preserve">-regulatory elements present in the promoter regions of </t>
    </r>
    <r>
      <rPr>
        <b/>
        <i/>
        <sz val="14"/>
        <color theme="1"/>
        <rFont val="Times New Roman"/>
        <family val="1"/>
      </rPr>
      <t>JMJ</t>
    </r>
    <r>
      <rPr>
        <b/>
        <sz val="14"/>
        <color theme="1"/>
        <rFont val="Times New Roman"/>
        <family val="1"/>
      </rPr>
      <t xml:space="preserve"> Genes of </t>
    </r>
    <r>
      <rPr>
        <b/>
        <i/>
        <sz val="14"/>
        <color theme="1"/>
        <rFont val="Times New Roman"/>
        <family val="1"/>
      </rPr>
      <t>Arabidopsis</t>
    </r>
    <phoneticPr fontId="4" type="noConversion"/>
  </si>
  <si>
    <t>PRMT1A</t>
  </si>
  <si>
    <t>PRMT4B</t>
  </si>
  <si>
    <t>PRMT1B/PRMT11</t>
  </si>
  <si>
    <t>PRMT4A</t>
  </si>
  <si>
    <r>
      <t>Citation</t>
    </r>
    <r>
      <rPr>
        <sz val="12"/>
        <color theme="1"/>
        <rFont val="宋体"/>
        <family val="3"/>
        <charset val="134"/>
      </rPr>
      <t xml:space="preserve">:
</t>
    </r>
    <r>
      <rPr>
        <sz val="12"/>
        <color theme="1"/>
        <rFont val="Times New Roman"/>
        <family val="1"/>
      </rPr>
      <t xml:space="preserve">[1] Liu C, Lu F, Cui X, Cao X. Histone methylation in higher plants. Annu Rev Plant Biol. 2010;61:395-420. 
[2] Zhou H, Liu Y, Liang Y, Zhou D, Li S, Lin S, Dong H, Huang L. The function of histone lysine methylation related SET domain group proteins in plants. Protein Sci. 2020 May;29(5):1120-1137.
[3] Luo, M., Hung, FY., Yang, S. et al. Histone Lysine Demethylases and Their Functions in Plants. Plant Mol Biol Rep 32, 558–565 (2014). </t>
    </r>
    <phoneticPr fontId="4" type="noConversion"/>
  </si>
  <si>
    <t>WGD</t>
    <phoneticPr fontId="4" type="noConversion"/>
  </si>
  <si>
    <t>TRD</t>
    <phoneticPr fontId="4" type="noConversion"/>
  </si>
  <si>
    <r>
      <rPr>
        <b/>
        <sz val="11"/>
        <color theme="1"/>
        <rFont val="Times New Roman"/>
        <family val="1"/>
      </rPr>
      <t xml:space="preserve">Table S9 Duplicate gene types in the </t>
    </r>
    <r>
      <rPr>
        <b/>
        <i/>
        <sz val="11"/>
        <color theme="1"/>
        <rFont val="Times New Roman"/>
        <family val="1"/>
      </rPr>
      <t>MdJMJ</t>
    </r>
    <r>
      <rPr>
        <b/>
        <sz val="11"/>
        <color theme="1"/>
        <rFont val="Times New Roman"/>
        <family val="1"/>
      </rPr>
      <t xml:space="preserve"> and </t>
    </r>
    <r>
      <rPr>
        <b/>
        <i/>
        <sz val="11"/>
        <color theme="1"/>
        <rFont val="Times New Roman"/>
        <family val="1"/>
      </rPr>
      <t>MdPRMT</t>
    </r>
    <r>
      <rPr>
        <b/>
        <sz val="11"/>
        <color theme="1"/>
        <rFont val="Times New Roman"/>
        <family val="1"/>
      </rPr>
      <t xml:space="preserve"> gene family</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</si>
</sst>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等线"/>
      <charset val="134"/>
      <scheme val="minor"/>
    </font>
    <font>
      <sz val="12"/>
      <color theme="1"/>
      <name val="Times New Roman"/>
      <family val="1"/>
    </font>
    <font>
      <sz val="12"/>
      <name val="Times New Roman"/>
      <family val="1"/>
    </font>
    <font>
      <sz val="12"/>
      <color theme="1"/>
      <name val="宋体"/>
      <family val="3"/>
      <charset val="134"/>
    </font>
    <font>
      <sz val="9"/>
      <name val="等线"/>
      <family val="3"/>
      <charset val="134"/>
      <scheme val="minor"/>
    </font>
    <font>
      <b/>
      <sz val="12"/>
      <color theme="1"/>
      <name val="Times New Roman"/>
      <family val="1"/>
    </font>
    <font>
      <b/>
      <i/>
      <sz val="12"/>
      <color theme="1"/>
      <name val="Times New Roman"/>
      <family val="1"/>
    </font>
    <font>
      <sz val="11"/>
      <color theme="1"/>
      <name val="Times New Roman"/>
      <family val="1"/>
    </font>
    <font>
      <sz val="14"/>
      <color theme="1"/>
      <name val="Times New Roman"/>
      <family val="1"/>
    </font>
    <font>
      <b/>
      <sz val="14"/>
      <color theme="1"/>
      <name val="Times New Roman"/>
      <family val="1"/>
    </font>
    <font>
      <b/>
      <i/>
      <sz val="14"/>
      <color theme="1"/>
      <name val="Times New Roman"/>
      <family val="1"/>
    </font>
    <font>
      <b/>
      <sz val="11"/>
      <color rgb="FF000000"/>
      <name val="Times New Roman"/>
      <family val="1"/>
    </font>
    <font>
      <i/>
      <sz val="11"/>
      <color theme="1"/>
      <name val="Times New Roman"/>
      <family val="1"/>
    </font>
    <font>
      <b/>
      <sz val="11"/>
      <color theme="1"/>
      <name val="Times New Roman"/>
      <family val="1"/>
    </font>
    <font>
      <b/>
      <i/>
      <sz val="11"/>
      <color theme="1"/>
      <name val="Times New Roman"/>
      <family val="1"/>
    </font>
    <font>
      <sz val="9"/>
      <name val="宋体"/>
      <family val="3"/>
      <charset val="134"/>
    </font>
  </fonts>
  <fills count="7">
    <fill>
      <patternFill patternType="none"/>
    </fill>
    <fill>
      <patternFill patternType="gray125"/>
    </fill>
    <fill>
      <patternFill patternType="solid">
        <fgColor theme="0" tint="-0.149967955565050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right/>
      <top/>
      <bottom style="thick">
        <color auto="1"/>
      </bottom>
      <diagonal/>
    </border>
    <border>
      <left/>
      <right/>
      <top style="thick">
        <color auto="1"/>
      </top>
      <bottom style="medium">
        <color auto="1"/>
      </bottom>
      <diagonal/>
    </border>
    <border>
      <left/>
      <right/>
      <top/>
      <bottom style="thin">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style="thin">
        <color auto="1"/>
      </top>
      <bottom/>
      <diagonal/>
    </border>
    <border>
      <left/>
      <right/>
      <top style="thin">
        <color indexed="64"/>
      </top>
      <bottom style="thin">
        <color auto="1"/>
      </bottom>
      <diagonal/>
    </border>
    <border>
      <left style="medium">
        <color indexed="64"/>
      </left>
      <right style="medium">
        <color indexed="64"/>
      </right>
      <top style="medium">
        <color indexed="64"/>
      </top>
      <bottom/>
      <diagonal/>
    </border>
  </borders>
  <cellStyleXfs count="1">
    <xf numFmtId="0" fontId="0" fillId="0" borderId="0"/>
  </cellStyleXfs>
  <cellXfs count="82">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xf>
    <xf numFmtId="0" fontId="1" fillId="0" borderId="3" xfId="0" applyFont="1" applyBorder="1" applyAlignment="1">
      <alignment horizontal="center" vertical="center"/>
    </xf>
    <xf numFmtId="0" fontId="1" fillId="0" borderId="0" xfId="0" applyFont="1" applyAlignment="1">
      <alignment vertical="center" wrapText="1"/>
    </xf>
    <xf numFmtId="0" fontId="7" fillId="0" borderId="0" xfId="0" applyFont="1"/>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left" vertical="center"/>
    </xf>
    <xf numFmtId="11" fontId="7" fillId="0" borderId="0" xfId="0" applyNumberFormat="1" applyFont="1" applyAlignment="1">
      <alignment horizontal="center" vertical="center"/>
    </xf>
    <xf numFmtId="0" fontId="11" fillId="0" borderId="7"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11" fontId="7" fillId="0" borderId="4" xfId="0" applyNumberFormat="1" applyFont="1" applyBorder="1" applyAlignment="1">
      <alignment horizontal="center" vertical="center"/>
    </xf>
    <xf numFmtId="0" fontId="7" fillId="0" borderId="4" xfId="0" applyFont="1" applyBorder="1"/>
    <xf numFmtId="0" fontId="5" fillId="0" borderId="4" xfId="0" quotePrefix="1" applyFont="1" applyBorder="1" applyAlignment="1">
      <alignment horizontal="center" vertical="center"/>
    </xf>
    <xf numFmtId="0" fontId="7" fillId="0" borderId="0" xfId="0" quotePrefix="1" applyFont="1" applyAlignment="1">
      <alignment horizontal="center" vertical="center"/>
    </xf>
    <xf numFmtId="0" fontId="7" fillId="0" borderId="4" xfId="0" quotePrefix="1" applyFont="1" applyBorder="1" applyAlignment="1">
      <alignment horizontal="center" vertical="center"/>
    </xf>
    <xf numFmtId="0" fontId="13" fillId="0" borderId="4" xfId="0" applyFont="1" applyBorder="1" applyAlignment="1">
      <alignment horizontal="center" vertical="center"/>
    </xf>
    <xf numFmtId="0" fontId="7" fillId="0" borderId="3" xfId="0" applyFont="1" applyBorder="1" applyAlignment="1">
      <alignment horizontal="center" vertical="center"/>
    </xf>
    <xf numFmtId="0" fontId="7" fillId="0" borderId="3" xfId="0" quotePrefix="1" applyFont="1" applyBorder="1" applyAlignment="1">
      <alignment horizontal="center" vertical="center"/>
    </xf>
    <xf numFmtId="0" fontId="12" fillId="0" borderId="13" xfId="0" applyFont="1" applyBorder="1" applyAlignment="1">
      <alignment horizontal="center" vertical="center"/>
    </xf>
    <xf numFmtId="0" fontId="7" fillId="0" borderId="13" xfId="0" applyFont="1" applyBorder="1" applyAlignment="1">
      <alignment horizontal="center" vertical="center"/>
    </xf>
    <xf numFmtId="0" fontId="12" fillId="0" borderId="3" xfId="0" applyFont="1" applyBorder="1" applyAlignment="1">
      <alignment horizontal="center" vertical="center"/>
    </xf>
    <xf numFmtId="0" fontId="7" fillId="0" borderId="14" xfId="0" applyFont="1" applyBorder="1" applyAlignment="1">
      <alignment horizontal="center" vertical="center"/>
    </xf>
    <xf numFmtId="0" fontId="12" fillId="0" borderId="14" xfId="0" applyFont="1" applyBorder="1" applyAlignment="1">
      <alignment horizontal="center" vertical="center"/>
    </xf>
    <xf numFmtId="0" fontId="7" fillId="0" borderId="3" xfId="0" applyFont="1" applyBorder="1" applyAlignment="1">
      <alignment horizontal="left" vertical="center"/>
    </xf>
    <xf numFmtId="0" fontId="7" fillId="3" borderId="0" xfId="0" applyFont="1" applyFill="1" applyAlignment="1">
      <alignment horizontal="center" vertical="center"/>
    </xf>
    <xf numFmtId="0" fontId="7" fillId="3" borderId="0" xfId="0" quotePrefix="1" applyFont="1" applyFill="1" applyAlignment="1">
      <alignment horizontal="center" vertical="center"/>
    </xf>
    <xf numFmtId="0" fontId="7" fillId="4" borderId="0" xfId="0" applyFont="1" applyFill="1" applyAlignment="1">
      <alignment horizontal="center" vertical="center"/>
    </xf>
    <xf numFmtId="0" fontId="7" fillId="4" borderId="0" xfId="0" quotePrefix="1" applyFont="1" applyFill="1" applyAlignment="1">
      <alignment horizontal="center" vertical="center"/>
    </xf>
    <xf numFmtId="0" fontId="7" fillId="5" borderId="0" xfId="0" applyFont="1" applyFill="1" applyAlignment="1">
      <alignment horizontal="center" vertical="center"/>
    </xf>
    <xf numFmtId="0" fontId="7" fillId="5" borderId="0" xfId="0" quotePrefix="1" applyFont="1" applyFill="1" applyAlignment="1">
      <alignment horizontal="center" vertical="center"/>
    </xf>
    <xf numFmtId="0" fontId="7" fillId="6" borderId="13" xfId="0" applyFont="1" applyFill="1" applyBorder="1" applyAlignment="1">
      <alignment horizontal="center" vertical="center"/>
    </xf>
    <xf numFmtId="0" fontId="7" fillId="6" borderId="13" xfId="0" quotePrefix="1" applyFont="1" applyFill="1" applyBorder="1" applyAlignment="1">
      <alignment horizontal="center" vertical="center"/>
    </xf>
    <xf numFmtId="0" fontId="7" fillId="6" borderId="0" xfId="0" applyFont="1" applyFill="1" applyAlignment="1">
      <alignment horizontal="center" vertical="center"/>
    </xf>
    <xf numFmtId="0" fontId="7" fillId="6" borderId="0" xfId="0" quotePrefix="1" applyFont="1" applyFill="1" applyAlignment="1">
      <alignment horizontal="center" vertical="center"/>
    </xf>
    <xf numFmtId="0" fontId="7" fillId="4" borderId="3" xfId="0" applyFont="1" applyFill="1" applyBorder="1" applyAlignment="1">
      <alignment horizontal="center" vertical="center"/>
    </xf>
    <xf numFmtId="0" fontId="7" fillId="4" borderId="3" xfId="0" quotePrefix="1" applyFont="1" applyFill="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2" borderId="0" xfId="0" applyFont="1" applyFill="1" applyAlignment="1">
      <alignment horizontal="center" vertical="center"/>
    </xf>
    <xf numFmtId="0" fontId="5" fillId="0" borderId="4" xfId="0" applyFont="1" applyBorder="1" applyAlignment="1">
      <alignment horizontal="center" vertical="center"/>
    </xf>
    <xf numFmtId="0" fontId="1" fillId="0" borderId="4" xfId="0" applyFont="1" applyBorder="1" applyAlignment="1">
      <alignment horizontal="center" vertical="center"/>
    </xf>
    <xf numFmtId="0" fontId="5" fillId="0" borderId="0" xfId="0" applyFont="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13"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4" xfId="0" applyFont="1" applyBorder="1" applyAlignment="1">
      <alignment horizontal="center" vertical="center"/>
    </xf>
    <xf numFmtId="0" fontId="13" fillId="0" borderId="0" xfId="0" applyFont="1" applyAlignment="1">
      <alignment horizontal="center" vertical="center"/>
    </xf>
    <xf numFmtId="0" fontId="7" fillId="0" borderId="13" xfId="0" applyFont="1" applyBorder="1" applyAlignment="1">
      <alignment horizontal="center" vertical="center"/>
    </xf>
    <xf numFmtId="0" fontId="13" fillId="0" borderId="3"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xf>
    <xf numFmtId="0" fontId="12" fillId="0" borderId="0" xfId="0" applyFont="1" applyBorder="1" applyAlignment="1">
      <alignment horizontal="center" vertical="center"/>
    </xf>
    <xf numFmtId="11" fontId="7" fillId="0" borderId="0" xfId="0" applyNumberFormat="1" applyFont="1" applyBorder="1" applyAlignment="1">
      <alignment horizontal="center" vertical="center"/>
    </xf>
    <xf numFmtId="11" fontId="7" fillId="0" borderId="3"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28.png"/><Relationship Id="rId13" Type="http://schemas.openxmlformats.org/officeDocument/2006/relationships/image" Target="../media/image33.png"/><Relationship Id="rId18" Type="http://schemas.openxmlformats.org/officeDocument/2006/relationships/image" Target="../media/image38.png"/><Relationship Id="rId3" Type="http://schemas.openxmlformats.org/officeDocument/2006/relationships/image" Target="../media/image23.png"/><Relationship Id="rId7" Type="http://schemas.openxmlformats.org/officeDocument/2006/relationships/image" Target="../media/image27.png"/><Relationship Id="rId12" Type="http://schemas.openxmlformats.org/officeDocument/2006/relationships/image" Target="../media/image32.png"/><Relationship Id="rId17" Type="http://schemas.openxmlformats.org/officeDocument/2006/relationships/image" Target="../media/image37.png"/><Relationship Id="rId2" Type="http://schemas.openxmlformats.org/officeDocument/2006/relationships/image" Target="../media/image22.png"/><Relationship Id="rId16" Type="http://schemas.openxmlformats.org/officeDocument/2006/relationships/image" Target="../media/image36.png"/><Relationship Id="rId20" Type="http://schemas.openxmlformats.org/officeDocument/2006/relationships/image" Target="../media/image40.png"/><Relationship Id="rId1" Type="http://schemas.openxmlformats.org/officeDocument/2006/relationships/image" Target="../media/image21.png"/><Relationship Id="rId6" Type="http://schemas.openxmlformats.org/officeDocument/2006/relationships/image" Target="../media/image26.png"/><Relationship Id="rId11" Type="http://schemas.openxmlformats.org/officeDocument/2006/relationships/image" Target="../media/image31.png"/><Relationship Id="rId5" Type="http://schemas.openxmlformats.org/officeDocument/2006/relationships/image" Target="../media/image25.png"/><Relationship Id="rId15" Type="http://schemas.openxmlformats.org/officeDocument/2006/relationships/image" Target="../media/image35.png"/><Relationship Id="rId10" Type="http://schemas.openxmlformats.org/officeDocument/2006/relationships/image" Target="../media/image30.png"/><Relationship Id="rId19" Type="http://schemas.openxmlformats.org/officeDocument/2006/relationships/image" Target="../media/image39.png"/><Relationship Id="rId4" Type="http://schemas.openxmlformats.org/officeDocument/2006/relationships/image" Target="../media/image24.png"/><Relationship Id="rId9" Type="http://schemas.openxmlformats.org/officeDocument/2006/relationships/image" Target="../media/image29.png"/><Relationship Id="rId14" Type="http://schemas.openxmlformats.org/officeDocument/2006/relationships/image" Target="../media/image34.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xdr:rowOff>
    </xdr:from>
    <xdr:to>
      <xdr:col>1</xdr:col>
      <xdr:colOff>2269427</xdr:colOff>
      <xdr:row>2</xdr:row>
      <xdr:rowOff>314326</xdr:rowOff>
    </xdr:to>
    <xdr:pic>
      <xdr:nvPicPr>
        <xdr:cNvPr id="169" name="图片 168">
          <a:extLst>
            <a:ext uri="{FF2B5EF4-FFF2-40B4-BE49-F238E27FC236}">
              <a16:creationId xmlns:a16="http://schemas.microsoft.com/office/drawing/2014/main" id="{81ECFD53-61F5-A1A2-4A36-15791EFF67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641132"/>
          <a:ext cx="2269427" cy="314325"/>
        </a:xfrm>
        <a:prstGeom prst="rect">
          <a:avLst/>
        </a:prstGeom>
      </xdr:spPr>
    </xdr:pic>
    <xdr:clientData/>
  </xdr:twoCellAnchor>
  <xdr:twoCellAnchor>
    <xdr:from>
      <xdr:col>1</xdr:col>
      <xdr:colOff>0</xdr:colOff>
      <xdr:row>3</xdr:row>
      <xdr:rowOff>1</xdr:rowOff>
    </xdr:from>
    <xdr:to>
      <xdr:col>1</xdr:col>
      <xdr:colOff>2269427</xdr:colOff>
      <xdr:row>3</xdr:row>
      <xdr:rowOff>314326</xdr:rowOff>
    </xdr:to>
    <xdr:pic>
      <xdr:nvPicPr>
        <xdr:cNvPr id="171" name="图片 170">
          <a:extLst>
            <a:ext uri="{FF2B5EF4-FFF2-40B4-BE49-F238E27FC236}">
              <a16:creationId xmlns:a16="http://schemas.microsoft.com/office/drawing/2014/main" id="{375188D4-9138-8988-4C54-9CC21D3CCE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966953"/>
          <a:ext cx="2269427" cy="314325"/>
        </a:xfrm>
        <a:prstGeom prst="rect">
          <a:avLst/>
        </a:prstGeom>
      </xdr:spPr>
    </xdr:pic>
    <xdr:clientData/>
  </xdr:twoCellAnchor>
  <xdr:twoCellAnchor>
    <xdr:from>
      <xdr:col>1</xdr:col>
      <xdr:colOff>0</xdr:colOff>
      <xdr:row>4</xdr:row>
      <xdr:rowOff>1</xdr:rowOff>
    </xdr:from>
    <xdr:to>
      <xdr:col>1</xdr:col>
      <xdr:colOff>2269427</xdr:colOff>
      <xdr:row>4</xdr:row>
      <xdr:rowOff>314326</xdr:rowOff>
    </xdr:to>
    <xdr:pic>
      <xdr:nvPicPr>
        <xdr:cNvPr id="173" name="图片 172">
          <a:extLst>
            <a:ext uri="{FF2B5EF4-FFF2-40B4-BE49-F238E27FC236}">
              <a16:creationId xmlns:a16="http://schemas.microsoft.com/office/drawing/2014/main" id="{98E62952-489A-B9D4-F970-E277F1A73E6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1292773"/>
          <a:ext cx="2269427" cy="314325"/>
        </a:xfrm>
        <a:prstGeom prst="rect">
          <a:avLst/>
        </a:prstGeom>
      </xdr:spPr>
    </xdr:pic>
    <xdr:clientData/>
  </xdr:twoCellAnchor>
  <xdr:twoCellAnchor>
    <xdr:from>
      <xdr:col>1</xdr:col>
      <xdr:colOff>0</xdr:colOff>
      <xdr:row>5</xdr:row>
      <xdr:rowOff>2</xdr:rowOff>
    </xdr:from>
    <xdr:to>
      <xdr:col>1</xdr:col>
      <xdr:colOff>3828479</xdr:colOff>
      <xdr:row>5</xdr:row>
      <xdr:rowOff>314327</xdr:rowOff>
    </xdr:to>
    <xdr:pic>
      <xdr:nvPicPr>
        <xdr:cNvPr id="175" name="图片 174">
          <a:extLst>
            <a:ext uri="{FF2B5EF4-FFF2-40B4-BE49-F238E27FC236}">
              <a16:creationId xmlns:a16="http://schemas.microsoft.com/office/drawing/2014/main" id="{33F4F38D-9CCE-55F0-FCB1-F36D47E33EF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618595"/>
          <a:ext cx="3828479" cy="314325"/>
        </a:xfrm>
        <a:prstGeom prst="rect">
          <a:avLst/>
        </a:prstGeom>
      </xdr:spPr>
    </xdr:pic>
    <xdr:clientData/>
  </xdr:twoCellAnchor>
  <xdr:twoCellAnchor>
    <xdr:from>
      <xdr:col>1</xdr:col>
      <xdr:colOff>0</xdr:colOff>
      <xdr:row>6</xdr:row>
      <xdr:rowOff>9</xdr:rowOff>
    </xdr:from>
    <xdr:to>
      <xdr:col>1</xdr:col>
      <xdr:colOff>3828479</xdr:colOff>
      <xdr:row>6</xdr:row>
      <xdr:rowOff>314334</xdr:rowOff>
    </xdr:to>
    <xdr:pic>
      <xdr:nvPicPr>
        <xdr:cNvPr id="177" name="图片 176">
          <a:extLst>
            <a:ext uri="{FF2B5EF4-FFF2-40B4-BE49-F238E27FC236}">
              <a16:creationId xmlns:a16="http://schemas.microsoft.com/office/drawing/2014/main" id="{63587234-E3BA-0409-096C-F6AB181E516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944423"/>
          <a:ext cx="3828479" cy="314325"/>
        </a:xfrm>
        <a:prstGeom prst="rect">
          <a:avLst/>
        </a:prstGeom>
      </xdr:spPr>
    </xdr:pic>
    <xdr:clientData/>
  </xdr:twoCellAnchor>
  <xdr:twoCellAnchor>
    <xdr:from>
      <xdr:col>1</xdr:col>
      <xdr:colOff>0</xdr:colOff>
      <xdr:row>7</xdr:row>
      <xdr:rowOff>9</xdr:rowOff>
    </xdr:from>
    <xdr:to>
      <xdr:col>1</xdr:col>
      <xdr:colOff>3608451</xdr:colOff>
      <xdr:row>7</xdr:row>
      <xdr:rowOff>314334</xdr:rowOff>
    </xdr:to>
    <xdr:pic>
      <xdr:nvPicPr>
        <xdr:cNvPr id="179" name="图片 178">
          <a:extLst>
            <a:ext uri="{FF2B5EF4-FFF2-40B4-BE49-F238E27FC236}">
              <a16:creationId xmlns:a16="http://schemas.microsoft.com/office/drawing/2014/main" id="{AE2A1F44-386E-96C3-666B-E758D8FA104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2270243"/>
          <a:ext cx="3608451" cy="314325"/>
        </a:xfrm>
        <a:prstGeom prst="rect">
          <a:avLst/>
        </a:prstGeom>
      </xdr:spPr>
    </xdr:pic>
    <xdr:clientData/>
  </xdr:twoCellAnchor>
  <xdr:twoCellAnchor>
    <xdr:from>
      <xdr:col>1</xdr:col>
      <xdr:colOff>0</xdr:colOff>
      <xdr:row>8</xdr:row>
      <xdr:rowOff>9</xdr:rowOff>
    </xdr:from>
    <xdr:to>
      <xdr:col>1</xdr:col>
      <xdr:colOff>3162110</xdr:colOff>
      <xdr:row>8</xdr:row>
      <xdr:rowOff>314334</xdr:rowOff>
    </xdr:to>
    <xdr:pic>
      <xdr:nvPicPr>
        <xdr:cNvPr id="181" name="图片 180">
          <a:extLst>
            <a:ext uri="{FF2B5EF4-FFF2-40B4-BE49-F238E27FC236}">
              <a16:creationId xmlns:a16="http://schemas.microsoft.com/office/drawing/2014/main" id="{006D35D8-8B18-D261-1175-5A54B965B8C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2596064"/>
          <a:ext cx="3162110" cy="314325"/>
        </a:xfrm>
        <a:prstGeom prst="rect">
          <a:avLst/>
        </a:prstGeom>
      </xdr:spPr>
    </xdr:pic>
    <xdr:clientData/>
  </xdr:twoCellAnchor>
  <xdr:twoCellAnchor>
    <xdr:from>
      <xdr:col>1</xdr:col>
      <xdr:colOff>0</xdr:colOff>
      <xdr:row>9</xdr:row>
      <xdr:rowOff>9</xdr:rowOff>
    </xdr:from>
    <xdr:to>
      <xdr:col>1</xdr:col>
      <xdr:colOff>3759327</xdr:colOff>
      <xdr:row>9</xdr:row>
      <xdr:rowOff>314334</xdr:rowOff>
    </xdr:to>
    <xdr:pic>
      <xdr:nvPicPr>
        <xdr:cNvPr id="183" name="图片 182">
          <a:extLst>
            <a:ext uri="{FF2B5EF4-FFF2-40B4-BE49-F238E27FC236}">
              <a16:creationId xmlns:a16="http://schemas.microsoft.com/office/drawing/2014/main" id="{D47AEC99-CB5B-A673-232C-24F96D8A07B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921885"/>
          <a:ext cx="3759327" cy="314325"/>
        </a:xfrm>
        <a:prstGeom prst="rect">
          <a:avLst/>
        </a:prstGeom>
      </xdr:spPr>
    </xdr:pic>
    <xdr:clientData/>
  </xdr:twoCellAnchor>
  <xdr:twoCellAnchor>
    <xdr:from>
      <xdr:col>1</xdr:col>
      <xdr:colOff>0</xdr:colOff>
      <xdr:row>10</xdr:row>
      <xdr:rowOff>9</xdr:rowOff>
    </xdr:from>
    <xdr:to>
      <xdr:col>1</xdr:col>
      <xdr:colOff>3162110</xdr:colOff>
      <xdr:row>10</xdr:row>
      <xdr:rowOff>314334</xdr:rowOff>
    </xdr:to>
    <xdr:pic>
      <xdr:nvPicPr>
        <xdr:cNvPr id="185" name="图片 184">
          <a:extLst>
            <a:ext uri="{FF2B5EF4-FFF2-40B4-BE49-F238E27FC236}">
              <a16:creationId xmlns:a16="http://schemas.microsoft.com/office/drawing/2014/main" id="{691F0802-27D1-3EA0-AFC0-26EFE559EE87}"/>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3247706"/>
          <a:ext cx="3162110" cy="314325"/>
        </a:xfrm>
        <a:prstGeom prst="rect">
          <a:avLst/>
        </a:prstGeom>
      </xdr:spPr>
    </xdr:pic>
    <xdr:clientData/>
  </xdr:twoCellAnchor>
  <xdr:twoCellAnchor>
    <xdr:from>
      <xdr:col>1</xdr:col>
      <xdr:colOff>0</xdr:colOff>
      <xdr:row>11</xdr:row>
      <xdr:rowOff>9</xdr:rowOff>
    </xdr:from>
    <xdr:to>
      <xdr:col>1</xdr:col>
      <xdr:colOff>1527620</xdr:colOff>
      <xdr:row>11</xdr:row>
      <xdr:rowOff>314334</xdr:rowOff>
    </xdr:to>
    <xdr:pic>
      <xdr:nvPicPr>
        <xdr:cNvPr id="187" name="图片 186">
          <a:extLst>
            <a:ext uri="{FF2B5EF4-FFF2-40B4-BE49-F238E27FC236}">
              <a16:creationId xmlns:a16="http://schemas.microsoft.com/office/drawing/2014/main" id="{FECB86C4-17DF-1A62-E6C8-DF03F7A184F8}"/>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3573526"/>
          <a:ext cx="1527620" cy="314325"/>
        </a:xfrm>
        <a:prstGeom prst="rect">
          <a:avLst/>
        </a:prstGeom>
      </xdr:spPr>
    </xdr:pic>
    <xdr:clientData/>
  </xdr:twoCellAnchor>
  <xdr:twoCellAnchor>
    <xdr:from>
      <xdr:col>1</xdr:col>
      <xdr:colOff>0</xdr:colOff>
      <xdr:row>12</xdr:row>
      <xdr:rowOff>1</xdr:rowOff>
    </xdr:from>
    <xdr:to>
      <xdr:col>1</xdr:col>
      <xdr:colOff>3828479</xdr:colOff>
      <xdr:row>12</xdr:row>
      <xdr:rowOff>314326</xdr:rowOff>
    </xdr:to>
    <xdr:pic>
      <xdr:nvPicPr>
        <xdr:cNvPr id="189" name="图片 188">
          <a:extLst>
            <a:ext uri="{FF2B5EF4-FFF2-40B4-BE49-F238E27FC236}">
              <a16:creationId xmlns:a16="http://schemas.microsoft.com/office/drawing/2014/main" id="{149E4FDF-736A-B1B8-DF76-00022DD4AD7C}"/>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899339"/>
          <a:ext cx="3828479" cy="314325"/>
        </a:xfrm>
        <a:prstGeom prst="rect">
          <a:avLst/>
        </a:prstGeom>
      </xdr:spPr>
    </xdr:pic>
    <xdr:clientData/>
  </xdr:twoCellAnchor>
  <xdr:twoCellAnchor>
    <xdr:from>
      <xdr:col>1</xdr:col>
      <xdr:colOff>0</xdr:colOff>
      <xdr:row>13</xdr:row>
      <xdr:rowOff>1</xdr:rowOff>
    </xdr:from>
    <xdr:to>
      <xdr:col>1</xdr:col>
      <xdr:colOff>3162110</xdr:colOff>
      <xdr:row>13</xdr:row>
      <xdr:rowOff>314326</xdr:rowOff>
    </xdr:to>
    <xdr:pic>
      <xdr:nvPicPr>
        <xdr:cNvPr id="191" name="图片 190">
          <a:extLst>
            <a:ext uri="{FF2B5EF4-FFF2-40B4-BE49-F238E27FC236}">
              <a16:creationId xmlns:a16="http://schemas.microsoft.com/office/drawing/2014/main" id="{5AAFE45A-E9AE-179A-4D5B-C69A4177F5AE}"/>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225160"/>
          <a:ext cx="3162110" cy="314325"/>
        </a:xfrm>
        <a:prstGeom prst="rect">
          <a:avLst/>
        </a:prstGeom>
      </xdr:spPr>
    </xdr:pic>
    <xdr:clientData/>
  </xdr:twoCellAnchor>
  <xdr:twoCellAnchor>
    <xdr:from>
      <xdr:col>1</xdr:col>
      <xdr:colOff>0</xdr:colOff>
      <xdr:row>14</xdr:row>
      <xdr:rowOff>1</xdr:rowOff>
    </xdr:from>
    <xdr:to>
      <xdr:col>1</xdr:col>
      <xdr:colOff>3162110</xdr:colOff>
      <xdr:row>14</xdr:row>
      <xdr:rowOff>314326</xdr:rowOff>
    </xdr:to>
    <xdr:pic>
      <xdr:nvPicPr>
        <xdr:cNvPr id="193" name="图片 192">
          <a:extLst>
            <a:ext uri="{FF2B5EF4-FFF2-40B4-BE49-F238E27FC236}">
              <a16:creationId xmlns:a16="http://schemas.microsoft.com/office/drawing/2014/main" id="{332E3DEB-D947-B120-E0E9-EDAF4EF182A4}"/>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50980"/>
          <a:ext cx="3162110" cy="314325"/>
        </a:xfrm>
        <a:prstGeom prst="rect">
          <a:avLst/>
        </a:prstGeom>
      </xdr:spPr>
    </xdr:pic>
    <xdr:clientData/>
  </xdr:twoCellAnchor>
  <xdr:twoCellAnchor>
    <xdr:from>
      <xdr:col>1</xdr:col>
      <xdr:colOff>0</xdr:colOff>
      <xdr:row>15</xdr:row>
      <xdr:rowOff>1</xdr:rowOff>
    </xdr:from>
    <xdr:to>
      <xdr:col>1</xdr:col>
      <xdr:colOff>2269427</xdr:colOff>
      <xdr:row>15</xdr:row>
      <xdr:rowOff>314326</xdr:rowOff>
    </xdr:to>
    <xdr:pic>
      <xdr:nvPicPr>
        <xdr:cNvPr id="195" name="图片 194">
          <a:extLst>
            <a:ext uri="{FF2B5EF4-FFF2-40B4-BE49-F238E27FC236}">
              <a16:creationId xmlns:a16="http://schemas.microsoft.com/office/drawing/2014/main" id="{758F2163-4919-029A-5A44-D7BBD88D5514}"/>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76801"/>
          <a:ext cx="2269427" cy="314325"/>
        </a:xfrm>
        <a:prstGeom prst="rect">
          <a:avLst/>
        </a:prstGeom>
      </xdr:spPr>
    </xdr:pic>
    <xdr:clientData/>
  </xdr:twoCellAnchor>
  <xdr:twoCellAnchor>
    <xdr:from>
      <xdr:col>1</xdr:col>
      <xdr:colOff>0</xdr:colOff>
      <xdr:row>16</xdr:row>
      <xdr:rowOff>0</xdr:rowOff>
    </xdr:from>
    <xdr:to>
      <xdr:col>1</xdr:col>
      <xdr:colOff>1678496</xdr:colOff>
      <xdr:row>16</xdr:row>
      <xdr:rowOff>314325</xdr:rowOff>
    </xdr:to>
    <xdr:pic>
      <xdr:nvPicPr>
        <xdr:cNvPr id="197" name="图片 196">
          <a:extLst>
            <a:ext uri="{FF2B5EF4-FFF2-40B4-BE49-F238E27FC236}">
              <a16:creationId xmlns:a16="http://schemas.microsoft.com/office/drawing/2014/main" id="{AFE730CE-23E8-309C-F171-F53B268CD69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202621"/>
          <a:ext cx="1678496" cy="314325"/>
        </a:xfrm>
        <a:prstGeom prst="rect">
          <a:avLst/>
        </a:prstGeom>
      </xdr:spPr>
    </xdr:pic>
    <xdr:clientData/>
  </xdr:twoCellAnchor>
  <xdr:twoCellAnchor>
    <xdr:from>
      <xdr:col>1</xdr:col>
      <xdr:colOff>0</xdr:colOff>
      <xdr:row>17</xdr:row>
      <xdr:rowOff>11496</xdr:rowOff>
    </xdr:from>
    <xdr:to>
      <xdr:col>1</xdr:col>
      <xdr:colOff>3828479</xdr:colOff>
      <xdr:row>18</xdr:row>
      <xdr:rowOff>0</xdr:rowOff>
    </xdr:to>
    <xdr:pic>
      <xdr:nvPicPr>
        <xdr:cNvPr id="199" name="图片 198">
          <a:extLst>
            <a:ext uri="{FF2B5EF4-FFF2-40B4-BE49-F238E27FC236}">
              <a16:creationId xmlns:a16="http://schemas.microsoft.com/office/drawing/2014/main" id="{88BC294A-EDA8-87EE-D487-1D067E7CE969}"/>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539937"/>
          <a:ext cx="3828479" cy="314325"/>
        </a:xfrm>
        <a:prstGeom prst="rect">
          <a:avLst/>
        </a:prstGeom>
      </xdr:spPr>
    </xdr:pic>
    <xdr:clientData/>
  </xdr:twoCellAnchor>
  <xdr:twoCellAnchor>
    <xdr:from>
      <xdr:col>1</xdr:col>
      <xdr:colOff>0</xdr:colOff>
      <xdr:row>18</xdr:row>
      <xdr:rowOff>27261</xdr:rowOff>
    </xdr:from>
    <xdr:to>
      <xdr:col>1</xdr:col>
      <xdr:colOff>2193989</xdr:colOff>
      <xdr:row>19</xdr:row>
      <xdr:rowOff>15765</xdr:rowOff>
    </xdr:to>
    <xdr:pic>
      <xdr:nvPicPr>
        <xdr:cNvPr id="201" name="图片 200">
          <a:extLst>
            <a:ext uri="{FF2B5EF4-FFF2-40B4-BE49-F238E27FC236}">
              <a16:creationId xmlns:a16="http://schemas.microsoft.com/office/drawing/2014/main" id="{43B028A3-349B-8295-5D2F-3BB52CF34A3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881523"/>
          <a:ext cx="2193989" cy="314325"/>
        </a:xfrm>
        <a:prstGeom prst="rect">
          <a:avLst/>
        </a:prstGeom>
      </xdr:spPr>
    </xdr:pic>
    <xdr:clientData/>
  </xdr:twoCellAnchor>
  <xdr:twoCellAnchor>
    <xdr:from>
      <xdr:col>1</xdr:col>
      <xdr:colOff>0</xdr:colOff>
      <xdr:row>19</xdr:row>
      <xdr:rowOff>11495</xdr:rowOff>
    </xdr:from>
    <xdr:to>
      <xdr:col>1</xdr:col>
      <xdr:colOff>3828479</xdr:colOff>
      <xdr:row>19</xdr:row>
      <xdr:rowOff>325820</xdr:rowOff>
    </xdr:to>
    <xdr:pic>
      <xdr:nvPicPr>
        <xdr:cNvPr id="203" name="图片 202">
          <a:extLst>
            <a:ext uri="{FF2B5EF4-FFF2-40B4-BE49-F238E27FC236}">
              <a16:creationId xmlns:a16="http://schemas.microsoft.com/office/drawing/2014/main" id="{3035BA04-73BF-8805-2C8C-2CEDC75B2FEC}"/>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6191578"/>
          <a:ext cx="3828479" cy="314325"/>
        </a:xfrm>
        <a:prstGeom prst="rect">
          <a:avLst/>
        </a:prstGeom>
      </xdr:spPr>
    </xdr:pic>
    <xdr:clientData/>
  </xdr:twoCellAnchor>
  <xdr:twoCellAnchor>
    <xdr:from>
      <xdr:col>1</xdr:col>
      <xdr:colOff>0</xdr:colOff>
      <xdr:row>19</xdr:row>
      <xdr:rowOff>325820</xdr:rowOff>
    </xdr:from>
    <xdr:to>
      <xdr:col>1</xdr:col>
      <xdr:colOff>2269427</xdr:colOff>
      <xdr:row>20</xdr:row>
      <xdr:rowOff>314325</xdr:rowOff>
    </xdr:to>
    <xdr:pic>
      <xdr:nvPicPr>
        <xdr:cNvPr id="205" name="图片 204">
          <a:extLst>
            <a:ext uri="{FF2B5EF4-FFF2-40B4-BE49-F238E27FC236}">
              <a16:creationId xmlns:a16="http://schemas.microsoft.com/office/drawing/2014/main" id="{4F347E27-3840-BBC4-47D3-1A58AB53DC2C}"/>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505903"/>
          <a:ext cx="2269427" cy="314325"/>
        </a:xfrm>
        <a:prstGeom prst="rect">
          <a:avLst/>
        </a:prstGeom>
      </xdr:spPr>
    </xdr:pic>
    <xdr:clientData/>
  </xdr:twoCellAnchor>
  <xdr:twoCellAnchor>
    <xdr:from>
      <xdr:col>1</xdr:col>
      <xdr:colOff>0</xdr:colOff>
      <xdr:row>21</xdr:row>
      <xdr:rowOff>0</xdr:rowOff>
    </xdr:from>
    <xdr:to>
      <xdr:col>1</xdr:col>
      <xdr:colOff>3828479</xdr:colOff>
      <xdr:row>21</xdr:row>
      <xdr:rowOff>314325</xdr:rowOff>
    </xdr:to>
    <xdr:pic>
      <xdr:nvPicPr>
        <xdr:cNvPr id="207" name="图片 206">
          <a:extLst>
            <a:ext uri="{FF2B5EF4-FFF2-40B4-BE49-F238E27FC236}">
              <a16:creationId xmlns:a16="http://schemas.microsoft.com/office/drawing/2014/main" id="{EC6EC038-82CF-036F-555F-92E99E37FDC1}"/>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6831724"/>
          <a:ext cx="3828479" cy="314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xdr:colOff>
      <xdr:row>2</xdr:row>
      <xdr:rowOff>107705</xdr:rowOff>
    </xdr:from>
    <xdr:to>
      <xdr:col>1</xdr:col>
      <xdr:colOff>3828492</xdr:colOff>
      <xdr:row>3</xdr:row>
      <xdr:rowOff>689</xdr:rowOff>
    </xdr:to>
    <xdr:pic>
      <xdr:nvPicPr>
        <xdr:cNvPr id="3" name="图片 2">
          <a:extLst>
            <a:ext uri="{FF2B5EF4-FFF2-40B4-BE49-F238E27FC236}">
              <a16:creationId xmlns:a16="http://schemas.microsoft.com/office/drawing/2014/main" id="{73AFD560-2BC8-09C6-9B36-4B4F909B70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6167" y="746613"/>
          <a:ext cx="3828479" cy="314325"/>
        </a:xfrm>
        <a:prstGeom prst="rect">
          <a:avLst/>
        </a:prstGeom>
      </xdr:spPr>
    </xdr:pic>
    <xdr:clientData/>
  </xdr:twoCellAnchor>
  <xdr:twoCellAnchor editAs="oneCell">
    <xdr:from>
      <xdr:col>1</xdr:col>
      <xdr:colOff>0</xdr:colOff>
      <xdr:row>3</xdr:row>
      <xdr:rowOff>107016</xdr:rowOff>
    </xdr:from>
    <xdr:to>
      <xdr:col>1</xdr:col>
      <xdr:colOff>3828479</xdr:colOff>
      <xdr:row>4</xdr:row>
      <xdr:rowOff>0</xdr:rowOff>
    </xdr:to>
    <xdr:pic>
      <xdr:nvPicPr>
        <xdr:cNvPr id="5" name="图片 4">
          <a:extLst>
            <a:ext uri="{FF2B5EF4-FFF2-40B4-BE49-F238E27FC236}">
              <a16:creationId xmlns:a16="http://schemas.microsoft.com/office/drawing/2014/main" id="{DE1DF088-FF88-AFD8-5530-D6DBBD90C1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2706" y="1173816"/>
          <a:ext cx="3828479" cy="314325"/>
        </a:xfrm>
        <a:prstGeom prst="rect">
          <a:avLst/>
        </a:prstGeom>
      </xdr:spPr>
    </xdr:pic>
    <xdr:clientData/>
  </xdr:twoCellAnchor>
  <xdr:twoCellAnchor editAs="oneCell">
    <xdr:from>
      <xdr:col>1</xdr:col>
      <xdr:colOff>0</xdr:colOff>
      <xdr:row>4</xdr:row>
      <xdr:rowOff>107706</xdr:rowOff>
    </xdr:from>
    <xdr:to>
      <xdr:col>1</xdr:col>
      <xdr:colOff>3828479</xdr:colOff>
      <xdr:row>5</xdr:row>
      <xdr:rowOff>0</xdr:rowOff>
    </xdr:to>
    <xdr:pic>
      <xdr:nvPicPr>
        <xdr:cNvPr id="7" name="图片 6">
          <a:extLst>
            <a:ext uri="{FF2B5EF4-FFF2-40B4-BE49-F238E27FC236}">
              <a16:creationId xmlns:a16="http://schemas.microsoft.com/office/drawing/2014/main" id="{A90A7DE0-884D-8B09-9FB2-9C2711DE085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2706" y="1595847"/>
          <a:ext cx="3828479" cy="313635"/>
        </a:xfrm>
        <a:prstGeom prst="rect">
          <a:avLst/>
        </a:prstGeom>
      </xdr:spPr>
    </xdr:pic>
    <xdr:clientData/>
  </xdr:twoCellAnchor>
  <xdr:twoCellAnchor editAs="oneCell">
    <xdr:from>
      <xdr:col>1</xdr:col>
      <xdr:colOff>0</xdr:colOff>
      <xdr:row>5</xdr:row>
      <xdr:rowOff>107707</xdr:rowOff>
    </xdr:from>
    <xdr:to>
      <xdr:col>1</xdr:col>
      <xdr:colOff>3828479</xdr:colOff>
      <xdr:row>6</xdr:row>
      <xdr:rowOff>0</xdr:rowOff>
    </xdr:to>
    <xdr:pic>
      <xdr:nvPicPr>
        <xdr:cNvPr id="9" name="图片 8">
          <a:extLst>
            <a:ext uri="{FF2B5EF4-FFF2-40B4-BE49-F238E27FC236}">
              <a16:creationId xmlns:a16="http://schemas.microsoft.com/office/drawing/2014/main" id="{D109274D-E518-21BE-E5F5-DB7E1F13357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82706" y="2017189"/>
          <a:ext cx="3828479" cy="313635"/>
        </a:xfrm>
        <a:prstGeom prst="rect">
          <a:avLst/>
        </a:prstGeom>
      </xdr:spPr>
    </xdr:pic>
    <xdr:clientData/>
  </xdr:twoCellAnchor>
  <xdr:twoCellAnchor editAs="oneCell">
    <xdr:from>
      <xdr:col>1</xdr:col>
      <xdr:colOff>0</xdr:colOff>
      <xdr:row>6</xdr:row>
      <xdr:rowOff>107016</xdr:rowOff>
    </xdr:from>
    <xdr:to>
      <xdr:col>1</xdr:col>
      <xdr:colOff>3828479</xdr:colOff>
      <xdr:row>7</xdr:row>
      <xdr:rowOff>0</xdr:rowOff>
    </xdr:to>
    <xdr:pic>
      <xdr:nvPicPr>
        <xdr:cNvPr id="11" name="图片 10">
          <a:extLst>
            <a:ext uri="{FF2B5EF4-FFF2-40B4-BE49-F238E27FC236}">
              <a16:creationId xmlns:a16="http://schemas.microsoft.com/office/drawing/2014/main" id="{EAEFAF83-C471-338C-8D96-37F2FCEB64D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82706" y="2437840"/>
          <a:ext cx="3828479" cy="314325"/>
        </a:xfrm>
        <a:prstGeom prst="rect">
          <a:avLst/>
        </a:prstGeom>
      </xdr:spPr>
    </xdr:pic>
    <xdr:clientData/>
  </xdr:twoCellAnchor>
  <xdr:twoCellAnchor editAs="oneCell">
    <xdr:from>
      <xdr:col>1</xdr:col>
      <xdr:colOff>0</xdr:colOff>
      <xdr:row>7</xdr:row>
      <xdr:rowOff>107706</xdr:rowOff>
    </xdr:from>
    <xdr:to>
      <xdr:col>1</xdr:col>
      <xdr:colOff>3828479</xdr:colOff>
      <xdr:row>8</xdr:row>
      <xdr:rowOff>0</xdr:rowOff>
    </xdr:to>
    <xdr:pic>
      <xdr:nvPicPr>
        <xdr:cNvPr id="13" name="图片 12">
          <a:extLst>
            <a:ext uri="{FF2B5EF4-FFF2-40B4-BE49-F238E27FC236}">
              <a16:creationId xmlns:a16="http://schemas.microsoft.com/office/drawing/2014/main" id="{6C8EA783-AB40-862F-E296-834AD98683B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82706" y="2859871"/>
          <a:ext cx="3828479" cy="313635"/>
        </a:xfrm>
        <a:prstGeom prst="rect">
          <a:avLst/>
        </a:prstGeom>
      </xdr:spPr>
    </xdr:pic>
    <xdr:clientData/>
  </xdr:twoCellAnchor>
  <xdr:twoCellAnchor editAs="oneCell">
    <xdr:from>
      <xdr:col>1</xdr:col>
      <xdr:colOff>0</xdr:colOff>
      <xdr:row>8</xdr:row>
      <xdr:rowOff>107706</xdr:rowOff>
    </xdr:from>
    <xdr:to>
      <xdr:col>1</xdr:col>
      <xdr:colOff>3162110</xdr:colOff>
      <xdr:row>9</xdr:row>
      <xdr:rowOff>0</xdr:rowOff>
    </xdr:to>
    <xdr:pic>
      <xdr:nvPicPr>
        <xdr:cNvPr id="15" name="图片 14">
          <a:extLst>
            <a:ext uri="{FF2B5EF4-FFF2-40B4-BE49-F238E27FC236}">
              <a16:creationId xmlns:a16="http://schemas.microsoft.com/office/drawing/2014/main" id="{8536EDDB-23BC-E900-289C-E2F7CBDF797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82706" y="3281212"/>
          <a:ext cx="3162110" cy="313635"/>
        </a:xfrm>
        <a:prstGeom prst="rect">
          <a:avLst/>
        </a:prstGeom>
      </xdr:spPr>
    </xdr:pic>
    <xdr:clientData/>
  </xdr:twoCellAnchor>
  <xdr:twoCellAnchor editAs="oneCell">
    <xdr:from>
      <xdr:col>1</xdr:col>
      <xdr:colOff>0</xdr:colOff>
      <xdr:row>9</xdr:row>
      <xdr:rowOff>107016</xdr:rowOff>
    </xdr:from>
    <xdr:to>
      <xdr:col>1</xdr:col>
      <xdr:colOff>3162110</xdr:colOff>
      <xdr:row>10</xdr:row>
      <xdr:rowOff>0</xdr:rowOff>
    </xdr:to>
    <xdr:pic>
      <xdr:nvPicPr>
        <xdr:cNvPr id="17" name="图片 16">
          <a:extLst>
            <a:ext uri="{FF2B5EF4-FFF2-40B4-BE49-F238E27FC236}">
              <a16:creationId xmlns:a16="http://schemas.microsoft.com/office/drawing/2014/main" id="{D482CEE2-CD61-89CC-7AEF-7AC70F36C72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82706" y="3701863"/>
          <a:ext cx="3162110" cy="314325"/>
        </a:xfrm>
        <a:prstGeom prst="rect">
          <a:avLst/>
        </a:prstGeom>
      </xdr:spPr>
    </xdr:pic>
    <xdr:clientData/>
  </xdr:twoCellAnchor>
  <xdr:twoCellAnchor editAs="oneCell">
    <xdr:from>
      <xdr:col>1</xdr:col>
      <xdr:colOff>0</xdr:colOff>
      <xdr:row>10</xdr:row>
      <xdr:rowOff>107705</xdr:rowOff>
    </xdr:from>
    <xdr:to>
      <xdr:col>1</xdr:col>
      <xdr:colOff>2564892</xdr:colOff>
      <xdr:row>11</xdr:row>
      <xdr:rowOff>0</xdr:rowOff>
    </xdr:to>
    <xdr:pic>
      <xdr:nvPicPr>
        <xdr:cNvPr id="19" name="图片 18">
          <a:extLst>
            <a:ext uri="{FF2B5EF4-FFF2-40B4-BE49-F238E27FC236}">
              <a16:creationId xmlns:a16="http://schemas.microsoft.com/office/drawing/2014/main" id="{6E30FDC4-EF35-B425-EDBB-1B812DD017E9}"/>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582706" y="4123893"/>
          <a:ext cx="2564892" cy="313636"/>
        </a:xfrm>
        <a:prstGeom prst="rect">
          <a:avLst/>
        </a:prstGeom>
      </xdr:spPr>
    </xdr:pic>
    <xdr:clientData/>
  </xdr:twoCellAnchor>
  <xdr:twoCellAnchor editAs="oneCell">
    <xdr:from>
      <xdr:col>1</xdr:col>
      <xdr:colOff>0</xdr:colOff>
      <xdr:row>11</xdr:row>
      <xdr:rowOff>107706</xdr:rowOff>
    </xdr:from>
    <xdr:to>
      <xdr:col>1</xdr:col>
      <xdr:colOff>2269427</xdr:colOff>
      <xdr:row>12</xdr:row>
      <xdr:rowOff>0</xdr:rowOff>
    </xdr:to>
    <xdr:pic>
      <xdr:nvPicPr>
        <xdr:cNvPr id="21" name="图片 20">
          <a:extLst>
            <a:ext uri="{FF2B5EF4-FFF2-40B4-BE49-F238E27FC236}">
              <a16:creationId xmlns:a16="http://schemas.microsoft.com/office/drawing/2014/main" id="{65359CAC-01F6-9B07-A735-8A7FCCDC6B04}"/>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582706" y="4545235"/>
          <a:ext cx="2269427" cy="313636"/>
        </a:xfrm>
        <a:prstGeom prst="rect">
          <a:avLst/>
        </a:prstGeom>
      </xdr:spPr>
    </xdr:pic>
    <xdr:clientData/>
  </xdr:twoCellAnchor>
  <xdr:twoCellAnchor editAs="oneCell">
    <xdr:from>
      <xdr:col>1</xdr:col>
      <xdr:colOff>0</xdr:colOff>
      <xdr:row>12</xdr:row>
      <xdr:rowOff>107016</xdr:rowOff>
    </xdr:from>
    <xdr:to>
      <xdr:col>1</xdr:col>
      <xdr:colOff>3828479</xdr:colOff>
      <xdr:row>13</xdr:row>
      <xdr:rowOff>0</xdr:rowOff>
    </xdr:to>
    <xdr:pic>
      <xdr:nvPicPr>
        <xdr:cNvPr id="23" name="图片 22">
          <a:extLst>
            <a:ext uri="{FF2B5EF4-FFF2-40B4-BE49-F238E27FC236}">
              <a16:creationId xmlns:a16="http://schemas.microsoft.com/office/drawing/2014/main" id="{20D7B756-6A3F-B7AB-59E0-E7FF0491DBA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582706" y="4965887"/>
          <a:ext cx="3828479" cy="314325"/>
        </a:xfrm>
        <a:prstGeom prst="rect">
          <a:avLst/>
        </a:prstGeom>
      </xdr:spPr>
    </xdr:pic>
    <xdr:clientData/>
  </xdr:twoCellAnchor>
  <xdr:twoCellAnchor editAs="oneCell">
    <xdr:from>
      <xdr:col>1</xdr:col>
      <xdr:colOff>0</xdr:colOff>
      <xdr:row>13</xdr:row>
      <xdr:rowOff>107706</xdr:rowOff>
    </xdr:from>
    <xdr:to>
      <xdr:col>1</xdr:col>
      <xdr:colOff>2269427</xdr:colOff>
      <xdr:row>14</xdr:row>
      <xdr:rowOff>0</xdr:rowOff>
    </xdr:to>
    <xdr:pic>
      <xdr:nvPicPr>
        <xdr:cNvPr id="25" name="图片 24">
          <a:extLst>
            <a:ext uri="{FF2B5EF4-FFF2-40B4-BE49-F238E27FC236}">
              <a16:creationId xmlns:a16="http://schemas.microsoft.com/office/drawing/2014/main" id="{87566EC8-420B-133C-D526-F98C4C82978A}"/>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82706" y="5387918"/>
          <a:ext cx="2269427" cy="313635"/>
        </a:xfrm>
        <a:prstGeom prst="rect">
          <a:avLst/>
        </a:prstGeom>
      </xdr:spPr>
    </xdr:pic>
    <xdr:clientData/>
  </xdr:twoCellAnchor>
  <xdr:twoCellAnchor editAs="oneCell">
    <xdr:from>
      <xdr:col>1</xdr:col>
      <xdr:colOff>0</xdr:colOff>
      <xdr:row>14</xdr:row>
      <xdr:rowOff>107706</xdr:rowOff>
    </xdr:from>
    <xdr:to>
      <xdr:col>1</xdr:col>
      <xdr:colOff>3828479</xdr:colOff>
      <xdr:row>15</xdr:row>
      <xdr:rowOff>0</xdr:rowOff>
    </xdr:to>
    <xdr:pic>
      <xdr:nvPicPr>
        <xdr:cNvPr id="27" name="图片 26">
          <a:extLst>
            <a:ext uri="{FF2B5EF4-FFF2-40B4-BE49-F238E27FC236}">
              <a16:creationId xmlns:a16="http://schemas.microsoft.com/office/drawing/2014/main" id="{77DC5228-3E08-FB01-7F4B-D3AC6B8E1D5F}"/>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82706" y="5809259"/>
          <a:ext cx="3828479" cy="313635"/>
        </a:xfrm>
        <a:prstGeom prst="rect">
          <a:avLst/>
        </a:prstGeom>
      </xdr:spPr>
    </xdr:pic>
    <xdr:clientData/>
  </xdr:twoCellAnchor>
  <xdr:twoCellAnchor editAs="oneCell">
    <xdr:from>
      <xdr:col>1</xdr:col>
      <xdr:colOff>0</xdr:colOff>
      <xdr:row>15</xdr:row>
      <xdr:rowOff>107705</xdr:rowOff>
    </xdr:from>
    <xdr:to>
      <xdr:col>1</xdr:col>
      <xdr:colOff>3162110</xdr:colOff>
      <xdr:row>16</xdr:row>
      <xdr:rowOff>0</xdr:rowOff>
    </xdr:to>
    <xdr:pic>
      <xdr:nvPicPr>
        <xdr:cNvPr id="29" name="图片 28">
          <a:extLst>
            <a:ext uri="{FF2B5EF4-FFF2-40B4-BE49-F238E27FC236}">
              <a16:creationId xmlns:a16="http://schemas.microsoft.com/office/drawing/2014/main" id="{AF41825F-2173-FDDB-7DF6-6A21FED138AE}"/>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82706" y="6230599"/>
          <a:ext cx="3162110" cy="313636"/>
        </a:xfrm>
        <a:prstGeom prst="rect">
          <a:avLst/>
        </a:prstGeom>
      </xdr:spPr>
    </xdr:pic>
    <xdr:clientData/>
  </xdr:twoCellAnchor>
  <xdr:twoCellAnchor editAs="oneCell">
    <xdr:from>
      <xdr:col>1</xdr:col>
      <xdr:colOff>0</xdr:colOff>
      <xdr:row>16</xdr:row>
      <xdr:rowOff>107705</xdr:rowOff>
    </xdr:from>
    <xdr:to>
      <xdr:col>1</xdr:col>
      <xdr:colOff>3162110</xdr:colOff>
      <xdr:row>17</xdr:row>
      <xdr:rowOff>0</xdr:rowOff>
    </xdr:to>
    <xdr:pic>
      <xdr:nvPicPr>
        <xdr:cNvPr id="31" name="图片 30">
          <a:extLst>
            <a:ext uri="{FF2B5EF4-FFF2-40B4-BE49-F238E27FC236}">
              <a16:creationId xmlns:a16="http://schemas.microsoft.com/office/drawing/2014/main" id="{423EDE84-56E5-0355-F540-6A9605063E2E}"/>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582706" y="6651940"/>
          <a:ext cx="3162110" cy="313636"/>
        </a:xfrm>
        <a:prstGeom prst="rect">
          <a:avLst/>
        </a:prstGeom>
      </xdr:spPr>
    </xdr:pic>
    <xdr:clientData/>
  </xdr:twoCellAnchor>
  <xdr:twoCellAnchor editAs="oneCell">
    <xdr:from>
      <xdr:col>1</xdr:col>
      <xdr:colOff>0</xdr:colOff>
      <xdr:row>17</xdr:row>
      <xdr:rowOff>107706</xdr:rowOff>
    </xdr:from>
    <xdr:to>
      <xdr:col>1</xdr:col>
      <xdr:colOff>2124837</xdr:colOff>
      <xdr:row>18</xdr:row>
      <xdr:rowOff>0</xdr:rowOff>
    </xdr:to>
    <xdr:pic>
      <xdr:nvPicPr>
        <xdr:cNvPr id="33" name="图片 32">
          <a:extLst>
            <a:ext uri="{FF2B5EF4-FFF2-40B4-BE49-F238E27FC236}">
              <a16:creationId xmlns:a16="http://schemas.microsoft.com/office/drawing/2014/main" id="{75DEB0D5-58B2-0121-52EA-4F8B011692D1}"/>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82706" y="7073282"/>
          <a:ext cx="2124837" cy="313636"/>
        </a:xfrm>
        <a:prstGeom prst="rect">
          <a:avLst/>
        </a:prstGeom>
      </xdr:spPr>
    </xdr:pic>
    <xdr:clientData/>
  </xdr:twoCellAnchor>
  <xdr:twoCellAnchor editAs="oneCell">
    <xdr:from>
      <xdr:col>1</xdr:col>
      <xdr:colOff>0</xdr:colOff>
      <xdr:row>18</xdr:row>
      <xdr:rowOff>107706</xdr:rowOff>
    </xdr:from>
    <xdr:to>
      <xdr:col>1</xdr:col>
      <xdr:colOff>3759327</xdr:colOff>
      <xdr:row>19</xdr:row>
      <xdr:rowOff>0</xdr:rowOff>
    </xdr:to>
    <xdr:pic>
      <xdr:nvPicPr>
        <xdr:cNvPr id="35" name="图片 34">
          <a:extLst>
            <a:ext uri="{FF2B5EF4-FFF2-40B4-BE49-F238E27FC236}">
              <a16:creationId xmlns:a16="http://schemas.microsoft.com/office/drawing/2014/main" id="{124BD34F-E306-FB4F-D030-72A976320D32}"/>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582706" y="7494624"/>
          <a:ext cx="3759327" cy="313635"/>
        </a:xfrm>
        <a:prstGeom prst="rect">
          <a:avLst/>
        </a:prstGeom>
      </xdr:spPr>
    </xdr:pic>
    <xdr:clientData/>
  </xdr:twoCellAnchor>
  <xdr:twoCellAnchor editAs="oneCell">
    <xdr:from>
      <xdr:col>1</xdr:col>
      <xdr:colOff>0</xdr:colOff>
      <xdr:row>19</xdr:row>
      <xdr:rowOff>107706</xdr:rowOff>
    </xdr:from>
    <xdr:to>
      <xdr:col>1</xdr:col>
      <xdr:colOff>3828479</xdr:colOff>
      <xdr:row>20</xdr:row>
      <xdr:rowOff>0</xdr:rowOff>
    </xdr:to>
    <xdr:pic>
      <xdr:nvPicPr>
        <xdr:cNvPr id="37" name="图片 36">
          <a:extLst>
            <a:ext uri="{FF2B5EF4-FFF2-40B4-BE49-F238E27FC236}">
              <a16:creationId xmlns:a16="http://schemas.microsoft.com/office/drawing/2014/main" id="{7EEB882A-DE0F-1903-5DB6-BCCC12664B79}"/>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582706" y="7915965"/>
          <a:ext cx="3828479" cy="313635"/>
        </a:xfrm>
        <a:prstGeom prst="rect">
          <a:avLst/>
        </a:prstGeom>
      </xdr:spPr>
    </xdr:pic>
    <xdr:clientData/>
  </xdr:twoCellAnchor>
  <xdr:twoCellAnchor editAs="oneCell">
    <xdr:from>
      <xdr:col>1</xdr:col>
      <xdr:colOff>0</xdr:colOff>
      <xdr:row>20</xdr:row>
      <xdr:rowOff>107016</xdr:rowOff>
    </xdr:from>
    <xdr:to>
      <xdr:col>1</xdr:col>
      <xdr:colOff>3828479</xdr:colOff>
      <xdr:row>21</xdr:row>
      <xdr:rowOff>0</xdr:rowOff>
    </xdr:to>
    <xdr:pic>
      <xdr:nvPicPr>
        <xdr:cNvPr id="39" name="图片 38">
          <a:extLst>
            <a:ext uri="{FF2B5EF4-FFF2-40B4-BE49-F238E27FC236}">
              <a16:creationId xmlns:a16="http://schemas.microsoft.com/office/drawing/2014/main" id="{B6D56D57-7BAE-838A-1EA9-D813DB7030D4}"/>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582706" y="8336616"/>
          <a:ext cx="3828479" cy="314325"/>
        </a:xfrm>
        <a:prstGeom prst="rect">
          <a:avLst/>
        </a:prstGeom>
      </xdr:spPr>
    </xdr:pic>
    <xdr:clientData/>
  </xdr:twoCellAnchor>
  <xdr:twoCellAnchor editAs="oneCell">
    <xdr:from>
      <xdr:col>1</xdr:col>
      <xdr:colOff>0</xdr:colOff>
      <xdr:row>21</xdr:row>
      <xdr:rowOff>53788</xdr:rowOff>
    </xdr:from>
    <xdr:to>
      <xdr:col>1</xdr:col>
      <xdr:colOff>3828479</xdr:colOff>
      <xdr:row>21</xdr:row>
      <xdr:rowOff>367423</xdr:rowOff>
    </xdr:to>
    <xdr:pic>
      <xdr:nvPicPr>
        <xdr:cNvPr id="41" name="图片 40">
          <a:extLst>
            <a:ext uri="{FF2B5EF4-FFF2-40B4-BE49-F238E27FC236}">
              <a16:creationId xmlns:a16="http://schemas.microsoft.com/office/drawing/2014/main" id="{67458F5F-989E-3BF0-7843-15FD9EC53758}"/>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582706" y="8704729"/>
          <a:ext cx="3828479" cy="3136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topLeftCell="A6" zoomScale="85" zoomScaleNormal="85" workbookViewId="0">
      <selection activeCell="D31" sqref="D31"/>
    </sheetView>
  </sheetViews>
  <sheetFormatPr defaultColWidth="8.88671875" defaultRowHeight="15.6" x14ac:dyDescent="0.25"/>
  <cols>
    <col min="1" max="1" width="11.6640625" style="1" customWidth="1"/>
    <col min="2" max="2" width="25.6640625" style="1" customWidth="1"/>
    <col min="3" max="3" width="34.88671875" style="1" customWidth="1"/>
    <col min="4" max="4" width="34.21875" style="1" customWidth="1"/>
    <col min="5" max="16384" width="8.88671875" style="1"/>
  </cols>
  <sheetData>
    <row r="1" spans="1:4" ht="26.4" customHeight="1" x14ac:dyDescent="0.25">
      <c r="A1" s="57" t="s">
        <v>224</v>
      </c>
      <c r="B1" s="57"/>
      <c r="C1" s="57"/>
      <c r="D1" s="57"/>
    </row>
    <row r="2" spans="1:4" ht="18" customHeight="1" x14ac:dyDescent="0.25">
      <c r="A2" s="3" t="s">
        <v>0</v>
      </c>
      <c r="B2" s="3" t="s">
        <v>1</v>
      </c>
      <c r="C2" s="3" t="s">
        <v>2</v>
      </c>
      <c r="D2" s="3" t="s">
        <v>3</v>
      </c>
    </row>
    <row r="3" spans="1:4" x14ac:dyDescent="0.25">
      <c r="A3" s="59" t="s">
        <v>4</v>
      </c>
      <c r="B3" s="62" t="s">
        <v>5</v>
      </c>
      <c r="C3" s="4" t="s">
        <v>6</v>
      </c>
      <c r="D3" s="4" t="s">
        <v>7</v>
      </c>
    </row>
    <row r="4" spans="1:4" x14ac:dyDescent="0.25">
      <c r="A4" s="59"/>
      <c r="B4" s="62"/>
      <c r="C4" s="4" t="s">
        <v>8</v>
      </c>
      <c r="D4" s="4" t="s">
        <v>9</v>
      </c>
    </row>
    <row r="5" spans="1:4" x14ac:dyDescent="0.25">
      <c r="A5" s="59"/>
      <c r="B5" s="62"/>
      <c r="C5" s="4" t="s">
        <v>10</v>
      </c>
      <c r="D5" s="4" t="s">
        <v>11</v>
      </c>
    </row>
    <row r="6" spans="1:4" x14ac:dyDescent="0.25">
      <c r="A6" s="59"/>
      <c r="B6" s="62"/>
      <c r="C6" s="4" t="s">
        <v>12</v>
      </c>
      <c r="D6" s="4" t="s">
        <v>13</v>
      </c>
    </row>
    <row r="7" spans="1:4" x14ac:dyDescent="0.25">
      <c r="A7" s="59"/>
      <c r="B7" s="59" t="s">
        <v>14</v>
      </c>
      <c r="C7" s="1" t="s">
        <v>15</v>
      </c>
      <c r="D7" s="1" t="s">
        <v>16</v>
      </c>
    </row>
    <row r="8" spans="1:4" x14ac:dyDescent="0.25">
      <c r="A8" s="59"/>
      <c r="B8" s="59"/>
      <c r="C8" s="1" t="s">
        <v>17</v>
      </c>
      <c r="D8" s="1" t="s">
        <v>18</v>
      </c>
    </row>
    <row r="9" spans="1:4" x14ac:dyDescent="0.25">
      <c r="A9" s="59"/>
      <c r="B9" s="59"/>
      <c r="C9" s="1" t="s">
        <v>19</v>
      </c>
      <c r="D9" s="1" t="s">
        <v>20</v>
      </c>
    </row>
    <row r="10" spans="1:4" x14ac:dyDescent="0.25">
      <c r="A10" s="59"/>
      <c r="B10" s="59"/>
      <c r="C10" s="1" t="s">
        <v>21</v>
      </c>
      <c r="D10" s="1" t="s">
        <v>22</v>
      </c>
    </row>
    <row r="11" spans="1:4" x14ac:dyDescent="0.25">
      <c r="A11" s="59"/>
      <c r="B11" s="59"/>
      <c r="C11" s="1" t="s">
        <v>23</v>
      </c>
      <c r="D11" s="1" t="s">
        <v>24</v>
      </c>
    </row>
    <row r="12" spans="1:4" x14ac:dyDescent="0.25">
      <c r="A12" s="59"/>
      <c r="B12" s="59"/>
      <c r="C12" s="1" t="s">
        <v>25</v>
      </c>
      <c r="D12" s="1" t="s">
        <v>26</v>
      </c>
    </row>
    <row r="13" spans="1:4" x14ac:dyDescent="0.25">
      <c r="A13" s="59"/>
      <c r="B13" s="62" t="s">
        <v>27</v>
      </c>
      <c r="C13" s="4" t="s">
        <v>28</v>
      </c>
      <c r="D13" s="4" t="s">
        <v>29</v>
      </c>
    </row>
    <row r="14" spans="1:4" x14ac:dyDescent="0.25">
      <c r="A14" s="59"/>
      <c r="B14" s="62"/>
      <c r="C14" s="4" t="s">
        <v>30</v>
      </c>
      <c r="D14" s="4" t="s">
        <v>31</v>
      </c>
    </row>
    <row r="15" spans="1:4" x14ac:dyDescent="0.25">
      <c r="A15" s="59"/>
      <c r="B15" s="62"/>
      <c r="C15" s="4" t="s">
        <v>32</v>
      </c>
      <c r="D15" s="4" t="s">
        <v>33</v>
      </c>
    </row>
    <row r="16" spans="1:4" x14ac:dyDescent="0.25">
      <c r="A16" s="59"/>
      <c r="B16" s="59" t="s">
        <v>34</v>
      </c>
      <c r="C16" s="1" t="s">
        <v>35</v>
      </c>
      <c r="D16" s="1" t="s">
        <v>36</v>
      </c>
    </row>
    <row r="17" spans="1:4" x14ac:dyDescent="0.25">
      <c r="A17" s="59"/>
      <c r="B17" s="59"/>
      <c r="C17" s="1" t="s">
        <v>37</v>
      </c>
      <c r="D17" s="5" t="s">
        <v>38</v>
      </c>
    </row>
    <row r="18" spans="1:4" x14ac:dyDescent="0.25">
      <c r="A18" s="59"/>
      <c r="B18" s="59"/>
      <c r="C18" s="1" t="s">
        <v>39</v>
      </c>
      <c r="D18" s="1" t="s">
        <v>40</v>
      </c>
    </row>
    <row r="19" spans="1:4" x14ac:dyDescent="0.25">
      <c r="A19" s="59"/>
      <c r="B19" s="59"/>
      <c r="C19" s="1" t="s">
        <v>41</v>
      </c>
      <c r="D19" s="1" t="s">
        <v>42</v>
      </c>
    </row>
    <row r="20" spans="1:4" x14ac:dyDescent="0.25">
      <c r="A20" s="59"/>
      <c r="B20" s="59"/>
      <c r="C20" s="1" t="s">
        <v>43</v>
      </c>
      <c r="D20" s="1" t="s">
        <v>44</v>
      </c>
    </row>
    <row r="21" spans="1:4" x14ac:dyDescent="0.25">
      <c r="A21" s="59"/>
      <c r="B21" s="59"/>
      <c r="C21" s="1" t="s">
        <v>45</v>
      </c>
      <c r="D21" s="1" t="s">
        <v>46</v>
      </c>
    </row>
    <row r="22" spans="1:4" x14ac:dyDescent="0.25">
      <c r="A22" s="59"/>
      <c r="B22" s="62" t="s">
        <v>47</v>
      </c>
      <c r="C22" s="4" t="s">
        <v>48</v>
      </c>
      <c r="D22" s="4" t="s">
        <v>49</v>
      </c>
    </row>
    <row r="23" spans="1:4" x14ac:dyDescent="0.25">
      <c r="A23" s="59"/>
      <c r="B23" s="62"/>
      <c r="C23" s="4" t="s">
        <v>50</v>
      </c>
      <c r="D23" s="4" t="s">
        <v>51</v>
      </c>
    </row>
    <row r="24" spans="1:4" x14ac:dyDescent="0.25">
      <c r="A24" s="59"/>
      <c r="B24" s="59" t="s">
        <v>52</v>
      </c>
      <c r="C24" s="1" t="s">
        <v>53</v>
      </c>
      <c r="D24" s="1" t="s">
        <v>54</v>
      </c>
    </row>
    <row r="25" spans="1:4" x14ac:dyDescent="0.25">
      <c r="A25" s="59"/>
      <c r="B25" s="59"/>
      <c r="C25" s="1" t="s">
        <v>55</v>
      </c>
      <c r="D25" s="1" t="s">
        <v>56</v>
      </c>
    </row>
    <row r="26" spans="1:4" x14ac:dyDescent="0.25">
      <c r="A26" s="59"/>
      <c r="B26" s="59"/>
      <c r="C26" s="1" t="s">
        <v>57</v>
      </c>
      <c r="D26" s="1" t="s">
        <v>58</v>
      </c>
    </row>
    <row r="27" spans="1:4" x14ac:dyDescent="0.25">
      <c r="A27" s="60"/>
      <c r="B27" s="60"/>
      <c r="C27" s="6" t="s">
        <v>59</v>
      </c>
      <c r="D27" s="6" t="s">
        <v>60</v>
      </c>
    </row>
    <row r="28" spans="1:4" x14ac:dyDescent="0.25">
      <c r="A28" s="59" t="s">
        <v>61</v>
      </c>
      <c r="B28" s="59"/>
      <c r="C28" s="1" t="s">
        <v>62</v>
      </c>
      <c r="D28" s="1" t="s">
        <v>63</v>
      </c>
    </row>
    <row r="29" spans="1:4" x14ac:dyDescent="0.25">
      <c r="A29" s="59"/>
      <c r="B29" s="59"/>
      <c r="C29" s="1" t="s">
        <v>64</v>
      </c>
      <c r="D29" s="1" t="s">
        <v>65</v>
      </c>
    </row>
    <row r="30" spans="1:4" x14ac:dyDescent="0.25">
      <c r="A30" s="59"/>
      <c r="B30" s="59"/>
      <c r="C30" s="1" t="s">
        <v>66</v>
      </c>
      <c r="D30" s="1" t="s">
        <v>67</v>
      </c>
    </row>
    <row r="31" spans="1:4" x14ac:dyDescent="0.25">
      <c r="A31" s="59"/>
      <c r="B31" s="59"/>
      <c r="C31" s="1" t="s">
        <v>68</v>
      </c>
      <c r="D31" s="1" t="s">
        <v>69</v>
      </c>
    </row>
    <row r="32" spans="1:4" x14ac:dyDescent="0.25">
      <c r="A32" s="59"/>
      <c r="B32" s="59"/>
      <c r="C32" s="1" t="s">
        <v>70</v>
      </c>
      <c r="D32" s="1" t="s">
        <v>71</v>
      </c>
    </row>
    <row r="33" spans="1:5" x14ac:dyDescent="0.25">
      <c r="A33" s="59"/>
      <c r="B33" s="59"/>
      <c r="C33" s="1" t="s">
        <v>72</v>
      </c>
      <c r="D33" s="1" t="s">
        <v>73</v>
      </c>
    </row>
    <row r="34" spans="1:5" x14ac:dyDescent="0.25">
      <c r="A34" s="59"/>
      <c r="B34" s="59"/>
      <c r="C34" s="1" t="s">
        <v>74</v>
      </c>
      <c r="D34" s="1" t="s">
        <v>75</v>
      </c>
    </row>
    <row r="35" spans="1:5" x14ac:dyDescent="0.25">
      <c r="A35" s="59"/>
      <c r="B35" s="59"/>
      <c r="C35" s="1" t="s">
        <v>76</v>
      </c>
      <c r="D35" s="1" t="s">
        <v>77</v>
      </c>
    </row>
    <row r="36" spans="1:5" x14ac:dyDescent="0.25">
      <c r="A36" s="61"/>
      <c r="B36" s="61"/>
      <c r="C36" s="2" t="s">
        <v>78</v>
      </c>
      <c r="D36" s="2" t="s">
        <v>79</v>
      </c>
    </row>
    <row r="38" spans="1:5" ht="114" customHeight="1" x14ac:dyDescent="0.25">
      <c r="A38" s="58" t="s">
        <v>333</v>
      </c>
      <c r="B38" s="58"/>
      <c r="C38" s="58"/>
      <c r="D38" s="58"/>
      <c r="E38" s="7"/>
    </row>
  </sheetData>
  <mergeCells count="11">
    <mergeCell ref="A1:D1"/>
    <mergeCell ref="A38:D38"/>
    <mergeCell ref="A3:A27"/>
    <mergeCell ref="A28:A36"/>
    <mergeCell ref="B3:B6"/>
    <mergeCell ref="B7:B12"/>
    <mergeCell ref="B13:B15"/>
    <mergeCell ref="B16:B21"/>
    <mergeCell ref="B22:B23"/>
    <mergeCell ref="B24:B27"/>
    <mergeCell ref="B28:B36"/>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6210E-C3EC-44BE-A0C0-C11BACE09C75}">
  <dimension ref="A1:E22"/>
  <sheetViews>
    <sheetView topLeftCell="A4" zoomScale="145" zoomScaleNormal="145" workbookViewId="0">
      <selection activeCell="H4" sqref="H4"/>
    </sheetView>
  </sheetViews>
  <sheetFormatPr defaultRowHeight="13.8" x14ac:dyDescent="0.25"/>
  <cols>
    <col min="1" max="1" width="8.88671875" style="17"/>
    <col min="2" max="2" width="62.77734375" style="17" customWidth="1"/>
    <col min="3" max="3" width="10" style="17" bestFit="1" customWidth="1"/>
    <col min="4" max="16384" width="8.88671875" style="17"/>
  </cols>
  <sheetData>
    <row r="1" spans="1:5" ht="25.2" customHeight="1" thickBot="1" x14ac:dyDescent="0.3">
      <c r="A1" s="63" t="s">
        <v>225</v>
      </c>
      <c r="B1" s="64"/>
      <c r="C1" s="64"/>
      <c r="D1" s="64"/>
      <c r="E1" s="64"/>
    </row>
    <row r="2" spans="1:5" ht="25.2" customHeight="1" thickBot="1" x14ac:dyDescent="0.3">
      <c r="A2" s="18" t="s">
        <v>176</v>
      </c>
      <c r="B2" s="18" t="s">
        <v>177</v>
      </c>
      <c r="C2" s="24" t="s">
        <v>173</v>
      </c>
      <c r="D2" s="24" t="s">
        <v>174</v>
      </c>
      <c r="E2" s="24" t="s">
        <v>175</v>
      </c>
    </row>
    <row r="3" spans="1:5" ht="25.8" customHeight="1" x14ac:dyDescent="0.25">
      <c r="A3" s="17" t="s">
        <v>153</v>
      </c>
      <c r="B3" s="22"/>
      <c r="C3" s="23">
        <v>9.9999999999999993E-125</v>
      </c>
      <c r="D3" s="17">
        <v>12</v>
      </c>
      <c r="E3" s="17">
        <v>29</v>
      </c>
    </row>
    <row r="4" spans="1:5" ht="25.8" customHeight="1" x14ac:dyDescent="0.25">
      <c r="A4" s="17" t="s">
        <v>154</v>
      </c>
      <c r="B4" s="22"/>
      <c r="C4" s="23">
        <v>1.1E-123</v>
      </c>
      <c r="D4" s="17">
        <v>12</v>
      </c>
      <c r="E4" s="17">
        <v>29</v>
      </c>
    </row>
    <row r="5" spans="1:5" ht="25.8" customHeight="1" x14ac:dyDescent="0.25">
      <c r="A5" s="17" t="s">
        <v>155</v>
      </c>
      <c r="B5" s="22"/>
      <c r="C5" s="23">
        <v>2.1E-103</v>
      </c>
      <c r="D5" s="17">
        <v>11</v>
      </c>
      <c r="E5" s="17">
        <v>29</v>
      </c>
    </row>
    <row r="6" spans="1:5" ht="25.8" customHeight="1" x14ac:dyDescent="0.25">
      <c r="A6" s="17" t="s">
        <v>156</v>
      </c>
      <c r="B6" s="22"/>
      <c r="C6" s="23">
        <v>1.2999999999999999E-102</v>
      </c>
      <c r="D6" s="17">
        <v>4</v>
      </c>
      <c r="E6" s="17">
        <v>50</v>
      </c>
    </row>
    <row r="7" spans="1:5" ht="25.8" customHeight="1" x14ac:dyDescent="0.25">
      <c r="A7" s="17" t="s">
        <v>157</v>
      </c>
      <c r="B7" s="22"/>
      <c r="C7" s="23">
        <v>2.1E-88</v>
      </c>
      <c r="D7" s="17">
        <v>4</v>
      </c>
      <c r="E7" s="17">
        <v>50</v>
      </c>
    </row>
    <row r="8" spans="1:5" ht="25.8" customHeight="1" x14ac:dyDescent="0.25">
      <c r="A8" s="17" t="s">
        <v>158</v>
      </c>
      <c r="B8" s="22"/>
      <c r="C8" s="23">
        <v>6.6999999999999997E-77</v>
      </c>
      <c r="D8" s="17">
        <v>4</v>
      </c>
      <c r="E8" s="17">
        <v>47</v>
      </c>
    </row>
    <row r="9" spans="1:5" ht="25.8" customHeight="1" x14ac:dyDescent="0.25">
      <c r="A9" s="17" t="s">
        <v>159</v>
      </c>
      <c r="B9" s="22"/>
      <c r="C9" s="23">
        <v>1.2999999999999999E-67</v>
      </c>
      <c r="D9" s="17">
        <v>8</v>
      </c>
      <c r="E9" s="17">
        <v>41</v>
      </c>
    </row>
    <row r="10" spans="1:5" ht="25.8" customHeight="1" x14ac:dyDescent="0.25">
      <c r="A10" s="17" t="s">
        <v>160</v>
      </c>
      <c r="B10" s="22"/>
      <c r="C10" s="23">
        <v>1.7000000000000001E-67</v>
      </c>
      <c r="D10" s="17">
        <v>3</v>
      </c>
      <c r="E10" s="17">
        <v>49</v>
      </c>
    </row>
    <row r="11" spans="1:5" ht="25.8" customHeight="1" x14ac:dyDescent="0.25">
      <c r="A11" s="17" t="s">
        <v>161</v>
      </c>
      <c r="B11" s="22"/>
      <c r="C11" s="23">
        <v>5.3000000000000003E-55</v>
      </c>
      <c r="D11" s="17">
        <v>3</v>
      </c>
      <c r="E11" s="17">
        <v>41</v>
      </c>
    </row>
    <row r="12" spans="1:5" ht="25.8" customHeight="1" x14ac:dyDescent="0.25">
      <c r="A12" s="17" t="s">
        <v>162</v>
      </c>
      <c r="B12" s="22"/>
      <c r="C12" s="23">
        <v>2.7E-49</v>
      </c>
      <c r="D12" s="17">
        <v>12</v>
      </c>
      <c r="E12" s="17">
        <v>19</v>
      </c>
    </row>
    <row r="13" spans="1:5" ht="25.8" customHeight="1" x14ac:dyDescent="0.25">
      <c r="A13" s="17" t="s">
        <v>163</v>
      </c>
      <c r="B13" s="22"/>
      <c r="C13" s="23">
        <v>9.2999999999999995E-67</v>
      </c>
      <c r="D13" s="17">
        <v>5</v>
      </c>
      <c r="E13" s="17">
        <v>50</v>
      </c>
    </row>
    <row r="14" spans="1:5" ht="25.8" customHeight="1" x14ac:dyDescent="0.25">
      <c r="A14" s="17" t="s">
        <v>164</v>
      </c>
      <c r="B14" s="22"/>
      <c r="C14" s="23">
        <v>1.1000000000000001E-47</v>
      </c>
      <c r="D14" s="17">
        <v>3</v>
      </c>
      <c r="E14" s="17">
        <v>41</v>
      </c>
    </row>
    <row r="15" spans="1:5" ht="25.8" customHeight="1" x14ac:dyDescent="0.25">
      <c r="A15" s="17" t="s">
        <v>165</v>
      </c>
      <c r="B15" s="22"/>
      <c r="C15" s="23">
        <v>2.6000000000000002E-47</v>
      </c>
      <c r="D15" s="17">
        <v>3</v>
      </c>
      <c r="E15" s="17">
        <v>41</v>
      </c>
    </row>
    <row r="16" spans="1:5" ht="25.8" customHeight="1" x14ac:dyDescent="0.25">
      <c r="A16" s="17" t="s">
        <v>166</v>
      </c>
      <c r="B16" s="22"/>
      <c r="C16" s="23">
        <v>2.2000000000000001E-38</v>
      </c>
      <c r="D16" s="17">
        <v>7</v>
      </c>
      <c r="E16" s="17">
        <v>29</v>
      </c>
    </row>
    <row r="17" spans="1:5" ht="25.8" customHeight="1" x14ac:dyDescent="0.25">
      <c r="A17" s="17" t="s">
        <v>167</v>
      </c>
      <c r="B17" s="22"/>
      <c r="C17" s="23">
        <v>8.2999999999999998E-33</v>
      </c>
      <c r="D17" s="17">
        <v>11</v>
      </c>
      <c r="E17" s="17">
        <v>21</v>
      </c>
    </row>
    <row r="18" spans="1:5" ht="25.8" customHeight="1" x14ac:dyDescent="0.25">
      <c r="A18" s="17" t="s">
        <v>168</v>
      </c>
      <c r="B18" s="22"/>
      <c r="C18" s="23">
        <v>8.2999999999999995E-27</v>
      </c>
      <c r="D18" s="17">
        <v>2</v>
      </c>
      <c r="E18" s="17">
        <v>50</v>
      </c>
    </row>
    <row r="19" spans="1:5" ht="25.8" customHeight="1" x14ac:dyDescent="0.25">
      <c r="A19" s="17" t="s">
        <v>169</v>
      </c>
      <c r="B19" s="22"/>
      <c r="C19" s="23">
        <v>8.5999999999999993E-30</v>
      </c>
      <c r="D19" s="17">
        <v>3</v>
      </c>
      <c r="E19" s="17">
        <v>28</v>
      </c>
    </row>
    <row r="20" spans="1:5" ht="25.8" customHeight="1" x14ac:dyDescent="0.25">
      <c r="A20" s="17" t="s">
        <v>170</v>
      </c>
      <c r="B20" s="22"/>
      <c r="C20" s="23">
        <v>5.2999999999999997E-25</v>
      </c>
      <c r="D20" s="17">
        <v>2</v>
      </c>
      <c r="E20" s="17">
        <v>50</v>
      </c>
    </row>
    <row r="21" spans="1:5" ht="25.8" customHeight="1" x14ac:dyDescent="0.25">
      <c r="A21" s="17" t="s">
        <v>171</v>
      </c>
      <c r="B21" s="22"/>
      <c r="C21" s="23">
        <v>3.3000000000000001E-22</v>
      </c>
      <c r="D21" s="17">
        <v>3</v>
      </c>
      <c r="E21" s="17">
        <v>29</v>
      </c>
    </row>
    <row r="22" spans="1:5" ht="25.8" customHeight="1" thickBot="1" x14ac:dyDescent="0.3">
      <c r="A22" s="25" t="s">
        <v>172</v>
      </c>
      <c r="B22" s="26"/>
      <c r="C22" s="27">
        <v>5.3000000000000002E-20</v>
      </c>
      <c r="D22" s="25">
        <v>2</v>
      </c>
      <c r="E22" s="25">
        <v>50</v>
      </c>
    </row>
  </sheetData>
  <mergeCells count="1">
    <mergeCell ref="A1:E1"/>
  </mergeCells>
  <phoneticPr fontId="4"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EA2F3-469F-4132-B7F9-791C9632582F}">
  <dimension ref="A1:E22"/>
  <sheetViews>
    <sheetView zoomScale="85" zoomScaleNormal="85" workbookViewId="0">
      <selection activeCell="I8" sqref="I8"/>
    </sheetView>
  </sheetViews>
  <sheetFormatPr defaultRowHeight="33" customHeight="1" x14ac:dyDescent="0.25"/>
  <cols>
    <col min="1" max="1" width="8.5546875" style="8" bestFit="1" customWidth="1"/>
    <col min="2" max="2" width="60.44140625" style="8" customWidth="1"/>
    <col min="3" max="3" width="11.44140625" style="8" customWidth="1"/>
    <col min="4" max="16384" width="8.88671875" style="8"/>
  </cols>
  <sheetData>
    <row r="1" spans="1:5" ht="25.8" customHeight="1" thickBot="1" x14ac:dyDescent="0.3">
      <c r="A1" s="63" t="s">
        <v>226</v>
      </c>
      <c r="B1" s="64"/>
      <c r="C1" s="64"/>
      <c r="D1" s="64"/>
      <c r="E1" s="64"/>
    </row>
    <row r="2" spans="1:5" ht="24.6" customHeight="1" thickBot="1" x14ac:dyDescent="0.3">
      <c r="A2" s="18" t="s">
        <v>176</v>
      </c>
      <c r="B2" s="18" t="s">
        <v>177</v>
      </c>
      <c r="C2" s="24" t="s">
        <v>173</v>
      </c>
      <c r="D2" s="24" t="s">
        <v>174</v>
      </c>
      <c r="E2" s="24" t="s">
        <v>175</v>
      </c>
    </row>
    <row r="3" spans="1:5" ht="33" customHeight="1" x14ac:dyDescent="0.25">
      <c r="A3" s="8" t="s">
        <v>153</v>
      </c>
      <c r="C3" s="17" t="s">
        <v>178</v>
      </c>
      <c r="D3" s="17">
        <v>14</v>
      </c>
      <c r="E3" s="17">
        <v>50</v>
      </c>
    </row>
    <row r="4" spans="1:5" ht="33" customHeight="1" x14ac:dyDescent="0.25">
      <c r="A4" s="8" t="s">
        <v>154</v>
      </c>
      <c r="C4" s="23">
        <v>5.3999999999999999E-301</v>
      </c>
      <c r="D4" s="17">
        <v>10</v>
      </c>
      <c r="E4" s="17">
        <v>50</v>
      </c>
    </row>
    <row r="5" spans="1:5" ht="33" customHeight="1" x14ac:dyDescent="0.25">
      <c r="A5" s="8" t="s">
        <v>155</v>
      </c>
      <c r="C5" s="17" t="s">
        <v>179</v>
      </c>
      <c r="D5" s="17">
        <v>14</v>
      </c>
      <c r="E5" s="17">
        <v>50</v>
      </c>
    </row>
    <row r="6" spans="1:5" ht="33" customHeight="1" x14ac:dyDescent="0.25">
      <c r="A6" s="8" t="s">
        <v>156</v>
      </c>
      <c r="C6" s="23">
        <v>8.4000000000000005E-302</v>
      </c>
      <c r="D6" s="17">
        <v>13</v>
      </c>
      <c r="E6" s="17">
        <v>50</v>
      </c>
    </row>
    <row r="7" spans="1:5" ht="33" customHeight="1" x14ac:dyDescent="0.25">
      <c r="A7" s="8" t="s">
        <v>157</v>
      </c>
      <c r="C7" s="23">
        <v>6.7999999999999997E-172</v>
      </c>
      <c r="D7" s="17">
        <v>8</v>
      </c>
      <c r="E7" s="17">
        <v>50</v>
      </c>
    </row>
    <row r="8" spans="1:5" ht="33" customHeight="1" x14ac:dyDescent="0.25">
      <c r="A8" s="8" t="s">
        <v>158</v>
      </c>
      <c r="C8" s="23">
        <v>3.4000000000000003E-188</v>
      </c>
      <c r="D8" s="17">
        <v>9</v>
      </c>
      <c r="E8" s="17">
        <v>50</v>
      </c>
    </row>
    <row r="9" spans="1:5" ht="33" customHeight="1" x14ac:dyDescent="0.25">
      <c r="A9" s="8" t="s">
        <v>159</v>
      </c>
      <c r="C9" s="23">
        <v>6.4000000000000001E-168</v>
      </c>
      <c r="D9" s="17">
        <v>10</v>
      </c>
      <c r="E9" s="17">
        <v>41</v>
      </c>
    </row>
    <row r="10" spans="1:5" ht="33" customHeight="1" x14ac:dyDescent="0.25">
      <c r="A10" s="8" t="s">
        <v>160</v>
      </c>
      <c r="C10" s="23">
        <v>8.4000000000000004E-149</v>
      </c>
      <c r="D10" s="17">
        <v>9</v>
      </c>
      <c r="E10" s="17">
        <v>41</v>
      </c>
    </row>
    <row r="11" spans="1:5" ht="33" customHeight="1" x14ac:dyDescent="0.25">
      <c r="A11" s="8" t="s">
        <v>161</v>
      </c>
      <c r="C11" s="23">
        <v>3.1999999999999998E-150</v>
      </c>
      <c r="D11" s="17">
        <v>10</v>
      </c>
      <c r="E11" s="17">
        <v>33</v>
      </c>
    </row>
    <row r="12" spans="1:5" ht="33" customHeight="1" x14ac:dyDescent="0.25">
      <c r="A12" s="8" t="s">
        <v>162</v>
      </c>
      <c r="C12" s="23">
        <v>3.3000000000000002E-134</v>
      </c>
      <c r="D12" s="17">
        <v>13</v>
      </c>
      <c r="E12" s="17">
        <v>29</v>
      </c>
    </row>
    <row r="13" spans="1:5" ht="33" customHeight="1" x14ac:dyDescent="0.25">
      <c r="A13" s="8" t="s">
        <v>163</v>
      </c>
      <c r="C13" s="23">
        <v>5.4E-157</v>
      </c>
      <c r="D13" s="17">
        <v>10</v>
      </c>
      <c r="E13" s="17">
        <v>50</v>
      </c>
    </row>
    <row r="14" spans="1:5" ht="33" customHeight="1" x14ac:dyDescent="0.25">
      <c r="A14" s="8" t="s">
        <v>164</v>
      </c>
      <c r="C14" s="23">
        <v>1.4999999999999999E-123</v>
      </c>
      <c r="D14" s="17">
        <v>14</v>
      </c>
      <c r="E14" s="17">
        <v>29</v>
      </c>
    </row>
    <row r="15" spans="1:5" ht="33" customHeight="1" x14ac:dyDescent="0.25">
      <c r="A15" s="8" t="s">
        <v>165</v>
      </c>
      <c r="C15" s="23">
        <v>6.4000000000000003E-107</v>
      </c>
      <c r="D15" s="17">
        <v>4</v>
      </c>
      <c r="E15" s="17">
        <v>50</v>
      </c>
    </row>
    <row r="16" spans="1:5" ht="33" customHeight="1" x14ac:dyDescent="0.25">
      <c r="A16" s="8" t="s">
        <v>166</v>
      </c>
      <c r="C16" s="23">
        <v>4.0000000000000002E-108</v>
      </c>
      <c r="D16" s="17">
        <v>9</v>
      </c>
      <c r="E16" s="17">
        <v>41</v>
      </c>
    </row>
    <row r="17" spans="1:5" ht="33" customHeight="1" x14ac:dyDescent="0.25">
      <c r="A17" s="8" t="s">
        <v>167</v>
      </c>
      <c r="C17" s="23">
        <v>1.8000000000000001E-79</v>
      </c>
      <c r="D17" s="17">
        <v>4</v>
      </c>
      <c r="E17" s="17">
        <v>41</v>
      </c>
    </row>
    <row r="18" spans="1:5" ht="33" customHeight="1" x14ac:dyDescent="0.25">
      <c r="A18" s="8" t="s">
        <v>168</v>
      </c>
      <c r="C18" s="23">
        <v>2.0999999999999999E-76</v>
      </c>
      <c r="D18" s="17">
        <v>13</v>
      </c>
      <c r="E18" s="17">
        <v>27</v>
      </c>
    </row>
    <row r="19" spans="1:5" ht="33" customHeight="1" x14ac:dyDescent="0.25">
      <c r="A19" s="8" t="s">
        <v>169</v>
      </c>
      <c r="C19" s="23">
        <v>1.7999999999999999E-107</v>
      </c>
      <c r="D19" s="17">
        <v>7</v>
      </c>
      <c r="E19" s="17">
        <v>49</v>
      </c>
    </row>
    <row r="20" spans="1:5" ht="33" customHeight="1" x14ac:dyDescent="0.25">
      <c r="A20" s="8" t="s">
        <v>170</v>
      </c>
      <c r="C20" s="23">
        <v>9.0000000000000006E-75</v>
      </c>
      <c r="D20" s="17">
        <v>4</v>
      </c>
      <c r="E20" s="17">
        <v>50</v>
      </c>
    </row>
    <row r="21" spans="1:5" ht="33" customHeight="1" x14ac:dyDescent="0.25">
      <c r="A21" s="8" t="s">
        <v>171</v>
      </c>
      <c r="C21" s="23">
        <v>1.1E-73</v>
      </c>
      <c r="D21" s="17">
        <v>4</v>
      </c>
      <c r="E21" s="17">
        <v>50</v>
      </c>
    </row>
    <row r="22" spans="1:5" ht="33" customHeight="1" thickBot="1" x14ac:dyDescent="0.3">
      <c r="A22" s="28" t="s">
        <v>172</v>
      </c>
      <c r="B22" s="28"/>
      <c r="C22" s="27">
        <v>1.4E-71</v>
      </c>
      <c r="D22" s="25">
        <v>4</v>
      </c>
      <c r="E22" s="25">
        <v>50</v>
      </c>
    </row>
  </sheetData>
  <mergeCells count="1">
    <mergeCell ref="A1:E1"/>
  </mergeCells>
  <phoneticPr fontId="4"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7578C-7307-4CD1-A898-3D8ECE61608E}">
  <dimension ref="A1:M48"/>
  <sheetViews>
    <sheetView topLeftCell="A29" workbookViewId="0">
      <selection activeCell="G35" sqref="G35"/>
    </sheetView>
  </sheetViews>
  <sheetFormatPr defaultRowHeight="13.8" x14ac:dyDescent="0.25"/>
  <cols>
    <col min="1" max="1" width="8.88671875" style="17"/>
    <col min="2" max="2" width="12.88671875" style="17" bestFit="1" customWidth="1"/>
    <col min="3" max="3" width="15.44140625" style="17" bestFit="1" customWidth="1"/>
    <col min="4" max="4" width="8.88671875" style="17"/>
    <col min="5" max="5" width="8.5546875" style="17" customWidth="1"/>
    <col min="6" max="6" width="12.88671875" style="17" bestFit="1" customWidth="1"/>
    <col min="7" max="7" width="17.88671875" style="17" bestFit="1" customWidth="1"/>
    <col min="8" max="8" width="20.5546875" style="17" customWidth="1"/>
    <col min="9" max="16384" width="8.88671875" style="17"/>
  </cols>
  <sheetData>
    <row r="1" spans="1:8" ht="24" customHeight="1" x14ac:dyDescent="0.25">
      <c r="A1" s="65" t="s">
        <v>326</v>
      </c>
      <c r="B1" s="65"/>
      <c r="C1" s="65"/>
      <c r="D1" s="65"/>
      <c r="E1" s="65"/>
      <c r="F1" s="65"/>
      <c r="G1" s="65"/>
      <c r="H1" s="65"/>
    </row>
    <row r="2" spans="1:8" ht="16.2" thickBot="1" x14ac:dyDescent="0.3">
      <c r="A2" s="29" t="s">
        <v>180</v>
      </c>
      <c r="B2" s="29" t="s">
        <v>119</v>
      </c>
      <c r="C2" s="29" t="s">
        <v>181</v>
      </c>
      <c r="D2" s="25"/>
      <c r="E2" s="29" t="s">
        <v>180</v>
      </c>
      <c r="F2" s="29" t="s">
        <v>119</v>
      </c>
      <c r="G2" s="29" t="s">
        <v>181</v>
      </c>
      <c r="H2" s="32" t="s">
        <v>213</v>
      </c>
    </row>
    <row r="3" spans="1:8" x14ac:dyDescent="0.25">
      <c r="A3" s="41">
        <v>1</v>
      </c>
      <c r="B3" s="41" t="s">
        <v>124</v>
      </c>
      <c r="C3" s="41" t="s">
        <v>182</v>
      </c>
      <c r="D3" s="42" t="s">
        <v>201</v>
      </c>
      <c r="E3" s="41">
        <v>3</v>
      </c>
      <c r="F3" s="41" t="s">
        <v>228</v>
      </c>
      <c r="G3" s="41" t="s">
        <v>7</v>
      </c>
      <c r="H3" s="66" t="s">
        <v>214</v>
      </c>
    </row>
    <row r="4" spans="1:8" x14ac:dyDescent="0.25">
      <c r="A4" s="41">
        <v>1</v>
      </c>
      <c r="B4" s="41" t="s">
        <v>123</v>
      </c>
      <c r="C4" s="41" t="s">
        <v>183</v>
      </c>
      <c r="D4" s="42" t="s">
        <v>201</v>
      </c>
      <c r="E4" s="41">
        <v>4</v>
      </c>
      <c r="F4" s="41" t="s">
        <v>229</v>
      </c>
      <c r="G4" s="41" t="s">
        <v>40</v>
      </c>
      <c r="H4" s="67"/>
    </row>
    <row r="5" spans="1:8" x14ac:dyDescent="0.25">
      <c r="A5" s="41">
        <v>1</v>
      </c>
      <c r="B5" s="41" t="s">
        <v>125</v>
      </c>
      <c r="C5" s="41" t="s">
        <v>184</v>
      </c>
      <c r="D5" s="42" t="s">
        <v>201</v>
      </c>
      <c r="E5" s="41">
        <v>5</v>
      </c>
      <c r="F5" s="41" t="s">
        <v>230</v>
      </c>
      <c r="G5" s="41" t="s">
        <v>33</v>
      </c>
      <c r="H5" s="67"/>
    </row>
    <row r="6" spans="1:8" x14ac:dyDescent="0.25">
      <c r="A6" s="41">
        <v>4</v>
      </c>
      <c r="B6" s="41" t="s">
        <v>129</v>
      </c>
      <c r="C6" s="41" t="s">
        <v>185</v>
      </c>
      <c r="D6" s="42" t="s">
        <v>201</v>
      </c>
      <c r="E6" s="41">
        <v>1</v>
      </c>
      <c r="F6" s="41" t="s">
        <v>231</v>
      </c>
      <c r="G6" s="41" t="s">
        <v>20</v>
      </c>
      <c r="H6" s="67"/>
    </row>
    <row r="7" spans="1:8" x14ac:dyDescent="0.25">
      <c r="A7" s="41">
        <v>5</v>
      </c>
      <c r="B7" s="41" t="s">
        <v>131</v>
      </c>
      <c r="C7" s="41" t="s">
        <v>186</v>
      </c>
      <c r="D7" s="42" t="s">
        <v>201</v>
      </c>
      <c r="E7" s="41">
        <v>1</v>
      </c>
      <c r="F7" s="41" t="s">
        <v>232</v>
      </c>
      <c r="G7" s="41" t="s">
        <v>202</v>
      </c>
      <c r="H7" s="67"/>
    </row>
    <row r="8" spans="1:8" x14ac:dyDescent="0.25">
      <c r="A8" s="41">
        <v>5</v>
      </c>
      <c r="B8" s="41" t="s">
        <v>131</v>
      </c>
      <c r="C8" s="41" t="s">
        <v>186</v>
      </c>
      <c r="D8" s="42" t="s">
        <v>201</v>
      </c>
      <c r="E8" s="41">
        <v>1</v>
      </c>
      <c r="F8" s="41" t="s">
        <v>233</v>
      </c>
      <c r="G8" s="41" t="s">
        <v>38</v>
      </c>
      <c r="H8" s="67"/>
    </row>
    <row r="9" spans="1:8" x14ac:dyDescent="0.25">
      <c r="A9" s="41">
        <v>5</v>
      </c>
      <c r="B9" s="41" t="s">
        <v>130</v>
      </c>
      <c r="C9" s="41" t="s">
        <v>187</v>
      </c>
      <c r="D9" s="42" t="s">
        <v>201</v>
      </c>
      <c r="E9" s="41">
        <v>4</v>
      </c>
      <c r="F9" s="41" t="s">
        <v>234</v>
      </c>
      <c r="G9" s="41" t="s">
        <v>42</v>
      </c>
      <c r="H9" s="67"/>
    </row>
    <row r="10" spans="1:8" x14ac:dyDescent="0.25">
      <c r="A10" s="41">
        <v>6</v>
      </c>
      <c r="B10" s="41" t="s">
        <v>134</v>
      </c>
      <c r="C10" s="41" t="s">
        <v>188</v>
      </c>
      <c r="D10" s="42" t="s">
        <v>201</v>
      </c>
      <c r="E10" s="41">
        <v>1</v>
      </c>
      <c r="F10" s="41" t="s">
        <v>235</v>
      </c>
      <c r="G10" s="41" t="s">
        <v>22</v>
      </c>
      <c r="H10" s="67"/>
    </row>
    <row r="11" spans="1:8" x14ac:dyDescent="0.25">
      <c r="A11" s="41">
        <v>6</v>
      </c>
      <c r="B11" s="41" t="s">
        <v>135</v>
      </c>
      <c r="C11" s="41" t="s">
        <v>189</v>
      </c>
      <c r="D11" s="42" t="s">
        <v>201</v>
      </c>
      <c r="E11" s="41">
        <v>3</v>
      </c>
      <c r="F11" s="41" t="s">
        <v>236</v>
      </c>
      <c r="G11" s="41" t="s">
        <v>31</v>
      </c>
      <c r="H11" s="67"/>
    </row>
    <row r="12" spans="1:8" x14ac:dyDescent="0.25">
      <c r="A12" s="41">
        <v>7</v>
      </c>
      <c r="B12" s="41" t="s">
        <v>137</v>
      </c>
      <c r="C12" s="41" t="s">
        <v>190</v>
      </c>
      <c r="D12" s="42" t="s">
        <v>201</v>
      </c>
      <c r="E12" s="41">
        <v>5</v>
      </c>
      <c r="F12" s="41" t="s">
        <v>237</v>
      </c>
      <c r="G12" s="41" t="s">
        <v>33</v>
      </c>
      <c r="H12" s="67"/>
    </row>
    <row r="13" spans="1:8" x14ac:dyDescent="0.25">
      <c r="A13" s="41">
        <v>8</v>
      </c>
      <c r="B13" s="41" t="s">
        <v>139</v>
      </c>
      <c r="C13" s="41" t="s">
        <v>191</v>
      </c>
      <c r="D13" s="42" t="s">
        <v>201</v>
      </c>
      <c r="E13" s="41">
        <v>1</v>
      </c>
      <c r="F13" s="41" t="s">
        <v>238</v>
      </c>
      <c r="G13" s="41" t="s">
        <v>49</v>
      </c>
      <c r="H13" s="67"/>
    </row>
    <row r="14" spans="1:8" x14ac:dyDescent="0.25">
      <c r="A14" s="41">
        <v>10</v>
      </c>
      <c r="B14" s="41" t="s">
        <v>143</v>
      </c>
      <c r="C14" s="41" t="s">
        <v>192</v>
      </c>
      <c r="D14" s="42" t="s">
        <v>201</v>
      </c>
      <c r="E14" s="41">
        <v>1</v>
      </c>
      <c r="F14" s="41" t="s">
        <v>239</v>
      </c>
      <c r="G14" s="41" t="s">
        <v>202</v>
      </c>
      <c r="H14" s="67"/>
    </row>
    <row r="15" spans="1:8" x14ac:dyDescent="0.25">
      <c r="A15" s="41">
        <v>10</v>
      </c>
      <c r="B15" s="41" t="s">
        <v>143</v>
      </c>
      <c r="C15" s="41" t="s">
        <v>192</v>
      </c>
      <c r="D15" s="42" t="s">
        <v>201</v>
      </c>
      <c r="E15" s="41">
        <v>1</v>
      </c>
      <c r="F15" s="41" t="s">
        <v>240</v>
      </c>
      <c r="G15" s="41" t="s">
        <v>38</v>
      </c>
      <c r="H15" s="67"/>
    </row>
    <row r="16" spans="1:8" x14ac:dyDescent="0.25">
      <c r="A16" s="41">
        <v>10</v>
      </c>
      <c r="B16" s="41" t="s">
        <v>141</v>
      </c>
      <c r="C16" s="41" t="s">
        <v>193</v>
      </c>
      <c r="D16" s="42" t="s">
        <v>201</v>
      </c>
      <c r="E16" s="41">
        <v>2</v>
      </c>
      <c r="F16" s="41" t="s">
        <v>241</v>
      </c>
      <c r="G16" s="41" t="s">
        <v>18</v>
      </c>
      <c r="H16" s="67"/>
    </row>
    <row r="17" spans="1:13" x14ac:dyDescent="0.25">
      <c r="A17" s="41">
        <v>10</v>
      </c>
      <c r="B17" s="41" t="s">
        <v>142</v>
      </c>
      <c r="C17" s="41" t="s">
        <v>194</v>
      </c>
      <c r="D17" s="42" t="s">
        <v>201</v>
      </c>
      <c r="E17" s="41">
        <v>4</v>
      </c>
      <c r="F17" s="41" t="s">
        <v>242</v>
      </c>
      <c r="G17" s="41" t="s">
        <v>42</v>
      </c>
      <c r="H17" s="67"/>
    </row>
    <row r="18" spans="1:13" x14ac:dyDescent="0.25">
      <c r="A18" s="41">
        <v>12</v>
      </c>
      <c r="B18" s="41" t="s">
        <v>145</v>
      </c>
      <c r="C18" s="41" t="s">
        <v>195</v>
      </c>
      <c r="D18" s="42" t="s">
        <v>201</v>
      </c>
      <c r="E18" s="41">
        <v>1</v>
      </c>
      <c r="F18" s="41" t="s">
        <v>243</v>
      </c>
      <c r="G18" s="41" t="s">
        <v>46</v>
      </c>
      <c r="H18" s="67"/>
    </row>
    <row r="19" spans="1:13" x14ac:dyDescent="0.25">
      <c r="A19" s="41">
        <v>12</v>
      </c>
      <c r="B19" s="41" t="s">
        <v>144</v>
      </c>
      <c r="C19" s="41" t="s">
        <v>196</v>
      </c>
      <c r="D19" s="42" t="s">
        <v>201</v>
      </c>
      <c r="E19" s="41">
        <v>5</v>
      </c>
      <c r="F19" s="41" t="s">
        <v>244</v>
      </c>
      <c r="G19" s="41" t="s">
        <v>51</v>
      </c>
      <c r="H19" s="67"/>
    </row>
    <row r="20" spans="1:13" x14ac:dyDescent="0.25">
      <c r="A20" s="41">
        <v>14</v>
      </c>
      <c r="B20" s="41" t="s">
        <v>147</v>
      </c>
      <c r="C20" s="41" t="s">
        <v>197</v>
      </c>
      <c r="D20" s="42" t="s">
        <v>201</v>
      </c>
      <c r="E20" s="41">
        <v>1</v>
      </c>
      <c r="F20" s="41" t="s">
        <v>245</v>
      </c>
      <c r="G20" s="41" t="s">
        <v>22</v>
      </c>
      <c r="H20" s="67"/>
    </row>
    <row r="21" spans="1:13" x14ac:dyDescent="0.25">
      <c r="A21" s="41">
        <v>14</v>
      </c>
      <c r="B21" s="41" t="s">
        <v>148</v>
      </c>
      <c r="C21" s="41" t="s">
        <v>198</v>
      </c>
      <c r="D21" s="42" t="s">
        <v>201</v>
      </c>
      <c r="E21" s="41">
        <v>3</v>
      </c>
      <c r="F21" s="41" t="s">
        <v>246</v>
      </c>
      <c r="G21" s="41" t="s">
        <v>31</v>
      </c>
      <c r="H21" s="67"/>
    </row>
    <row r="22" spans="1:13" x14ac:dyDescent="0.25">
      <c r="A22" s="41">
        <v>14</v>
      </c>
      <c r="B22" s="41" t="s">
        <v>149</v>
      </c>
      <c r="C22" s="41" t="s">
        <v>199</v>
      </c>
      <c r="D22" s="42" t="s">
        <v>201</v>
      </c>
      <c r="E22" s="41">
        <v>5</v>
      </c>
      <c r="F22" s="41" t="s">
        <v>247</v>
      </c>
      <c r="G22" s="41" t="s">
        <v>54</v>
      </c>
      <c r="H22" s="67"/>
    </row>
    <row r="23" spans="1:13" x14ac:dyDescent="0.25">
      <c r="A23" s="41">
        <v>15</v>
      </c>
      <c r="B23" s="41" t="s">
        <v>151</v>
      </c>
      <c r="C23" s="41" t="s">
        <v>200</v>
      </c>
      <c r="D23" s="42" t="s">
        <v>201</v>
      </c>
      <c r="E23" s="41">
        <v>1</v>
      </c>
      <c r="F23" s="41" t="s">
        <v>248</v>
      </c>
      <c r="G23" s="41" t="s">
        <v>49</v>
      </c>
      <c r="H23" s="67"/>
    </row>
    <row r="24" spans="1:13" ht="15.6" x14ac:dyDescent="0.25">
      <c r="A24" s="43">
        <v>12</v>
      </c>
      <c r="B24" s="43" t="s">
        <v>144</v>
      </c>
      <c r="C24" s="43" t="s">
        <v>196</v>
      </c>
      <c r="D24" s="44" t="s">
        <v>201</v>
      </c>
      <c r="E24" s="43">
        <v>4</v>
      </c>
      <c r="F24" s="43" t="s">
        <v>312</v>
      </c>
      <c r="G24" s="43" t="s">
        <v>306</v>
      </c>
      <c r="H24" s="67"/>
    </row>
    <row r="25" spans="1:13" ht="15.6" x14ac:dyDescent="0.25">
      <c r="A25" s="43">
        <v>10</v>
      </c>
      <c r="B25" s="43" t="s">
        <v>142</v>
      </c>
      <c r="C25" s="43" t="s">
        <v>194</v>
      </c>
      <c r="D25" s="44" t="s">
        <v>201</v>
      </c>
      <c r="E25" s="43">
        <v>2</v>
      </c>
      <c r="F25" s="43" t="s">
        <v>313</v>
      </c>
      <c r="G25" s="43" t="s">
        <v>307</v>
      </c>
      <c r="H25" s="67"/>
    </row>
    <row r="26" spans="1:13" ht="15.6" x14ac:dyDescent="0.25">
      <c r="A26" s="43">
        <v>14</v>
      </c>
      <c r="B26" s="43" t="s">
        <v>148</v>
      </c>
      <c r="C26" s="43" t="s">
        <v>198</v>
      </c>
      <c r="D26" s="44" t="s">
        <v>201</v>
      </c>
      <c r="E26" s="43">
        <v>3</v>
      </c>
      <c r="F26" s="43" t="s">
        <v>314</v>
      </c>
      <c r="G26" s="43" t="s">
        <v>308</v>
      </c>
      <c r="H26" s="67"/>
    </row>
    <row r="27" spans="1:13" x14ac:dyDescent="0.25">
      <c r="A27" s="43">
        <v>10</v>
      </c>
      <c r="B27" s="43" t="s">
        <v>142</v>
      </c>
      <c r="C27" s="43" t="s">
        <v>194</v>
      </c>
      <c r="D27" s="44" t="s">
        <v>201</v>
      </c>
      <c r="E27" s="43">
        <v>7</v>
      </c>
      <c r="F27" s="43" t="s">
        <v>305</v>
      </c>
      <c r="G27" s="43" t="s">
        <v>309</v>
      </c>
      <c r="H27" s="67"/>
      <c r="L27"/>
      <c r="M27"/>
    </row>
    <row r="28" spans="1:13" ht="15.6" x14ac:dyDescent="0.25">
      <c r="A28" s="43">
        <v>8</v>
      </c>
      <c r="B28" s="43" t="s">
        <v>139</v>
      </c>
      <c r="C28" s="43" t="s">
        <v>191</v>
      </c>
      <c r="D28" s="44" t="s">
        <v>201</v>
      </c>
      <c r="E28" s="43">
        <v>1</v>
      </c>
      <c r="F28" s="43" t="s">
        <v>315</v>
      </c>
      <c r="G28" s="43" t="s">
        <v>310</v>
      </c>
      <c r="H28" s="67"/>
      <c r="L28"/>
      <c r="M28"/>
    </row>
    <row r="29" spans="1:13" ht="15.6" x14ac:dyDescent="0.25">
      <c r="A29" s="43">
        <v>15</v>
      </c>
      <c r="B29" s="43" t="s">
        <v>151</v>
      </c>
      <c r="C29" s="43" t="s">
        <v>200</v>
      </c>
      <c r="D29" s="44" t="s">
        <v>201</v>
      </c>
      <c r="E29" s="43">
        <v>1</v>
      </c>
      <c r="F29" s="43" t="s">
        <v>315</v>
      </c>
      <c r="G29" s="43" t="s">
        <v>310</v>
      </c>
      <c r="H29" s="67"/>
      <c r="L29"/>
      <c r="M29"/>
    </row>
    <row r="30" spans="1:13" x14ac:dyDescent="0.25">
      <c r="A30" s="43">
        <v>3</v>
      </c>
      <c r="B30" s="43" t="s">
        <v>127</v>
      </c>
      <c r="C30" s="43" t="s">
        <v>261</v>
      </c>
      <c r="D30" s="44" t="s">
        <v>201</v>
      </c>
      <c r="E30" s="43">
        <v>10</v>
      </c>
      <c r="F30" s="43" t="s">
        <v>212</v>
      </c>
      <c r="G30" s="43" t="s">
        <v>311</v>
      </c>
      <c r="H30" s="67"/>
      <c r="L30"/>
      <c r="M30"/>
    </row>
    <row r="31" spans="1:13" x14ac:dyDescent="0.25">
      <c r="A31" s="45">
        <v>1</v>
      </c>
      <c r="B31" s="45" t="s">
        <v>247</v>
      </c>
      <c r="C31" s="45" t="s">
        <v>49</v>
      </c>
      <c r="D31" s="46" t="s">
        <v>201</v>
      </c>
      <c r="E31" s="45">
        <v>3</v>
      </c>
      <c r="F31" s="45" t="s">
        <v>325</v>
      </c>
      <c r="G31" s="45" t="s">
        <v>324</v>
      </c>
      <c r="H31" s="68"/>
      <c r="L31"/>
      <c r="M31"/>
    </row>
    <row r="32" spans="1:13" x14ac:dyDescent="0.25">
      <c r="A32" s="47">
        <v>2</v>
      </c>
      <c r="B32" s="47" t="s">
        <v>111</v>
      </c>
      <c r="C32" s="47" t="s">
        <v>203</v>
      </c>
      <c r="D32" s="48" t="s">
        <v>201</v>
      </c>
      <c r="E32" s="47">
        <v>2</v>
      </c>
      <c r="F32" s="47" t="s">
        <v>249</v>
      </c>
      <c r="G32" s="47" t="s">
        <v>65</v>
      </c>
      <c r="H32" s="69" t="s">
        <v>215</v>
      </c>
      <c r="L32"/>
      <c r="M32"/>
    </row>
    <row r="33" spans="1:13" x14ac:dyDescent="0.25">
      <c r="A33" s="49">
        <v>2</v>
      </c>
      <c r="B33" s="49" t="s">
        <v>111</v>
      </c>
      <c r="C33" s="49" t="s">
        <v>203</v>
      </c>
      <c r="D33" s="50" t="s">
        <v>201</v>
      </c>
      <c r="E33" s="49">
        <v>4</v>
      </c>
      <c r="F33" s="49" t="s">
        <v>250</v>
      </c>
      <c r="G33" s="49" t="s">
        <v>77</v>
      </c>
      <c r="H33" s="67"/>
      <c r="L33"/>
      <c r="M33"/>
    </row>
    <row r="34" spans="1:13" x14ac:dyDescent="0.25">
      <c r="A34" s="49">
        <v>4</v>
      </c>
      <c r="B34" s="49" t="s">
        <v>110</v>
      </c>
      <c r="C34" s="49" t="s">
        <v>204</v>
      </c>
      <c r="D34" s="50" t="s">
        <v>201</v>
      </c>
      <c r="E34" s="49">
        <v>4</v>
      </c>
      <c r="F34" s="49" t="s">
        <v>251</v>
      </c>
      <c r="G34" s="49" t="s">
        <v>75</v>
      </c>
      <c r="H34" s="67"/>
      <c r="L34"/>
      <c r="M34"/>
    </row>
    <row r="35" spans="1:13" x14ac:dyDescent="0.25">
      <c r="A35" s="49">
        <v>7</v>
      </c>
      <c r="B35" s="49" t="s">
        <v>113</v>
      </c>
      <c r="C35" s="49" t="s">
        <v>205</v>
      </c>
      <c r="D35" s="50" t="s">
        <v>201</v>
      </c>
      <c r="E35" s="49">
        <v>3</v>
      </c>
      <c r="F35" s="49" t="s">
        <v>212</v>
      </c>
      <c r="G35" s="49" t="s">
        <v>211</v>
      </c>
      <c r="H35" s="67"/>
      <c r="L35"/>
      <c r="M35"/>
    </row>
    <row r="36" spans="1:13" x14ac:dyDescent="0.25">
      <c r="A36" s="49">
        <v>8</v>
      </c>
      <c r="B36" s="49" t="s">
        <v>106</v>
      </c>
      <c r="C36" s="49" t="s">
        <v>206</v>
      </c>
      <c r="D36" s="50" t="s">
        <v>201</v>
      </c>
      <c r="E36" s="49">
        <v>4</v>
      </c>
      <c r="F36" s="49" t="s">
        <v>252</v>
      </c>
      <c r="G36" s="49" t="s">
        <v>71</v>
      </c>
      <c r="H36" s="67"/>
    </row>
    <row r="37" spans="1:13" x14ac:dyDescent="0.25">
      <c r="A37" s="49">
        <v>13</v>
      </c>
      <c r="B37" s="49" t="s">
        <v>116</v>
      </c>
      <c r="C37" s="49" t="s">
        <v>207</v>
      </c>
      <c r="D37" s="50" t="s">
        <v>201</v>
      </c>
      <c r="E37" s="49">
        <v>3</v>
      </c>
      <c r="F37" s="49" t="s">
        <v>253</v>
      </c>
      <c r="G37" s="49" t="s">
        <v>67</v>
      </c>
      <c r="H37" s="67"/>
    </row>
    <row r="38" spans="1:13" x14ac:dyDescent="0.25">
      <c r="A38" s="49">
        <v>13</v>
      </c>
      <c r="B38" s="49" t="s">
        <v>116</v>
      </c>
      <c r="C38" s="49" t="s">
        <v>207</v>
      </c>
      <c r="D38" s="50" t="s">
        <v>201</v>
      </c>
      <c r="E38" s="49">
        <v>5</v>
      </c>
      <c r="F38" s="49" t="s">
        <v>254</v>
      </c>
      <c r="G38" s="49" t="s">
        <v>79</v>
      </c>
      <c r="H38" s="67"/>
    </row>
    <row r="39" spans="1:13" x14ac:dyDescent="0.25">
      <c r="A39" s="49">
        <v>15</v>
      </c>
      <c r="B39" s="49" t="s">
        <v>112</v>
      </c>
      <c r="C39" s="49" t="s">
        <v>208</v>
      </c>
      <c r="D39" s="50" t="s">
        <v>201</v>
      </c>
      <c r="E39" s="49">
        <v>2</v>
      </c>
      <c r="F39" s="49" t="s">
        <v>249</v>
      </c>
      <c r="G39" s="49" t="s">
        <v>65</v>
      </c>
      <c r="H39" s="67"/>
    </row>
    <row r="40" spans="1:13" x14ac:dyDescent="0.25">
      <c r="A40" s="49">
        <v>15</v>
      </c>
      <c r="B40" s="49" t="s">
        <v>112</v>
      </c>
      <c r="C40" s="49" t="s">
        <v>208</v>
      </c>
      <c r="D40" s="50" t="s">
        <v>201</v>
      </c>
      <c r="E40" s="49">
        <v>4</v>
      </c>
      <c r="F40" s="49" t="s">
        <v>250</v>
      </c>
      <c r="G40" s="49" t="s">
        <v>77</v>
      </c>
      <c r="H40" s="67"/>
    </row>
    <row r="41" spans="1:13" x14ac:dyDescent="0.25">
      <c r="A41" s="49">
        <v>15</v>
      </c>
      <c r="B41" s="49" t="s">
        <v>108</v>
      </c>
      <c r="C41" s="49" t="s">
        <v>209</v>
      </c>
      <c r="D41" s="50" t="s">
        <v>201</v>
      </c>
      <c r="E41" s="49">
        <v>4</v>
      </c>
      <c r="F41" s="49" t="s">
        <v>252</v>
      </c>
      <c r="G41" s="49" t="s">
        <v>71</v>
      </c>
      <c r="H41" s="67"/>
    </row>
    <row r="42" spans="1:13" x14ac:dyDescent="0.25">
      <c r="A42" s="49">
        <v>16</v>
      </c>
      <c r="B42" s="49" t="s">
        <v>115</v>
      </c>
      <c r="C42" s="49" t="s">
        <v>210</v>
      </c>
      <c r="D42" s="50" t="s">
        <v>201</v>
      </c>
      <c r="E42" s="49">
        <v>3</v>
      </c>
      <c r="F42" s="49" t="s">
        <v>253</v>
      </c>
      <c r="G42" s="49" t="s">
        <v>67</v>
      </c>
      <c r="H42" s="67"/>
    </row>
    <row r="43" spans="1:13" x14ac:dyDescent="0.25">
      <c r="A43" s="49">
        <v>16</v>
      </c>
      <c r="B43" s="49" t="s">
        <v>115</v>
      </c>
      <c r="C43" s="49" t="s">
        <v>210</v>
      </c>
      <c r="D43" s="50" t="s">
        <v>201</v>
      </c>
      <c r="E43" s="49">
        <v>5</v>
      </c>
      <c r="F43" s="49" t="s">
        <v>254</v>
      </c>
      <c r="G43" s="49" t="s">
        <v>79</v>
      </c>
      <c r="H43" s="67"/>
    </row>
    <row r="44" spans="1:13" x14ac:dyDescent="0.25">
      <c r="A44" s="43">
        <v>13</v>
      </c>
      <c r="B44" s="43" t="s">
        <v>116</v>
      </c>
      <c r="C44" s="43" t="s">
        <v>207</v>
      </c>
      <c r="D44" s="44" t="s">
        <v>201</v>
      </c>
      <c r="E44" s="43">
        <v>2</v>
      </c>
      <c r="F44" s="43" t="s">
        <v>316</v>
      </c>
      <c r="G44" s="43" t="s">
        <v>320</v>
      </c>
      <c r="H44" s="67"/>
    </row>
    <row r="45" spans="1:13" ht="15.6" x14ac:dyDescent="0.25">
      <c r="A45" s="43">
        <v>13</v>
      </c>
      <c r="B45" s="43" t="s">
        <v>116</v>
      </c>
      <c r="C45" s="43" t="s">
        <v>207</v>
      </c>
      <c r="D45" s="44" t="s">
        <v>201</v>
      </c>
      <c r="E45" s="43">
        <v>7</v>
      </c>
      <c r="F45" s="43" t="s">
        <v>319</v>
      </c>
      <c r="G45" s="43" t="s">
        <v>321</v>
      </c>
      <c r="H45" s="67"/>
    </row>
    <row r="46" spans="1:13" ht="15.6" x14ac:dyDescent="0.25">
      <c r="A46" s="43">
        <v>16</v>
      </c>
      <c r="B46" s="43" t="s">
        <v>115</v>
      </c>
      <c r="C46" s="43" t="s">
        <v>210</v>
      </c>
      <c r="D46" s="44" t="s">
        <v>201</v>
      </c>
      <c r="E46" s="43">
        <v>7</v>
      </c>
      <c r="F46" s="43" t="s">
        <v>319</v>
      </c>
      <c r="G46" s="43" t="s">
        <v>321</v>
      </c>
      <c r="H46" s="67"/>
    </row>
    <row r="47" spans="1:13" x14ac:dyDescent="0.25">
      <c r="A47" s="43">
        <v>13</v>
      </c>
      <c r="B47" s="43" t="s">
        <v>114</v>
      </c>
      <c r="C47" s="43" t="s">
        <v>266</v>
      </c>
      <c r="D47" s="44" t="s">
        <v>201</v>
      </c>
      <c r="E47" s="43">
        <v>1</v>
      </c>
      <c r="F47" s="43" t="s">
        <v>317</v>
      </c>
      <c r="G47" s="43" t="s">
        <v>322</v>
      </c>
      <c r="H47" s="67"/>
    </row>
    <row r="48" spans="1:13" x14ac:dyDescent="0.25">
      <c r="A48" s="51">
        <v>13</v>
      </c>
      <c r="B48" s="51" t="s">
        <v>114</v>
      </c>
      <c r="C48" s="51" t="s">
        <v>266</v>
      </c>
      <c r="D48" s="52" t="s">
        <v>201</v>
      </c>
      <c r="E48" s="51">
        <v>10</v>
      </c>
      <c r="F48" s="51" t="s">
        <v>318</v>
      </c>
      <c r="G48" s="51" t="s">
        <v>323</v>
      </c>
      <c r="H48" s="68"/>
    </row>
  </sheetData>
  <mergeCells count="3">
    <mergeCell ref="A1:H1"/>
    <mergeCell ref="H3:H31"/>
    <mergeCell ref="H32:H48"/>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2EFE-0EFD-4CED-8C53-309EC7F48B16}">
  <dimension ref="A1:J45"/>
  <sheetViews>
    <sheetView workbookViewId="0">
      <selection activeCell="C6" sqref="C6"/>
    </sheetView>
  </sheetViews>
  <sheetFormatPr defaultRowHeight="13.8" x14ac:dyDescent="0.25"/>
  <cols>
    <col min="1" max="1" width="8.88671875" style="17"/>
    <col min="2" max="2" width="21.88671875" style="17" bestFit="1" customWidth="1"/>
    <col min="3" max="3" width="10.44140625" style="17" bestFit="1" customWidth="1"/>
    <col min="4" max="5" width="8.88671875" style="17"/>
    <col min="6" max="6" width="21.88671875" style="17" bestFit="1" customWidth="1"/>
    <col min="7" max="7" width="11.5546875" style="17" bestFit="1" customWidth="1"/>
    <col min="8" max="8" width="8.88671875" style="17"/>
    <col min="9" max="9" width="14.88671875" style="17" customWidth="1"/>
    <col min="10" max="10" width="12.21875" style="17" bestFit="1" customWidth="1"/>
    <col min="11" max="16384" width="8.88671875" style="17"/>
  </cols>
  <sheetData>
    <row r="1" spans="1:8" ht="23.4" customHeight="1" thickBot="1" x14ac:dyDescent="0.3">
      <c r="A1" s="73" t="s">
        <v>227</v>
      </c>
      <c r="B1" s="73"/>
      <c r="C1" s="73"/>
      <c r="D1" s="73"/>
      <c r="E1" s="73"/>
      <c r="F1" s="73"/>
      <c r="G1" s="73"/>
      <c r="H1" s="73"/>
    </row>
    <row r="2" spans="1:8" ht="16.2" thickBot="1" x14ac:dyDescent="0.3">
      <c r="A2" s="29" t="s">
        <v>180</v>
      </c>
      <c r="B2" s="29" t="s">
        <v>119</v>
      </c>
      <c r="C2" s="29" t="s">
        <v>181</v>
      </c>
      <c r="D2" s="29"/>
      <c r="E2" s="29" t="s">
        <v>180</v>
      </c>
      <c r="F2" s="29" t="s">
        <v>181</v>
      </c>
      <c r="G2" s="29" t="s">
        <v>181</v>
      </c>
      <c r="H2" s="29" t="s">
        <v>213</v>
      </c>
    </row>
    <row r="3" spans="1:8" x14ac:dyDescent="0.25">
      <c r="A3" s="17">
        <v>1</v>
      </c>
      <c r="B3" s="17" t="s">
        <v>184</v>
      </c>
      <c r="C3" s="17" t="s">
        <v>125</v>
      </c>
      <c r="D3" s="30" t="s">
        <v>201</v>
      </c>
      <c r="E3" s="17">
        <v>7</v>
      </c>
      <c r="F3" s="17" t="s">
        <v>190</v>
      </c>
      <c r="G3" s="17" t="s">
        <v>137</v>
      </c>
      <c r="H3" s="66" t="s">
        <v>214</v>
      </c>
    </row>
    <row r="4" spans="1:8" x14ac:dyDescent="0.25">
      <c r="A4" s="17">
        <v>4</v>
      </c>
      <c r="B4" s="17" t="s">
        <v>185</v>
      </c>
      <c r="C4" s="17" t="s">
        <v>129</v>
      </c>
      <c r="D4" s="30" t="s">
        <v>201</v>
      </c>
      <c r="E4" s="17">
        <v>10</v>
      </c>
      <c r="F4" s="17" t="s">
        <v>216</v>
      </c>
      <c r="G4" s="17" t="s">
        <v>140</v>
      </c>
      <c r="H4" s="70"/>
    </row>
    <row r="5" spans="1:8" x14ac:dyDescent="0.25">
      <c r="A5" s="17">
        <v>4</v>
      </c>
      <c r="B5" s="17" t="s">
        <v>185</v>
      </c>
      <c r="C5" s="17" t="s">
        <v>129</v>
      </c>
      <c r="D5" s="30" t="s">
        <v>201</v>
      </c>
      <c r="E5" s="17">
        <v>12</v>
      </c>
      <c r="F5" s="17" t="s">
        <v>217</v>
      </c>
      <c r="G5" s="17" t="s">
        <v>146</v>
      </c>
      <c r="H5" s="70"/>
    </row>
    <row r="6" spans="1:8" x14ac:dyDescent="0.25">
      <c r="A6" s="17">
        <v>5</v>
      </c>
      <c r="B6" s="17" t="s">
        <v>187</v>
      </c>
      <c r="C6" s="17" t="s">
        <v>130</v>
      </c>
      <c r="D6" s="30" t="s">
        <v>201</v>
      </c>
      <c r="E6" s="17">
        <v>10</v>
      </c>
      <c r="F6" s="17" t="s">
        <v>194</v>
      </c>
      <c r="G6" s="17" t="s">
        <v>142</v>
      </c>
      <c r="H6" s="70"/>
    </row>
    <row r="7" spans="1:8" x14ac:dyDescent="0.25">
      <c r="A7" s="17">
        <v>5</v>
      </c>
      <c r="B7" s="17" t="s">
        <v>186</v>
      </c>
      <c r="C7" s="17" t="s">
        <v>131</v>
      </c>
      <c r="D7" s="30" t="s">
        <v>201</v>
      </c>
      <c r="E7" s="17">
        <v>10</v>
      </c>
      <c r="F7" s="17" t="s">
        <v>192</v>
      </c>
      <c r="G7" s="17" t="s">
        <v>143</v>
      </c>
      <c r="H7" s="70"/>
    </row>
    <row r="8" spans="1:8" x14ac:dyDescent="0.25">
      <c r="A8" s="17">
        <v>6</v>
      </c>
      <c r="B8" s="17" t="s">
        <v>189</v>
      </c>
      <c r="C8" s="17" t="s">
        <v>135</v>
      </c>
      <c r="D8" s="30" t="s">
        <v>201</v>
      </c>
      <c r="E8" s="17">
        <v>14</v>
      </c>
      <c r="F8" s="17" t="s">
        <v>198</v>
      </c>
      <c r="G8" s="17" t="s">
        <v>148</v>
      </c>
      <c r="H8" s="70"/>
    </row>
    <row r="9" spans="1:8" x14ac:dyDescent="0.25">
      <c r="A9" s="17">
        <v>6</v>
      </c>
      <c r="B9" s="17" t="s">
        <v>188</v>
      </c>
      <c r="C9" s="17" t="s">
        <v>134</v>
      </c>
      <c r="D9" s="30" t="s">
        <v>201</v>
      </c>
      <c r="E9" s="17">
        <v>14</v>
      </c>
      <c r="F9" s="17" t="s">
        <v>197</v>
      </c>
      <c r="G9" s="17" t="s">
        <v>147</v>
      </c>
      <c r="H9" s="70"/>
    </row>
    <row r="10" spans="1:8" x14ac:dyDescent="0.25">
      <c r="A10" s="17">
        <v>6</v>
      </c>
      <c r="B10" s="17" t="s">
        <v>218</v>
      </c>
      <c r="C10" s="17" t="s">
        <v>133</v>
      </c>
      <c r="D10" s="30" t="s">
        <v>201</v>
      </c>
      <c r="E10" s="17">
        <v>16</v>
      </c>
      <c r="F10" s="17" t="s">
        <v>219</v>
      </c>
      <c r="G10" s="17" t="s">
        <v>152</v>
      </c>
      <c r="H10" s="70"/>
    </row>
    <row r="11" spans="1:8" x14ac:dyDescent="0.25">
      <c r="A11" s="17">
        <v>8</v>
      </c>
      <c r="B11" s="17" t="s">
        <v>191</v>
      </c>
      <c r="C11" s="17" t="s">
        <v>139</v>
      </c>
      <c r="D11" s="30" t="s">
        <v>201</v>
      </c>
      <c r="E11" s="17">
        <v>15</v>
      </c>
      <c r="F11" s="17" t="s">
        <v>200</v>
      </c>
      <c r="G11" s="17" t="s">
        <v>151</v>
      </c>
      <c r="H11" s="70"/>
    </row>
    <row r="12" spans="1:8" x14ac:dyDescent="0.25">
      <c r="A12" s="33">
        <v>8</v>
      </c>
      <c r="B12" s="33" t="s">
        <v>220</v>
      </c>
      <c r="C12" s="33" t="s">
        <v>138</v>
      </c>
      <c r="D12" s="34" t="s">
        <v>201</v>
      </c>
      <c r="E12" s="33">
        <v>15</v>
      </c>
      <c r="F12" s="33" t="s">
        <v>221</v>
      </c>
      <c r="G12" s="33" t="s">
        <v>150</v>
      </c>
      <c r="H12" s="71"/>
    </row>
    <row r="13" spans="1:8" x14ac:dyDescent="0.25">
      <c r="A13" s="17">
        <v>2</v>
      </c>
      <c r="B13" s="17" t="s">
        <v>203</v>
      </c>
      <c r="C13" s="17" t="s">
        <v>111</v>
      </c>
      <c r="D13" s="30" t="s">
        <v>201</v>
      </c>
      <c r="E13" s="17">
        <v>15</v>
      </c>
      <c r="F13" s="17" t="s">
        <v>208</v>
      </c>
      <c r="G13" s="17" t="s">
        <v>112</v>
      </c>
      <c r="H13" s="69" t="s">
        <v>215</v>
      </c>
    </row>
    <row r="14" spans="1:8" x14ac:dyDescent="0.25">
      <c r="A14" s="17">
        <v>2</v>
      </c>
      <c r="B14" s="17" t="s">
        <v>222</v>
      </c>
      <c r="C14" s="17" t="s">
        <v>118</v>
      </c>
      <c r="D14" s="30" t="s">
        <v>201</v>
      </c>
      <c r="E14" s="17">
        <v>15</v>
      </c>
      <c r="F14" s="17" t="s">
        <v>223</v>
      </c>
      <c r="G14" s="17" t="s">
        <v>117</v>
      </c>
      <c r="H14" s="70"/>
    </row>
    <row r="15" spans="1:8" x14ac:dyDescent="0.25">
      <c r="A15" s="17">
        <v>8</v>
      </c>
      <c r="B15" s="17" t="s">
        <v>206</v>
      </c>
      <c r="C15" s="17" t="s">
        <v>106</v>
      </c>
      <c r="D15" s="30" t="s">
        <v>201</v>
      </c>
      <c r="E15" s="17">
        <v>15</v>
      </c>
      <c r="F15" s="17" t="s">
        <v>209</v>
      </c>
      <c r="G15" s="17" t="s">
        <v>108</v>
      </c>
      <c r="H15" s="70"/>
    </row>
    <row r="16" spans="1:8" ht="14.4" thickBot="1" x14ac:dyDescent="0.3">
      <c r="A16" s="25">
        <v>13</v>
      </c>
      <c r="B16" s="25" t="s">
        <v>207</v>
      </c>
      <c r="C16" s="25" t="s">
        <v>116</v>
      </c>
      <c r="D16" s="31" t="s">
        <v>201</v>
      </c>
      <c r="E16" s="25">
        <v>16</v>
      </c>
      <c r="F16" s="25" t="s">
        <v>210</v>
      </c>
      <c r="G16" s="25" t="s">
        <v>115</v>
      </c>
      <c r="H16" s="72"/>
    </row>
    <row r="45" spans="9:10" ht="14.4" thickBot="1" x14ac:dyDescent="0.3">
      <c r="I45" s="25"/>
      <c r="J45" s="25"/>
    </row>
  </sheetData>
  <mergeCells count="3">
    <mergeCell ref="H3:H12"/>
    <mergeCell ref="H13:H16"/>
    <mergeCell ref="A1:H1"/>
  </mergeCells>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249B-941F-4EB8-B56D-1D93445477C5}">
  <dimension ref="A1:AA50"/>
  <sheetViews>
    <sheetView zoomScale="40" zoomScaleNormal="40" workbookViewId="0">
      <selection activeCell="I9" sqref="A9:XFD9"/>
    </sheetView>
  </sheetViews>
  <sheetFormatPr defaultRowHeight="18" x14ac:dyDescent="0.25"/>
  <cols>
    <col min="1" max="1" width="15" style="9" bestFit="1" customWidth="1"/>
    <col min="2" max="2" width="21.6640625" style="9" bestFit="1" customWidth="1"/>
    <col min="3" max="3" width="11.5546875" style="9" bestFit="1" customWidth="1"/>
    <col min="4" max="4" width="6.88671875" style="9" bestFit="1" customWidth="1"/>
    <col min="5" max="5" width="13.6640625" style="9" bestFit="1" customWidth="1"/>
    <col min="6" max="6" width="10.21875" style="9" bestFit="1" customWidth="1"/>
    <col min="7" max="7" width="5.33203125" style="9" bestFit="1" customWidth="1"/>
    <col min="8" max="8" width="7.88671875" style="9" bestFit="1" customWidth="1"/>
    <col min="9" max="9" width="19.44140625" style="9" bestFit="1" customWidth="1"/>
    <col min="10" max="10" width="8.21875" style="9" bestFit="1" customWidth="1"/>
    <col min="11" max="11" width="6.6640625" style="9" bestFit="1" customWidth="1"/>
    <col min="12" max="12" width="5" style="9" bestFit="1" customWidth="1"/>
    <col min="13" max="13" width="18" style="9" bestFit="1" customWidth="1"/>
    <col min="14" max="14" width="17.109375" style="9" bestFit="1" customWidth="1"/>
    <col min="15" max="15" width="7.88671875" style="9" bestFit="1" customWidth="1"/>
    <col min="16" max="16" width="11.21875" style="9" bestFit="1" customWidth="1"/>
    <col min="17" max="17" width="19.109375" style="9" bestFit="1" customWidth="1"/>
    <col min="18" max="18" width="11.5546875" style="9" bestFit="1" customWidth="1"/>
    <col min="19" max="19" width="16.33203125" style="9" bestFit="1" customWidth="1"/>
    <col min="20" max="20" width="13.109375" style="9" bestFit="1" customWidth="1"/>
    <col min="21" max="21" width="12.33203125" style="9" bestFit="1" customWidth="1"/>
    <col min="22" max="22" width="8.88671875" style="9"/>
    <col min="23" max="23" width="9" style="9" bestFit="1" customWidth="1"/>
    <col min="24" max="24" width="11.6640625" style="9" bestFit="1" customWidth="1"/>
    <col min="25" max="25" width="46.21875" style="9" bestFit="1" customWidth="1"/>
    <col min="26" max="26" width="9.21875" style="9" bestFit="1" customWidth="1"/>
    <col min="27" max="27" width="6.88671875" style="9" bestFit="1" customWidth="1"/>
    <col min="28" max="16384" width="8.88671875" style="9"/>
  </cols>
  <sheetData>
    <row r="1" spans="1:27" ht="18.600000000000001" thickBot="1" x14ac:dyDescent="0.3">
      <c r="A1" s="73" t="s">
        <v>327</v>
      </c>
      <c r="B1" s="73"/>
      <c r="C1" s="73"/>
      <c r="D1" s="73"/>
      <c r="E1" s="73"/>
      <c r="F1" s="73"/>
      <c r="G1" s="73"/>
      <c r="H1" s="73"/>
      <c r="I1" s="73"/>
      <c r="J1" s="73"/>
      <c r="K1" s="73"/>
      <c r="L1" s="73"/>
      <c r="M1" s="73"/>
      <c r="N1" s="73"/>
      <c r="O1" s="73"/>
      <c r="P1" s="73"/>
      <c r="Q1" s="73"/>
      <c r="R1" s="73"/>
      <c r="S1" s="73"/>
      <c r="T1" s="73"/>
      <c r="U1" s="73"/>
      <c r="V1" s="73"/>
      <c r="W1" s="73"/>
      <c r="X1" s="73"/>
      <c r="Y1" s="73"/>
      <c r="Z1" s="73"/>
      <c r="AA1" s="73"/>
    </row>
    <row r="2" spans="1:27" ht="18.600000000000001" thickBot="1" x14ac:dyDescent="0.3">
      <c r="A2" s="11" t="s">
        <v>119</v>
      </c>
      <c r="B2" s="11" t="s">
        <v>80</v>
      </c>
      <c r="C2" s="11" t="s">
        <v>81</v>
      </c>
      <c r="D2" s="11" t="s">
        <v>82</v>
      </c>
      <c r="E2" s="11" t="s">
        <v>83</v>
      </c>
      <c r="F2" s="11" t="s">
        <v>84</v>
      </c>
      <c r="G2" s="11" t="s">
        <v>85</v>
      </c>
      <c r="H2" s="11" t="s">
        <v>86</v>
      </c>
      <c r="I2" s="11" t="s">
        <v>87</v>
      </c>
      <c r="J2" s="11" t="s">
        <v>88</v>
      </c>
      <c r="K2" s="11" t="s">
        <v>89</v>
      </c>
      <c r="L2" s="11" t="s">
        <v>90</v>
      </c>
      <c r="M2" s="11" t="s">
        <v>91</v>
      </c>
      <c r="N2" s="11" t="s">
        <v>92</v>
      </c>
      <c r="O2" s="11" t="s">
        <v>93</v>
      </c>
      <c r="P2" s="11" t="s">
        <v>94</v>
      </c>
      <c r="Q2" s="11" t="s">
        <v>95</v>
      </c>
      <c r="R2" s="11" t="s">
        <v>96</v>
      </c>
      <c r="S2" s="11" t="s">
        <v>97</v>
      </c>
      <c r="T2" s="11" t="s">
        <v>98</v>
      </c>
      <c r="U2" s="11" t="s">
        <v>99</v>
      </c>
      <c r="V2" s="11" t="s">
        <v>100</v>
      </c>
      <c r="W2" s="11" t="s">
        <v>101</v>
      </c>
      <c r="X2" s="11" t="s">
        <v>102</v>
      </c>
      <c r="Y2" s="11" t="s">
        <v>103</v>
      </c>
      <c r="Z2" s="12" t="s">
        <v>104</v>
      </c>
      <c r="AA2" s="14" t="s">
        <v>120</v>
      </c>
    </row>
    <row r="3" spans="1:27" x14ac:dyDescent="0.25">
      <c r="A3" s="9" t="s">
        <v>118</v>
      </c>
      <c r="B3" s="9">
        <v>0</v>
      </c>
      <c r="C3" s="9">
        <v>1</v>
      </c>
      <c r="D3" s="9">
        <v>13</v>
      </c>
      <c r="E3" s="9">
        <v>0</v>
      </c>
      <c r="F3" s="9">
        <v>1</v>
      </c>
      <c r="G3" s="9">
        <v>3</v>
      </c>
      <c r="H3" s="9">
        <v>2</v>
      </c>
      <c r="I3" s="9">
        <v>0</v>
      </c>
      <c r="J3" s="9">
        <v>0</v>
      </c>
      <c r="K3" s="9">
        <v>4</v>
      </c>
      <c r="L3" s="9">
        <v>1</v>
      </c>
      <c r="M3" s="9">
        <v>0</v>
      </c>
      <c r="N3" s="9">
        <v>0</v>
      </c>
      <c r="O3" s="9">
        <v>0</v>
      </c>
      <c r="P3" s="9">
        <v>1</v>
      </c>
      <c r="Q3" s="9">
        <v>0</v>
      </c>
      <c r="R3" s="9">
        <v>1</v>
      </c>
      <c r="S3" s="9">
        <v>0</v>
      </c>
      <c r="T3" s="9">
        <v>1</v>
      </c>
      <c r="U3" s="9">
        <v>0</v>
      </c>
      <c r="V3" s="9">
        <v>0</v>
      </c>
      <c r="W3" s="9">
        <v>0</v>
      </c>
      <c r="X3" s="9">
        <v>0</v>
      </c>
      <c r="Y3" s="9">
        <v>0</v>
      </c>
      <c r="Z3" s="13">
        <v>0</v>
      </c>
      <c r="AA3" s="15">
        <f t="shared" ref="AA3:AA17" si="0">SUM(B3:Z3)</f>
        <v>28</v>
      </c>
    </row>
    <row r="4" spans="1:27" x14ac:dyDescent="0.25">
      <c r="A4" s="9" t="s">
        <v>111</v>
      </c>
      <c r="B4" s="9">
        <v>0</v>
      </c>
      <c r="C4" s="9">
        <v>0</v>
      </c>
      <c r="D4" s="9">
        <v>7</v>
      </c>
      <c r="E4" s="9">
        <v>0</v>
      </c>
      <c r="F4" s="9">
        <v>0</v>
      </c>
      <c r="G4" s="9">
        <v>1</v>
      </c>
      <c r="H4" s="9">
        <v>4</v>
      </c>
      <c r="I4" s="9">
        <v>0</v>
      </c>
      <c r="J4" s="9">
        <v>2</v>
      </c>
      <c r="K4" s="9">
        <v>0</v>
      </c>
      <c r="L4" s="9">
        <v>0</v>
      </c>
      <c r="M4" s="9">
        <v>0</v>
      </c>
      <c r="N4" s="9">
        <v>1</v>
      </c>
      <c r="O4" s="9">
        <v>3</v>
      </c>
      <c r="P4" s="9">
        <v>2</v>
      </c>
      <c r="Q4" s="9">
        <v>0</v>
      </c>
      <c r="R4" s="9">
        <v>0</v>
      </c>
      <c r="S4" s="9">
        <v>1</v>
      </c>
      <c r="T4" s="9">
        <v>1</v>
      </c>
      <c r="U4" s="9">
        <v>0</v>
      </c>
      <c r="V4" s="9">
        <v>0</v>
      </c>
      <c r="W4" s="9">
        <v>0</v>
      </c>
      <c r="X4" s="9">
        <v>0</v>
      </c>
      <c r="Y4" s="9">
        <v>0</v>
      </c>
      <c r="Z4" s="13">
        <v>0</v>
      </c>
      <c r="AA4" s="15">
        <f t="shared" si="0"/>
        <v>22</v>
      </c>
    </row>
    <row r="5" spans="1:27" x14ac:dyDescent="0.25">
      <c r="A5" s="9" t="s">
        <v>110</v>
      </c>
      <c r="B5" s="9">
        <v>2</v>
      </c>
      <c r="C5" s="9">
        <v>0</v>
      </c>
      <c r="D5" s="9">
        <v>12</v>
      </c>
      <c r="E5" s="9">
        <v>0</v>
      </c>
      <c r="F5" s="9">
        <v>0</v>
      </c>
      <c r="G5" s="9">
        <v>2</v>
      </c>
      <c r="H5" s="9">
        <v>2</v>
      </c>
      <c r="I5" s="9">
        <v>0</v>
      </c>
      <c r="J5" s="9">
        <v>4</v>
      </c>
      <c r="K5" s="9">
        <v>2</v>
      </c>
      <c r="L5" s="9">
        <v>0</v>
      </c>
      <c r="M5" s="9">
        <v>0</v>
      </c>
      <c r="N5" s="9">
        <v>1</v>
      </c>
      <c r="O5" s="9">
        <v>2</v>
      </c>
      <c r="P5" s="9">
        <v>0</v>
      </c>
      <c r="Q5" s="9">
        <v>1</v>
      </c>
      <c r="R5" s="9">
        <v>2</v>
      </c>
      <c r="S5" s="9">
        <v>0</v>
      </c>
      <c r="T5" s="9">
        <v>0</v>
      </c>
      <c r="U5" s="9">
        <v>0</v>
      </c>
      <c r="V5" s="9">
        <v>0</v>
      </c>
      <c r="W5" s="9">
        <v>1</v>
      </c>
      <c r="X5" s="9">
        <v>1</v>
      </c>
      <c r="Y5" s="9">
        <v>0</v>
      </c>
      <c r="Z5" s="13">
        <v>0</v>
      </c>
      <c r="AA5" s="15">
        <f t="shared" si="0"/>
        <v>32</v>
      </c>
    </row>
    <row r="6" spans="1:27" x14ac:dyDescent="0.25">
      <c r="A6" s="9" t="s">
        <v>113</v>
      </c>
      <c r="B6" s="9">
        <v>1</v>
      </c>
      <c r="C6" s="9">
        <v>0</v>
      </c>
      <c r="D6" s="9">
        <v>15</v>
      </c>
      <c r="E6" s="9">
        <v>0</v>
      </c>
      <c r="F6" s="9">
        <v>0</v>
      </c>
      <c r="G6" s="9">
        <v>3</v>
      </c>
      <c r="H6" s="9">
        <v>3</v>
      </c>
      <c r="I6" s="9">
        <v>0</v>
      </c>
      <c r="J6" s="9">
        <v>3</v>
      </c>
      <c r="K6" s="9">
        <v>1</v>
      </c>
      <c r="L6" s="9">
        <v>0</v>
      </c>
      <c r="M6" s="9">
        <v>0</v>
      </c>
      <c r="N6" s="9">
        <v>0</v>
      </c>
      <c r="O6" s="9">
        <v>1</v>
      </c>
      <c r="P6" s="9">
        <v>0</v>
      </c>
      <c r="Q6" s="9">
        <v>0</v>
      </c>
      <c r="R6" s="9">
        <v>1</v>
      </c>
      <c r="S6" s="9">
        <v>0</v>
      </c>
      <c r="T6" s="9">
        <v>2</v>
      </c>
      <c r="U6" s="9">
        <v>0</v>
      </c>
      <c r="V6" s="9">
        <v>0</v>
      </c>
      <c r="W6" s="9">
        <v>1</v>
      </c>
      <c r="X6" s="9">
        <v>0</v>
      </c>
      <c r="Y6" s="9">
        <v>0</v>
      </c>
      <c r="Z6" s="13">
        <v>0</v>
      </c>
      <c r="AA6" s="15">
        <f t="shared" si="0"/>
        <v>31</v>
      </c>
    </row>
    <row r="7" spans="1:27" x14ac:dyDescent="0.25">
      <c r="A7" s="9" t="s">
        <v>106</v>
      </c>
      <c r="B7" s="9">
        <v>0</v>
      </c>
      <c r="C7" s="9">
        <v>0</v>
      </c>
      <c r="D7" s="9">
        <v>4</v>
      </c>
      <c r="E7" s="9">
        <v>1</v>
      </c>
      <c r="F7" s="9">
        <v>0</v>
      </c>
      <c r="G7" s="9">
        <v>1</v>
      </c>
      <c r="H7" s="9">
        <v>3</v>
      </c>
      <c r="I7" s="9">
        <v>0</v>
      </c>
      <c r="J7" s="9">
        <v>0</v>
      </c>
      <c r="K7" s="9">
        <v>1</v>
      </c>
      <c r="L7" s="9">
        <v>0</v>
      </c>
      <c r="M7" s="9">
        <v>1</v>
      </c>
      <c r="N7" s="9">
        <v>2</v>
      </c>
      <c r="O7" s="9">
        <v>1</v>
      </c>
      <c r="P7" s="9">
        <v>0</v>
      </c>
      <c r="Q7" s="9">
        <v>0</v>
      </c>
      <c r="R7" s="9">
        <v>2</v>
      </c>
      <c r="S7" s="9">
        <v>0</v>
      </c>
      <c r="T7" s="9">
        <v>2</v>
      </c>
      <c r="U7" s="9">
        <v>0</v>
      </c>
      <c r="V7" s="9">
        <v>0</v>
      </c>
      <c r="W7" s="9">
        <v>0</v>
      </c>
      <c r="X7" s="9">
        <v>0</v>
      </c>
      <c r="Y7" s="9">
        <v>0</v>
      </c>
      <c r="Z7" s="13">
        <v>0</v>
      </c>
      <c r="AA7" s="15">
        <f t="shared" si="0"/>
        <v>18</v>
      </c>
    </row>
    <row r="8" spans="1:27" x14ac:dyDescent="0.25">
      <c r="A8" s="9" t="s">
        <v>114</v>
      </c>
      <c r="B8" s="9">
        <v>3</v>
      </c>
      <c r="C8" s="9">
        <v>0</v>
      </c>
      <c r="D8" s="9">
        <v>12</v>
      </c>
      <c r="E8" s="9">
        <v>0</v>
      </c>
      <c r="F8" s="9">
        <v>0</v>
      </c>
      <c r="G8" s="9">
        <v>1</v>
      </c>
      <c r="H8" s="9">
        <v>1</v>
      </c>
      <c r="I8" s="9">
        <v>0</v>
      </c>
      <c r="J8" s="9">
        <v>4</v>
      </c>
      <c r="K8" s="9">
        <v>3</v>
      </c>
      <c r="L8" s="9">
        <v>1</v>
      </c>
      <c r="M8" s="9">
        <v>1</v>
      </c>
      <c r="N8" s="9">
        <v>1</v>
      </c>
      <c r="O8" s="9">
        <v>0</v>
      </c>
      <c r="P8" s="9">
        <v>2</v>
      </c>
      <c r="Q8" s="9">
        <v>1</v>
      </c>
      <c r="R8" s="9">
        <v>0</v>
      </c>
      <c r="S8" s="9">
        <v>0</v>
      </c>
      <c r="T8" s="9">
        <v>1</v>
      </c>
      <c r="U8" s="9">
        <v>0</v>
      </c>
      <c r="V8" s="9">
        <v>0</v>
      </c>
      <c r="W8" s="9">
        <v>0</v>
      </c>
      <c r="X8" s="9">
        <v>0</v>
      </c>
      <c r="Y8" s="9">
        <v>0</v>
      </c>
      <c r="Z8" s="13">
        <v>0</v>
      </c>
      <c r="AA8" s="15">
        <f t="shared" si="0"/>
        <v>31</v>
      </c>
    </row>
    <row r="9" spans="1:27" x14ac:dyDescent="0.25">
      <c r="A9" s="9" t="s">
        <v>116</v>
      </c>
      <c r="B9" s="9">
        <v>1</v>
      </c>
      <c r="C9" s="9">
        <v>0</v>
      </c>
      <c r="D9" s="9">
        <v>8</v>
      </c>
      <c r="E9" s="9">
        <v>1</v>
      </c>
      <c r="F9" s="9">
        <v>0</v>
      </c>
      <c r="G9" s="9">
        <v>0</v>
      </c>
      <c r="H9" s="9">
        <v>3</v>
      </c>
      <c r="I9" s="9">
        <v>2</v>
      </c>
      <c r="J9" s="9">
        <v>2</v>
      </c>
      <c r="K9" s="9">
        <v>2</v>
      </c>
      <c r="L9" s="9">
        <v>0</v>
      </c>
      <c r="M9" s="9">
        <v>1</v>
      </c>
      <c r="N9" s="9">
        <v>0</v>
      </c>
      <c r="O9" s="9">
        <v>1</v>
      </c>
      <c r="P9" s="9">
        <v>0</v>
      </c>
      <c r="Q9" s="9">
        <v>1</v>
      </c>
      <c r="R9" s="9">
        <v>1</v>
      </c>
      <c r="S9" s="9">
        <v>0</v>
      </c>
      <c r="T9" s="9">
        <v>0</v>
      </c>
      <c r="U9" s="9">
        <v>0</v>
      </c>
      <c r="V9" s="9">
        <v>0</v>
      </c>
      <c r="W9" s="9">
        <v>1</v>
      </c>
      <c r="X9" s="9">
        <v>2</v>
      </c>
      <c r="Y9" s="9">
        <v>0</v>
      </c>
      <c r="Z9" s="13">
        <v>0</v>
      </c>
      <c r="AA9" s="15">
        <f t="shared" si="0"/>
        <v>26</v>
      </c>
    </row>
    <row r="10" spans="1:27" x14ac:dyDescent="0.25">
      <c r="A10" s="9" t="s">
        <v>108</v>
      </c>
      <c r="B10" s="9">
        <v>1</v>
      </c>
      <c r="C10" s="9">
        <v>0</v>
      </c>
      <c r="D10" s="9">
        <v>9</v>
      </c>
      <c r="E10" s="9">
        <v>2</v>
      </c>
      <c r="F10" s="9">
        <v>0</v>
      </c>
      <c r="G10" s="9">
        <v>2</v>
      </c>
      <c r="H10" s="9">
        <v>2</v>
      </c>
      <c r="I10" s="9">
        <v>0</v>
      </c>
      <c r="J10" s="9">
        <v>3</v>
      </c>
      <c r="K10" s="9">
        <v>0</v>
      </c>
      <c r="L10" s="9">
        <v>0</v>
      </c>
      <c r="M10" s="9">
        <v>0</v>
      </c>
      <c r="N10" s="9">
        <v>1</v>
      </c>
      <c r="O10" s="9">
        <v>1</v>
      </c>
      <c r="P10" s="9">
        <v>0</v>
      </c>
      <c r="Q10" s="9">
        <v>0</v>
      </c>
      <c r="R10" s="9">
        <v>2</v>
      </c>
      <c r="S10" s="9">
        <v>0</v>
      </c>
      <c r="T10" s="9">
        <v>0</v>
      </c>
      <c r="U10" s="9">
        <v>0</v>
      </c>
      <c r="V10" s="9">
        <v>0</v>
      </c>
      <c r="W10" s="9">
        <v>2</v>
      </c>
      <c r="X10" s="9">
        <v>0</v>
      </c>
      <c r="Y10" s="9">
        <v>0</v>
      </c>
      <c r="Z10" s="13">
        <v>0</v>
      </c>
      <c r="AA10" s="15">
        <f t="shared" si="0"/>
        <v>25</v>
      </c>
    </row>
    <row r="11" spans="1:27" x14ac:dyDescent="0.25">
      <c r="A11" s="9" t="s">
        <v>107</v>
      </c>
      <c r="B11" s="9">
        <v>0</v>
      </c>
      <c r="C11" s="9">
        <v>0</v>
      </c>
      <c r="D11" s="9">
        <v>6</v>
      </c>
      <c r="E11" s="9">
        <v>0</v>
      </c>
      <c r="F11" s="9">
        <v>0</v>
      </c>
      <c r="G11" s="9">
        <v>0</v>
      </c>
      <c r="H11" s="9">
        <v>2</v>
      </c>
      <c r="I11" s="9">
        <v>0</v>
      </c>
      <c r="J11" s="9">
        <v>0</v>
      </c>
      <c r="K11" s="9">
        <v>0</v>
      </c>
      <c r="L11" s="9">
        <v>0</v>
      </c>
      <c r="M11" s="9">
        <v>0</v>
      </c>
      <c r="N11" s="9">
        <v>0</v>
      </c>
      <c r="O11" s="9">
        <v>0</v>
      </c>
      <c r="P11" s="9">
        <v>0</v>
      </c>
      <c r="Q11" s="9">
        <v>0</v>
      </c>
      <c r="R11" s="9">
        <v>2</v>
      </c>
      <c r="S11" s="9">
        <v>0</v>
      </c>
      <c r="T11" s="9">
        <v>0</v>
      </c>
      <c r="U11" s="9">
        <v>0</v>
      </c>
      <c r="V11" s="9">
        <v>0</v>
      </c>
      <c r="W11" s="9">
        <v>0</v>
      </c>
      <c r="X11" s="9">
        <v>0</v>
      </c>
      <c r="Y11" s="9">
        <v>0</v>
      </c>
      <c r="Z11" s="13">
        <v>0</v>
      </c>
      <c r="AA11" s="15">
        <f t="shared" si="0"/>
        <v>10</v>
      </c>
    </row>
    <row r="12" spans="1:27" x14ac:dyDescent="0.25">
      <c r="A12" s="9" t="s">
        <v>105</v>
      </c>
      <c r="B12" s="9">
        <v>0</v>
      </c>
      <c r="C12" s="9">
        <v>0</v>
      </c>
      <c r="D12" s="9">
        <v>1</v>
      </c>
      <c r="E12" s="9">
        <v>0</v>
      </c>
      <c r="F12" s="9">
        <v>0</v>
      </c>
      <c r="G12" s="9">
        <v>2</v>
      </c>
      <c r="H12" s="9">
        <v>0</v>
      </c>
      <c r="I12" s="9">
        <v>0</v>
      </c>
      <c r="J12" s="9">
        <v>0</v>
      </c>
      <c r="K12" s="9">
        <v>5</v>
      </c>
      <c r="L12" s="9">
        <v>1</v>
      </c>
      <c r="M12" s="9">
        <v>0</v>
      </c>
      <c r="N12" s="9">
        <v>2</v>
      </c>
      <c r="O12" s="9">
        <v>1</v>
      </c>
      <c r="P12" s="9">
        <v>0</v>
      </c>
      <c r="Q12" s="9">
        <v>0</v>
      </c>
      <c r="R12" s="9">
        <v>0</v>
      </c>
      <c r="S12" s="9">
        <v>0</v>
      </c>
      <c r="T12" s="9">
        <v>0</v>
      </c>
      <c r="U12" s="9">
        <v>0</v>
      </c>
      <c r="V12" s="9">
        <v>0</v>
      </c>
      <c r="W12" s="9">
        <v>0</v>
      </c>
      <c r="X12" s="9">
        <v>0</v>
      </c>
      <c r="Y12" s="9">
        <v>0</v>
      </c>
      <c r="Z12" s="13">
        <v>0</v>
      </c>
      <c r="AA12" s="15">
        <f t="shared" si="0"/>
        <v>12</v>
      </c>
    </row>
    <row r="13" spans="1:27" x14ac:dyDescent="0.25">
      <c r="A13" s="9" t="s">
        <v>109</v>
      </c>
      <c r="B13" s="9">
        <v>0</v>
      </c>
      <c r="C13" s="9">
        <v>0</v>
      </c>
      <c r="D13" s="9">
        <v>4</v>
      </c>
      <c r="E13" s="9">
        <v>0</v>
      </c>
      <c r="F13" s="9">
        <v>0</v>
      </c>
      <c r="G13" s="9">
        <v>1</v>
      </c>
      <c r="H13" s="9">
        <v>2</v>
      </c>
      <c r="I13" s="9">
        <v>0</v>
      </c>
      <c r="J13" s="9">
        <v>1</v>
      </c>
      <c r="K13" s="9">
        <v>0</v>
      </c>
      <c r="L13" s="9">
        <v>0</v>
      </c>
      <c r="M13" s="9">
        <v>0</v>
      </c>
      <c r="N13" s="9">
        <v>2</v>
      </c>
      <c r="O13" s="9">
        <v>1</v>
      </c>
      <c r="P13" s="9">
        <v>0</v>
      </c>
      <c r="Q13" s="9">
        <v>0</v>
      </c>
      <c r="R13" s="9">
        <v>2</v>
      </c>
      <c r="S13" s="9">
        <v>0</v>
      </c>
      <c r="T13" s="9">
        <v>0</v>
      </c>
      <c r="U13" s="9">
        <v>0</v>
      </c>
      <c r="V13" s="9">
        <v>0</v>
      </c>
      <c r="W13" s="9">
        <v>0</v>
      </c>
      <c r="X13" s="9">
        <v>0</v>
      </c>
      <c r="Y13" s="9">
        <v>0</v>
      </c>
      <c r="Z13" s="13">
        <v>0</v>
      </c>
      <c r="AA13" s="15">
        <f t="shared" si="0"/>
        <v>13</v>
      </c>
    </row>
    <row r="14" spans="1:27" x14ac:dyDescent="0.25">
      <c r="A14" s="9" t="s">
        <v>117</v>
      </c>
      <c r="B14" s="9">
        <v>0</v>
      </c>
      <c r="C14" s="9">
        <v>0</v>
      </c>
      <c r="D14" s="9">
        <v>13</v>
      </c>
      <c r="E14" s="9">
        <v>0</v>
      </c>
      <c r="F14" s="9">
        <v>0</v>
      </c>
      <c r="G14" s="9">
        <v>0</v>
      </c>
      <c r="H14" s="9">
        <v>3</v>
      </c>
      <c r="I14" s="9">
        <v>2</v>
      </c>
      <c r="J14" s="9">
        <v>2</v>
      </c>
      <c r="K14" s="9">
        <v>2</v>
      </c>
      <c r="L14" s="9">
        <v>0</v>
      </c>
      <c r="M14" s="9">
        <v>0</v>
      </c>
      <c r="N14" s="9">
        <v>0</v>
      </c>
      <c r="O14" s="9">
        <v>1</v>
      </c>
      <c r="P14" s="9">
        <v>1</v>
      </c>
      <c r="Q14" s="9">
        <v>1</v>
      </c>
      <c r="R14" s="9">
        <v>1</v>
      </c>
      <c r="S14" s="9">
        <v>0</v>
      </c>
      <c r="T14" s="9">
        <v>0</v>
      </c>
      <c r="U14" s="9">
        <v>0</v>
      </c>
      <c r="V14" s="9">
        <v>0</v>
      </c>
      <c r="W14" s="9">
        <v>0</v>
      </c>
      <c r="X14" s="9">
        <v>0</v>
      </c>
      <c r="Y14" s="9">
        <v>0</v>
      </c>
      <c r="Z14" s="13">
        <v>0</v>
      </c>
      <c r="AA14" s="15">
        <f t="shared" si="0"/>
        <v>26</v>
      </c>
    </row>
    <row r="15" spans="1:27" x14ac:dyDescent="0.25">
      <c r="A15" s="9" t="s">
        <v>112</v>
      </c>
      <c r="B15" s="9">
        <v>1</v>
      </c>
      <c r="C15" s="9">
        <v>0</v>
      </c>
      <c r="D15" s="9">
        <v>5</v>
      </c>
      <c r="E15" s="9">
        <v>1</v>
      </c>
      <c r="F15" s="9">
        <v>0</v>
      </c>
      <c r="G15" s="9">
        <v>0</v>
      </c>
      <c r="H15" s="9">
        <v>4</v>
      </c>
      <c r="I15" s="9">
        <v>3</v>
      </c>
      <c r="J15" s="9">
        <v>2</v>
      </c>
      <c r="K15" s="9">
        <v>1</v>
      </c>
      <c r="L15" s="9">
        <v>0</v>
      </c>
      <c r="M15" s="9">
        <v>0</v>
      </c>
      <c r="N15" s="9">
        <v>2</v>
      </c>
      <c r="O15" s="9">
        <v>3</v>
      </c>
      <c r="P15" s="9">
        <v>2</v>
      </c>
      <c r="Q15" s="9">
        <v>0</v>
      </c>
      <c r="R15" s="9">
        <v>1</v>
      </c>
      <c r="S15" s="9">
        <v>1</v>
      </c>
      <c r="T15" s="9">
        <v>0</v>
      </c>
      <c r="U15" s="9">
        <v>0</v>
      </c>
      <c r="V15" s="9">
        <v>0</v>
      </c>
      <c r="W15" s="9">
        <v>0</v>
      </c>
      <c r="X15" s="9">
        <v>0</v>
      </c>
      <c r="Y15" s="9">
        <v>0</v>
      </c>
      <c r="Z15" s="13">
        <v>0</v>
      </c>
      <c r="AA15" s="15">
        <f t="shared" si="0"/>
        <v>26</v>
      </c>
    </row>
    <row r="16" spans="1:27" ht="18.600000000000001" thickBot="1" x14ac:dyDescent="0.3">
      <c r="A16" s="9" t="s">
        <v>115</v>
      </c>
      <c r="B16" s="9">
        <v>0</v>
      </c>
      <c r="C16" s="9">
        <v>1</v>
      </c>
      <c r="D16" s="9">
        <v>11</v>
      </c>
      <c r="E16" s="9">
        <v>0</v>
      </c>
      <c r="F16" s="9">
        <v>0</v>
      </c>
      <c r="G16" s="9">
        <v>1</v>
      </c>
      <c r="H16" s="9">
        <v>3</v>
      </c>
      <c r="I16" s="9">
        <v>1</v>
      </c>
      <c r="J16" s="9">
        <v>5</v>
      </c>
      <c r="K16" s="9">
        <v>2</v>
      </c>
      <c r="L16" s="9">
        <v>1</v>
      </c>
      <c r="M16" s="9">
        <v>0</v>
      </c>
      <c r="N16" s="9">
        <v>0</v>
      </c>
      <c r="O16" s="9">
        <v>2</v>
      </c>
      <c r="P16" s="9">
        <v>2</v>
      </c>
      <c r="Q16" s="9">
        <v>0</v>
      </c>
      <c r="R16" s="9">
        <v>1</v>
      </c>
      <c r="S16" s="9">
        <v>0</v>
      </c>
      <c r="T16" s="9">
        <v>0</v>
      </c>
      <c r="U16" s="9">
        <v>0</v>
      </c>
      <c r="V16" s="9">
        <v>0</v>
      </c>
      <c r="W16" s="9">
        <v>0</v>
      </c>
      <c r="X16" s="9">
        <v>0</v>
      </c>
      <c r="Y16" s="9">
        <v>0</v>
      </c>
      <c r="Z16" s="13">
        <v>0</v>
      </c>
      <c r="AA16" s="16">
        <f t="shared" si="0"/>
        <v>30</v>
      </c>
    </row>
    <row r="17" spans="1:27" ht="18.600000000000001" thickBot="1" x14ac:dyDescent="0.3">
      <c r="A17" s="10" t="s">
        <v>120</v>
      </c>
      <c r="B17" s="11">
        <f>SUM(B3:B16)</f>
        <v>9</v>
      </c>
      <c r="C17" s="11">
        <f t="shared" ref="C17:Z17" si="1">SUM(C3:C16)</f>
        <v>2</v>
      </c>
      <c r="D17" s="11">
        <f t="shared" si="1"/>
        <v>120</v>
      </c>
      <c r="E17" s="11">
        <f t="shared" si="1"/>
        <v>5</v>
      </c>
      <c r="F17" s="11">
        <f t="shared" si="1"/>
        <v>1</v>
      </c>
      <c r="G17" s="11">
        <f t="shared" si="1"/>
        <v>17</v>
      </c>
      <c r="H17" s="11">
        <f t="shared" si="1"/>
        <v>34</v>
      </c>
      <c r="I17" s="11">
        <f t="shared" si="1"/>
        <v>8</v>
      </c>
      <c r="J17" s="11">
        <f t="shared" si="1"/>
        <v>28</v>
      </c>
      <c r="K17" s="11">
        <f t="shared" si="1"/>
        <v>23</v>
      </c>
      <c r="L17" s="11">
        <f t="shared" si="1"/>
        <v>4</v>
      </c>
      <c r="M17" s="11">
        <f t="shared" si="1"/>
        <v>3</v>
      </c>
      <c r="N17" s="11">
        <f t="shared" si="1"/>
        <v>12</v>
      </c>
      <c r="O17" s="11">
        <f t="shared" si="1"/>
        <v>17</v>
      </c>
      <c r="P17" s="11">
        <f t="shared" si="1"/>
        <v>10</v>
      </c>
      <c r="Q17" s="11">
        <f t="shared" si="1"/>
        <v>4</v>
      </c>
      <c r="R17" s="11">
        <f t="shared" si="1"/>
        <v>16</v>
      </c>
      <c r="S17" s="11">
        <f t="shared" si="1"/>
        <v>2</v>
      </c>
      <c r="T17" s="11">
        <f t="shared" si="1"/>
        <v>7</v>
      </c>
      <c r="U17" s="11">
        <f t="shared" si="1"/>
        <v>0</v>
      </c>
      <c r="V17" s="11">
        <f t="shared" si="1"/>
        <v>0</v>
      </c>
      <c r="W17" s="11">
        <f t="shared" si="1"/>
        <v>5</v>
      </c>
      <c r="X17" s="11">
        <f t="shared" si="1"/>
        <v>3</v>
      </c>
      <c r="Y17" s="11">
        <f t="shared" si="1"/>
        <v>0</v>
      </c>
      <c r="Z17" s="12">
        <f t="shared" si="1"/>
        <v>0</v>
      </c>
      <c r="AA17" s="12">
        <f t="shared" si="0"/>
        <v>330</v>
      </c>
    </row>
    <row r="18" spans="1:27" x14ac:dyDescent="0.25">
      <c r="A18" s="9" t="s">
        <v>121</v>
      </c>
      <c r="B18" s="9">
        <v>0</v>
      </c>
      <c r="C18" s="9">
        <v>1</v>
      </c>
      <c r="D18" s="9">
        <v>10</v>
      </c>
      <c r="E18" s="9">
        <v>0</v>
      </c>
      <c r="F18" s="9">
        <v>0</v>
      </c>
      <c r="G18" s="9">
        <v>2</v>
      </c>
      <c r="H18" s="9">
        <v>2</v>
      </c>
      <c r="I18" s="9">
        <v>1</v>
      </c>
      <c r="J18" s="9">
        <v>1</v>
      </c>
      <c r="K18" s="9">
        <v>2</v>
      </c>
      <c r="L18" s="9">
        <v>2</v>
      </c>
      <c r="M18" s="9">
        <v>1</v>
      </c>
      <c r="N18" s="9">
        <v>1</v>
      </c>
      <c r="O18" s="9">
        <v>0</v>
      </c>
      <c r="P18" s="9">
        <v>0</v>
      </c>
      <c r="Q18" s="9">
        <v>0</v>
      </c>
      <c r="R18" s="9">
        <v>0</v>
      </c>
      <c r="S18" s="9">
        <v>0</v>
      </c>
      <c r="T18" s="9">
        <v>1</v>
      </c>
      <c r="U18" s="9">
        <v>0</v>
      </c>
      <c r="V18" s="9">
        <v>0</v>
      </c>
      <c r="W18" s="9">
        <v>0</v>
      </c>
      <c r="X18" s="9">
        <v>0</v>
      </c>
      <c r="Y18" s="9">
        <v>0</v>
      </c>
      <c r="Z18" s="13">
        <v>0</v>
      </c>
      <c r="AA18" s="13">
        <f>SUM(B18:Z18)</f>
        <v>24</v>
      </c>
    </row>
    <row r="19" spans="1:27" x14ac:dyDescent="0.25">
      <c r="A19" s="9" t="s">
        <v>122</v>
      </c>
      <c r="B19" s="9">
        <v>1</v>
      </c>
      <c r="C19" s="9">
        <v>1</v>
      </c>
      <c r="D19" s="9">
        <v>8</v>
      </c>
      <c r="E19" s="9">
        <v>0</v>
      </c>
      <c r="F19" s="9">
        <v>0</v>
      </c>
      <c r="G19" s="9">
        <v>1</v>
      </c>
      <c r="H19" s="9">
        <v>2</v>
      </c>
      <c r="I19" s="9">
        <v>0</v>
      </c>
      <c r="J19" s="9">
        <v>1</v>
      </c>
      <c r="K19" s="9">
        <v>2</v>
      </c>
      <c r="L19" s="9">
        <v>0</v>
      </c>
      <c r="M19" s="9">
        <v>0</v>
      </c>
      <c r="N19" s="9">
        <v>1</v>
      </c>
      <c r="O19" s="9">
        <v>0</v>
      </c>
      <c r="P19" s="9">
        <v>1</v>
      </c>
      <c r="Q19" s="9">
        <v>0</v>
      </c>
      <c r="R19" s="9">
        <v>0</v>
      </c>
      <c r="S19" s="9">
        <v>0</v>
      </c>
      <c r="T19" s="9">
        <v>0</v>
      </c>
      <c r="U19" s="9">
        <v>0</v>
      </c>
      <c r="V19" s="9">
        <v>0</v>
      </c>
      <c r="W19" s="9">
        <v>0</v>
      </c>
      <c r="X19" s="9">
        <v>0</v>
      </c>
      <c r="Y19" s="9">
        <v>0</v>
      </c>
      <c r="Z19" s="13">
        <v>1</v>
      </c>
      <c r="AA19" s="13">
        <f t="shared" ref="AA19:AA49" si="2">SUM(B19:Z19)</f>
        <v>19</v>
      </c>
    </row>
    <row r="20" spans="1:27" x14ac:dyDescent="0.25">
      <c r="A20" s="9" t="s">
        <v>123</v>
      </c>
      <c r="B20" s="9">
        <v>2</v>
      </c>
      <c r="C20" s="9">
        <v>0</v>
      </c>
      <c r="D20" s="9">
        <v>15</v>
      </c>
      <c r="E20" s="9">
        <v>0</v>
      </c>
      <c r="F20" s="9">
        <v>0</v>
      </c>
      <c r="G20" s="9">
        <v>0</v>
      </c>
      <c r="H20" s="9">
        <v>5</v>
      </c>
      <c r="I20" s="9">
        <v>1</v>
      </c>
      <c r="J20" s="9">
        <v>8</v>
      </c>
      <c r="K20" s="9">
        <v>1</v>
      </c>
      <c r="L20" s="9">
        <v>0</v>
      </c>
      <c r="M20" s="9">
        <v>1</v>
      </c>
      <c r="N20" s="9">
        <v>1</v>
      </c>
      <c r="O20" s="9">
        <v>0</v>
      </c>
      <c r="P20" s="9">
        <v>2</v>
      </c>
      <c r="Q20" s="9">
        <v>0</v>
      </c>
      <c r="R20" s="9">
        <v>2</v>
      </c>
      <c r="S20" s="9">
        <v>0</v>
      </c>
      <c r="T20" s="9">
        <v>0</v>
      </c>
      <c r="U20" s="9">
        <v>0</v>
      </c>
      <c r="V20" s="9">
        <v>0</v>
      </c>
      <c r="W20" s="9">
        <v>0</v>
      </c>
      <c r="X20" s="9">
        <v>0</v>
      </c>
      <c r="Y20" s="9">
        <v>0</v>
      </c>
      <c r="Z20" s="13">
        <v>0</v>
      </c>
      <c r="AA20" s="13">
        <f t="shared" si="2"/>
        <v>38</v>
      </c>
    </row>
    <row r="21" spans="1:27" x14ac:dyDescent="0.25">
      <c r="A21" s="9" t="s">
        <v>124</v>
      </c>
      <c r="B21" s="9">
        <v>0</v>
      </c>
      <c r="C21" s="9">
        <v>0</v>
      </c>
      <c r="D21" s="9">
        <v>11</v>
      </c>
      <c r="E21" s="9">
        <v>0</v>
      </c>
      <c r="F21" s="9">
        <v>0</v>
      </c>
      <c r="G21" s="9">
        <v>2</v>
      </c>
      <c r="H21" s="9">
        <v>0</v>
      </c>
      <c r="I21" s="9">
        <v>0</v>
      </c>
      <c r="J21" s="9">
        <v>2</v>
      </c>
      <c r="K21" s="9">
        <v>1</v>
      </c>
      <c r="L21" s="9">
        <v>0</v>
      </c>
      <c r="M21" s="9">
        <v>0</v>
      </c>
      <c r="N21" s="9">
        <v>0</v>
      </c>
      <c r="O21" s="9">
        <v>0</v>
      </c>
      <c r="P21" s="9">
        <v>0</v>
      </c>
      <c r="Q21" s="9">
        <v>0</v>
      </c>
      <c r="R21" s="9">
        <v>0</v>
      </c>
      <c r="S21" s="9">
        <v>0</v>
      </c>
      <c r="T21" s="9">
        <v>0</v>
      </c>
      <c r="U21" s="9">
        <v>0</v>
      </c>
      <c r="V21" s="9">
        <v>0</v>
      </c>
      <c r="W21" s="9">
        <v>0</v>
      </c>
      <c r="X21" s="9">
        <v>0</v>
      </c>
      <c r="Y21" s="9">
        <v>0</v>
      </c>
      <c r="Z21" s="13">
        <v>0</v>
      </c>
      <c r="AA21" s="13">
        <f t="shared" si="2"/>
        <v>16</v>
      </c>
    </row>
    <row r="22" spans="1:27" x14ac:dyDescent="0.25">
      <c r="A22" s="9" t="s">
        <v>125</v>
      </c>
      <c r="B22" s="9">
        <v>1</v>
      </c>
      <c r="C22" s="9">
        <v>0</v>
      </c>
      <c r="D22" s="9">
        <v>12</v>
      </c>
      <c r="E22" s="9">
        <v>0</v>
      </c>
      <c r="F22" s="9">
        <v>0</v>
      </c>
      <c r="G22" s="9">
        <v>0</v>
      </c>
      <c r="H22" s="9">
        <v>6</v>
      </c>
      <c r="I22" s="9">
        <v>1</v>
      </c>
      <c r="J22" s="9">
        <v>2</v>
      </c>
      <c r="K22" s="9">
        <v>3</v>
      </c>
      <c r="L22" s="9">
        <v>1</v>
      </c>
      <c r="M22" s="9">
        <v>0</v>
      </c>
      <c r="N22" s="9">
        <v>2</v>
      </c>
      <c r="O22" s="9">
        <v>0</v>
      </c>
      <c r="P22" s="9">
        <v>1</v>
      </c>
      <c r="Q22" s="9">
        <v>1</v>
      </c>
      <c r="R22" s="9">
        <v>0</v>
      </c>
      <c r="S22" s="9">
        <v>0</v>
      </c>
      <c r="T22" s="9">
        <v>0</v>
      </c>
      <c r="U22" s="9">
        <v>0</v>
      </c>
      <c r="V22" s="9">
        <v>0</v>
      </c>
      <c r="W22" s="9">
        <v>1</v>
      </c>
      <c r="X22" s="9">
        <v>0</v>
      </c>
      <c r="Y22" s="9">
        <v>0</v>
      </c>
      <c r="Z22" s="13">
        <v>0</v>
      </c>
      <c r="AA22" s="13">
        <f t="shared" si="2"/>
        <v>31</v>
      </c>
    </row>
    <row r="23" spans="1:27" x14ac:dyDescent="0.25">
      <c r="A23" s="9" t="s">
        <v>126</v>
      </c>
      <c r="B23" s="9">
        <v>1</v>
      </c>
      <c r="C23" s="9">
        <v>0</v>
      </c>
      <c r="D23" s="9">
        <v>10</v>
      </c>
      <c r="E23" s="9">
        <v>0</v>
      </c>
      <c r="F23" s="9">
        <v>2</v>
      </c>
      <c r="G23" s="9">
        <v>2</v>
      </c>
      <c r="H23" s="9">
        <v>2</v>
      </c>
      <c r="I23" s="9">
        <v>1</v>
      </c>
      <c r="J23" s="9">
        <v>3</v>
      </c>
      <c r="K23" s="9">
        <v>1</v>
      </c>
      <c r="L23" s="9">
        <v>1</v>
      </c>
      <c r="M23" s="9">
        <v>1</v>
      </c>
      <c r="N23" s="9">
        <v>2</v>
      </c>
      <c r="O23" s="9">
        <v>1</v>
      </c>
      <c r="P23" s="9">
        <v>1</v>
      </c>
      <c r="Q23" s="9">
        <v>0</v>
      </c>
      <c r="R23" s="9">
        <v>1</v>
      </c>
      <c r="S23" s="9">
        <v>0</v>
      </c>
      <c r="T23" s="9">
        <v>0</v>
      </c>
      <c r="U23" s="9">
        <v>0</v>
      </c>
      <c r="V23" s="9">
        <v>0</v>
      </c>
      <c r="W23" s="9">
        <v>0</v>
      </c>
      <c r="X23" s="9">
        <v>0</v>
      </c>
      <c r="Y23" s="9">
        <v>0</v>
      </c>
      <c r="Z23" s="13">
        <v>0</v>
      </c>
      <c r="AA23" s="13">
        <f t="shared" si="2"/>
        <v>29</v>
      </c>
    </row>
    <row r="24" spans="1:27" x14ac:dyDescent="0.25">
      <c r="A24" s="9" t="s">
        <v>127</v>
      </c>
      <c r="B24" s="9">
        <v>2</v>
      </c>
      <c r="C24" s="9">
        <v>0</v>
      </c>
      <c r="D24" s="9">
        <v>18</v>
      </c>
      <c r="E24" s="9">
        <v>0</v>
      </c>
      <c r="F24" s="9">
        <v>0</v>
      </c>
      <c r="G24" s="9">
        <v>0</v>
      </c>
      <c r="H24" s="9">
        <v>1</v>
      </c>
      <c r="I24" s="9">
        <v>1</v>
      </c>
      <c r="J24" s="9">
        <v>6</v>
      </c>
      <c r="K24" s="9">
        <v>1</v>
      </c>
      <c r="L24" s="9">
        <v>0</v>
      </c>
      <c r="M24" s="9">
        <v>0</v>
      </c>
      <c r="N24" s="9">
        <v>1</v>
      </c>
      <c r="O24" s="9">
        <v>0</v>
      </c>
      <c r="P24" s="9">
        <v>0</v>
      </c>
      <c r="Q24" s="9">
        <v>0</v>
      </c>
      <c r="R24" s="9">
        <v>1</v>
      </c>
      <c r="S24" s="9">
        <v>2</v>
      </c>
      <c r="T24" s="9">
        <v>0</v>
      </c>
      <c r="U24" s="9">
        <v>0</v>
      </c>
      <c r="V24" s="9">
        <v>0</v>
      </c>
      <c r="W24" s="9">
        <v>0</v>
      </c>
      <c r="X24" s="9">
        <v>0</v>
      </c>
      <c r="Y24" s="9">
        <v>0</v>
      </c>
      <c r="Z24" s="13">
        <v>0</v>
      </c>
      <c r="AA24" s="13">
        <f t="shared" si="2"/>
        <v>33</v>
      </c>
    </row>
    <row r="25" spans="1:27" x14ac:dyDescent="0.25">
      <c r="A25" s="9" t="s">
        <v>128</v>
      </c>
      <c r="B25" s="9">
        <v>1</v>
      </c>
      <c r="C25" s="9">
        <v>0</v>
      </c>
      <c r="D25" s="9">
        <v>6</v>
      </c>
      <c r="E25" s="9">
        <v>0</v>
      </c>
      <c r="F25" s="9">
        <v>0</v>
      </c>
      <c r="G25" s="9">
        <v>1</v>
      </c>
      <c r="H25" s="9">
        <v>1</v>
      </c>
      <c r="I25" s="9">
        <v>0</v>
      </c>
      <c r="J25" s="9">
        <v>1</v>
      </c>
      <c r="K25" s="9">
        <v>2</v>
      </c>
      <c r="L25" s="9">
        <v>1</v>
      </c>
      <c r="M25" s="9">
        <v>0</v>
      </c>
      <c r="N25" s="9">
        <v>0</v>
      </c>
      <c r="O25" s="9">
        <v>1</v>
      </c>
      <c r="P25" s="9">
        <v>0</v>
      </c>
      <c r="Q25" s="9">
        <v>0</v>
      </c>
      <c r="R25" s="9">
        <v>0</v>
      </c>
      <c r="S25" s="9">
        <v>0</v>
      </c>
      <c r="T25" s="9">
        <v>0</v>
      </c>
      <c r="U25" s="9">
        <v>0</v>
      </c>
      <c r="V25" s="9">
        <v>0</v>
      </c>
      <c r="W25" s="9">
        <v>0</v>
      </c>
      <c r="X25" s="9">
        <v>0</v>
      </c>
      <c r="Y25" s="9">
        <v>0</v>
      </c>
      <c r="Z25" s="13">
        <v>0</v>
      </c>
      <c r="AA25" s="13">
        <f t="shared" si="2"/>
        <v>14</v>
      </c>
    </row>
    <row r="26" spans="1:27" x14ac:dyDescent="0.25">
      <c r="A26" s="9" t="s">
        <v>129</v>
      </c>
      <c r="B26" s="9">
        <v>2</v>
      </c>
      <c r="C26" s="9">
        <v>0</v>
      </c>
      <c r="D26" s="9">
        <v>7</v>
      </c>
      <c r="E26" s="9">
        <v>0</v>
      </c>
      <c r="F26" s="9">
        <v>0</v>
      </c>
      <c r="G26" s="9">
        <v>2</v>
      </c>
      <c r="H26" s="9">
        <v>0</v>
      </c>
      <c r="I26" s="9">
        <v>1</v>
      </c>
      <c r="J26" s="9">
        <v>1</v>
      </c>
      <c r="K26" s="9">
        <v>4</v>
      </c>
      <c r="L26" s="9">
        <v>2</v>
      </c>
      <c r="M26" s="9">
        <v>0</v>
      </c>
      <c r="N26" s="9">
        <v>1</v>
      </c>
      <c r="O26" s="9">
        <v>0</v>
      </c>
      <c r="P26" s="9">
        <v>0</v>
      </c>
      <c r="Q26" s="9">
        <v>0</v>
      </c>
      <c r="R26" s="9">
        <v>0</v>
      </c>
      <c r="S26" s="9">
        <v>0</v>
      </c>
      <c r="T26" s="9">
        <v>0</v>
      </c>
      <c r="U26" s="9">
        <v>0</v>
      </c>
      <c r="V26" s="9">
        <v>0</v>
      </c>
      <c r="W26" s="9">
        <v>0</v>
      </c>
      <c r="X26" s="9">
        <v>0</v>
      </c>
      <c r="Y26" s="9">
        <v>0</v>
      </c>
      <c r="Z26" s="13">
        <v>0</v>
      </c>
      <c r="AA26" s="13">
        <f t="shared" si="2"/>
        <v>20</v>
      </c>
    </row>
    <row r="27" spans="1:27" x14ac:dyDescent="0.25">
      <c r="A27" s="9" t="s">
        <v>130</v>
      </c>
      <c r="B27" s="9">
        <v>2</v>
      </c>
      <c r="C27" s="9">
        <v>0</v>
      </c>
      <c r="D27" s="9">
        <v>9</v>
      </c>
      <c r="E27" s="9">
        <v>0</v>
      </c>
      <c r="F27" s="9">
        <v>1</v>
      </c>
      <c r="G27" s="9">
        <v>0</v>
      </c>
      <c r="H27" s="9">
        <v>4</v>
      </c>
      <c r="I27" s="9">
        <v>1</v>
      </c>
      <c r="J27" s="9">
        <v>4</v>
      </c>
      <c r="K27" s="9">
        <v>3</v>
      </c>
      <c r="L27" s="9">
        <v>3</v>
      </c>
      <c r="M27" s="9">
        <v>1</v>
      </c>
      <c r="N27" s="9">
        <v>0</v>
      </c>
      <c r="O27" s="9">
        <v>1</v>
      </c>
      <c r="P27" s="9">
        <v>0</v>
      </c>
      <c r="Q27" s="9">
        <v>0</v>
      </c>
      <c r="R27" s="9">
        <v>0</v>
      </c>
      <c r="S27" s="9">
        <v>0</v>
      </c>
      <c r="T27" s="9">
        <v>1</v>
      </c>
      <c r="U27" s="9">
        <v>0</v>
      </c>
      <c r="V27" s="9">
        <v>0</v>
      </c>
      <c r="W27" s="9">
        <v>0</v>
      </c>
      <c r="X27" s="9">
        <v>0</v>
      </c>
      <c r="Y27" s="9">
        <v>0</v>
      </c>
      <c r="Z27" s="13">
        <v>0</v>
      </c>
      <c r="AA27" s="13">
        <f t="shared" si="2"/>
        <v>30</v>
      </c>
    </row>
    <row r="28" spans="1:27" x14ac:dyDescent="0.25">
      <c r="A28" s="9" t="s">
        <v>131</v>
      </c>
      <c r="B28" s="9">
        <v>2</v>
      </c>
      <c r="C28" s="9">
        <v>0</v>
      </c>
      <c r="D28" s="9">
        <v>8</v>
      </c>
      <c r="E28" s="9">
        <v>1</v>
      </c>
      <c r="F28" s="9">
        <v>0</v>
      </c>
      <c r="G28" s="9">
        <v>0</v>
      </c>
      <c r="H28" s="9">
        <v>0</v>
      </c>
      <c r="I28" s="9">
        <v>0</v>
      </c>
      <c r="J28" s="9">
        <v>0</v>
      </c>
      <c r="K28" s="9">
        <v>3</v>
      </c>
      <c r="L28" s="9">
        <v>0</v>
      </c>
      <c r="M28" s="9">
        <v>1</v>
      </c>
      <c r="N28" s="9">
        <v>2</v>
      </c>
      <c r="O28" s="9">
        <v>0</v>
      </c>
      <c r="P28" s="9">
        <v>1</v>
      </c>
      <c r="Q28" s="9">
        <v>1</v>
      </c>
      <c r="R28" s="9">
        <v>1</v>
      </c>
      <c r="S28" s="9">
        <v>0</v>
      </c>
      <c r="T28" s="9">
        <v>0</v>
      </c>
      <c r="U28" s="9">
        <v>0</v>
      </c>
      <c r="V28" s="9">
        <v>0</v>
      </c>
      <c r="W28" s="9">
        <v>1</v>
      </c>
      <c r="X28" s="9">
        <v>0</v>
      </c>
      <c r="Y28" s="9">
        <v>1</v>
      </c>
      <c r="Z28" s="13">
        <v>0</v>
      </c>
      <c r="AA28" s="13">
        <f t="shared" si="2"/>
        <v>22</v>
      </c>
    </row>
    <row r="29" spans="1:27" x14ac:dyDescent="0.25">
      <c r="A29" s="9" t="s">
        <v>132</v>
      </c>
      <c r="B29" s="9">
        <v>1</v>
      </c>
      <c r="C29" s="9">
        <v>0</v>
      </c>
      <c r="D29" s="9">
        <v>11</v>
      </c>
      <c r="E29" s="9">
        <v>0</v>
      </c>
      <c r="F29" s="9">
        <v>0</v>
      </c>
      <c r="G29" s="9">
        <v>0</v>
      </c>
      <c r="H29" s="9">
        <v>7</v>
      </c>
      <c r="I29" s="9">
        <v>1</v>
      </c>
      <c r="J29" s="9">
        <v>5</v>
      </c>
      <c r="K29" s="9">
        <v>1</v>
      </c>
      <c r="L29" s="9">
        <v>1</v>
      </c>
      <c r="M29" s="9">
        <v>0</v>
      </c>
      <c r="N29" s="9">
        <v>0</v>
      </c>
      <c r="O29" s="9">
        <v>1</v>
      </c>
      <c r="P29" s="9">
        <v>0</v>
      </c>
      <c r="Q29" s="9">
        <v>0</v>
      </c>
      <c r="R29" s="9">
        <v>0</v>
      </c>
      <c r="S29" s="9">
        <v>0</v>
      </c>
      <c r="T29" s="9">
        <v>0</v>
      </c>
      <c r="U29" s="9">
        <v>0</v>
      </c>
      <c r="V29" s="9">
        <v>0</v>
      </c>
      <c r="W29" s="9">
        <v>2</v>
      </c>
      <c r="X29" s="9">
        <v>0</v>
      </c>
      <c r="Y29" s="9">
        <v>0</v>
      </c>
      <c r="Z29" s="13">
        <v>0</v>
      </c>
      <c r="AA29" s="13">
        <f t="shared" si="2"/>
        <v>30</v>
      </c>
    </row>
    <row r="30" spans="1:27" x14ac:dyDescent="0.25">
      <c r="A30" s="9" t="s">
        <v>133</v>
      </c>
      <c r="B30" s="9">
        <v>3</v>
      </c>
      <c r="C30" s="9">
        <v>0</v>
      </c>
      <c r="D30" s="9">
        <v>5</v>
      </c>
      <c r="E30" s="9">
        <v>0</v>
      </c>
      <c r="F30" s="9">
        <v>0</v>
      </c>
      <c r="G30" s="9">
        <v>1</v>
      </c>
      <c r="H30" s="9">
        <v>1</v>
      </c>
      <c r="I30" s="9">
        <v>1</v>
      </c>
      <c r="J30" s="9">
        <v>1</v>
      </c>
      <c r="K30" s="9">
        <v>0</v>
      </c>
      <c r="L30" s="9">
        <v>0</v>
      </c>
      <c r="M30" s="9">
        <v>1</v>
      </c>
      <c r="N30" s="9">
        <v>0</v>
      </c>
      <c r="O30" s="9">
        <v>1</v>
      </c>
      <c r="P30" s="9">
        <v>1</v>
      </c>
      <c r="Q30" s="9">
        <v>0</v>
      </c>
      <c r="R30" s="9">
        <v>0</v>
      </c>
      <c r="S30" s="9">
        <v>0</v>
      </c>
      <c r="T30" s="9">
        <v>0</v>
      </c>
      <c r="U30" s="9">
        <v>0</v>
      </c>
      <c r="V30" s="9">
        <v>0</v>
      </c>
      <c r="W30" s="9">
        <v>0</v>
      </c>
      <c r="X30" s="9">
        <v>0</v>
      </c>
      <c r="Y30" s="9">
        <v>0</v>
      </c>
      <c r="Z30" s="13">
        <v>0</v>
      </c>
      <c r="AA30" s="13">
        <f t="shared" si="2"/>
        <v>15</v>
      </c>
    </row>
    <row r="31" spans="1:27" x14ac:dyDescent="0.25">
      <c r="A31" s="9" t="s">
        <v>134</v>
      </c>
      <c r="B31" s="9">
        <v>0</v>
      </c>
      <c r="C31" s="9">
        <v>0</v>
      </c>
      <c r="D31" s="9">
        <v>8</v>
      </c>
      <c r="E31" s="9">
        <v>0</v>
      </c>
      <c r="F31" s="9">
        <v>0</v>
      </c>
      <c r="G31" s="9">
        <v>1</v>
      </c>
      <c r="H31" s="9">
        <v>2</v>
      </c>
      <c r="I31" s="9">
        <v>1</v>
      </c>
      <c r="J31" s="9">
        <v>2</v>
      </c>
      <c r="K31" s="9">
        <v>9</v>
      </c>
      <c r="L31" s="9">
        <v>2</v>
      </c>
      <c r="M31" s="9">
        <v>0</v>
      </c>
      <c r="N31" s="9">
        <v>0</v>
      </c>
      <c r="O31" s="9">
        <v>4</v>
      </c>
      <c r="P31" s="9">
        <v>1</v>
      </c>
      <c r="Q31" s="9">
        <v>0</v>
      </c>
      <c r="R31" s="9">
        <v>0</v>
      </c>
      <c r="S31" s="9">
        <v>0</v>
      </c>
      <c r="T31" s="9">
        <v>0</v>
      </c>
      <c r="U31" s="9">
        <v>0</v>
      </c>
      <c r="V31" s="9">
        <v>0</v>
      </c>
      <c r="W31" s="9">
        <v>0</v>
      </c>
      <c r="X31" s="9">
        <v>0</v>
      </c>
      <c r="Y31" s="9">
        <v>0</v>
      </c>
      <c r="Z31" s="13">
        <v>0</v>
      </c>
      <c r="AA31" s="13">
        <f t="shared" si="2"/>
        <v>30</v>
      </c>
    </row>
    <row r="32" spans="1:27" x14ac:dyDescent="0.25">
      <c r="A32" s="9" t="s">
        <v>135</v>
      </c>
      <c r="B32" s="9">
        <v>2</v>
      </c>
      <c r="C32" s="9">
        <v>0</v>
      </c>
      <c r="D32" s="9">
        <v>16</v>
      </c>
      <c r="E32" s="9">
        <v>0</v>
      </c>
      <c r="F32" s="9">
        <v>0</v>
      </c>
      <c r="G32" s="9">
        <v>2</v>
      </c>
      <c r="H32" s="9">
        <v>5</v>
      </c>
      <c r="I32" s="9">
        <v>0</v>
      </c>
      <c r="J32" s="9">
        <v>5</v>
      </c>
      <c r="K32" s="9">
        <v>4</v>
      </c>
      <c r="L32" s="9">
        <v>2</v>
      </c>
      <c r="M32" s="9">
        <v>1</v>
      </c>
      <c r="N32" s="9">
        <v>1</v>
      </c>
      <c r="O32" s="9">
        <v>0</v>
      </c>
      <c r="P32" s="9">
        <v>1</v>
      </c>
      <c r="Q32" s="9">
        <v>0</v>
      </c>
      <c r="R32" s="9">
        <v>0</v>
      </c>
      <c r="S32" s="9">
        <v>0</v>
      </c>
      <c r="T32" s="9">
        <v>0</v>
      </c>
      <c r="U32" s="9">
        <v>0</v>
      </c>
      <c r="V32" s="9">
        <v>0</v>
      </c>
      <c r="W32" s="9">
        <v>0</v>
      </c>
      <c r="X32" s="9">
        <v>0</v>
      </c>
      <c r="Y32" s="9">
        <v>0</v>
      </c>
      <c r="Z32" s="13">
        <v>0</v>
      </c>
      <c r="AA32" s="13">
        <f t="shared" si="2"/>
        <v>39</v>
      </c>
    </row>
    <row r="33" spans="1:27" x14ac:dyDescent="0.25">
      <c r="A33" s="9" t="s">
        <v>136</v>
      </c>
      <c r="B33" s="9">
        <v>0</v>
      </c>
      <c r="C33" s="9">
        <v>0</v>
      </c>
      <c r="D33" s="9">
        <v>7</v>
      </c>
      <c r="E33" s="9">
        <v>0</v>
      </c>
      <c r="F33" s="9">
        <v>0</v>
      </c>
      <c r="G33" s="9">
        <v>2</v>
      </c>
      <c r="H33" s="9">
        <v>4</v>
      </c>
      <c r="I33" s="9">
        <v>1</v>
      </c>
      <c r="J33" s="9">
        <v>0</v>
      </c>
      <c r="K33" s="9">
        <v>3</v>
      </c>
      <c r="L33" s="9">
        <v>0</v>
      </c>
      <c r="M33" s="9">
        <v>0</v>
      </c>
      <c r="N33" s="9">
        <v>2</v>
      </c>
      <c r="O33" s="9">
        <v>0</v>
      </c>
      <c r="P33" s="9">
        <v>0</v>
      </c>
      <c r="Q33" s="9">
        <v>0</v>
      </c>
      <c r="R33" s="9">
        <v>0</v>
      </c>
      <c r="S33" s="9">
        <v>0</v>
      </c>
      <c r="T33" s="9">
        <v>1</v>
      </c>
      <c r="U33" s="9">
        <v>0</v>
      </c>
      <c r="V33" s="9">
        <v>0</v>
      </c>
      <c r="W33" s="9">
        <v>0</v>
      </c>
      <c r="X33" s="9">
        <v>0</v>
      </c>
      <c r="Y33" s="9">
        <v>0</v>
      </c>
      <c r="Z33" s="13">
        <v>0</v>
      </c>
      <c r="AA33" s="13">
        <f t="shared" si="2"/>
        <v>20</v>
      </c>
    </row>
    <row r="34" spans="1:27" x14ac:dyDescent="0.25">
      <c r="A34" s="9" t="s">
        <v>137</v>
      </c>
      <c r="B34" s="9">
        <v>0</v>
      </c>
      <c r="C34" s="9">
        <v>0</v>
      </c>
      <c r="D34" s="9">
        <v>9</v>
      </c>
      <c r="E34" s="9">
        <v>0</v>
      </c>
      <c r="F34" s="9">
        <v>0</v>
      </c>
      <c r="G34" s="9">
        <v>0</v>
      </c>
      <c r="H34" s="9">
        <v>1</v>
      </c>
      <c r="I34" s="9">
        <v>0</v>
      </c>
      <c r="J34" s="9">
        <v>1</v>
      </c>
      <c r="K34" s="9">
        <v>3</v>
      </c>
      <c r="L34" s="9">
        <v>0</v>
      </c>
      <c r="M34" s="9">
        <v>1</v>
      </c>
      <c r="N34" s="9">
        <v>3</v>
      </c>
      <c r="O34" s="9">
        <v>0</v>
      </c>
      <c r="P34" s="9">
        <v>0</v>
      </c>
      <c r="Q34" s="9">
        <v>0</v>
      </c>
      <c r="R34" s="9">
        <v>2</v>
      </c>
      <c r="S34" s="9">
        <v>0</v>
      </c>
      <c r="T34" s="9">
        <v>0</v>
      </c>
      <c r="U34" s="9">
        <v>0</v>
      </c>
      <c r="V34" s="9">
        <v>0</v>
      </c>
      <c r="W34" s="9">
        <v>1</v>
      </c>
      <c r="X34" s="9">
        <v>0</v>
      </c>
      <c r="Y34" s="9">
        <v>0</v>
      </c>
      <c r="Z34" s="13">
        <v>0</v>
      </c>
      <c r="AA34" s="13">
        <f t="shared" si="2"/>
        <v>21</v>
      </c>
    </row>
    <row r="35" spans="1:27" x14ac:dyDescent="0.25">
      <c r="A35" s="9" t="s">
        <v>138</v>
      </c>
      <c r="B35" s="9">
        <v>0</v>
      </c>
      <c r="C35" s="9">
        <v>0</v>
      </c>
      <c r="D35" s="9">
        <v>8</v>
      </c>
      <c r="E35" s="9">
        <v>1</v>
      </c>
      <c r="F35" s="9">
        <v>0</v>
      </c>
      <c r="G35" s="9">
        <v>1</v>
      </c>
      <c r="H35" s="9">
        <v>2</v>
      </c>
      <c r="I35" s="9">
        <v>0</v>
      </c>
      <c r="J35" s="9">
        <v>2</v>
      </c>
      <c r="K35" s="9">
        <v>2</v>
      </c>
      <c r="L35" s="9">
        <v>1</v>
      </c>
      <c r="M35" s="9">
        <v>0</v>
      </c>
      <c r="N35" s="9">
        <v>1</v>
      </c>
      <c r="O35" s="9">
        <v>1</v>
      </c>
      <c r="P35" s="9">
        <v>0</v>
      </c>
      <c r="Q35" s="9">
        <v>0</v>
      </c>
      <c r="R35" s="9">
        <v>0</v>
      </c>
      <c r="S35" s="9">
        <v>0</v>
      </c>
      <c r="T35" s="9">
        <v>0</v>
      </c>
      <c r="U35" s="9">
        <v>0</v>
      </c>
      <c r="V35" s="9">
        <v>0</v>
      </c>
      <c r="W35" s="9">
        <v>0</v>
      </c>
      <c r="X35" s="9">
        <v>0</v>
      </c>
      <c r="Y35" s="9">
        <v>0</v>
      </c>
      <c r="Z35" s="13">
        <v>0</v>
      </c>
      <c r="AA35" s="13">
        <f t="shared" si="2"/>
        <v>19</v>
      </c>
    </row>
    <row r="36" spans="1:27" x14ac:dyDescent="0.25">
      <c r="A36" s="9" t="s">
        <v>139</v>
      </c>
      <c r="B36" s="9">
        <v>0</v>
      </c>
      <c r="C36" s="9">
        <v>0</v>
      </c>
      <c r="D36" s="9">
        <v>16</v>
      </c>
      <c r="E36" s="9">
        <v>0</v>
      </c>
      <c r="F36" s="9">
        <v>0</v>
      </c>
      <c r="G36" s="9">
        <v>0</v>
      </c>
      <c r="H36" s="9">
        <v>1</v>
      </c>
      <c r="I36" s="9">
        <v>0</v>
      </c>
      <c r="J36" s="9">
        <v>0</v>
      </c>
      <c r="K36" s="9">
        <v>1</v>
      </c>
      <c r="L36" s="9">
        <v>2</v>
      </c>
      <c r="M36" s="9">
        <v>0</v>
      </c>
      <c r="N36" s="9">
        <v>0</v>
      </c>
      <c r="O36" s="9">
        <v>0</v>
      </c>
      <c r="P36" s="9">
        <v>0</v>
      </c>
      <c r="Q36" s="9">
        <v>0</v>
      </c>
      <c r="R36" s="9">
        <v>0</v>
      </c>
      <c r="S36" s="9">
        <v>0</v>
      </c>
      <c r="T36" s="9">
        <v>2</v>
      </c>
      <c r="U36" s="9">
        <v>0</v>
      </c>
      <c r="V36" s="9">
        <v>0</v>
      </c>
      <c r="W36" s="9">
        <v>0</v>
      </c>
      <c r="X36" s="9">
        <v>0</v>
      </c>
      <c r="Y36" s="9">
        <v>0</v>
      </c>
      <c r="Z36" s="13">
        <v>0</v>
      </c>
      <c r="AA36" s="13">
        <f t="shared" si="2"/>
        <v>22</v>
      </c>
    </row>
    <row r="37" spans="1:27" x14ac:dyDescent="0.25">
      <c r="A37" s="9" t="s">
        <v>140</v>
      </c>
      <c r="B37" s="9">
        <v>1</v>
      </c>
      <c r="C37" s="9">
        <v>0</v>
      </c>
      <c r="D37" s="9">
        <v>14</v>
      </c>
      <c r="E37" s="9">
        <v>0</v>
      </c>
      <c r="F37" s="9">
        <v>0</v>
      </c>
      <c r="G37" s="9">
        <v>1</v>
      </c>
      <c r="H37" s="9">
        <v>2</v>
      </c>
      <c r="I37" s="9">
        <v>0</v>
      </c>
      <c r="J37" s="9">
        <v>7</v>
      </c>
      <c r="K37" s="9">
        <v>1</v>
      </c>
      <c r="L37" s="9">
        <v>0</v>
      </c>
      <c r="M37" s="9">
        <v>0</v>
      </c>
      <c r="N37" s="9">
        <v>1</v>
      </c>
      <c r="O37" s="9">
        <v>1</v>
      </c>
      <c r="P37" s="9">
        <v>0</v>
      </c>
      <c r="Q37" s="9">
        <v>0</v>
      </c>
      <c r="R37" s="9">
        <v>1</v>
      </c>
      <c r="S37" s="9">
        <v>0</v>
      </c>
      <c r="T37" s="9">
        <v>1</v>
      </c>
      <c r="U37" s="9">
        <v>0</v>
      </c>
      <c r="V37" s="9">
        <v>1</v>
      </c>
      <c r="W37" s="9">
        <v>0</v>
      </c>
      <c r="X37" s="9">
        <v>0</v>
      </c>
      <c r="Y37" s="9">
        <v>0</v>
      </c>
      <c r="Z37" s="13">
        <v>0</v>
      </c>
      <c r="AA37" s="13">
        <f t="shared" si="2"/>
        <v>31</v>
      </c>
    </row>
    <row r="38" spans="1:27" x14ac:dyDescent="0.25">
      <c r="A38" s="9" t="s">
        <v>141</v>
      </c>
      <c r="B38" s="9">
        <v>0</v>
      </c>
      <c r="C38" s="9">
        <v>0</v>
      </c>
      <c r="D38" s="9">
        <v>25</v>
      </c>
      <c r="E38" s="9">
        <v>1</v>
      </c>
      <c r="F38" s="9">
        <v>0</v>
      </c>
      <c r="G38" s="9">
        <v>0</v>
      </c>
      <c r="H38" s="9">
        <v>2</v>
      </c>
      <c r="I38" s="9">
        <v>1</v>
      </c>
      <c r="J38" s="9">
        <v>7</v>
      </c>
      <c r="K38" s="9">
        <v>1</v>
      </c>
      <c r="L38" s="9">
        <v>0</v>
      </c>
      <c r="M38" s="9">
        <v>0</v>
      </c>
      <c r="N38" s="9">
        <v>0</v>
      </c>
      <c r="O38" s="9">
        <v>1</v>
      </c>
      <c r="P38" s="9">
        <v>1</v>
      </c>
      <c r="Q38" s="9">
        <v>0</v>
      </c>
      <c r="R38" s="9">
        <v>0</v>
      </c>
      <c r="S38" s="9">
        <v>0</v>
      </c>
      <c r="T38" s="9">
        <v>1</v>
      </c>
      <c r="U38" s="9">
        <v>0</v>
      </c>
      <c r="V38" s="9">
        <v>0</v>
      </c>
      <c r="W38" s="9">
        <v>0</v>
      </c>
      <c r="X38" s="9">
        <v>0</v>
      </c>
      <c r="Y38" s="9">
        <v>0</v>
      </c>
      <c r="Z38" s="13">
        <v>0</v>
      </c>
      <c r="AA38" s="13">
        <f t="shared" si="2"/>
        <v>40</v>
      </c>
    </row>
    <row r="39" spans="1:27" x14ac:dyDescent="0.25">
      <c r="A39" s="9" t="s">
        <v>142</v>
      </c>
      <c r="B39" s="9">
        <v>0</v>
      </c>
      <c r="C39" s="9">
        <v>0</v>
      </c>
      <c r="D39" s="9">
        <v>10</v>
      </c>
      <c r="E39" s="9">
        <v>1</v>
      </c>
      <c r="F39" s="9">
        <v>0</v>
      </c>
      <c r="G39" s="9">
        <v>0</v>
      </c>
      <c r="H39" s="9">
        <v>0</v>
      </c>
      <c r="I39" s="9">
        <v>1</v>
      </c>
      <c r="J39" s="9">
        <v>4</v>
      </c>
      <c r="K39" s="9">
        <v>3</v>
      </c>
      <c r="L39" s="9">
        <v>1</v>
      </c>
      <c r="M39" s="9">
        <v>1</v>
      </c>
      <c r="N39" s="9">
        <v>2</v>
      </c>
      <c r="O39" s="9">
        <v>0</v>
      </c>
      <c r="P39" s="9">
        <v>0</v>
      </c>
      <c r="Q39" s="9">
        <v>0</v>
      </c>
      <c r="R39" s="9">
        <v>1</v>
      </c>
      <c r="S39" s="9">
        <v>0</v>
      </c>
      <c r="T39" s="9">
        <v>1</v>
      </c>
      <c r="U39" s="9">
        <v>0</v>
      </c>
      <c r="V39" s="9">
        <v>0</v>
      </c>
      <c r="W39" s="9">
        <v>0</v>
      </c>
      <c r="X39" s="9">
        <v>0</v>
      </c>
      <c r="Y39" s="9">
        <v>0</v>
      </c>
      <c r="Z39" s="13">
        <v>0</v>
      </c>
      <c r="AA39" s="13">
        <f t="shared" si="2"/>
        <v>25</v>
      </c>
    </row>
    <row r="40" spans="1:27" x14ac:dyDescent="0.25">
      <c r="A40" s="9" t="s">
        <v>143</v>
      </c>
      <c r="B40" s="9">
        <v>0</v>
      </c>
      <c r="C40" s="9">
        <v>1</v>
      </c>
      <c r="D40" s="9">
        <v>8</v>
      </c>
      <c r="E40" s="9">
        <v>3</v>
      </c>
      <c r="F40" s="9">
        <v>0</v>
      </c>
      <c r="G40" s="9">
        <v>1</v>
      </c>
      <c r="H40" s="9">
        <v>0</v>
      </c>
      <c r="I40" s="9">
        <v>0</v>
      </c>
      <c r="J40" s="9">
        <v>1</v>
      </c>
      <c r="K40" s="9">
        <v>4</v>
      </c>
      <c r="L40" s="9">
        <v>2</v>
      </c>
      <c r="M40" s="9">
        <v>0</v>
      </c>
      <c r="N40" s="9">
        <v>0</v>
      </c>
      <c r="O40" s="9">
        <v>2</v>
      </c>
      <c r="P40" s="9">
        <v>1</v>
      </c>
      <c r="Q40" s="9">
        <v>0</v>
      </c>
      <c r="R40" s="9">
        <v>1</v>
      </c>
      <c r="S40" s="9">
        <v>0</v>
      </c>
      <c r="T40" s="9">
        <v>0</v>
      </c>
      <c r="U40" s="9">
        <v>0</v>
      </c>
      <c r="V40" s="9">
        <v>0</v>
      </c>
      <c r="W40" s="9">
        <v>0</v>
      </c>
      <c r="X40" s="9">
        <v>0</v>
      </c>
      <c r="Y40" s="9">
        <v>0</v>
      </c>
      <c r="Z40" s="13">
        <v>0</v>
      </c>
      <c r="AA40" s="13">
        <f t="shared" si="2"/>
        <v>24</v>
      </c>
    </row>
    <row r="41" spans="1:27" x14ac:dyDescent="0.25">
      <c r="A41" s="9" t="s">
        <v>144</v>
      </c>
      <c r="B41" s="9">
        <v>0</v>
      </c>
      <c r="C41" s="9">
        <v>1</v>
      </c>
      <c r="D41" s="9">
        <v>6</v>
      </c>
      <c r="E41" s="9">
        <v>0</v>
      </c>
      <c r="F41" s="9">
        <v>0</v>
      </c>
      <c r="G41" s="9">
        <v>0</v>
      </c>
      <c r="H41" s="9">
        <v>1</v>
      </c>
      <c r="I41" s="9">
        <v>1</v>
      </c>
      <c r="J41" s="9">
        <v>1</v>
      </c>
      <c r="K41" s="9">
        <v>2</v>
      </c>
      <c r="L41" s="9">
        <v>0</v>
      </c>
      <c r="M41" s="9">
        <v>0</v>
      </c>
      <c r="N41" s="9">
        <v>1</v>
      </c>
      <c r="O41" s="9">
        <v>2</v>
      </c>
      <c r="P41" s="9">
        <v>0</v>
      </c>
      <c r="Q41" s="9">
        <v>0</v>
      </c>
      <c r="R41" s="9">
        <v>1</v>
      </c>
      <c r="S41" s="9">
        <v>1</v>
      </c>
      <c r="T41" s="9">
        <v>0</v>
      </c>
      <c r="U41" s="9">
        <v>0</v>
      </c>
      <c r="V41" s="9">
        <v>0</v>
      </c>
      <c r="W41" s="9">
        <v>0</v>
      </c>
      <c r="X41" s="9">
        <v>0</v>
      </c>
      <c r="Y41" s="9">
        <v>0</v>
      </c>
      <c r="Z41" s="13">
        <v>0</v>
      </c>
      <c r="AA41" s="13">
        <f t="shared" si="2"/>
        <v>17</v>
      </c>
    </row>
    <row r="42" spans="1:27" x14ac:dyDescent="0.25">
      <c r="A42" s="9" t="s">
        <v>145</v>
      </c>
      <c r="B42" s="9">
        <v>1</v>
      </c>
      <c r="C42" s="9">
        <v>0</v>
      </c>
      <c r="D42" s="9">
        <v>8</v>
      </c>
      <c r="E42" s="9">
        <v>0</v>
      </c>
      <c r="F42" s="9">
        <v>0</v>
      </c>
      <c r="G42" s="9">
        <v>1</v>
      </c>
      <c r="H42" s="9">
        <v>5</v>
      </c>
      <c r="I42" s="9">
        <v>0</v>
      </c>
      <c r="J42" s="9">
        <v>4</v>
      </c>
      <c r="K42" s="9">
        <v>1</v>
      </c>
      <c r="L42" s="9">
        <v>1</v>
      </c>
      <c r="M42" s="9">
        <v>0</v>
      </c>
      <c r="N42" s="9">
        <v>0</v>
      </c>
      <c r="O42" s="9">
        <v>2</v>
      </c>
      <c r="P42" s="9">
        <v>0</v>
      </c>
      <c r="Q42" s="9">
        <v>0</v>
      </c>
      <c r="R42" s="9">
        <v>1</v>
      </c>
      <c r="S42" s="9">
        <v>0</v>
      </c>
      <c r="T42" s="9">
        <v>2</v>
      </c>
      <c r="U42" s="9">
        <v>0</v>
      </c>
      <c r="V42" s="9">
        <v>0</v>
      </c>
      <c r="W42" s="9">
        <v>0</v>
      </c>
      <c r="X42" s="9">
        <v>0</v>
      </c>
      <c r="Y42" s="9">
        <v>0</v>
      </c>
      <c r="Z42" s="13">
        <v>0</v>
      </c>
      <c r="AA42" s="13">
        <f t="shared" si="2"/>
        <v>26</v>
      </c>
    </row>
    <row r="43" spans="1:27" x14ac:dyDescent="0.25">
      <c r="A43" s="9" t="s">
        <v>146</v>
      </c>
      <c r="B43" s="9">
        <v>0</v>
      </c>
      <c r="C43" s="9">
        <v>0</v>
      </c>
      <c r="D43" s="9">
        <v>10</v>
      </c>
      <c r="E43" s="9">
        <v>0</v>
      </c>
      <c r="F43" s="9">
        <v>1</v>
      </c>
      <c r="G43" s="9">
        <v>0</v>
      </c>
      <c r="H43" s="9">
        <v>1</v>
      </c>
      <c r="I43" s="9">
        <v>1</v>
      </c>
      <c r="J43" s="9">
        <v>4</v>
      </c>
      <c r="K43" s="9">
        <v>4</v>
      </c>
      <c r="L43" s="9">
        <v>1</v>
      </c>
      <c r="M43" s="9">
        <v>0</v>
      </c>
      <c r="N43" s="9">
        <v>2</v>
      </c>
      <c r="O43" s="9">
        <v>0</v>
      </c>
      <c r="P43" s="9">
        <v>0</v>
      </c>
      <c r="Q43" s="9">
        <v>0</v>
      </c>
      <c r="R43" s="9">
        <v>1</v>
      </c>
      <c r="S43" s="9">
        <v>0</v>
      </c>
      <c r="T43" s="9">
        <v>0</v>
      </c>
      <c r="U43" s="9">
        <v>0</v>
      </c>
      <c r="V43" s="9">
        <v>0</v>
      </c>
      <c r="W43" s="9">
        <v>0</v>
      </c>
      <c r="X43" s="9">
        <v>0</v>
      </c>
      <c r="Y43" s="9">
        <v>0</v>
      </c>
      <c r="Z43" s="13">
        <v>0</v>
      </c>
      <c r="AA43" s="13">
        <f t="shared" si="2"/>
        <v>25</v>
      </c>
    </row>
    <row r="44" spans="1:27" x14ac:dyDescent="0.25">
      <c r="A44" s="9" t="s">
        <v>147</v>
      </c>
      <c r="B44" s="9">
        <v>0</v>
      </c>
      <c r="C44" s="9">
        <v>0</v>
      </c>
      <c r="D44" s="9">
        <v>14</v>
      </c>
      <c r="E44" s="9">
        <v>0</v>
      </c>
      <c r="F44" s="9">
        <v>0</v>
      </c>
      <c r="G44" s="9">
        <v>3</v>
      </c>
      <c r="H44" s="9">
        <v>1</v>
      </c>
      <c r="I44" s="9">
        <v>2</v>
      </c>
      <c r="J44" s="9">
        <v>2</v>
      </c>
      <c r="K44" s="9">
        <v>4</v>
      </c>
      <c r="L44" s="9">
        <v>0</v>
      </c>
      <c r="M44" s="9">
        <v>0</v>
      </c>
      <c r="N44" s="9">
        <v>0</v>
      </c>
      <c r="O44" s="9">
        <v>1</v>
      </c>
      <c r="P44" s="9">
        <v>1</v>
      </c>
      <c r="Q44" s="9">
        <v>0</v>
      </c>
      <c r="R44" s="9">
        <v>0</v>
      </c>
      <c r="S44" s="9">
        <v>0</v>
      </c>
      <c r="T44" s="9">
        <v>0</v>
      </c>
      <c r="U44" s="9">
        <v>0</v>
      </c>
      <c r="V44" s="9">
        <v>0</v>
      </c>
      <c r="W44" s="9">
        <v>0</v>
      </c>
      <c r="X44" s="9">
        <v>0</v>
      </c>
      <c r="Y44" s="9">
        <v>0</v>
      </c>
      <c r="Z44" s="13">
        <v>0</v>
      </c>
      <c r="AA44" s="13">
        <f t="shared" si="2"/>
        <v>28</v>
      </c>
    </row>
    <row r="45" spans="1:27" x14ac:dyDescent="0.25">
      <c r="A45" s="9" t="s">
        <v>148</v>
      </c>
      <c r="B45" s="9">
        <v>1</v>
      </c>
      <c r="C45" s="9">
        <v>0</v>
      </c>
      <c r="D45" s="9">
        <v>9</v>
      </c>
      <c r="E45" s="9">
        <v>2</v>
      </c>
      <c r="F45" s="9">
        <v>0</v>
      </c>
      <c r="G45" s="9">
        <v>0</v>
      </c>
      <c r="H45" s="9">
        <v>3</v>
      </c>
      <c r="I45" s="9">
        <v>0</v>
      </c>
      <c r="J45" s="9">
        <v>3</v>
      </c>
      <c r="K45" s="9">
        <v>6</v>
      </c>
      <c r="L45" s="9">
        <v>0</v>
      </c>
      <c r="M45" s="9">
        <v>0</v>
      </c>
      <c r="N45" s="9">
        <v>0</v>
      </c>
      <c r="O45" s="9">
        <v>1</v>
      </c>
      <c r="P45" s="9">
        <v>1</v>
      </c>
      <c r="Q45" s="9">
        <v>0</v>
      </c>
      <c r="R45" s="9">
        <v>0</v>
      </c>
      <c r="S45" s="9">
        <v>0</v>
      </c>
      <c r="T45" s="9">
        <v>0</v>
      </c>
      <c r="U45" s="9">
        <v>0</v>
      </c>
      <c r="V45" s="9">
        <v>0</v>
      </c>
      <c r="W45" s="9">
        <v>0</v>
      </c>
      <c r="X45" s="9">
        <v>0</v>
      </c>
      <c r="Y45" s="9">
        <v>0</v>
      </c>
      <c r="Z45" s="13">
        <v>0</v>
      </c>
      <c r="AA45" s="13">
        <f t="shared" si="2"/>
        <v>26</v>
      </c>
    </row>
    <row r="46" spans="1:27" x14ac:dyDescent="0.25">
      <c r="A46" s="9" t="s">
        <v>149</v>
      </c>
      <c r="B46" s="9">
        <v>1</v>
      </c>
      <c r="C46" s="9">
        <v>0</v>
      </c>
      <c r="D46" s="9">
        <v>5</v>
      </c>
      <c r="E46" s="9">
        <v>0</v>
      </c>
      <c r="F46" s="9">
        <v>1</v>
      </c>
      <c r="G46" s="9">
        <v>0</v>
      </c>
      <c r="H46" s="9">
        <v>1</v>
      </c>
      <c r="I46" s="9">
        <v>1</v>
      </c>
      <c r="J46" s="9">
        <v>3</v>
      </c>
      <c r="K46" s="9">
        <v>2</v>
      </c>
      <c r="L46" s="9">
        <v>1</v>
      </c>
      <c r="M46" s="9">
        <v>1</v>
      </c>
      <c r="N46" s="9">
        <v>2</v>
      </c>
      <c r="O46" s="9">
        <v>0</v>
      </c>
      <c r="P46" s="9">
        <v>0</v>
      </c>
      <c r="Q46" s="9">
        <v>0</v>
      </c>
      <c r="R46" s="9">
        <v>2</v>
      </c>
      <c r="S46" s="9">
        <v>0</v>
      </c>
      <c r="T46" s="9">
        <v>1</v>
      </c>
      <c r="U46" s="9">
        <v>0</v>
      </c>
      <c r="V46" s="9">
        <v>0</v>
      </c>
      <c r="W46" s="9">
        <v>0</v>
      </c>
      <c r="X46" s="9">
        <v>0</v>
      </c>
      <c r="Y46" s="9">
        <v>0</v>
      </c>
      <c r="Z46" s="13">
        <v>0</v>
      </c>
      <c r="AA46" s="13">
        <f t="shared" si="2"/>
        <v>21</v>
      </c>
    </row>
    <row r="47" spans="1:27" x14ac:dyDescent="0.25">
      <c r="A47" s="9" t="s">
        <v>150</v>
      </c>
      <c r="B47" s="9">
        <v>0</v>
      </c>
      <c r="C47" s="9">
        <v>0</v>
      </c>
      <c r="D47" s="9">
        <v>5</v>
      </c>
      <c r="E47" s="9">
        <v>0</v>
      </c>
      <c r="F47" s="9">
        <v>1</v>
      </c>
      <c r="G47" s="9">
        <v>0</v>
      </c>
      <c r="H47" s="9">
        <v>2</v>
      </c>
      <c r="I47" s="9">
        <v>1</v>
      </c>
      <c r="J47" s="9">
        <v>2</v>
      </c>
      <c r="K47" s="9">
        <v>3</v>
      </c>
      <c r="L47" s="9">
        <v>1</v>
      </c>
      <c r="M47" s="9">
        <v>0</v>
      </c>
      <c r="N47" s="9">
        <v>3</v>
      </c>
      <c r="O47" s="9">
        <v>4</v>
      </c>
      <c r="P47" s="9">
        <v>0</v>
      </c>
      <c r="Q47" s="9">
        <v>0</v>
      </c>
      <c r="R47" s="9">
        <v>0</v>
      </c>
      <c r="S47" s="9">
        <v>0</v>
      </c>
      <c r="T47" s="9">
        <v>0</v>
      </c>
      <c r="U47" s="9">
        <v>0</v>
      </c>
      <c r="V47" s="9">
        <v>2</v>
      </c>
      <c r="W47" s="9">
        <v>0</v>
      </c>
      <c r="X47" s="9">
        <v>0</v>
      </c>
      <c r="Y47" s="9">
        <v>0</v>
      </c>
      <c r="Z47" s="13">
        <v>0</v>
      </c>
      <c r="AA47" s="13">
        <f t="shared" si="2"/>
        <v>24</v>
      </c>
    </row>
    <row r="48" spans="1:27" x14ac:dyDescent="0.25">
      <c r="A48" s="9" t="s">
        <v>151</v>
      </c>
      <c r="B48" s="9">
        <v>4</v>
      </c>
      <c r="C48" s="9">
        <v>0</v>
      </c>
      <c r="D48" s="9">
        <v>16</v>
      </c>
      <c r="E48" s="9">
        <v>0</v>
      </c>
      <c r="F48" s="9">
        <v>0</v>
      </c>
      <c r="G48" s="9">
        <v>0</v>
      </c>
      <c r="H48" s="9">
        <v>5</v>
      </c>
      <c r="I48" s="9">
        <v>0</v>
      </c>
      <c r="J48" s="9">
        <v>2</v>
      </c>
      <c r="K48" s="9">
        <v>0</v>
      </c>
      <c r="L48" s="9">
        <v>0</v>
      </c>
      <c r="M48" s="9">
        <v>0</v>
      </c>
      <c r="N48" s="9">
        <v>2</v>
      </c>
      <c r="O48" s="9">
        <v>2</v>
      </c>
      <c r="P48" s="9">
        <v>1</v>
      </c>
      <c r="Q48" s="9">
        <v>0</v>
      </c>
      <c r="R48" s="9">
        <v>0</v>
      </c>
      <c r="S48" s="9">
        <v>0</v>
      </c>
      <c r="T48" s="9">
        <v>0</v>
      </c>
      <c r="U48" s="9">
        <v>0</v>
      </c>
      <c r="V48" s="9">
        <v>0</v>
      </c>
      <c r="W48" s="9">
        <v>0</v>
      </c>
      <c r="X48" s="9">
        <v>0</v>
      </c>
      <c r="Y48" s="9">
        <v>0</v>
      </c>
      <c r="Z48" s="13">
        <v>0</v>
      </c>
      <c r="AA48" s="13">
        <f t="shared" si="2"/>
        <v>32</v>
      </c>
    </row>
    <row r="49" spans="1:27" ht="18.600000000000001" thickBot="1" x14ac:dyDescent="0.3">
      <c r="A49" s="9" t="s">
        <v>152</v>
      </c>
      <c r="B49" s="9">
        <v>2</v>
      </c>
      <c r="C49" s="9">
        <v>0</v>
      </c>
      <c r="D49" s="9">
        <v>8</v>
      </c>
      <c r="E49" s="9">
        <v>0</v>
      </c>
      <c r="F49" s="9">
        <v>0</v>
      </c>
      <c r="G49" s="9">
        <v>0</v>
      </c>
      <c r="H49" s="9">
        <v>1</v>
      </c>
      <c r="I49" s="9">
        <v>0</v>
      </c>
      <c r="J49" s="9">
        <v>1</v>
      </c>
      <c r="K49" s="9">
        <v>3</v>
      </c>
      <c r="L49" s="9">
        <v>0</v>
      </c>
      <c r="M49" s="9">
        <v>1</v>
      </c>
      <c r="N49" s="9">
        <v>1</v>
      </c>
      <c r="O49" s="9">
        <v>1</v>
      </c>
      <c r="P49" s="9">
        <v>0</v>
      </c>
      <c r="Q49" s="9">
        <v>1</v>
      </c>
      <c r="R49" s="9">
        <v>1</v>
      </c>
      <c r="S49" s="9">
        <v>0</v>
      </c>
      <c r="T49" s="9">
        <v>0</v>
      </c>
      <c r="U49" s="9">
        <v>0</v>
      </c>
      <c r="V49" s="9">
        <v>0</v>
      </c>
      <c r="W49" s="9">
        <v>0</v>
      </c>
      <c r="X49" s="9">
        <v>0</v>
      </c>
      <c r="Y49" s="9">
        <v>0</v>
      </c>
      <c r="Z49" s="13">
        <v>0</v>
      </c>
      <c r="AA49" s="13">
        <f t="shared" si="2"/>
        <v>20</v>
      </c>
    </row>
    <row r="50" spans="1:27" ht="18.600000000000001" thickBot="1" x14ac:dyDescent="0.3">
      <c r="A50" s="21" t="s">
        <v>120</v>
      </c>
      <c r="B50" s="18">
        <f>SUM(B18:B49)</f>
        <v>30</v>
      </c>
      <c r="C50" s="18">
        <f t="shared" ref="C50:Z50" si="3">SUM(C18:C49)</f>
        <v>4</v>
      </c>
      <c r="D50" s="18">
        <f t="shared" si="3"/>
        <v>332</v>
      </c>
      <c r="E50" s="18">
        <f t="shared" si="3"/>
        <v>9</v>
      </c>
      <c r="F50" s="18">
        <f t="shared" si="3"/>
        <v>6</v>
      </c>
      <c r="G50" s="18">
        <f t="shared" si="3"/>
        <v>23</v>
      </c>
      <c r="H50" s="18">
        <f t="shared" si="3"/>
        <v>70</v>
      </c>
      <c r="I50" s="18">
        <f t="shared" si="3"/>
        <v>19</v>
      </c>
      <c r="J50" s="18">
        <f t="shared" si="3"/>
        <v>86</v>
      </c>
      <c r="K50" s="18">
        <f t="shared" si="3"/>
        <v>80</v>
      </c>
      <c r="L50" s="18">
        <f t="shared" si="3"/>
        <v>25</v>
      </c>
      <c r="M50" s="18">
        <f t="shared" si="3"/>
        <v>11</v>
      </c>
      <c r="N50" s="18">
        <f t="shared" si="3"/>
        <v>32</v>
      </c>
      <c r="O50" s="18">
        <f t="shared" si="3"/>
        <v>27</v>
      </c>
      <c r="P50" s="18">
        <f t="shared" si="3"/>
        <v>14</v>
      </c>
      <c r="Q50" s="18">
        <f t="shared" si="3"/>
        <v>3</v>
      </c>
      <c r="R50" s="18">
        <f t="shared" si="3"/>
        <v>16</v>
      </c>
      <c r="S50" s="18">
        <f t="shared" si="3"/>
        <v>3</v>
      </c>
      <c r="T50" s="18">
        <f t="shared" si="3"/>
        <v>11</v>
      </c>
      <c r="U50" s="18">
        <f t="shared" si="3"/>
        <v>0</v>
      </c>
      <c r="V50" s="18">
        <f t="shared" si="3"/>
        <v>3</v>
      </c>
      <c r="W50" s="18">
        <f t="shared" si="3"/>
        <v>5</v>
      </c>
      <c r="X50" s="18">
        <f t="shared" si="3"/>
        <v>0</v>
      </c>
      <c r="Y50" s="18">
        <f t="shared" si="3"/>
        <v>1</v>
      </c>
      <c r="Z50" s="19">
        <f t="shared" si="3"/>
        <v>1</v>
      </c>
      <c r="AA50" s="19">
        <f>SUM(B50:Z50)</f>
        <v>811</v>
      </c>
    </row>
  </sheetData>
  <sortState xmlns:xlrd2="http://schemas.microsoft.com/office/spreadsheetml/2017/richdata2" ref="A3:AA17">
    <sortCondition ref="A3:A17"/>
  </sortState>
  <mergeCells count="1">
    <mergeCell ref="A1:AA1"/>
  </mergeCells>
  <phoneticPr fontId="4" type="noConversion"/>
  <conditionalFormatting sqref="B3:Z16">
    <cfRule type="colorScale" priority="2">
      <colorScale>
        <cfvo type="min"/>
        <cfvo type="percentile" val="50"/>
        <cfvo type="max"/>
        <color rgb="FF63BE7B"/>
        <color rgb="FFFFEB84"/>
        <color rgb="FFF8696B"/>
      </colorScale>
    </cfRule>
  </conditionalFormatting>
  <conditionalFormatting sqref="B18:Z49">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B7080-3010-483F-8CD9-ABC6C340915A}">
  <dimension ref="A1:AA38"/>
  <sheetViews>
    <sheetView zoomScale="70" zoomScaleNormal="70" workbookViewId="0">
      <selection activeCell="A30" sqref="A30:XFD30"/>
    </sheetView>
  </sheetViews>
  <sheetFormatPr defaultColWidth="9" defaultRowHeight="13.8" x14ac:dyDescent="0.25"/>
  <cols>
    <col min="1" max="1" width="18.5546875" style="17" bestFit="1" customWidth="1"/>
    <col min="2" max="2" width="18.33203125" style="17" customWidth="1"/>
    <col min="3" max="3" width="10.109375" style="17" bestFit="1" customWidth="1"/>
    <col min="4" max="4" width="6.109375" style="17" bestFit="1" customWidth="1"/>
    <col min="5" max="5" width="11.6640625" style="17" bestFit="1" customWidth="1"/>
    <col min="6" max="6" width="8.6640625" style="17" bestFit="1" customWidth="1"/>
    <col min="7" max="7" width="4.5546875" style="17" bestFit="1" customWidth="1"/>
    <col min="8" max="8" width="6.6640625" style="17" bestFit="1" customWidth="1"/>
    <col min="9" max="9" width="17.21875" style="17" bestFit="1" customWidth="1"/>
    <col min="10" max="10" width="6.6640625" style="17" bestFit="1" customWidth="1"/>
    <col min="11" max="11" width="5.5546875" style="17" bestFit="1" customWidth="1"/>
    <col min="12" max="12" width="4.21875" style="17" bestFit="1" customWidth="1"/>
    <col min="13" max="13" width="15.5546875" style="17" bestFit="1" customWidth="1"/>
    <col min="14" max="14" width="13.77734375" style="17" bestFit="1" customWidth="1"/>
    <col min="15" max="15" width="6.77734375" style="17" bestFit="1" customWidth="1"/>
    <col min="16" max="16" width="10.109375" style="17" bestFit="1" customWidth="1"/>
    <col min="17" max="17" width="15.21875" style="17" bestFit="1" customWidth="1"/>
    <col min="18" max="18" width="9.33203125" style="17" bestFit="1" customWidth="1"/>
    <col min="19" max="19" width="13.88671875" style="17" bestFit="1" customWidth="1"/>
    <col min="20" max="20" width="10.44140625" style="17" bestFit="1" customWidth="1"/>
    <col min="21" max="21" width="10" style="17" bestFit="1" customWidth="1"/>
    <col min="22" max="22" width="7.21875" style="17" bestFit="1" customWidth="1"/>
    <col min="23" max="23" width="7.77734375" style="17" bestFit="1" customWidth="1"/>
    <col min="24" max="24" width="10.21875" style="17" bestFit="1" customWidth="1"/>
    <col min="25" max="25" width="40.77734375" style="17" bestFit="1" customWidth="1"/>
    <col min="26" max="26" width="8.21875" style="17" bestFit="1" customWidth="1"/>
    <col min="27" max="16384" width="9" style="17"/>
  </cols>
  <sheetData>
    <row r="1" spans="1:27" ht="18.600000000000001" thickBot="1" x14ac:dyDescent="0.3">
      <c r="A1" s="73" t="s">
        <v>328</v>
      </c>
      <c r="B1" s="73"/>
      <c r="C1" s="73"/>
      <c r="D1" s="73"/>
      <c r="E1" s="73"/>
      <c r="F1" s="73"/>
      <c r="G1" s="73"/>
      <c r="H1" s="73"/>
      <c r="I1" s="73"/>
      <c r="J1" s="73"/>
      <c r="K1" s="73"/>
      <c r="L1" s="73"/>
      <c r="M1" s="73"/>
      <c r="N1" s="73"/>
      <c r="O1" s="73"/>
      <c r="P1" s="73"/>
      <c r="Q1" s="73"/>
      <c r="R1" s="73"/>
      <c r="S1" s="73"/>
      <c r="T1" s="73"/>
      <c r="U1" s="73"/>
      <c r="V1" s="73"/>
      <c r="W1" s="73"/>
      <c r="X1" s="73"/>
      <c r="Y1" s="73"/>
      <c r="Z1" s="73"/>
      <c r="AA1" s="73"/>
    </row>
    <row r="2" spans="1:27" ht="14.4" thickBot="1" x14ac:dyDescent="0.3">
      <c r="A2" s="18" t="s">
        <v>119</v>
      </c>
      <c r="B2" s="18" t="s">
        <v>80</v>
      </c>
      <c r="C2" s="18" t="s">
        <v>81</v>
      </c>
      <c r="D2" s="18" t="s">
        <v>82</v>
      </c>
      <c r="E2" s="18" t="s">
        <v>83</v>
      </c>
      <c r="F2" s="18" t="s">
        <v>84</v>
      </c>
      <c r="G2" s="18" t="s">
        <v>85</v>
      </c>
      <c r="H2" s="18" t="s">
        <v>86</v>
      </c>
      <c r="I2" s="18" t="s">
        <v>87</v>
      </c>
      <c r="J2" s="18" t="s">
        <v>88</v>
      </c>
      <c r="K2" s="18" t="s">
        <v>89</v>
      </c>
      <c r="L2" s="18" t="s">
        <v>90</v>
      </c>
      <c r="M2" s="18" t="s">
        <v>91</v>
      </c>
      <c r="N2" s="18" t="s">
        <v>92</v>
      </c>
      <c r="O2" s="18" t="s">
        <v>93</v>
      </c>
      <c r="P2" s="18" t="s">
        <v>94</v>
      </c>
      <c r="Q2" s="18" t="s">
        <v>95</v>
      </c>
      <c r="R2" s="18" t="s">
        <v>96</v>
      </c>
      <c r="S2" s="18" t="s">
        <v>97</v>
      </c>
      <c r="T2" s="18" t="s">
        <v>98</v>
      </c>
      <c r="U2" s="18" t="s">
        <v>99</v>
      </c>
      <c r="V2" s="18" t="s">
        <v>100</v>
      </c>
      <c r="W2" s="18" t="s">
        <v>101</v>
      </c>
      <c r="X2" s="18" t="s">
        <v>102</v>
      </c>
      <c r="Y2" s="18" t="s">
        <v>103</v>
      </c>
      <c r="Z2" s="19" t="s">
        <v>104</v>
      </c>
      <c r="AA2" s="19" t="s">
        <v>120</v>
      </c>
    </row>
    <row r="3" spans="1:27" x14ac:dyDescent="0.25">
      <c r="A3" s="17" t="s">
        <v>62</v>
      </c>
      <c r="B3" s="17">
        <v>0</v>
      </c>
      <c r="C3" s="17">
        <v>0</v>
      </c>
      <c r="D3" s="17">
        <v>14</v>
      </c>
      <c r="E3" s="17">
        <v>0</v>
      </c>
      <c r="F3" s="17">
        <v>0</v>
      </c>
      <c r="G3" s="17">
        <v>4</v>
      </c>
      <c r="H3" s="17">
        <v>1</v>
      </c>
      <c r="I3" s="17">
        <v>0</v>
      </c>
      <c r="J3" s="17">
        <v>1</v>
      </c>
      <c r="K3" s="17">
        <v>2</v>
      </c>
      <c r="L3" s="17">
        <v>0</v>
      </c>
      <c r="M3" s="17">
        <v>1</v>
      </c>
      <c r="N3" s="17">
        <v>3</v>
      </c>
      <c r="O3" s="17">
        <v>0</v>
      </c>
      <c r="P3" s="17">
        <v>0</v>
      </c>
      <c r="Q3" s="17">
        <v>0</v>
      </c>
      <c r="R3" s="17">
        <v>0</v>
      </c>
      <c r="S3" s="17">
        <v>0</v>
      </c>
      <c r="T3" s="17">
        <v>1</v>
      </c>
      <c r="U3" s="17">
        <v>0</v>
      </c>
      <c r="V3" s="17">
        <v>0</v>
      </c>
      <c r="W3" s="17">
        <v>0</v>
      </c>
      <c r="X3" s="17">
        <v>0</v>
      </c>
      <c r="Y3" s="17">
        <v>0</v>
      </c>
      <c r="Z3" s="20">
        <v>0</v>
      </c>
      <c r="AA3" s="20">
        <f>SUM(B3:Z3)</f>
        <v>27</v>
      </c>
    </row>
    <row r="4" spans="1:27" x14ac:dyDescent="0.25">
      <c r="A4" s="17" t="s">
        <v>329</v>
      </c>
      <c r="B4" s="17">
        <v>0</v>
      </c>
      <c r="C4" s="17">
        <v>0</v>
      </c>
      <c r="D4" s="17">
        <v>4</v>
      </c>
      <c r="E4" s="17">
        <v>0</v>
      </c>
      <c r="F4" s="17">
        <v>0</v>
      </c>
      <c r="G4" s="17">
        <v>1</v>
      </c>
      <c r="H4" s="17">
        <v>2</v>
      </c>
      <c r="I4" s="17">
        <v>0</v>
      </c>
      <c r="J4" s="17">
        <v>0</v>
      </c>
      <c r="K4" s="17">
        <v>4</v>
      </c>
      <c r="L4" s="17">
        <v>0</v>
      </c>
      <c r="M4" s="17">
        <v>1</v>
      </c>
      <c r="N4" s="17">
        <v>1</v>
      </c>
      <c r="O4" s="17">
        <v>0</v>
      </c>
      <c r="P4" s="17">
        <v>0</v>
      </c>
      <c r="Q4" s="17">
        <v>0</v>
      </c>
      <c r="R4" s="17">
        <v>0</v>
      </c>
      <c r="S4" s="17">
        <v>0</v>
      </c>
      <c r="T4" s="17">
        <v>1</v>
      </c>
      <c r="U4" s="17">
        <v>0</v>
      </c>
      <c r="V4" s="17">
        <v>0</v>
      </c>
      <c r="W4" s="17">
        <v>0</v>
      </c>
      <c r="X4" s="17">
        <v>0</v>
      </c>
      <c r="Y4" s="17">
        <v>0</v>
      </c>
      <c r="Z4" s="20">
        <v>0</v>
      </c>
      <c r="AA4" s="20">
        <f t="shared" ref="AA4:AA11" si="0">SUM(B4:Z4)</f>
        <v>14</v>
      </c>
    </row>
    <row r="5" spans="1:27" x14ac:dyDescent="0.25">
      <c r="A5" s="17" t="s">
        <v>330</v>
      </c>
      <c r="B5" s="17">
        <v>0</v>
      </c>
      <c r="C5" s="17">
        <v>1</v>
      </c>
      <c r="D5" s="17">
        <v>8</v>
      </c>
      <c r="E5" s="17">
        <v>0</v>
      </c>
      <c r="F5" s="17">
        <v>0</v>
      </c>
      <c r="G5" s="17">
        <v>2</v>
      </c>
      <c r="H5" s="17">
        <v>3</v>
      </c>
      <c r="I5" s="17">
        <v>0</v>
      </c>
      <c r="J5" s="17">
        <v>0</v>
      </c>
      <c r="K5" s="17">
        <v>2</v>
      </c>
      <c r="L5" s="17">
        <v>0</v>
      </c>
      <c r="M5" s="17">
        <v>0</v>
      </c>
      <c r="N5" s="17">
        <v>3</v>
      </c>
      <c r="O5" s="17">
        <v>1</v>
      </c>
      <c r="P5" s="17">
        <v>0</v>
      </c>
      <c r="Q5" s="17">
        <v>0</v>
      </c>
      <c r="R5" s="17">
        <v>0</v>
      </c>
      <c r="S5" s="17">
        <v>0</v>
      </c>
      <c r="T5" s="17">
        <v>0</v>
      </c>
      <c r="U5" s="17">
        <v>0</v>
      </c>
      <c r="V5" s="17">
        <v>0</v>
      </c>
      <c r="W5" s="17">
        <v>0</v>
      </c>
      <c r="X5" s="17">
        <v>0</v>
      </c>
      <c r="Y5" s="17">
        <v>0</v>
      </c>
      <c r="Z5" s="20">
        <v>0</v>
      </c>
      <c r="AA5" s="20">
        <f t="shared" si="0"/>
        <v>20</v>
      </c>
    </row>
    <row r="6" spans="1:27" x14ac:dyDescent="0.25">
      <c r="A6" s="17" t="s">
        <v>68</v>
      </c>
      <c r="B6" s="17">
        <v>2</v>
      </c>
      <c r="C6" s="17">
        <v>0</v>
      </c>
      <c r="D6" s="17">
        <v>9</v>
      </c>
      <c r="E6" s="17">
        <v>0</v>
      </c>
      <c r="F6" s="17">
        <v>1</v>
      </c>
      <c r="G6" s="17">
        <v>3</v>
      </c>
      <c r="H6" s="17">
        <v>2</v>
      </c>
      <c r="I6" s="17">
        <v>1</v>
      </c>
      <c r="J6" s="17">
        <v>1</v>
      </c>
      <c r="K6" s="17">
        <v>2</v>
      </c>
      <c r="L6" s="17">
        <v>1</v>
      </c>
      <c r="M6" s="17">
        <v>0</v>
      </c>
      <c r="N6" s="17">
        <v>3</v>
      </c>
      <c r="O6" s="17">
        <v>0</v>
      </c>
      <c r="P6" s="17">
        <v>0</v>
      </c>
      <c r="Q6" s="17">
        <v>1</v>
      </c>
      <c r="R6" s="17">
        <v>1</v>
      </c>
      <c r="S6" s="17">
        <v>0</v>
      </c>
      <c r="T6" s="17">
        <v>0</v>
      </c>
      <c r="U6" s="17">
        <v>0</v>
      </c>
      <c r="V6" s="17">
        <v>0</v>
      </c>
      <c r="W6" s="17">
        <v>1</v>
      </c>
      <c r="X6" s="17">
        <v>0</v>
      </c>
      <c r="Y6" s="17">
        <v>0</v>
      </c>
      <c r="Z6" s="20">
        <v>0</v>
      </c>
      <c r="AA6" s="20">
        <f t="shared" si="0"/>
        <v>28</v>
      </c>
    </row>
    <row r="7" spans="1:27" x14ac:dyDescent="0.25">
      <c r="A7" s="17" t="s">
        <v>70</v>
      </c>
      <c r="B7" s="17">
        <v>1</v>
      </c>
      <c r="C7" s="17">
        <v>1</v>
      </c>
      <c r="D7" s="17">
        <v>13</v>
      </c>
      <c r="E7" s="17">
        <v>0</v>
      </c>
      <c r="F7" s="17">
        <v>0</v>
      </c>
      <c r="G7" s="17">
        <v>4</v>
      </c>
      <c r="H7" s="17">
        <v>0</v>
      </c>
      <c r="I7" s="17">
        <v>0</v>
      </c>
      <c r="J7" s="17">
        <v>1</v>
      </c>
      <c r="K7" s="17">
        <v>5</v>
      </c>
      <c r="L7" s="17">
        <v>0</v>
      </c>
      <c r="M7" s="17">
        <v>1</v>
      </c>
      <c r="N7" s="17">
        <v>2</v>
      </c>
      <c r="O7" s="17">
        <v>1</v>
      </c>
      <c r="P7" s="17">
        <v>0</v>
      </c>
      <c r="Q7" s="17">
        <v>0</v>
      </c>
      <c r="R7" s="17">
        <v>0</v>
      </c>
      <c r="S7" s="17">
        <v>0</v>
      </c>
      <c r="T7" s="17">
        <v>0</v>
      </c>
      <c r="U7" s="17">
        <v>0</v>
      </c>
      <c r="V7" s="17">
        <v>0</v>
      </c>
      <c r="W7" s="17">
        <v>0</v>
      </c>
      <c r="X7" s="17">
        <v>0</v>
      </c>
      <c r="Y7" s="17">
        <v>0</v>
      </c>
      <c r="Z7" s="20">
        <v>1</v>
      </c>
      <c r="AA7" s="20">
        <f t="shared" si="0"/>
        <v>30</v>
      </c>
    </row>
    <row r="8" spans="1:27" x14ac:dyDescent="0.25">
      <c r="A8" s="17" t="s">
        <v>72</v>
      </c>
      <c r="B8" s="17">
        <v>0</v>
      </c>
      <c r="C8" s="17">
        <v>0</v>
      </c>
      <c r="D8" s="17">
        <v>10</v>
      </c>
      <c r="E8" s="17">
        <v>0</v>
      </c>
      <c r="F8" s="17">
        <v>0</v>
      </c>
      <c r="G8" s="17">
        <v>0</v>
      </c>
      <c r="H8" s="17">
        <v>4</v>
      </c>
      <c r="I8" s="17">
        <v>0</v>
      </c>
      <c r="J8" s="17">
        <v>0</v>
      </c>
      <c r="K8" s="17">
        <v>1</v>
      </c>
      <c r="L8" s="17">
        <v>1</v>
      </c>
      <c r="M8" s="17">
        <v>1</v>
      </c>
      <c r="N8" s="17">
        <v>0</v>
      </c>
      <c r="O8" s="17">
        <v>0</v>
      </c>
      <c r="P8" s="17">
        <v>0</v>
      </c>
      <c r="Q8" s="17">
        <v>0</v>
      </c>
      <c r="R8" s="17">
        <v>0</v>
      </c>
      <c r="S8" s="17">
        <v>0</v>
      </c>
      <c r="T8" s="17">
        <v>1</v>
      </c>
      <c r="U8" s="17">
        <v>0</v>
      </c>
      <c r="V8" s="17">
        <v>0</v>
      </c>
      <c r="W8" s="17">
        <v>0</v>
      </c>
      <c r="X8" s="17">
        <v>0</v>
      </c>
      <c r="Y8" s="17">
        <v>0</v>
      </c>
      <c r="Z8" s="20">
        <v>0</v>
      </c>
      <c r="AA8" s="20">
        <f t="shared" si="0"/>
        <v>18</v>
      </c>
    </row>
    <row r="9" spans="1:27" x14ac:dyDescent="0.25">
      <c r="A9" s="17" t="s">
        <v>74</v>
      </c>
      <c r="B9" s="17">
        <v>1</v>
      </c>
      <c r="C9" s="17">
        <v>0</v>
      </c>
      <c r="D9" s="17">
        <v>15</v>
      </c>
      <c r="E9" s="17">
        <v>0</v>
      </c>
      <c r="F9" s="17">
        <v>0</v>
      </c>
      <c r="G9" s="17">
        <v>2</v>
      </c>
      <c r="H9" s="17">
        <v>1</v>
      </c>
      <c r="I9" s="17">
        <v>1</v>
      </c>
      <c r="J9" s="17">
        <v>1</v>
      </c>
      <c r="K9" s="17">
        <v>1</v>
      </c>
      <c r="L9" s="17">
        <v>2</v>
      </c>
      <c r="M9" s="17">
        <v>1</v>
      </c>
      <c r="N9" s="17">
        <v>2</v>
      </c>
      <c r="O9" s="17">
        <v>0</v>
      </c>
      <c r="P9" s="17">
        <v>0</v>
      </c>
      <c r="Q9" s="17">
        <v>0</v>
      </c>
      <c r="R9" s="17">
        <v>0</v>
      </c>
      <c r="S9" s="17">
        <v>0</v>
      </c>
      <c r="T9" s="17">
        <v>0</v>
      </c>
      <c r="U9" s="17">
        <v>0</v>
      </c>
      <c r="V9" s="17">
        <v>0</v>
      </c>
      <c r="W9" s="17">
        <v>2</v>
      </c>
      <c r="X9" s="17">
        <v>0</v>
      </c>
      <c r="Y9" s="17">
        <v>0</v>
      </c>
      <c r="Z9" s="20">
        <v>0</v>
      </c>
      <c r="AA9" s="20">
        <f t="shared" si="0"/>
        <v>29</v>
      </c>
    </row>
    <row r="10" spans="1:27" x14ac:dyDescent="0.25">
      <c r="A10" s="17" t="s">
        <v>331</v>
      </c>
      <c r="B10" s="17">
        <v>1</v>
      </c>
      <c r="C10" s="17">
        <v>0</v>
      </c>
      <c r="D10" s="17">
        <v>10</v>
      </c>
      <c r="E10" s="17">
        <v>0</v>
      </c>
      <c r="F10" s="17">
        <v>0</v>
      </c>
      <c r="G10" s="17">
        <v>0</v>
      </c>
      <c r="H10" s="17">
        <v>1</v>
      </c>
      <c r="I10" s="17">
        <v>1</v>
      </c>
      <c r="J10" s="17">
        <v>0</v>
      </c>
      <c r="K10" s="17">
        <v>2</v>
      </c>
      <c r="L10" s="17">
        <v>0</v>
      </c>
      <c r="M10" s="17">
        <v>0</v>
      </c>
      <c r="N10" s="17">
        <v>1</v>
      </c>
      <c r="O10" s="17">
        <v>3</v>
      </c>
      <c r="P10" s="17">
        <v>0</v>
      </c>
      <c r="Q10" s="17">
        <v>0</v>
      </c>
      <c r="R10" s="17">
        <v>1</v>
      </c>
      <c r="S10" s="17">
        <v>0</v>
      </c>
      <c r="T10" s="17">
        <v>0</v>
      </c>
      <c r="U10" s="17">
        <v>0</v>
      </c>
      <c r="V10" s="17">
        <v>0</v>
      </c>
      <c r="W10" s="17">
        <v>0</v>
      </c>
      <c r="X10" s="17">
        <v>0</v>
      </c>
      <c r="Y10" s="17">
        <v>0</v>
      </c>
      <c r="Z10" s="20">
        <v>0</v>
      </c>
      <c r="AA10" s="20">
        <f t="shared" si="0"/>
        <v>20</v>
      </c>
    </row>
    <row r="11" spans="1:27" ht="14.4" thickBot="1" x14ac:dyDescent="0.3">
      <c r="A11" s="17" t="s">
        <v>332</v>
      </c>
      <c r="B11" s="17">
        <v>0</v>
      </c>
      <c r="C11" s="17">
        <v>1</v>
      </c>
      <c r="D11" s="17">
        <v>12</v>
      </c>
      <c r="E11" s="17">
        <v>0</v>
      </c>
      <c r="F11" s="17">
        <v>0</v>
      </c>
      <c r="G11" s="17">
        <v>0</v>
      </c>
      <c r="H11" s="17">
        <v>3</v>
      </c>
      <c r="I11" s="17">
        <v>0</v>
      </c>
      <c r="J11" s="17">
        <v>0</v>
      </c>
      <c r="K11" s="17">
        <v>2</v>
      </c>
      <c r="L11" s="17">
        <v>0</v>
      </c>
      <c r="M11" s="17">
        <v>0</v>
      </c>
      <c r="N11" s="17">
        <v>0</v>
      </c>
      <c r="O11" s="17">
        <v>0</v>
      </c>
      <c r="P11" s="17">
        <v>0</v>
      </c>
      <c r="Q11" s="17">
        <v>0</v>
      </c>
      <c r="R11" s="17">
        <v>0</v>
      </c>
      <c r="S11" s="17">
        <v>0</v>
      </c>
      <c r="T11" s="17">
        <v>0</v>
      </c>
      <c r="U11" s="17">
        <v>0</v>
      </c>
      <c r="V11" s="17">
        <v>0</v>
      </c>
      <c r="W11" s="17">
        <v>0</v>
      </c>
      <c r="X11" s="17">
        <v>0</v>
      </c>
      <c r="Y11" s="17">
        <v>0</v>
      </c>
      <c r="Z11" s="20">
        <v>0</v>
      </c>
      <c r="AA11" s="20">
        <f t="shared" si="0"/>
        <v>18</v>
      </c>
    </row>
    <row r="12" spans="1:27" ht="14.4" thickBot="1" x14ac:dyDescent="0.3">
      <c r="A12" s="21" t="s">
        <v>120</v>
      </c>
      <c r="B12" s="18">
        <f t="shared" ref="B12:Z12" si="1">SUM(B3:B11)</f>
        <v>5</v>
      </c>
      <c r="C12" s="18">
        <f t="shared" si="1"/>
        <v>3</v>
      </c>
      <c r="D12" s="18">
        <f t="shared" si="1"/>
        <v>95</v>
      </c>
      <c r="E12" s="18">
        <f t="shared" si="1"/>
        <v>0</v>
      </c>
      <c r="F12" s="18">
        <f t="shared" si="1"/>
        <v>1</v>
      </c>
      <c r="G12" s="18">
        <f t="shared" si="1"/>
        <v>16</v>
      </c>
      <c r="H12" s="18">
        <f t="shared" si="1"/>
        <v>17</v>
      </c>
      <c r="I12" s="18">
        <f t="shared" si="1"/>
        <v>3</v>
      </c>
      <c r="J12" s="18">
        <f t="shared" si="1"/>
        <v>4</v>
      </c>
      <c r="K12" s="18">
        <f t="shared" si="1"/>
        <v>21</v>
      </c>
      <c r="L12" s="18">
        <f t="shared" si="1"/>
        <v>4</v>
      </c>
      <c r="M12" s="18">
        <f t="shared" si="1"/>
        <v>5</v>
      </c>
      <c r="N12" s="18">
        <f t="shared" si="1"/>
        <v>15</v>
      </c>
      <c r="O12" s="18">
        <f t="shared" si="1"/>
        <v>5</v>
      </c>
      <c r="P12" s="18">
        <f t="shared" si="1"/>
        <v>0</v>
      </c>
      <c r="Q12" s="18">
        <f t="shared" si="1"/>
        <v>1</v>
      </c>
      <c r="R12" s="18">
        <f t="shared" si="1"/>
        <v>2</v>
      </c>
      <c r="S12" s="18">
        <f t="shared" si="1"/>
        <v>0</v>
      </c>
      <c r="T12" s="18">
        <f t="shared" si="1"/>
        <v>3</v>
      </c>
      <c r="U12" s="18">
        <f t="shared" si="1"/>
        <v>0</v>
      </c>
      <c r="V12" s="18">
        <f t="shared" si="1"/>
        <v>0</v>
      </c>
      <c r="W12" s="18">
        <f t="shared" si="1"/>
        <v>3</v>
      </c>
      <c r="X12" s="18">
        <f t="shared" si="1"/>
        <v>0</v>
      </c>
      <c r="Y12" s="18">
        <f t="shared" si="1"/>
        <v>0</v>
      </c>
      <c r="Z12" s="19">
        <f t="shared" si="1"/>
        <v>1</v>
      </c>
      <c r="AA12" s="53">
        <f>SUM(B12:Z12)</f>
        <v>204</v>
      </c>
    </row>
    <row r="13" spans="1:27" x14ac:dyDescent="0.25">
      <c r="A13" s="17" t="s">
        <v>19</v>
      </c>
      <c r="B13" s="17">
        <v>1</v>
      </c>
      <c r="C13" s="17">
        <v>0</v>
      </c>
      <c r="D13" s="17">
        <v>8</v>
      </c>
      <c r="E13" s="17">
        <v>0</v>
      </c>
      <c r="F13" s="17">
        <v>0</v>
      </c>
      <c r="G13" s="17">
        <v>1</v>
      </c>
      <c r="H13" s="17">
        <v>1</v>
      </c>
      <c r="I13" s="17">
        <v>0</v>
      </c>
      <c r="J13" s="17">
        <v>1</v>
      </c>
      <c r="K13" s="17">
        <v>1</v>
      </c>
      <c r="L13" s="17">
        <v>2</v>
      </c>
      <c r="M13" s="17">
        <v>0</v>
      </c>
      <c r="N13" s="17">
        <v>1</v>
      </c>
      <c r="O13" s="17">
        <v>2</v>
      </c>
      <c r="P13" s="17">
        <v>1</v>
      </c>
      <c r="Q13" s="17">
        <v>0</v>
      </c>
      <c r="R13" s="17">
        <v>0</v>
      </c>
      <c r="S13" s="17">
        <v>0</v>
      </c>
      <c r="T13" s="17">
        <v>1</v>
      </c>
      <c r="U13" s="17">
        <v>0</v>
      </c>
      <c r="V13" s="17">
        <v>0</v>
      </c>
      <c r="W13" s="17">
        <v>0</v>
      </c>
      <c r="X13" s="17">
        <v>0</v>
      </c>
      <c r="Y13" s="17">
        <v>0</v>
      </c>
      <c r="Z13" s="17">
        <v>0</v>
      </c>
      <c r="AA13" s="54">
        <f t="shared" ref="AA13:AA37" si="2">SUM(B13:Z13)</f>
        <v>20</v>
      </c>
    </row>
    <row r="14" spans="1:27" x14ac:dyDescent="0.25">
      <c r="A14" s="17" t="s">
        <v>45</v>
      </c>
      <c r="B14" s="17">
        <v>2</v>
      </c>
      <c r="C14" s="17">
        <v>0</v>
      </c>
      <c r="D14" s="17">
        <v>7</v>
      </c>
      <c r="E14" s="17">
        <v>0</v>
      </c>
      <c r="F14" s="17">
        <v>0</v>
      </c>
      <c r="G14" s="17">
        <v>0</v>
      </c>
      <c r="H14" s="17">
        <v>1</v>
      </c>
      <c r="I14" s="17">
        <v>0</v>
      </c>
      <c r="J14" s="17">
        <v>3</v>
      </c>
      <c r="K14" s="17">
        <v>2</v>
      </c>
      <c r="L14" s="17">
        <v>0</v>
      </c>
      <c r="M14" s="17">
        <v>1</v>
      </c>
      <c r="N14" s="17">
        <v>1</v>
      </c>
      <c r="O14" s="17">
        <v>1</v>
      </c>
      <c r="P14" s="17">
        <v>0</v>
      </c>
      <c r="Q14" s="17">
        <v>0</v>
      </c>
      <c r="R14" s="17">
        <v>0</v>
      </c>
      <c r="S14" s="17">
        <v>1</v>
      </c>
      <c r="T14" s="17">
        <v>2</v>
      </c>
      <c r="U14" s="17">
        <v>0</v>
      </c>
      <c r="V14" s="17">
        <v>0</v>
      </c>
      <c r="W14" s="17">
        <v>0</v>
      </c>
      <c r="X14" s="17">
        <v>0</v>
      </c>
      <c r="Y14" s="17">
        <v>0</v>
      </c>
      <c r="Z14" s="17">
        <v>0</v>
      </c>
      <c r="AA14" s="55">
        <f t="shared" si="2"/>
        <v>21</v>
      </c>
    </row>
    <row r="15" spans="1:27" x14ac:dyDescent="0.25">
      <c r="A15" s="17" t="s">
        <v>37</v>
      </c>
      <c r="B15" s="17">
        <v>1</v>
      </c>
      <c r="C15" s="17">
        <v>0</v>
      </c>
      <c r="D15" s="17">
        <v>5</v>
      </c>
      <c r="E15" s="17">
        <v>0</v>
      </c>
      <c r="F15" s="17">
        <v>1</v>
      </c>
      <c r="G15" s="17">
        <v>0</v>
      </c>
      <c r="H15" s="17">
        <v>8</v>
      </c>
      <c r="I15" s="17">
        <v>0</v>
      </c>
      <c r="J15" s="17">
        <v>1</v>
      </c>
      <c r="K15" s="17">
        <v>7</v>
      </c>
      <c r="L15" s="17">
        <v>1</v>
      </c>
      <c r="M15" s="17">
        <v>0</v>
      </c>
      <c r="N15" s="17">
        <v>1</v>
      </c>
      <c r="O15" s="17">
        <v>2</v>
      </c>
      <c r="P15" s="17">
        <v>0</v>
      </c>
      <c r="Q15" s="17">
        <v>0</v>
      </c>
      <c r="R15" s="17">
        <v>1</v>
      </c>
      <c r="S15" s="17">
        <v>0</v>
      </c>
      <c r="T15" s="17">
        <v>0</v>
      </c>
      <c r="U15" s="17">
        <v>0</v>
      </c>
      <c r="V15" s="17">
        <v>0</v>
      </c>
      <c r="W15" s="17">
        <v>0</v>
      </c>
      <c r="X15" s="17">
        <v>0</v>
      </c>
      <c r="Y15" s="17">
        <v>0</v>
      </c>
      <c r="Z15" s="17">
        <v>0</v>
      </c>
      <c r="AA15" s="55">
        <f t="shared" si="2"/>
        <v>28</v>
      </c>
    </row>
    <row r="16" spans="1:27" x14ac:dyDescent="0.25">
      <c r="A16" s="17" t="s">
        <v>23</v>
      </c>
      <c r="B16" s="17">
        <v>0</v>
      </c>
      <c r="C16" s="17">
        <v>0</v>
      </c>
      <c r="D16" s="17">
        <v>11</v>
      </c>
      <c r="E16" s="17">
        <v>0</v>
      </c>
      <c r="F16" s="17">
        <v>0</v>
      </c>
      <c r="G16" s="17">
        <v>0</v>
      </c>
      <c r="H16" s="17">
        <v>0</v>
      </c>
      <c r="I16" s="17">
        <v>0</v>
      </c>
      <c r="J16" s="17">
        <v>1</v>
      </c>
      <c r="K16" s="17">
        <v>2</v>
      </c>
      <c r="L16" s="17">
        <v>1</v>
      </c>
      <c r="M16" s="17">
        <v>2</v>
      </c>
      <c r="N16" s="17">
        <v>3</v>
      </c>
      <c r="O16" s="17">
        <v>0</v>
      </c>
      <c r="P16" s="17">
        <v>0</v>
      </c>
      <c r="Q16" s="17">
        <v>0</v>
      </c>
      <c r="R16" s="17">
        <v>1</v>
      </c>
      <c r="S16" s="17">
        <v>0</v>
      </c>
      <c r="T16" s="17">
        <v>1</v>
      </c>
      <c r="U16" s="17">
        <v>0</v>
      </c>
      <c r="V16" s="17">
        <v>0</v>
      </c>
      <c r="W16" s="17">
        <v>0</v>
      </c>
      <c r="X16" s="17">
        <v>0</v>
      </c>
      <c r="Y16" s="17">
        <v>0</v>
      </c>
      <c r="Z16" s="17">
        <v>0</v>
      </c>
      <c r="AA16" s="55">
        <f t="shared" si="2"/>
        <v>22</v>
      </c>
    </row>
    <row r="17" spans="1:27" x14ac:dyDescent="0.25">
      <c r="A17" s="17" t="s">
        <v>43</v>
      </c>
      <c r="B17" s="17">
        <v>0</v>
      </c>
      <c r="C17" s="17">
        <v>2</v>
      </c>
      <c r="D17" s="17">
        <v>16</v>
      </c>
      <c r="E17" s="17">
        <v>0</v>
      </c>
      <c r="F17" s="17">
        <v>0</v>
      </c>
      <c r="G17" s="17">
        <v>0</v>
      </c>
      <c r="H17" s="17">
        <v>0</v>
      </c>
      <c r="I17" s="17">
        <v>1</v>
      </c>
      <c r="J17" s="17">
        <v>0</v>
      </c>
      <c r="K17" s="17">
        <v>3</v>
      </c>
      <c r="L17" s="17">
        <v>3</v>
      </c>
      <c r="M17" s="17">
        <v>1</v>
      </c>
      <c r="N17" s="17">
        <v>0</v>
      </c>
      <c r="O17" s="17">
        <v>0</v>
      </c>
      <c r="P17" s="17">
        <v>0</v>
      </c>
      <c r="Q17" s="17">
        <v>1</v>
      </c>
      <c r="R17" s="17">
        <v>1</v>
      </c>
      <c r="S17" s="17">
        <v>0</v>
      </c>
      <c r="T17" s="17">
        <v>2</v>
      </c>
      <c r="U17" s="17">
        <v>0</v>
      </c>
      <c r="V17" s="17">
        <v>0</v>
      </c>
      <c r="W17" s="17">
        <v>0</v>
      </c>
      <c r="X17" s="17">
        <v>0</v>
      </c>
      <c r="Y17" s="17">
        <v>0</v>
      </c>
      <c r="Z17" s="17">
        <v>0</v>
      </c>
      <c r="AA17" s="55">
        <f t="shared" si="2"/>
        <v>30</v>
      </c>
    </row>
    <row r="18" spans="1:27" x14ac:dyDescent="0.25">
      <c r="A18" s="17" t="s">
        <v>8</v>
      </c>
      <c r="B18" s="17">
        <v>2</v>
      </c>
      <c r="C18" s="17">
        <v>0</v>
      </c>
      <c r="D18" s="17">
        <v>6</v>
      </c>
      <c r="E18" s="17">
        <v>0</v>
      </c>
      <c r="F18" s="17">
        <v>0</v>
      </c>
      <c r="G18" s="17">
        <v>0</v>
      </c>
      <c r="H18" s="17">
        <v>0</v>
      </c>
      <c r="I18" s="17">
        <v>1</v>
      </c>
      <c r="J18" s="17">
        <v>1</v>
      </c>
      <c r="K18" s="17">
        <v>3</v>
      </c>
      <c r="L18" s="17">
        <v>2</v>
      </c>
      <c r="M18" s="17">
        <v>1</v>
      </c>
      <c r="N18" s="17">
        <v>0</v>
      </c>
      <c r="O18" s="17">
        <v>0</v>
      </c>
      <c r="P18" s="17">
        <v>0</v>
      </c>
      <c r="Q18" s="17">
        <v>0</v>
      </c>
      <c r="R18" s="17">
        <v>1</v>
      </c>
      <c r="S18" s="17">
        <v>0</v>
      </c>
      <c r="T18" s="17">
        <v>1</v>
      </c>
      <c r="U18" s="17">
        <v>0</v>
      </c>
      <c r="V18" s="17">
        <v>0</v>
      </c>
      <c r="W18" s="17">
        <v>1</v>
      </c>
      <c r="X18" s="17">
        <v>0</v>
      </c>
      <c r="Y18" s="17">
        <v>0</v>
      </c>
      <c r="Z18" s="17">
        <v>0</v>
      </c>
      <c r="AA18" s="55">
        <f t="shared" si="2"/>
        <v>19</v>
      </c>
    </row>
    <row r="19" spans="1:27" x14ac:dyDescent="0.25">
      <c r="A19" s="17" t="s">
        <v>21</v>
      </c>
      <c r="B19" s="17">
        <v>0</v>
      </c>
      <c r="C19" s="17">
        <v>0</v>
      </c>
      <c r="D19" s="17">
        <v>13</v>
      </c>
      <c r="E19" s="17">
        <v>0</v>
      </c>
      <c r="F19" s="17">
        <v>0</v>
      </c>
      <c r="G19" s="17">
        <v>0</v>
      </c>
      <c r="H19" s="17">
        <v>0</v>
      </c>
      <c r="I19" s="17">
        <v>0</v>
      </c>
      <c r="J19" s="17">
        <v>1</v>
      </c>
      <c r="K19" s="17">
        <v>1</v>
      </c>
      <c r="L19" s="17">
        <v>0</v>
      </c>
      <c r="M19" s="17">
        <v>1</v>
      </c>
      <c r="N19" s="17">
        <v>1</v>
      </c>
      <c r="O19" s="17">
        <v>0</v>
      </c>
      <c r="P19" s="17">
        <v>0</v>
      </c>
      <c r="Q19" s="17">
        <v>0</v>
      </c>
      <c r="R19" s="17">
        <v>0</v>
      </c>
      <c r="S19" s="17">
        <v>0</v>
      </c>
      <c r="T19" s="17">
        <v>0</v>
      </c>
      <c r="U19" s="17">
        <v>0</v>
      </c>
      <c r="V19" s="17">
        <v>0</v>
      </c>
      <c r="W19" s="17">
        <v>0</v>
      </c>
      <c r="X19" s="17">
        <v>0</v>
      </c>
      <c r="Y19" s="17">
        <v>0</v>
      </c>
      <c r="Z19" s="17">
        <v>0</v>
      </c>
      <c r="AA19" s="55">
        <f t="shared" si="2"/>
        <v>17</v>
      </c>
    </row>
    <row r="20" spans="1:27" x14ac:dyDescent="0.25">
      <c r="A20" s="17" t="s">
        <v>48</v>
      </c>
      <c r="B20" s="17">
        <v>0</v>
      </c>
      <c r="C20" s="17">
        <v>0</v>
      </c>
      <c r="D20" s="17">
        <v>12</v>
      </c>
      <c r="E20" s="17">
        <v>0</v>
      </c>
      <c r="F20" s="17">
        <v>0</v>
      </c>
      <c r="G20" s="17">
        <v>0</v>
      </c>
      <c r="H20" s="17">
        <v>0</v>
      </c>
      <c r="I20" s="17">
        <v>2</v>
      </c>
      <c r="J20" s="17">
        <v>2</v>
      </c>
      <c r="K20" s="17">
        <v>0</v>
      </c>
      <c r="L20" s="17">
        <v>1</v>
      </c>
      <c r="M20" s="17">
        <v>0</v>
      </c>
      <c r="N20" s="17">
        <v>3</v>
      </c>
      <c r="O20" s="17">
        <v>0</v>
      </c>
      <c r="P20" s="17">
        <v>1</v>
      </c>
      <c r="Q20" s="17">
        <v>0</v>
      </c>
      <c r="R20" s="17">
        <v>0</v>
      </c>
      <c r="S20" s="17">
        <v>0</v>
      </c>
      <c r="T20" s="17">
        <v>0</v>
      </c>
      <c r="U20" s="17">
        <v>0</v>
      </c>
      <c r="V20" s="17">
        <v>0</v>
      </c>
      <c r="W20" s="17">
        <v>0</v>
      </c>
      <c r="X20" s="17">
        <v>0</v>
      </c>
      <c r="Y20" s="17">
        <v>0</v>
      </c>
      <c r="Z20" s="17">
        <v>0</v>
      </c>
      <c r="AA20" s="55">
        <f t="shared" si="2"/>
        <v>21</v>
      </c>
    </row>
    <row r="21" spans="1:27" x14ac:dyDescent="0.25">
      <c r="A21" s="17" t="s">
        <v>17</v>
      </c>
      <c r="B21" s="17">
        <v>2</v>
      </c>
      <c r="C21" s="17">
        <v>0</v>
      </c>
      <c r="D21" s="17">
        <v>8</v>
      </c>
      <c r="E21" s="17">
        <v>0</v>
      </c>
      <c r="F21" s="17">
        <v>0</v>
      </c>
      <c r="G21" s="17">
        <v>0</v>
      </c>
      <c r="H21" s="17">
        <v>0</v>
      </c>
      <c r="I21" s="17">
        <v>0</v>
      </c>
      <c r="J21" s="17">
        <v>1</v>
      </c>
      <c r="K21" s="17">
        <v>5</v>
      </c>
      <c r="L21" s="17">
        <v>2</v>
      </c>
      <c r="M21" s="17">
        <v>1</v>
      </c>
      <c r="N21" s="17">
        <v>3</v>
      </c>
      <c r="O21" s="17">
        <v>0</v>
      </c>
      <c r="P21" s="17">
        <v>1</v>
      </c>
      <c r="Q21" s="17">
        <v>1</v>
      </c>
      <c r="R21" s="17">
        <v>0</v>
      </c>
      <c r="S21" s="17">
        <v>0</v>
      </c>
      <c r="T21" s="17">
        <v>1</v>
      </c>
      <c r="U21" s="17">
        <v>0</v>
      </c>
      <c r="V21" s="17">
        <v>1</v>
      </c>
      <c r="W21" s="17">
        <v>0</v>
      </c>
      <c r="X21" s="17">
        <v>0</v>
      </c>
      <c r="Y21" s="17">
        <v>0</v>
      </c>
      <c r="Z21" s="17">
        <v>0</v>
      </c>
      <c r="AA21" s="55">
        <f t="shared" si="2"/>
        <v>26</v>
      </c>
    </row>
    <row r="22" spans="1:27" x14ac:dyDescent="0.25">
      <c r="A22" s="17" t="s">
        <v>25</v>
      </c>
      <c r="B22" s="17">
        <v>1</v>
      </c>
      <c r="C22" s="17">
        <v>0</v>
      </c>
      <c r="D22" s="17">
        <v>4</v>
      </c>
      <c r="E22" s="17">
        <v>0</v>
      </c>
      <c r="F22" s="17">
        <v>1</v>
      </c>
      <c r="G22" s="17">
        <v>0</v>
      </c>
      <c r="H22" s="17">
        <v>0</v>
      </c>
      <c r="I22" s="17">
        <v>0</v>
      </c>
      <c r="J22" s="17">
        <v>1</v>
      </c>
      <c r="K22" s="17">
        <v>3</v>
      </c>
      <c r="L22" s="17">
        <v>1</v>
      </c>
      <c r="M22" s="17">
        <v>1</v>
      </c>
      <c r="N22" s="17">
        <v>0</v>
      </c>
      <c r="O22" s="17">
        <v>0</v>
      </c>
      <c r="P22" s="17">
        <v>1</v>
      </c>
      <c r="Q22" s="17">
        <v>0</v>
      </c>
      <c r="R22" s="17">
        <v>0</v>
      </c>
      <c r="S22" s="17">
        <v>0</v>
      </c>
      <c r="T22" s="17">
        <v>1</v>
      </c>
      <c r="U22" s="17">
        <v>0</v>
      </c>
      <c r="V22" s="17">
        <v>0</v>
      </c>
      <c r="W22" s="17">
        <v>0</v>
      </c>
      <c r="X22" s="17">
        <v>0</v>
      </c>
      <c r="Y22" s="17">
        <v>2</v>
      </c>
      <c r="Z22" s="17">
        <v>0</v>
      </c>
      <c r="AA22" s="55">
        <f t="shared" si="2"/>
        <v>16</v>
      </c>
    </row>
    <row r="23" spans="1:27" x14ac:dyDescent="0.25">
      <c r="A23" s="17" t="s">
        <v>35</v>
      </c>
      <c r="B23" s="17">
        <v>0</v>
      </c>
      <c r="C23" s="17">
        <v>0</v>
      </c>
      <c r="D23" s="17">
        <v>11</v>
      </c>
      <c r="E23" s="17">
        <v>1</v>
      </c>
      <c r="F23" s="17">
        <v>0</v>
      </c>
      <c r="G23" s="17">
        <v>0</v>
      </c>
      <c r="H23" s="17">
        <v>0</v>
      </c>
      <c r="I23" s="17">
        <v>1</v>
      </c>
      <c r="J23" s="17">
        <v>1</v>
      </c>
      <c r="K23" s="17">
        <v>4</v>
      </c>
      <c r="L23" s="17">
        <v>0</v>
      </c>
      <c r="M23" s="17">
        <v>2</v>
      </c>
      <c r="N23" s="17">
        <v>1</v>
      </c>
      <c r="O23" s="17">
        <v>0</v>
      </c>
      <c r="P23" s="17">
        <v>0</v>
      </c>
      <c r="Q23" s="17">
        <v>0</v>
      </c>
      <c r="R23" s="17">
        <v>0</v>
      </c>
      <c r="S23" s="17">
        <v>0</v>
      </c>
      <c r="T23" s="17">
        <v>0</v>
      </c>
      <c r="U23" s="17">
        <v>0</v>
      </c>
      <c r="V23" s="17">
        <v>0</v>
      </c>
      <c r="W23" s="17">
        <v>0</v>
      </c>
      <c r="X23" s="17">
        <v>1</v>
      </c>
      <c r="Y23" s="17">
        <v>0</v>
      </c>
      <c r="Z23" s="17">
        <v>0</v>
      </c>
      <c r="AA23" s="55">
        <f t="shared" si="2"/>
        <v>22</v>
      </c>
    </row>
    <row r="24" spans="1:27" x14ac:dyDescent="0.25">
      <c r="A24" s="17" t="s">
        <v>6</v>
      </c>
      <c r="B24" s="17">
        <v>3</v>
      </c>
      <c r="C24" s="17">
        <v>0</v>
      </c>
      <c r="D24" s="17">
        <v>5</v>
      </c>
      <c r="E24" s="17">
        <v>0</v>
      </c>
      <c r="F24" s="17">
        <v>0</v>
      </c>
      <c r="G24" s="17">
        <v>0</v>
      </c>
      <c r="H24" s="17">
        <v>0</v>
      </c>
      <c r="I24" s="17">
        <v>1</v>
      </c>
      <c r="J24" s="17">
        <v>1</v>
      </c>
      <c r="K24" s="17">
        <v>5</v>
      </c>
      <c r="L24" s="17">
        <v>1</v>
      </c>
      <c r="M24" s="17">
        <v>1</v>
      </c>
      <c r="N24" s="17">
        <v>2</v>
      </c>
      <c r="O24" s="17">
        <v>0</v>
      </c>
      <c r="P24" s="17">
        <v>1</v>
      </c>
      <c r="Q24" s="17">
        <v>1</v>
      </c>
      <c r="R24" s="17">
        <v>0</v>
      </c>
      <c r="S24" s="17">
        <v>0</v>
      </c>
      <c r="T24" s="17">
        <v>0</v>
      </c>
      <c r="U24" s="17">
        <v>0</v>
      </c>
      <c r="V24" s="17">
        <v>0</v>
      </c>
      <c r="W24" s="17">
        <v>0</v>
      </c>
      <c r="X24" s="17">
        <v>0</v>
      </c>
      <c r="Y24" s="17">
        <v>0</v>
      </c>
      <c r="Z24" s="17">
        <v>0</v>
      </c>
      <c r="AA24" s="55">
        <f t="shared" si="2"/>
        <v>21</v>
      </c>
    </row>
    <row r="25" spans="1:27" x14ac:dyDescent="0.25">
      <c r="A25" s="17" t="s">
        <v>10</v>
      </c>
      <c r="B25" s="17">
        <v>1</v>
      </c>
      <c r="C25" s="17">
        <v>0</v>
      </c>
      <c r="D25" s="17">
        <v>14</v>
      </c>
      <c r="E25" s="17">
        <v>0</v>
      </c>
      <c r="F25" s="17">
        <v>0</v>
      </c>
      <c r="G25" s="17">
        <v>0</v>
      </c>
      <c r="H25" s="17">
        <v>0</v>
      </c>
      <c r="I25" s="17">
        <v>0</v>
      </c>
      <c r="J25" s="17">
        <v>2</v>
      </c>
      <c r="K25" s="17">
        <v>4</v>
      </c>
      <c r="L25" s="17">
        <v>0</v>
      </c>
      <c r="M25" s="17">
        <v>1</v>
      </c>
      <c r="N25" s="17">
        <v>0</v>
      </c>
      <c r="O25" s="17">
        <v>0</v>
      </c>
      <c r="P25" s="17">
        <v>1</v>
      </c>
      <c r="Q25" s="17">
        <v>0</v>
      </c>
      <c r="R25" s="17">
        <v>2</v>
      </c>
      <c r="S25" s="17">
        <v>0</v>
      </c>
      <c r="T25" s="17">
        <v>0</v>
      </c>
      <c r="U25" s="17">
        <v>0</v>
      </c>
      <c r="V25" s="17">
        <v>0</v>
      </c>
      <c r="W25" s="17">
        <v>1</v>
      </c>
      <c r="X25" s="17">
        <v>0</v>
      </c>
      <c r="Y25" s="17">
        <v>0</v>
      </c>
      <c r="Z25" s="17">
        <v>0</v>
      </c>
      <c r="AA25" s="55">
        <f t="shared" si="2"/>
        <v>26</v>
      </c>
    </row>
    <row r="26" spans="1:27" x14ac:dyDescent="0.25">
      <c r="A26" s="17" t="s">
        <v>55</v>
      </c>
      <c r="B26" s="17">
        <v>1</v>
      </c>
      <c r="C26" s="17">
        <v>1</v>
      </c>
      <c r="D26" s="17">
        <v>5</v>
      </c>
      <c r="E26" s="17">
        <v>0</v>
      </c>
      <c r="F26" s="17">
        <v>0</v>
      </c>
      <c r="G26" s="17">
        <v>0</v>
      </c>
      <c r="H26" s="17">
        <v>0</v>
      </c>
      <c r="I26" s="17">
        <v>0</v>
      </c>
      <c r="J26" s="17">
        <v>1</v>
      </c>
      <c r="K26" s="17">
        <v>3</v>
      </c>
      <c r="L26" s="17">
        <v>0</v>
      </c>
      <c r="M26" s="17">
        <v>0</v>
      </c>
      <c r="N26" s="17">
        <v>0</v>
      </c>
      <c r="O26" s="17">
        <v>0</v>
      </c>
      <c r="P26" s="17">
        <v>0</v>
      </c>
      <c r="Q26" s="17">
        <v>0</v>
      </c>
      <c r="R26" s="17">
        <v>0</v>
      </c>
      <c r="S26" s="17">
        <v>0</v>
      </c>
      <c r="T26" s="17">
        <v>1</v>
      </c>
      <c r="U26" s="17">
        <v>0</v>
      </c>
      <c r="V26" s="17">
        <v>0</v>
      </c>
      <c r="W26" s="17">
        <v>0</v>
      </c>
      <c r="X26" s="17">
        <v>0</v>
      </c>
      <c r="Y26" s="17">
        <v>0</v>
      </c>
      <c r="Z26" s="17">
        <v>0</v>
      </c>
      <c r="AA26" s="55">
        <f t="shared" si="2"/>
        <v>12</v>
      </c>
    </row>
    <row r="27" spans="1:27" x14ac:dyDescent="0.25">
      <c r="A27" s="17" t="s">
        <v>59</v>
      </c>
      <c r="B27" s="17">
        <v>0</v>
      </c>
      <c r="C27" s="17">
        <v>0</v>
      </c>
      <c r="D27" s="17">
        <v>5</v>
      </c>
      <c r="E27" s="17">
        <v>0</v>
      </c>
      <c r="F27" s="17">
        <v>2</v>
      </c>
      <c r="G27" s="17">
        <v>0</v>
      </c>
      <c r="H27" s="17">
        <v>0</v>
      </c>
      <c r="I27" s="17">
        <v>1</v>
      </c>
      <c r="J27" s="17">
        <v>1</v>
      </c>
      <c r="K27" s="17">
        <v>1</v>
      </c>
      <c r="L27" s="17">
        <v>0</v>
      </c>
      <c r="M27" s="17">
        <v>1</v>
      </c>
      <c r="N27" s="17">
        <v>1</v>
      </c>
      <c r="O27" s="17">
        <v>0</v>
      </c>
      <c r="P27" s="17">
        <v>0</v>
      </c>
      <c r="Q27" s="17">
        <v>0</v>
      </c>
      <c r="R27" s="17">
        <v>0</v>
      </c>
      <c r="S27" s="17">
        <v>0</v>
      </c>
      <c r="T27" s="17">
        <v>0</v>
      </c>
      <c r="U27" s="17">
        <v>0</v>
      </c>
      <c r="V27" s="17">
        <v>0</v>
      </c>
      <c r="W27" s="17">
        <v>0</v>
      </c>
      <c r="X27" s="17">
        <v>0</v>
      </c>
      <c r="Y27" s="17">
        <v>0</v>
      </c>
      <c r="Z27" s="17">
        <v>0</v>
      </c>
      <c r="AA27" s="55">
        <f t="shared" si="2"/>
        <v>12</v>
      </c>
    </row>
    <row r="28" spans="1:27" x14ac:dyDescent="0.25">
      <c r="A28" s="17" t="s">
        <v>30</v>
      </c>
      <c r="B28" s="17">
        <v>1</v>
      </c>
      <c r="C28" s="17">
        <v>1</v>
      </c>
      <c r="D28" s="17">
        <v>7</v>
      </c>
      <c r="E28" s="17">
        <v>0</v>
      </c>
      <c r="F28" s="17">
        <v>0</v>
      </c>
      <c r="G28" s="17">
        <v>0</v>
      </c>
      <c r="H28" s="17">
        <v>0</v>
      </c>
      <c r="I28" s="17">
        <v>0</v>
      </c>
      <c r="J28" s="17">
        <v>1</v>
      </c>
      <c r="K28" s="17">
        <v>5</v>
      </c>
      <c r="L28" s="17">
        <v>0</v>
      </c>
      <c r="M28" s="17">
        <v>0</v>
      </c>
      <c r="N28" s="17">
        <v>0</v>
      </c>
      <c r="O28" s="17">
        <v>0</v>
      </c>
      <c r="P28" s="17">
        <v>0</v>
      </c>
      <c r="Q28" s="17">
        <v>1</v>
      </c>
      <c r="R28" s="17">
        <v>1</v>
      </c>
      <c r="S28" s="17">
        <v>0</v>
      </c>
      <c r="T28" s="17">
        <v>0</v>
      </c>
      <c r="U28" s="17">
        <v>0</v>
      </c>
      <c r="V28" s="17">
        <v>0</v>
      </c>
      <c r="W28" s="17">
        <v>0</v>
      </c>
      <c r="X28" s="17">
        <v>0</v>
      </c>
      <c r="Y28" s="17">
        <v>0</v>
      </c>
      <c r="Z28" s="17">
        <v>0</v>
      </c>
      <c r="AA28" s="55">
        <f t="shared" si="2"/>
        <v>17</v>
      </c>
    </row>
    <row r="29" spans="1:27" x14ac:dyDescent="0.25">
      <c r="A29" s="17" t="s">
        <v>39</v>
      </c>
      <c r="B29" s="17">
        <v>1</v>
      </c>
      <c r="C29" s="17">
        <v>1</v>
      </c>
      <c r="D29" s="17">
        <v>11</v>
      </c>
      <c r="E29" s="17">
        <v>0</v>
      </c>
      <c r="F29" s="17">
        <v>0</v>
      </c>
      <c r="G29" s="17">
        <v>0</v>
      </c>
      <c r="H29" s="17">
        <v>0</v>
      </c>
      <c r="I29" s="17">
        <v>0</v>
      </c>
      <c r="J29" s="17">
        <v>1</v>
      </c>
      <c r="K29" s="17">
        <v>1</v>
      </c>
      <c r="L29" s="17">
        <v>0</v>
      </c>
      <c r="M29" s="17">
        <v>2</v>
      </c>
      <c r="N29" s="17">
        <v>0</v>
      </c>
      <c r="O29" s="17">
        <v>0</v>
      </c>
      <c r="P29" s="17">
        <v>0</v>
      </c>
      <c r="Q29" s="17">
        <v>0</v>
      </c>
      <c r="R29" s="17">
        <v>0</v>
      </c>
      <c r="S29" s="17">
        <v>0</v>
      </c>
      <c r="T29" s="17">
        <v>0</v>
      </c>
      <c r="U29" s="17">
        <v>0</v>
      </c>
      <c r="V29" s="17">
        <v>0</v>
      </c>
      <c r="W29" s="17">
        <v>0</v>
      </c>
      <c r="X29" s="17">
        <v>0</v>
      </c>
      <c r="Y29" s="17">
        <v>0</v>
      </c>
      <c r="Z29" s="17">
        <v>0</v>
      </c>
      <c r="AA29" s="55">
        <f t="shared" si="2"/>
        <v>17</v>
      </c>
    </row>
    <row r="30" spans="1:27" x14ac:dyDescent="0.25">
      <c r="A30" s="17" t="s">
        <v>12</v>
      </c>
      <c r="B30" s="17">
        <v>2</v>
      </c>
      <c r="C30" s="17">
        <v>1</v>
      </c>
      <c r="D30" s="17">
        <v>7</v>
      </c>
      <c r="E30" s="17">
        <v>0</v>
      </c>
      <c r="F30" s="17">
        <v>0</v>
      </c>
      <c r="G30" s="17">
        <v>0</v>
      </c>
      <c r="H30" s="17">
        <v>0</v>
      </c>
      <c r="I30" s="17">
        <v>0</v>
      </c>
      <c r="J30" s="17">
        <v>0</v>
      </c>
      <c r="K30" s="17">
        <v>4</v>
      </c>
      <c r="L30" s="17">
        <v>0</v>
      </c>
      <c r="M30" s="17">
        <v>0</v>
      </c>
      <c r="N30" s="17">
        <v>0</v>
      </c>
      <c r="O30" s="17">
        <v>0</v>
      </c>
      <c r="P30" s="17">
        <v>1</v>
      </c>
      <c r="Q30" s="17">
        <v>0</v>
      </c>
      <c r="R30" s="17">
        <v>1</v>
      </c>
      <c r="S30" s="17">
        <v>0</v>
      </c>
      <c r="T30" s="17">
        <v>0</v>
      </c>
      <c r="U30" s="17">
        <v>0</v>
      </c>
      <c r="V30" s="17">
        <v>1</v>
      </c>
      <c r="W30" s="17">
        <v>0</v>
      </c>
      <c r="X30" s="17">
        <v>0</v>
      </c>
      <c r="Y30" s="17">
        <v>0</v>
      </c>
      <c r="Z30" s="17">
        <v>0</v>
      </c>
      <c r="AA30" s="55">
        <f t="shared" si="2"/>
        <v>17</v>
      </c>
    </row>
    <row r="31" spans="1:27" x14ac:dyDescent="0.25">
      <c r="A31" s="17" t="s">
        <v>15</v>
      </c>
      <c r="B31" s="17">
        <v>0</v>
      </c>
      <c r="C31" s="17">
        <v>0</v>
      </c>
      <c r="D31" s="17">
        <v>8</v>
      </c>
      <c r="E31" s="17">
        <v>2</v>
      </c>
      <c r="F31" s="17">
        <v>0</v>
      </c>
      <c r="G31" s="17">
        <v>0</v>
      </c>
      <c r="H31" s="17">
        <v>0</v>
      </c>
      <c r="I31" s="17">
        <v>1</v>
      </c>
      <c r="J31" s="17">
        <v>0</v>
      </c>
      <c r="K31" s="17">
        <v>3</v>
      </c>
      <c r="L31" s="17">
        <v>0</v>
      </c>
      <c r="M31" s="17">
        <v>0</v>
      </c>
      <c r="N31" s="17">
        <v>0</v>
      </c>
      <c r="O31" s="17">
        <v>0</v>
      </c>
      <c r="P31" s="17">
        <v>1</v>
      </c>
      <c r="Q31" s="17">
        <v>0</v>
      </c>
      <c r="R31" s="17">
        <v>1</v>
      </c>
      <c r="S31" s="17">
        <v>0</v>
      </c>
      <c r="T31" s="17">
        <v>1</v>
      </c>
      <c r="U31" s="17">
        <v>0</v>
      </c>
      <c r="V31" s="17">
        <v>0</v>
      </c>
      <c r="W31" s="17">
        <v>0</v>
      </c>
      <c r="X31" s="17">
        <v>0</v>
      </c>
      <c r="Y31" s="17">
        <v>0</v>
      </c>
      <c r="Z31" s="17">
        <v>0</v>
      </c>
      <c r="AA31" s="55">
        <f t="shared" si="2"/>
        <v>17</v>
      </c>
    </row>
    <row r="32" spans="1:27" x14ac:dyDescent="0.25">
      <c r="A32" s="17" t="s">
        <v>41</v>
      </c>
      <c r="B32" s="17">
        <v>1</v>
      </c>
      <c r="C32" s="17">
        <v>0</v>
      </c>
      <c r="D32" s="17">
        <v>9</v>
      </c>
      <c r="E32" s="17">
        <v>0</v>
      </c>
      <c r="F32" s="17">
        <v>0</v>
      </c>
      <c r="G32" s="17">
        <v>0</v>
      </c>
      <c r="H32" s="17">
        <v>0</v>
      </c>
      <c r="I32" s="17">
        <v>0</v>
      </c>
      <c r="J32" s="17">
        <v>1</v>
      </c>
      <c r="K32" s="17">
        <v>2</v>
      </c>
      <c r="L32" s="17">
        <v>0</v>
      </c>
      <c r="M32" s="17">
        <v>0</v>
      </c>
      <c r="N32" s="17">
        <v>0</v>
      </c>
      <c r="O32" s="17">
        <v>0</v>
      </c>
      <c r="P32" s="17">
        <v>2</v>
      </c>
      <c r="Q32" s="17">
        <v>0</v>
      </c>
      <c r="R32" s="17">
        <v>1</v>
      </c>
      <c r="S32" s="17">
        <v>0</v>
      </c>
      <c r="T32" s="17">
        <v>0</v>
      </c>
      <c r="U32" s="17">
        <v>0</v>
      </c>
      <c r="V32" s="17">
        <v>0</v>
      </c>
      <c r="W32" s="17">
        <v>0</v>
      </c>
      <c r="X32" s="17">
        <v>0</v>
      </c>
      <c r="Y32" s="17">
        <v>0</v>
      </c>
      <c r="Z32" s="17">
        <v>0</v>
      </c>
      <c r="AA32" s="55">
        <f t="shared" si="2"/>
        <v>16</v>
      </c>
    </row>
    <row r="33" spans="1:27" x14ac:dyDescent="0.25">
      <c r="A33" s="17" t="s">
        <v>32</v>
      </c>
      <c r="B33" s="17">
        <v>1</v>
      </c>
      <c r="C33" s="17">
        <v>1</v>
      </c>
      <c r="D33" s="17">
        <v>5</v>
      </c>
      <c r="E33" s="17">
        <v>0</v>
      </c>
      <c r="F33" s="17">
        <v>0</v>
      </c>
      <c r="G33" s="17">
        <v>0</v>
      </c>
      <c r="H33" s="17">
        <v>0</v>
      </c>
      <c r="I33" s="17">
        <v>2</v>
      </c>
      <c r="J33" s="17">
        <v>1</v>
      </c>
      <c r="K33" s="17">
        <v>5</v>
      </c>
      <c r="L33" s="17">
        <v>0</v>
      </c>
      <c r="M33" s="17">
        <v>1</v>
      </c>
      <c r="N33" s="17">
        <v>0</v>
      </c>
      <c r="O33" s="17">
        <v>0</v>
      </c>
      <c r="P33" s="17">
        <v>0</v>
      </c>
      <c r="Q33" s="17">
        <v>0</v>
      </c>
      <c r="R33" s="17">
        <v>0</v>
      </c>
      <c r="S33" s="17">
        <v>0</v>
      </c>
      <c r="T33" s="17">
        <v>1</v>
      </c>
      <c r="U33" s="17">
        <v>0</v>
      </c>
      <c r="V33" s="17">
        <v>0</v>
      </c>
      <c r="W33" s="17">
        <v>0</v>
      </c>
      <c r="X33" s="17">
        <v>0</v>
      </c>
      <c r="Y33" s="17">
        <v>0</v>
      </c>
      <c r="Z33" s="17">
        <v>0</v>
      </c>
      <c r="AA33" s="55">
        <f t="shared" si="2"/>
        <v>17</v>
      </c>
    </row>
    <row r="34" spans="1:27" x14ac:dyDescent="0.25">
      <c r="A34" s="17" t="s">
        <v>50</v>
      </c>
      <c r="B34" s="17">
        <v>0</v>
      </c>
      <c r="C34" s="17">
        <v>0</v>
      </c>
      <c r="D34" s="17">
        <v>11</v>
      </c>
      <c r="E34" s="17">
        <v>0</v>
      </c>
      <c r="F34" s="17">
        <v>0</v>
      </c>
      <c r="G34" s="17">
        <v>0</v>
      </c>
      <c r="H34" s="17">
        <v>0</v>
      </c>
      <c r="I34" s="17">
        <v>1</v>
      </c>
      <c r="J34" s="17">
        <v>1</v>
      </c>
      <c r="K34" s="17">
        <v>2</v>
      </c>
      <c r="L34" s="17">
        <v>0</v>
      </c>
      <c r="M34" s="17">
        <v>1</v>
      </c>
      <c r="N34" s="17">
        <v>0</v>
      </c>
      <c r="O34" s="17">
        <v>0</v>
      </c>
      <c r="P34" s="17">
        <v>1</v>
      </c>
      <c r="Q34" s="17">
        <v>0</v>
      </c>
      <c r="R34" s="17">
        <v>0</v>
      </c>
      <c r="S34" s="17">
        <v>0</v>
      </c>
      <c r="T34" s="17">
        <v>0</v>
      </c>
      <c r="U34" s="17">
        <v>0</v>
      </c>
      <c r="V34" s="17">
        <v>0</v>
      </c>
      <c r="W34" s="17">
        <v>0</v>
      </c>
      <c r="X34" s="17">
        <v>0</v>
      </c>
      <c r="Y34" s="17">
        <v>0</v>
      </c>
      <c r="Z34" s="17">
        <v>0</v>
      </c>
      <c r="AA34" s="55">
        <f t="shared" si="2"/>
        <v>17</v>
      </c>
    </row>
    <row r="35" spans="1:27" x14ac:dyDescent="0.25">
      <c r="A35" s="17" t="s">
        <v>57</v>
      </c>
      <c r="B35" s="17">
        <v>0</v>
      </c>
      <c r="C35" s="17">
        <v>0</v>
      </c>
      <c r="D35" s="17">
        <v>3</v>
      </c>
      <c r="E35" s="17">
        <v>0</v>
      </c>
      <c r="F35" s="17">
        <v>0</v>
      </c>
      <c r="G35" s="17">
        <v>0</v>
      </c>
      <c r="H35" s="17">
        <v>0</v>
      </c>
      <c r="I35" s="17">
        <v>1</v>
      </c>
      <c r="J35" s="17">
        <v>5</v>
      </c>
      <c r="K35" s="17">
        <v>2</v>
      </c>
      <c r="L35" s="17">
        <v>0</v>
      </c>
      <c r="M35" s="17">
        <v>0</v>
      </c>
      <c r="N35" s="17">
        <v>0</v>
      </c>
      <c r="O35" s="17">
        <v>0</v>
      </c>
      <c r="P35" s="17">
        <v>0</v>
      </c>
      <c r="Q35" s="17">
        <v>0</v>
      </c>
      <c r="R35" s="17">
        <v>0</v>
      </c>
      <c r="S35" s="17">
        <v>0</v>
      </c>
      <c r="T35" s="17">
        <v>1</v>
      </c>
      <c r="U35" s="17">
        <v>0</v>
      </c>
      <c r="V35" s="17">
        <v>0</v>
      </c>
      <c r="W35" s="17">
        <v>0</v>
      </c>
      <c r="X35" s="17">
        <v>0</v>
      </c>
      <c r="Y35" s="17">
        <v>0</v>
      </c>
      <c r="Z35" s="17">
        <v>0</v>
      </c>
      <c r="AA35" s="55">
        <f t="shared" si="2"/>
        <v>12</v>
      </c>
    </row>
    <row r="36" spans="1:27" x14ac:dyDescent="0.25">
      <c r="A36" s="17" t="s">
        <v>28</v>
      </c>
      <c r="B36" s="17">
        <v>1</v>
      </c>
      <c r="C36" s="17">
        <v>0</v>
      </c>
      <c r="D36" s="17">
        <v>12</v>
      </c>
      <c r="E36" s="17">
        <v>0</v>
      </c>
      <c r="F36" s="17">
        <v>0</v>
      </c>
      <c r="G36" s="17">
        <v>0</v>
      </c>
      <c r="H36" s="17">
        <v>0</v>
      </c>
      <c r="I36" s="17">
        <v>0</v>
      </c>
      <c r="J36" s="17">
        <v>1</v>
      </c>
      <c r="K36" s="17">
        <v>4</v>
      </c>
      <c r="L36" s="17">
        <v>2</v>
      </c>
      <c r="M36" s="17">
        <v>0</v>
      </c>
      <c r="N36" s="17">
        <v>0</v>
      </c>
      <c r="O36" s="17">
        <v>0</v>
      </c>
      <c r="P36" s="17">
        <v>1</v>
      </c>
      <c r="Q36" s="17">
        <v>0</v>
      </c>
      <c r="R36" s="17">
        <v>0</v>
      </c>
      <c r="S36" s="17">
        <v>0</v>
      </c>
      <c r="T36" s="17">
        <v>0</v>
      </c>
      <c r="U36" s="17">
        <v>0</v>
      </c>
      <c r="V36" s="17">
        <v>0</v>
      </c>
      <c r="W36" s="17">
        <v>0</v>
      </c>
      <c r="X36" s="17">
        <v>0</v>
      </c>
      <c r="Y36" s="17">
        <v>0</v>
      </c>
      <c r="Z36" s="17">
        <v>0</v>
      </c>
      <c r="AA36" s="55">
        <f t="shared" si="2"/>
        <v>21</v>
      </c>
    </row>
    <row r="37" spans="1:27" ht="14.4" thickBot="1" x14ac:dyDescent="0.3">
      <c r="A37" s="17" t="s">
        <v>53</v>
      </c>
      <c r="B37" s="17">
        <v>0</v>
      </c>
      <c r="C37" s="17">
        <v>0</v>
      </c>
      <c r="D37" s="17">
        <v>17</v>
      </c>
      <c r="E37" s="17">
        <v>0</v>
      </c>
      <c r="F37" s="17">
        <v>0</v>
      </c>
      <c r="G37" s="17">
        <v>0</v>
      </c>
      <c r="H37" s="17">
        <v>0</v>
      </c>
      <c r="I37" s="17">
        <v>1</v>
      </c>
      <c r="J37" s="17">
        <v>0</v>
      </c>
      <c r="K37" s="17">
        <v>1</v>
      </c>
      <c r="L37" s="17">
        <v>1</v>
      </c>
      <c r="M37" s="17">
        <v>1</v>
      </c>
      <c r="N37" s="17">
        <v>0</v>
      </c>
      <c r="O37" s="17">
        <v>0</v>
      </c>
      <c r="P37" s="17">
        <v>1</v>
      </c>
      <c r="Q37" s="17">
        <v>0</v>
      </c>
      <c r="R37" s="17">
        <v>0</v>
      </c>
      <c r="S37" s="17">
        <v>1</v>
      </c>
      <c r="T37" s="17">
        <v>0</v>
      </c>
      <c r="U37" s="17">
        <v>0</v>
      </c>
      <c r="V37" s="17">
        <v>0</v>
      </c>
      <c r="W37" s="17">
        <v>0</v>
      </c>
      <c r="X37" s="17">
        <v>0</v>
      </c>
      <c r="Y37" s="17">
        <v>0</v>
      </c>
      <c r="Z37" s="17">
        <v>0</v>
      </c>
      <c r="AA37" s="56">
        <f t="shared" si="2"/>
        <v>23</v>
      </c>
    </row>
    <row r="38" spans="1:27" ht="14.4" thickBot="1" x14ac:dyDescent="0.3">
      <c r="A38" s="21" t="s">
        <v>120</v>
      </c>
      <c r="B38" s="18">
        <f>SUM(B13:B37)</f>
        <v>21</v>
      </c>
      <c r="C38" s="18">
        <f t="shared" ref="C38:AA38" si="3">SUM(C13:C37)</f>
        <v>7</v>
      </c>
      <c r="D38" s="18">
        <f t="shared" si="3"/>
        <v>220</v>
      </c>
      <c r="E38" s="18">
        <f t="shared" si="3"/>
        <v>3</v>
      </c>
      <c r="F38" s="18">
        <f t="shared" si="3"/>
        <v>4</v>
      </c>
      <c r="G38" s="18">
        <f t="shared" si="3"/>
        <v>1</v>
      </c>
      <c r="H38" s="18">
        <f t="shared" si="3"/>
        <v>10</v>
      </c>
      <c r="I38" s="18">
        <f t="shared" si="3"/>
        <v>13</v>
      </c>
      <c r="J38" s="18">
        <f>SUM(J13:J37)</f>
        <v>29</v>
      </c>
      <c r="K38" s="18">
        <f t="shared" si="3"/>
        <v>73</v>
      </c>
      <c r="L38" s="18">
        <f t="shared" si="3"/>
        <v>17</v>
      </c>
      <c r="M38" s="18">
        <f t="shared" si="3"/>
        <v>18</v>
      </c>
      <c r="N38" s="18">
        <f t="shared" si="3"/>
        <v>17</v>
      </c>
      <c r="O38" s="18">
        <f t="shared" si="3"/>
        <v>5</v>
      </c>
      <c r="P38" s="18">
        <f t="shared" si="3"/>
        <v>13</v>
      </c>
      <c r="Q38" s="18">
        <f t="shared" si="3"/>
        <v>4</v>
      </c>
      <c r="R38" s="18">
        <f t="shared" si="3"/>
        <v>10</v>
      </c>
      <c r="S38" s="18">
        <f t="shared" si="3"/>
        <v>2</v>
      </c>
      <c r="T38" s="18">
        <f t="shared" si="3"/>
        <v>13</v>
      </c>
      <c r="U38" s="18">
        <f t="shared" si="3"/>
        <v>0</v>
      </c>
      <c r="V38" s="18">
        <f t="shared" si="3"/>
        <v>2</v>
      </c>
      <c r="W38" s="18">
        <f t="shared" si="3"/>
        <v>2</v>
      </c>
      <c r="X38" s="18">
        <f t="shared" si="3"/>
        <v>1</v>
      </c>
      <c r="Y38" s="18">
        <f t="shared" si="3"/>
        <v>2</v>
      </c>
      <c r="Z38" s="18">
        <f t="shared" si="3"/>
        <v>0</v>
      </c>
      <c r="AA38" s="53">
        <f t="shared" si="3"/>
        <v>487</v>
      </c>
    </row>
  </sheetData>
  <mergeCells count="1">
    <mergeCell ref="A1:AA1"/>
  </mergeCells>
  <phoneticPr fontId="4" type="noConversion"/>
  <conditionalFormatting sqref="B3:Z11">
    <cfRule type="colorScale" priority="4">
      <colorScale>
        <cfvo type="min"/>
        <cfvo type="percentile" val="50"/>
        <cfvo type="max"/>
        <color rgb="FF63BE7B"/>
        <color rgb="FFFFEB84"/>
        <color rgb="FFF8696B"/>
      </colorScale>
    </cfRule>
  </conditionalFormatting>
  <conditionalFormatting sqref="B13:Z37">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E8C01-06BF-4621-949E-1B3A39C91DBF}">
  <dimension ref="A1:C22"/>
  <sheetViews>
    <sheetView workbookViewId="0">
      <selection sqref="A1:C1"/>
    </sheetView>
  </sheetViews>
  <sheetFormatPr defaultRowHeight="13.8" x14ac:dyDescent="0.25"/>
  <cols>
    <col min="1" max="1" width="15.44140625" style="17" bestFit="1" customWidth="1"/>
    <col min="2" max="2" width="35.44140625" style="17" bestFit="1" customWidth="1"/>
    <col min="3" max="16384" width="8.88671875" style="17"/>
  </cols>
  <sheetData>
    <row r="1" spans="1:3" x14ac:dyDescent="0.25">
      <c r="A1" s="74" t="s">
        <v>304</v>
      </c>
      <c r="B1" s="74"/>
      <c r="C1" s="74"/>
    </row>
    <row r="2" spans="1:3" x14ac:dyDescent="0.25">
      <c r="A2" s="38" t="s">
        <v>293</v>
      </c>
      <c r="B2" s="38" t="s">
        <v>294</v>
      </c>
      <c r="C2" s="38" t="s">
        <v>272</v>
      </c>
    </row>
    <row r="3" spans="1:3" x14ac:dyDescent="0.25">
      <c r="A3" s="67" t="s">
        <v>152</v>
      </c>
      <c r="B3" s="22" t="s">
        <v>273</v>
      </c>
      <c r="C3" s="70">
        <v>104</v>
      </c>
    </row>
    <row r="4" spans="1:3" x14ac:dyDescent="0.25">
      <c r="A4" s="67"/>
      <c r="B4" s="22" t="s">
        <v>274</v>
      </c>
      <c r="C4" s="70"/>
    </row>
    <row r="5" spans="1:3" x14ac:dyDescent="0.25">
      <c r="A5" s="67" t="s">
        <v>295</v>
      </c>
      <c r="B5" s="22" t="s">
        <v>275</v>
      </c>
      <c r="C5" s="70">
        <v>105</v>
      </c>
    </row>
    <row r="6" spans="1:3" x14ac:dyDescent="0.25">
      <c r="A6" s="67"/>
      <c r="B6" s="22" t="s">
        <v>276</v>
      </c>
      <c r="C6" s="70"/>
    </row>
    <row r="7" spans="1:3" x14ac:dyDescent="0.25">
      <c r="A7" s="67" t="s">
        <v>296</v>
      </c>
      <c r="B7" s="22" t="s">
        <v>277</v>
      </c>
      <c r="C7" s="70">
        <v>106</v>
      </c>
    </row>
    <row r="8" spans="1:3" x14ac:dyDescent="0.25">
      <c r="A8" s="67"/>
      <c r="B8" s="22" t="s">
        <v>278</v>
      </c>
      <c r="C8" s="70"/>
    </row>
    <row r="9" spans="1:3" x14ac:dyDescent="0.25">
      <c r="A9" s="67" t="s">
        <v>297</v>
      </c>
      <c r="B9" s="22" t="s">
        <v>279</v>
      </c>
      <c r="C9" s="70">
        <v>107</v>
      </c>
    </row>
    <row r="10" spans="1:3" x14ac:dyDescent="0.25">
      <c r="A10" s="67"/>
      <c r="B10" s="22" t="s">
        <v>280</v>
      </c>
      <c r="C10" s="70"/>
    </row>
    <row r="11" spans="1:3" x14ac:dyDescent="0.25">
      <c r="A11" s="67" t="s">
        <v>298</v>
      </c>
      <c r="B11" s="22" t="s">
        <v>281</v>
      </c>
      <c r="C11" s="70">
        <v>108</v>
      </c>
    </row>
    <row r="12" spans="1:3" x14ac:dyDescent="0.25">
      <c r="A12" s="67"/>
      <c r="B12" s="22" t="s">
        <v>282</v>
      </c>
      <c r="C12" s="70"/>
    </row>
    <row r="13" spans="1:3" x14ac:dyDescent="0.25">
      <c r="A13" s="67" t="s">
        <v>299</v>
      </c>
      <c r="B13" s="22" t="s">
        <v>283</v>
      </c>
      <c r="C13" s="70">
        <v>109</v>
      </c>
    </row>
    <row r="14" spans="1:3" x14ac:dyDescent="0.25">
      <c r="A14" s="67"/>
      <c r="B14" s="22" t="s">
        <v>284</v>
      </c>
      <c r="C14" s="70"/>
    </row>
    <row r="15" spans="1:3" x14ac:dyDescent="0.25">
      <c r="A15" s="67" t="s">
        <v>300</v>
      </c>
      <c r="B15" s="22" t="s">
        <v>285</v>
      </c>
      <c r="C15" s="70">
        <v>110</v>
      </c>
    </row>
    <row r="16" spans="1:3" x14ac:dyDescent="0.25">
      <c r="A16" s="67"/>
      <c r="B16" s="22" t="s">
        <v>286</v>
      </c>
      <c r="C16" s="70"/>
    </row>
    <row r="17" spans="1:3" x14ac:dyDescent="0.25">
      <c r="A17" s="67" t="s">
        <v>301</v>
      </c>
      <c r="B17" s="22" t="s">
        <v>287</v>
      </c>
      <c r="C17" s="70">
        <v>111</v>
      </c>
    </row>
    <row r="18" spans="1:3" x14ac:dyDescent="0.25">
      <c r="A18" s="67"/>
      <c r="B18" s="22" t="s">
        <v>288</v>
      </c>
      <c r="C18" s="70"/>
    </row>
    <row r="19" spans="1:3" x14ac:dyDescent="0.25">
      <c r="A19" s="67" t="s">
        <v>302</v>
      </c>
      <c r="B19" s="22" t="s">
        <v>289</v>
      </c>
      <c r="C19" s="70">
        <v>112</v>
      </c>
    </row>
    <row r="20" spans="1:3" x14ac:dyDescent="0.25">
      <c r="A20" s="67"/>
      <c r="B20" s="22" t="s">
        <v>290</v>
      </c>
      <c r="C20" s="70"/>
    </row>
    <row r="21" spans="1:3" x14ac:dyDescent="0.25">
      <c r="A21" s="67" t="s">
        <v>303</v>
      </c>
      <c r="B21" s="22" t="s">
        <v>291</v>
      </c>
      <c r="C21" s="70">
        <v>113</v>
      </c>
    </row>
    <row r="22" spans="1:3" x14ac:dyDescent="0.25">
      <c r="A22" s="68"/>
      <c r="B22" s="40" t="s">
        <v>292</v>
      </c>
      <c r="C22" s="71"/>
    </row>
  </sheetData>
  <mergeCells count="21">
    <mergeCell ref="A1:C1"/>
    <mergeCell ref="C13:C14"/>
    <mergeCell ref="C15:C16"/>
    <mergeCell ref="C17:C18"/>
    <mergeCell ref="C19:C20"/>
    <mergeCell ref="A13:A14"/>
    <mergeCell ref="A15:A16"/>
    <mergeCell ref="A17:A18"/>
    <mergeCell ref="A19:A20"/>
    <mergeCell ref="C21:C22"/>
    <mergeCell ref="A3:A4"/>
    <mergeCell ref="A5:A6"/>
    <mergeCell ref="A7:A8"/>
    <mergeCell ref="A9:A10"/>
    <mergeCell ref="A11:A12"/>
    <mergeCell ref="C7:C8"/>
    <mergeCell ref="C9:C10"/>
    <mergeCell ref="C11:C12"/>
    <mergeCell ref="C3:C4"/>
    <mergeCell ref="C5:C6"/>
    <mergeCell ref="A21:A22"/>
  </mergeCells>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1DD86-A8DB-4431-92BE-4A8AB9DFFA34}">
  <dimension ref="A1:H23"/>
  <sheetViews>
    <sheetView tabSelected="1" workbookViewId="0">
      <selection activeCell="F27" sqref="F27"/>
    </sheetView>
  </sheetViews>
  <sheetFormatPr defaultRowHeight="13.8" x14ac:dyDescent="0.25"/>
  <cols>
    <col min="1" max="1" width="11.44140625" style="17" bestFit="1" customWidth="1"/>
    <col min="2" max="2" width="8.88671875" style="17"/>
    <col min="3" max="3" width="15.44140625" style="17" bestFit="1" customWidth="1"/>
    <col min="4" max="4" width="10.44140625" style="17" bestFit="1" customWidth="1"/>
    <col min="5" max="5" width="10.44140625" style="17" customWidth="1"/>
    <col min="6" max="6" width="15.44140625" style="17" bestFit="1" customWidth="1"/>
    <col min="7" max="7" width="11.5546875" style="17" bestFit="1" customWidth="1"/>
    <col min="8" max="8" width="10" style="17" bestFit="1" customWidth="1"/>
    <col min="9" max="16384" width="8.88671875" style="17"/>
  </cols>
  <sheetData>
    <row r="1" spans="1:8" ht="14.4" x14ac:dyDescent="0.25">
      <c r="A1" s="76" t="s">
        <v>336</v>
      </c>
      <c r="B1" s="71"/>
      <c r="C1" s="71"/>
      <c r="D1" s="71"/>
      <c r="E1" s="71"/>
      <c r="F1" s="71"/>
      <c r="G1" s="71"/>
      <c r="H1" s="71"/>
    </row>
    <row r="2" spans="1:8" x14ac:dyDescent="0.25">
      <c r="A2" s="38" t="s">
        <v>262</v>
      </c>
      <c r="B2" s="38" t="s">
        <v>264</v>
      </c>
      <c r="C2" s="38" t="s">
        <v>3</v>
      </c>
      <c r="D2" s="38" t="s">
        <v>255</v>
      </c>
      <c r="E2" s="38"/>
      <c r="F2" s="38" t="s">
        <v>3</v>
      </c>
      <c r="G2" s="38" t="s">
        <v>255</v>
      </c>
      <c r="H2" s="38" t="s">
        <v>173</v>
      </c>
    </row>
    <row r="3" spans="1:8" x14ac:dyDescent="0.25">
      <c r="A3" s="69" t="s">
        <v>263</v>
      </c>
      <c r="B3" s="75" t="s">
        <v>334</v>
      </c>
      <c r="C3" s="36" t="s">
        <v>184</v>
      </c>
      <c r="D3" s="35" t="s">
        <v>125</v>
      </c>
      <c r="E3" s="36" t="s">
        <v>257</v>
      </c>
      <c r="F3" s="36" t="s">
        <v>190</v>
      </c>
      <c r="G3" s="35" t="s">
        <v>137</v>
      </c>
      <c r="H3" s="36">
        <v>0</v>
      </c>
    </row>
    <row r="4" spans="1:8" x14ac:dyDescent="0.25">
      <c r="A4" s="78"/>
      <c r="B4" s="78"/>
      <c r="C4" s="77" t="s">
        <v>185</v>
      </c>
      <c r="D4" s="79" t="s">
        <v>129</v>
      </c>
      <c r="E4" s="77" t="s">
        <v>257</v>
      </c>
      <c r="F4" s="77" t="s">
        <v>216</v>
      </c>
      <c r="G4" s="79" t="s">
        <v>140</v>
      </c>
      <c r="H4" s="80">
        <v>1.69E-218</v>
      </c>
    </row>
    <row r="5" spans="1:8" x14ac:dyDescent="0.25">
      <c r="A5" s="78"/>
      <c r="B5" s="78"/>
      <c r="C5" s="77" t="s">
        <v>185</v>
      </c>
      <c r="D5" s="79" t="s">
        <v>129</v>
      </c>
      <c r="E5" s="77" t="s">
        <v>257</v>
      </c>
      <c r="F5" s="77" t="s">
        <v>217</v>
      </c>
      <c r="G5" s="79" t="s">
        <v>146</v>
      </c>
      <c r="H5" s="77">
        <v>0</v>
      </c>
    </row>
    <row r="6" spans="1:8" x14ac:dyDescent="0.25">
      <c r="A6" s="78"/>
      <c r="B6" s="78"/>
      <c r="C6" s="77" t="s">
        <v>191</v>
      </c>
      <c r="D6" s="79" t="s">
        <v>139</v>
      </c>
      <c r="E6" s="77" t="s">
        <v>257</v>
      </c>
      <c r="F6" s="77" t="s">
        <v>200</v>
      </c>
      <c r="G6" s="79" t="s">
        <v>151</v>
      </c>
      <c r="H6" s="77">
        <v>0</v>
      </c>
    </row>
    <row r="7" spans="1:8" x14ac:dyDescent="0.25">
      <c r="A7" s="78"/>
      <c r="B7" s="78"/>
      <c r="C7" s="77" t="s">
        <v>220</v>
      </c>
      <c r="D7" s="79" t="s">
        <v>138</v>
      </c>
      <c r="E7" s="77" t="s">
        <v>257</v>
      </c>
      <c r="F7" s="77" t="s">
        <v>221</v>
      </c>
      <c r="G7" s="79" t="s">
        <v>150</v>
      </c>
      <c r="H7" s="77">
        <v>0</v>
      </c>
    </row>
    <row r="8" spans="1:8" x14ac:dyDescent="0.25">
      <c r="A8" s="78"/>
      <c r="B8" s="78"/>
      <c r="C8" s="77" t="s">
        <v>189</v>
      </c>
      <c r="D8" s="79" t="s">
        <v>135</v>
      </c>
      <c r="E8" s="77" t="s">
        <v>257</v>
      </c>
      <c r="F8" s="77" t="s">
        <v>198</v>
      </c>
      <c r="G8" s="79" t="s">
        <v>148</v>
      </c>
      <c r="H8" s="77">
        <v>0</v>
      </c>
    </row>
    <row r="9" spans="1:8" x14ac:dyDescent="0.25">
      <c r="A9" s="78"/>
      <c r="B9" s="78"/>
      <c r="C9" s="77" t="s">
        <v>188</v>
      </c>
      <c r="D9" s="79" t="s">
        <v>134</v>
      </c>
      <c r="E9" s="77" t="s">
        <v>257</v>
      </c>
      <c r="F9" s="77" t="s">
        <v>197</v>
      </c>
      <c r="G9" s="79" t="s">
        <v>147</v>
      </c>
      <c r="H9" s="77">
        <v>0</v>
      </c>
    </row>
    <row r="10" spans="1:8" x14ac:dyDescent="0.25">
      <c r="A10" s="78"/>
      <c r="B10" s="78"/>
      <c r="C10" s="77" t="s">
        <v>218</v>
      </c>
      <c r="D10" s="79" t="s">
        <v>133</v>
      </c>
      <c r="E10" s="77" t="s">
        <v>257</v>
      </c>
      <c r="F10" s="77" t="s">
        <v>219</v>
      </c>
      <c r="G10" s="79" t="s">
        <v>152</v>
      </c>
      <c r="H10" s="77">
        <v>0</v>
      </c>
    </row>
    <row r="11" spans="1:8" x14ac:dyDescent="0.25">
      <c r="A11" s="78"/>
      <c r="B11" s="78"/>
      <c r="C11" s="77" t="s">
        <v>186</v>
      </c>
      <c r="D11" s="79" t="s">
        <v>131</v>
      </c>
      <c r="E11" s="77" t="s">
        <v>257</v>
      </c>
      <c r="F11" s="77" t="s">
        <v>192</v>
      </c>
      <c r="G11" s="79" t="s">
        <v>143</v>
      </c>
      <c r="H11" s="77">
        <v>0</v>
      </c>
    </row>
    <row r="12" spans="1:8" x14ac:dyDescent="0.25">
      <c r="A12" s="78"/>
      <c r="B12" s="71"/>
      <c r="C12" s="33" t="s">
        <v>187</v>
      </c>
      <c r="D12" s="37" t="s">
        <v>130</v>
      </c>
      <c r="E12" s="33" t="s">
        <v>257</v>
      </c>
      <c r="F12" s="33" t="s">
        <v>194</v>
      </c>
      <c r="G12" s="37" t="s">
        <v>142</v>
      </c>
      <c r="H12" s="33">
        <v>0</v>
      </c>
    </row>
    <row r="13" spans="1:8" x14ac:dyDescent="0.25">
      <c r="A13" s="78"/>
      <c r="B13" s="38" t="s">
        <v>268</v>
      </c>
      <c r="C13" s="38" t="s">
        <v>256</v>
      </c>
      <c r="D13" s="39" t="s">
        <v>121</v>
      </c>
      <c r="E13" s="38" t="s">
        <v>257</v>
      </c>
      <c r="F13" s="38" t="s">
        <v>258</v>
      </c>
      <c r="G13" s="39" t="s">
        <v>122</v>
      </c>
      <c r="H13" s="38">
        <v>6.0799999999999998E-92</v>
      </c>
    </row>
    <row r="14" spans="1:8" x14ac:dyDescent="0.25">
      <c r="A14" s="78"/>
      <c r="B14" s="78" t="s">
        <v>335</v>
      </c>
      <c r="C14" s="77" t="s">
        <v>260</v>
      </c>
      <c r="D14" s="79" t="s">
        <v>126</v>
      </c>
      <c r="E14" s="77" t="s">
        <v>257</v>
      </c>
      <c r="F14" s="77" t="s">
        <v>183</v>
      </c>
      <c r="G14" s="79" t="s">
        <v>123</v>
      </c>
      <c r="H14" s="77">
        <v>1.3699999999999999E-282</v>
      </c>
    </row>
    <row r="15" spans="1:8" x14ac:dyDescent="0.25">
      <c r="A15" s="78"/>
      <c r="B15" s="78"/>
      <c r="C15" s="77" t="s">
        <v>261</v>
      </c>
      <c r="D15" s="79" t="s">
        <v>127</v>
      </c>
      <c r="E15" s="77" t="s">
        <v>257</v>
      </c>
      <c r="F15" s="77" t="s">
        <v>182</v>
      </c>
      <c r="G15" s="79" t="s">
        <v>124</v>
      </c>
      <c r="H15" s="77">
        <v>5.6900000000000001E-264</v>
      </c>
    </row>
    <row r="16" spans="1:8" x14ac:dyDescent="0.25">
      <c r="A16" s="71"/>
      <c r="B16" s="71"/>
      <c r="C16" s="33" t="s">
        <v>259</v>
      </c>
      <c r="D16" s="37" t="s">
        <v>132</v>
      </c>
      <c r="E16" s="33" t="s">
        <v>257</v>
      </c>
      <c r="F16" s="33" t="s">
        <v>186</v>
      </c>
      <c r="G16" s="37" t="s">
        <v>131</v>
      </c>
      <c r="H16" s="33">
        <v>3.1899999999999999E-257</v>
      </c>
    </row>
    <row r="17" spans="1:8" x14ac:dyDescent="0.25">
      <c r="A17" s="69" t="s">
        <v>271</v>
      </c>
      <c r="B17" s="75" t="s">
        <v>334</v>
      </c>
      <c r="C17" s="36" t="s">
        <v>207</v>
      </c>
      <c r="D17" s="35" t="s">
        <v>116</v>
      </c>
      <c r="E17" s="36" t="s">
        <v>257</v>
      </c>
      <c r="F17" s="36" t="s">
        <v>210</v>
      </c>
      <c r="G17" s="35" t="s">
        <v>115</v>
      </c>
      <c r="H17" s="36">
        <v>0</v>
      </c>
    </row>
    <row r="18" spans="1:8" x14ac:dyDescent="0.25">
      <c r="A18" s="78"/>
      <c r="B18" s="78"/>
      <c r="C18" s="77" t="s">
        <v>206</v>
      </c>
      <c r="D18" s="79" t="s">
        <v>106</v>
      </c>
      <c r="E18" s="77" t="s">
        <v>257</v>
      </c>
      <c r="F18" s="77" t="s">
        <v>209</v>
      </c>
      <c r="G18" s="79" t="s">
        <v>108</v>
      </c>
      <c r="H18" s="80">
        <v>2.7199999999999999E-105</v>
      </c>
    </row>
    <row r="19" spans="1:8" x14ac:dyDescent="0.25">
      <c r="A19" s="78"/>
      <c r="B19" s="78"/>
      <c r="C19" s="77" t="s">
        <v>203</v>
      </c>
      <c r="D19" s="79" t="s">
        <v>111</v>
      </c>
      <c r="E19" s="77" t="s">
        <v>257</v>
      </c>
      <c r="F19" s="77" t="s">
        <v>208</v>
      </c>
      <c r="G19" s="79" t="s">
        <v>112</v>
      </c>
      <c r="H19" s="80">
        <v>2.9300000000000003E-265</v>
      </c>
    </row>
    <row r="20" spans="1:8" x14ac:dyDescent="0.25">
      <c r="A20" s="78"/>
      <c r="B20" s="71"/>
      <c r="C20" s="33" t="s">
        <v>222</v>
      </c>
      <c r="D20" s="37" t="s">
        <v>118</v>
      </c>
      <c r="E20" s="33" t="s">
        <v>257</v>
      </c>
      <c r="F20" s="33" t="s">
        <v>223</v>
      </c>
      <c r="G20" s="37" t="s">
        <v>117</v>
      </c>
      <c r="H20" s="81">
        <v>1.25E-268</v>
      </c>
    </row>
    <row r="21" spans="1:8" x14ac:dyDescent="0.25">
      <c r="A21" s="78"/>
      <c r="B21" s="75" t="s">
        <v>270</v>
      </c>
      <c r="C21" s="36" t="s">
        <v>265</v>
      </c>
      <c r="D21" s="35" t="s">
        <v>107</v>
      </c>
      <c r="E21" s="36" t="s">
        <v>257</v>
      </c>
      <c r="F21" s="36" t="s">
        <v>269</v>
      </c>
      <c r="G21" s="35" t="s">
        <v>105</v>
      </c>
      <c r="H21" s="36">
        <v>2.0100000000000001E-266</v>
      </c>
    </row>
    <row r="22" spans="1:8" x14ac:dyDescent="0.25">
      <c r="A22" s="78"/>
      <c r="B22" s="71"/>
      <c r="C22" s="33" t="s">
        <v>265</v>
      </c>
      <c r="D22" s="37" t="s">
        <v>107</v>
      </c>
      <c r="E22" s="33" t="s">
        <v>257</v>
      </c>
      <c r="F22" s="33" t="s">
        <v>267</v>
      </c>
      <c r="G22" s="37" t="s">
        <v>109</v>
      </c>
      <c r="H22" s="33">
        <v>2.7600000000000002E-161</v>
      </c>
    </row>
    <row r="23" spans="1:8" x14ac:dyDescent="0.25">
      <c r="A23" s="71"/>
      <c r="B23" s="33" t="s">
        <v>335</v>
      </c>
      <c r="C23" s="33" t="s">
        <v>266</v>
      </c>
      <c r="D23" s="37" t="s">
        <v>114</v>
      </c>
      <c r="E23" s="33" t="s">
        <v>257</v>
      </c>
      <c r="F23" s="33" t="s">
        <v>208</v>
      </c>
      <c r="G23" s="37" t="s">
        <v>112</v>
      </c>
      <c r="H23" s="33">
        <v>7.2599999999999995E-74</v>
      </c>
    </row>
  </sheetData>
  <mergeCells count="7">
    <mergeCell ref="A1:H1"/>
    <mergeCell ref="B3:B12"/>
    <mergeCell ref="B14:B16"/>
    <mergeCell ref="B17:B20"/>
    <mergeCell ref="B21:B22"/>
    <mergeCell ref="A3:A16"/>
    <mergeCell ref="A17:A23"/>
  </mergeCells>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Table S1</vt:lpstr>
      <vt:lpstr>Table S2</vt:lpstr>
      <vt:lpstr>Table S3</vt:lpstr>
      <vt:lpstr>Table S4</vt:lpstr>
      <vt:lpstr>Table S5</vt:lpstr>
      <vt:lpstr>Table S6</vt:lpstr>
      <vt:lpstr>Table S7</vt:lpstr>
      <vt:lpstr>Table S8</vt:lpstr>
      <vt:lpstr>Table S9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honor </cp:lastModifiedBy>
  <dcterms:created xsi:type="dcterms:W3CDTF">2015-06-05T18:19:00Z</dcterms:created>
  <dcterms:modified xsi:type="dcterms:W3CDTF">2024-05-02T15:38:48Z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D1567A9FBD874A5AA8B19EC2729AA867_12</vt:lpwstr>
  </property>
  <property fmtid="{D5CDD505-2E9C-101B-9397-08002B2CF9AE}" pid="3" name="KSOProductBuildVer">
    <vt:lpwstr>2052-12.1.0.15374</vt:lpwstr>
  </property>
</Properties>
</file>