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科研\药靶MR\血脂-肩袖综合征\投稿\药理学前言\EXCEL分开\"/>
    </mc:Choice>
  </mc:AlternateContent>
  <xr:revisionPtr revIDLastSave="0" documentId="13_ncr:1_{2A771994-5E69-47E6-A3EF-240110C35183}" xr6:coauthVersionLast="47" xr6:coauthVersionMax="47" xr10:uidLastSave="{00000000-0000-0000-0000-000000000000}"/>
  <bookViews>
    <workbookView xWindow="-98" yWindow="-98" windowWidth="23236" windowHeight="13875" xr2:uid="{00000000-000D-0000-FFFF-FFFF00000000}"/>
  </bookViews>
  <sheets>
    <sheet name="Table S1" sheetId="1" r:id="rId1"/>
    <sheet name="Table S2" sheetId="2" r:id="rId2"/>
    <sheet name="Table S3" sheetId="3" r:id="rId3"/>
    <sheet name="Table S4" sheetId="4" r:id="rId4"/>
    <sheet name="Table S5" sheetId="5" r:id="rId5"/>
    <sheet name="Table S6" sheetId="6" r:id="rId6"/>
    <sheet name="Table S7" sheetId="7" r:id="rId7"/>
    <sheet name="Table S8" sheetId="8" r:id="rId8"/>
    <sheet name="Table S9" sheetId="9" r:id="rId9"/>
    <sheet name="Table S10" sheetId="10" r:id="rId10"/>
    <sheet name="Table S11" sheetId="11" r:id="rId11"/>
    <sheet name="Table S12" sheetId="12" r:id="rId12"/>
    <sheet name="Table S13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2" l="1"/>
</calcChain>
</file>

<file path=xl/sharedStrings.xml><?xml version="1.0" encoding="utf-8"?>
<sst xmlns="http://schemas.openxmlformats.org/spreadsheetml/2006/main" count="2368" uniqueCount="867">
  <si>
    <t>Phenotypes</t>
  </si>
  <si>
    <t>N Cases</t>
  </si>
  <si>
    <t>N Controls</t>
  </si>
  <si>
    <t xml:space="preserve">Sample Size </t>
  </si>
  <si>
    <t>Population</t>
  </si>
  <si>
    <t>Consortium</t>
  </si>
  <si>
    <t xml:space="preserve">GWAS  ID      </t>
  </si>
  <si>
    <t>PMID</t>
  </si>
  <si>
    <t>Year</t>
  </si>
  <si>
    <t>Data availability</t>
  </si>
  <si>
    <t>LipidS</t>
  </si>
  <si>
    <t>Low Density Lipoprotein Cholesterol(LDL)</t>
  </si>
  <si>
    <t>European</t>
  </si>
  <si>
    <t>UK Biobank</t>
  </si>
  <si>
    <t>ieu-b-110</t>
  </si>
  <si>
    <t>https://gwas.mrcieu.ac.uk</t>
  </si>
  <si>
    <t>Triglycerides(TG)</t>
  </si>
  <si>
    <t>ieu-b-111</t>
  </si>
  <si>
    <t>Total Cholesterol(TC)</t>
  </si>
  <si>
    <t>96% European</t>
  </si>
  <si>
    <t xml:space="preserve"> Global Lipids Genetics Consortium (GLGC)</t>
  </si>
  <si>
    <t>ieu-a-301</t>
  </si>
  <si>
    <t>Rotator cuff syndrome</t>
  </si>
  <si>
    <t>FinnGen(R9)</t>
  </si>
  <si>
    <t>https://r9.finngen.fi</t>
  </si>
  <si>
    <t>Positive control</t>
  </si>
  <si>
    <t>Coronary heart disease</t>
  </si>
  <si>
    <t>77% European ancestry</t>
  </si>
  <si>
    <t>CARDIoGRAMplusC4D</t>
  </si>
  <si>
    <t>ieu-a-7</t>
  </si>
  <si>
    <t>eQTL</t>
  </si>
  <si>
    <t>eQTLgen</t>
  </si>
  <si>
    <t>Europena</t>
  </si>
  <si>
    <t>eQTLGen Consortium</t>
  </si>
  <si>
    <t>https://eqtlgen.org/</t>
  </si>
  <si>
    <t>GTExV8</t>
  </si>
  <si>
    <t>White (84.6%)     African American ancestry. (12.9%)       Asian ancestry. (1.3%)</t>
  </si>
  <si>
    <t>Gtex Consotrium</t>
  </si>
  <si>
    <t>https://console.cloud.google.com/storage/browser/gtex-resources</t>
  </si>
  <si>
    <r>
      <rPr>
        <b/>
        <sz val="11"/>
        <color theme="1"/>
        <rFont val="Times New Roman"/>
        <family val="1"/>
      </rPr>
      <t>LDL-C</t>
    </r>
    <r>
      <rPr>
        <b/>
        <sz val="11"/>
        <color theme="1"/>
        <rFont val="等线"/>
        <family val="3"/>
        <charset val="134"/>
      </rPr>
      <t>（</t>
    </r>
    <r>
      <rPr>
        <b/>
        <sz val="11"/>
        <color theme="1"/>
        <rFont val="Times New Roman"/>
        <family val="1"/>
      </rPr>
      <t>low-density lipoprotein cholesterol</t>
    </r>
    <r>
      <rPr>
        <b/>
        <sz val="11"/>
        <color theme="1"/>
        <rFont val="等线"/>
        <family val="3"/>
        <charset val="134"/>
      </rPr>
      <t>）</t>
    </r>
  </si>
  <si>
    <t>SNP</t>
  </si>
  <si>
    <t>Effect allele</t>
  </si>
  <si>
    <t>Other allele</t>
  </si>
  <si>
    <t>Effect allele frequency</t>
  </si>
  <si>
    <t>Beta</t>
  </si>
  <si>
    <t>Se</t>
  </si>
  <si>
    <t>P value</t>
  </si>
  <si>
    <t>F</t>
  </si>
  <si>
    <t>rs10231941</t>
  </si>
  <si>
    <t>C</t>
  </si>
  <si>
    <t>T</t>
  </si>
  <si>
    <t>rs10448340</t>
  </si>
  <si>
    <t>G</t>
  </si>
  <si>
    <t>rs10832963</t>
  </si>
  <si>
    <t>rs10910476</t>
  </si>
  <si>
    <t>rs113177823</t>
  </si>
  <si>
    <t>A</t>
  </si>
  <si>
    <t>rs115458560</t>
  </si>
  <si>
    <t>rs11568318</t>
  </si>
  <si>
    <t>rs11591147</t>
  </si>
  <si>
    <t>rs11601507</t>
  </si>
  <si>
    <t>rs11621792</t>
  </si>
  <si>
    <t>rs116734477</t>
  </si>
  <si>
    <t>rs117139027</t>
  </si>
  <si>
    <t>rs1183851</t>
  </si>
  <si>
    <t>rs12162782</t>
  </si>
  <si>
    <t>rs12208357</t>
  </si>
  <si>
    <t>rs12246352</t>
  </si>
  <si>
    <t>rs12445804</t>
  </si>
  <si>
    <t>rs12471768</t>
  </si>
  <si>
    <t>rs13076933</t>
  </si>
  <si>
    <t>rs13108218</t>
  </si>
  <si>
    <t>rs13121616</t>
  </si>
  <si>
    <t>rs145730801</t>
  </si>
  <si>
    <t>rs146433259</t>
  </si>
  <si>
    <t>rs146534110</t>
  </si>
  <si>
    <t>rs150474434</t>
  </si>
  <si>
    <t>rs1551891</t>
  </si>
  <si>
    <t>rs1556562</t>
  </si>
  <si>
    <t>rs17050272</t>
  </si>
  <si>
    <t>rs174564</t>
  </si>
  <si>
    <t>rs17476364</t>
  </si>
  <si>
    <t>rs17569873</t>
  </si>
  <si>
    <t>rs1801689</t>
  </si>
  <si>
    <t>rs183130</t>
  </si>
  <si>
    <t>rs2066714</t>
  </si>
  <si>
    <t>rs2068888</t>
  </si>
  <si>
    <t>rs2073547</t>
  </si>
  <si>
    <t>rs2160994</t>
  </si>
  <si>
    <t>rs2238162</t>
  </si>
  <si>
    <t>rs2250802</t>
  </si>
  <si>
    <t>rs2256814</t>
  </si>
  <si>
    <t>rs2287622</t>
  </si>
  <si>
    <t>rs2391825</t>
  </si>
  <si>
    <t>rs2618566</t>
  </si>
  <si>
    <t>rs2642438</t>
  </si>
  <si>
    <t>rs2738447</t>
  </si>
  <si>
    <t>rs2740488</t>
  </si>
  <si>
    <t>rs28406917</t>
  </si>
  <si>
    <t>rs28590710</t>
  </si>
  <si>
    <t>rs28615248</t>
  </si>
  <si>
    <t>rs28631087</t>
  </si>
  <si>
    <t>rs34265667</t>
  </si>
  <si>
    <t>rs34568880</t>
  </si>
  <si>
    <t>rs35511051</t>
  </si>
  <si>
    <t>rs35882350</t>
  </si>
  <si>
    <t>rs3780181</t>
  </si>
  <si>
    <t>rs3822855</t>
  </si>
  <si>
    <t>rs4148826</t>
  </si>
  <si>
    <t>rs4263041</t>
  </si>
  <si>
    <t>rs4307732</t>
  </si>
  <si>
    <t>rs438568</t>
  </si>
  <si>
    <t>rs440677</t>
  </si>
  <si>
    <t>rs4666384</t>
  </si>
  <si>
    <t>rs472495</t>
  </si>
  <si>
    <t>rs4738684</t>
  </si>
  <si>
    <t>rs4930163</t>
  </si>
  <si>
    <t>rs4970834</t>
  </si>
  <si>
    <t>rs556107</t>
  </si>
  <si>
    <t>rs55637835</t>
  </si>
  <si>
    <t>rs55714927</t>
  </si>
  <si>
    <t>rs55831924</t>
  </si>
  <si>
    <t>rs56236159</t>
  </si>
  <si>
    <t>rs6031587</t>
  </si>
  <si>
    <t>rs60612724</t>
  </si>
  <si>
    <t>rs6074012</t>
  </si>
  <si>
    <t>rs61003864</t>
  </si>
  <si>
    <t>rs61988556</t>
  </si>
  <si>
    <t>rs6475606</t>
  </si>
  <si>
    <t>rs6544713</t>
  </si>
  <si>
    <t>rs6560499</t>
  </si>
  <si>
    <t>rs6602912</t>
  </si>
  <si>
    <t>rs6667939</t>
  </si>
  <si>
    <t>rs6680227</t>
  </si>
  <si>
    <t>rs6709904</t>
  </si>
  <si>
    <t>rs6874202</t>
  </si>
  <si>
    <t>rs7108486</t>
  </si>
  <si>
    <t>rs71311871</t>
  </si>
  <si>
    <t>rs7202323</t>
  </si>
  <si>
    <t>rs7241918</t>
  </si>
  <si>
    <t>rs72911393</t>
  </si>
  <si>
    <t>rs7569317</t>
  </si>
  <si>
    <t>rs76468627</t>
  </si>
  <si>
    <t>rs7734476</t>
  </si>
  <si>
    <t>rs7746081</t>
  </si>
  <si>
    <t>rs77542162</t>
  </si>
  <si>
    <t>rs7776054</t>
  </si>
  <si>
    <t>rs77960347</t>
  </si>
  <si>
    <t>rs79220007</t>
  </si>
  <si>
    <t>rs79828839</t>
  </si>
  <si>
    <t>rs869412</t>
  </si>
  <si>
    <t>rs880315</t>
  </si>
  <si>
    <t>rs9289196</t>
  </si>
  <si>
    <t>rs934197</t>
  </si>
  <si>
    <t>rs9471968</t>
  </si>
  <si>
    <t>rs960596</t>
  </si>
  <si>
    <t>rs9834932</t>
  </si>
  <si>
    <t>rs9884390</t>
  </si>
  <si>
    <t>rs9894946</t>
  </si>
  <si>
    <r>
      <rPr>
        <b/>
        <sz val="11"/>
        <color theme="1"/>
        <rFont val="Times New Roman"/>
        <family val="1"/>
      </rPr>
      <t>TG</t>
    </r>
    <r>
      <rPr>
        <b/>
        <sz val="11"/>
        <color theme="1"/>
        <rFont val="等线"/>
        <family val="3"/>
        <charset val="134"/>
      </rPr>
      <t>（</t>
    </r>
    <r>
      <rPr>
        <b/>
        <sz val="11"/>
        <color theme="1"/>
        <rFont val="Times New Roman"/>
        <family val="1"/>
      </rPr>
      <t>triglyceride</t>
    </r>
    <r>
      <rPr>
        <b/>
        <sz val="11"/>
        <color theme="1"/>
        <rFont val="等线"/>
        <family val="3"/>
        <charset val="134"/>
      </rPr>
      <t>）</t>
    </r>
  </si>
  <si>
    <t>rs1009360</t>
  </si>
  <si>
    <t>rs10152471</t>
  </si>
  <si>
    <t>rs10210970</t>
  </si>
  <si>
    <t>rs10242866</t>
  </si>
  <si>
    <t>rs10277582</t>
  </si>
  <si>
    <t>rs1037117</t>
  </si>
  <si>
    <t>rs10405944</t>
  </si>
  <si>
    <t>rs1043897</t>
  </si>
  <si>
    <t>rs10750766</t>
  </si>
  <si>
    <t>rs1077835</t>
  </si>
  <si>
    <t>rs10899490</t>
  </si>
  <si>
    <t>rs11000468</t>
  </si>
  <si>
    <t>rs11100083</t>
  </si>
  <si>
    <t>rs11240358</t>
  </si>
  <si>
    <t>rs1133400</t>
  </si>
  <si>
    <t>rs116843064</t>
  </si>
  <si>
    <t>rs117287238</t>
  </si>
  <si>
    <t>rs117291242</t>
  </si>
  <si>
    <t>rs117431393</t>
  </si>
  <si>
    <t>rs11746801</t>
  </si>
  <si>
    <t>rs11904650</t>
  </si>
  <si>
    <t>rs12185242</t>
  </si>
  <si>
    <t>rs12424054</t>
  </si>
  <si>
    <t>rs12446515</t>
  </si>
  <si>
    <t>rs12475332</t>
  </si>
  <si>
    <t>rs12504746</t>
  </si>
  <si>
    <t>rs12530679</t>
  </si>
  <si>
    <t>rs12880341</t>
  </si>
  <si>
    <t>rs12902047</t>
  </si>
  <si>
    <t>rs12926107</t>
  </si>
  <si>
    <t>rs12928099</t>
  </si>
  <si>
    <t>rs12948505</t>
  </si>
  <si>
    <t>rs13066793</t>
  </si>
  <si>
    <t>rs13269725</t>
  </si>
  <si>
    <t>rs1340819</t>
  </si>
  <si>
    <t>rs134551</t>
  </si>
  <si>
    <t>rs1347188</t>
  </si>
  <si>
    <t>rs138191773</t>
  </si>
  <si>
    <t>rs139386986</t>
  </si>
  <si>
    <t>rs140107293</t>
  </si>
  <si>
    <t>rs143076454</t>
  </si>
  <si>
    <t>rs145947882</t>
  </si>
  <si>
    <t>rs1473886</t>
  </si>
  <si>
    <t>rs148827772</t>
  </si>
  <si>
    <t>rs149778057</t>
  </si>
  <si>
    <t>rs150419156</t>
  </si>
  <si>
    <t>rs150423652</t>
  </si>
  <si>
    <t>rs150460588</t>
  </si>
  <si>
    <t>rs150555490</t>
  </si>
  <si>
    <t>rs150564454</t>
  </si>
  <si>
    <t>rs151235402</t>
  </si>
  <si>
    <t>rs17184382</t>
  </si>
  <si>
    <t>rs17326656</t>
  </si>
  <si>
    <t>rs174566</t>
  </si>
  <si>
    <t>rs17585887</t>
  </si>
  <si>
    <t>rs1760801</t>
  </si>
  <si>
    <t>rs1835346</t>
  </si>
  <si>
    <t>rs186696265</t>
  </si>
  <si>
    <t>rs188247550</t>
  </si>
  <si>
    <t>rs193735</t>
  </si>
  <si>
    <t>rs2043085</t>
  </si>
  <si>
    <t>rs2070341</t>
  </si>
  <si>
    <t>rs2081687</t>
  </si>
  <si>
    <t>rs2092203</t>
  </si>
  <si>
    <t>rs2131311</t>
  </si>
  <si>
    <t>rs2131919</t>
  </si>
  <si>
    <t>rs213494</t>
  </si>
  <si>
    <t>rs2137557</t>
  </si>
  <si>
    <t>rs2187114</t>
  </si>
  <si>
    <t>rs2240466</t>
  </si>
  <si>
    <t>rs2240533</t>
  </si>
  <si>
    <t>rs2244278</t>
  </si>
  <si>
    <t>rs2304969</t>
  </si>
  <si>
    <t>rs2305746</t>
  </si>
  <si>
    <t>rs2382825</t>
  </si>
  <si>
    <t>rs2407278</t>
  </si>
  <si>
    <t>rs2487294</t>
  </si>
  <si>
    <t>rs2699805</t>
  </si>
  <si>
    <t>rs275184</t>
  </si>
  <si>
    <t>rs2773469</t>
  </si>
  <si>
    <t>rs278981</t>
  </si>
  <si>
    <t>rs28577186</t>
  </si>
  <si>
    <t>rs2983896</t>
  </si>
  <si>
    <t>rs308</t>
  </si>
  <si>
    <t>rs3103310</t>
  </si>
  <si>
    <t>rs320369</t>
  </si>
  <si>
    <t>rs326222</t>
  </si>
  <si>
    <t>rs343</t>
  </si>
  <si>
    <t>rs34682685</t>
  </si>
  <si>
    <t>rs35763453</t>
  </si>
  <si>
    <t>rs36043408</t>
  </si>
  <si>
    <t>rs3731696</t>
  </si>
  <si>
    <t>rs3758413</t>
  </si>
  <si>
    <t>rs3775228</t>
  </si>
  <si>
    <t>rs3820897</t>
  </si>
  <si>
    <t>rs3974807</t>
  </si>
  <si>
    <t>rs4128205</t>
  </si>
  <si>
    <t>rs4134963</t>
  </si>
  <si>
    <t>rs41785</t>
  </si>
  <si>
    <t>rs4253750</t>
  </si>
  <si>
    <t>rs4471666</t>
  </si>
  <si>
    <t>rs4675812</t>
  </si>
  <si>
    <t>rs4761234</t>
  </si>
  <si>
    <t>rs480823</t>
  </si>
  <si>
    <t>rs483082</t>
  </si>
  <si>
    <t>rs483808</t>
  </si>
  <si>
    <t>rs4969179</t>
  </si>
  <si>
    <t>rs56397607</t>
  </si>
  <si>
    <t>rs58542926</t>
  </si>
  <si>
    <t>rs6028716</t>
  </si>
  <si>
    <t>rs6073958</t>
  </si>
  <si>
    <t>rs61729990</t>
  </si>
  <si>
    <t>rs61830291</t>
  </si>
  <si>
    <t>rs61905078</t>
  </si>
  <si>
    <t>rs61993685</t>
  </si>
  <si>
    <t>rs62128802</t>
  </si>
  <si>
    <t>rs62274099</t>
  </si>
  <si>
    <t>rs62427982</t>
  </si>
  <si>
    <t>rs62473520</t>
  </si>
  <si>
    <t>rs6432622</t>
  </si>
  <si>
    <t>rs6506033</t>
  </si>
  <si>
    <t>rs6532798</t>
  </si>
  <si>
    <t>rs6562773</t>
  </si>
  <si>
    <t>rs6572807</t>
  </si>
  <si>
    <t>rs676210</t>
  </si>
  <si>
    <t>rs6792725</t>
  </si>
  <si>
    <t>rs67981690</t>
  </si>
  <si>
    <t>rs6805924</t>
  </si>
  <si>
    <t>rs6882076</t>
  </si>
  <si>
    <t>rs696825</t>
  </si>
  <si>
    <t>rs698927</t>
  </si>
  <si>
    <t>rs7077812</t>
  </si>
  <si>
    <t>rs7135509</t>
  </si>
  <si>
    <t>rs7140110</t>
  </si>
  <si>
    <t>rs7215055</t>
  </si>
  <si>
    <t>rs7244</t>
  </si>
  <si>
    <t>rs72555385</t>
  </si>
  <si>
    <t>rs72603744</t>
  </si>
  <si>
    <t>rs72644085</t>
  </si>
  <si>
    <t>rs72784786</t>
  </si>
  <si>
    <t>rs72801474</t>
  </si>
  <si>
    <t>rs73025562</t>
  </si>
  <si>
    <t>rs7308584</t>
  </si>
  <si>
    <t>rs7400002</t>
  </si>
  <si>
    <t>rs74090351</t>
  </si>
  <si>
    <t>rs7424120</t>
  </si>
  <si>
    <t>rs75268115</t>
  </si>
  <si>
    <t>rs75609851</t>
  </si>
  <si>
    <t>rs75721796</t>
  </si>
  <si>
    <t>rs77009508</t>
  </si>
  <si>
    <t>rs7704653</t>
  </si>
  <si>
    <t>rs7714361</t>
  </si>
  <si>
    <t>rs7786339</t>
  </si>
  <si>
    <t>rs78058190</t>
  </si>
  <si>
    <t>rs7847285</t>
  </si>
  <si>
    <t>rs78484485</t>
  </si>
  <si>
    <t>rs78588343</t>
  </si>
  <si>
    <t>rs7861679</t>
  </si>
  <si>
    <t>rs79153732</t>
  </si>
  <si>
    <t>rs79287178</t>
  </si>
  <si>
    <t>rs79357714</t>
  </si>
  <si>
    <t>rs80276949</t>
  </si>
  <si>
    <t>rs8102873</t>
  </si>
  <si>
    <t>rs8126001</t>
  </si>
  <si>
    <t>rs867939</t>
  </si>
  <si>
    <t>rs9376511</t>
  </si>
  <si>
    <t>rs9425589</t>
  </si>
  <si>
    <t>rs9436661</t>
  </si>
  <si>
    <t>rs9561643</t>
  </si>
  <si>
    <t>rs9889402</t>
  </si>
  <si>
    <t>rs9902027</t>
  </si>
  <si>
    <r>
      <rPr>
        <b/>
        <sz val="11"/>
        <color theme="1"/>
        <rFont val="Times New Roman"/>
        <family val="1"/>
      </rPr>
      <t>TC</t>
    </r>
    <r>
      <rPr>
        <b/>
        <sz val="11"/>
        <color theme="1"/>
        <rFont val="等线"/>
        <family val="3"/>
        <charset val="134"/>
      </rPr>
      <t>（</t>
    </r>
    <r>
      <rPr>
        <b/>
        <sz val="11"/>
        <color theme="1"/>
        <rFont val="Times New Roman"/>
        <family val="1"/>
      </rPr>
      <t>total cholesterol</t>
    </r>
    <r>
      <rPr>
        <b/>
        <sz val="11"/>
        <color theme="1"/>
        <rFont val="等线"/>
        <family val="3"/>
        <charset val="134"/>
      </rPr>
      <t>）</t>
    </r>
  </si>
  <si>
    <t>rs10088180</t>
  </si>
  <si>
    <t>rs10468017</t>
  </si>
  <si>
    <t>rs10773003</t>
  </si>
  <si>
    <t>rs10832962</t>
  </si>
  <si>
    <t>rs10900221</t>
  </si>
  <si>
    <t>rs10904908</t>
  </si>
  <si>
    <t>rs11153594</t>
  </si>
  <si>
    <t>rs112201728</t>
  </si>
  <si>
    <t>rs11220462</t>
  </si>
  <si>
    <t>rs11563251</t>
  </si>
  <si>
    <t>rs11694172</t>
  </si>
  <si>
    <t>rs11753995</t>
  </si>
  <si>
    <t>rs11789603</t>
  </si>
  <si>
    <t>rs11802413</t>
  </si>
  <si>
    <t>rs12412743</t>
  </si>
  <si>
    <t>rs12670798</t>
  </si>
  <si>
    <t>rs13315871</t>
  </si>
  <si>
    <t>rs138777</t>
  </si>
  <si>
    <t>rs1535</t>
  </si>
  <si>
    <t>rs17526895</t>
  </si>
  <si>
    <t>rs1800562</t>
  </si>
  <si>
    <t>rs1800961</t>
  </si>
  <si>
    <t>rs181360</t>
  </si>
  <si>
    <t>rs1883025</t>
  </si>
  <si>
    <t>rs1997243</t>
  </si>
  <si>
    <t>rs2000999</t>
  </si>
  <si>
    <t>rs2030746</t>
  </si>
  <si>
    <t>rs2228603</t>
  </si>
  <si>
    <t>rs2235367</t>
  </si>
  <si>
    <t>rs2244608</t>
  </si>
  <si>
    <t>rs2255141</t>
  </si>
  <si>
    <t>rs2287623</t>
  </si>
  <si>
    <t>rs247616</t>
  </si>
  <si>
    <t>rs281393</t>
  </si>
  <si>
    <t>rs2886232</t>
  </si>
  <si>
    <t>rs314253</t>
  </si>
  <si>
    <t>rs3757354</t>
  </si>
  <si>
    <t>rs4253772</t>
  </si>
  <si>
    <t>rs4530754</t>
  </si>
  <si>
    <t>rs4752805</t>
  </si>
  <si>
    <t>rs4988235</t>
  </si>
  <si>
    <t>rs515135</t>
  </si>
  <si>
    <t>rs558971</t>
  </si>
  <si>
    <t>rs579459</t>
  </si>
  <si>
    <t>rs6016373</t>
  </si>
  <si>
    <t>rs633695</t>
  </si>
  <si>
    <t>rs646776</t>
  </si>
  <si>
    <t>rs6504872</t>
  </si>
  <si>
    <t>rs6511720</t>
  </si>
  <si>
    <t>rs6573778</t>
  </si>
  <si>
    <t>rs6603981</t>
  </si>
  <si>
    <t>rs6818397</t>
  </si>
  <si>
    <t>rs7412</t>
  </si>
  <si>
    <t>rs7551981</t>
  </si>
  <si>
    <t>rs75687619</t>
  </si>
  <si>
    <t>rs7616006</t>
  </si>
  <si>
    <t>rs7640978</t>
  </si>
  <si>
    <t>rs7832643</t>
  </si>
  <si>
    <t>rs8103315</t>
  </si>
  <si>
    <t>rs9306897</t>
  </si>
  <si>
    <t>rs9376090</t>
  </si>
  <si>
    <t>rs9391858</t>
  </si>
  <si>
    <t>Exposure</t>
  </si>
  <si>
    <t xml:space="preserve">Outcome </t>
  </si>
  <si>
    <t>Methods</t>
  </si>
  <si>
    <t>SE</t>
  </si>
  <si>
    <t>OR(95%CI)</t>
  </si>
  <si>
    <t>LDL-C</t>
  </si>
  <si>
    <t>Rotator cuff  syndrome</t>
  </si>
  <si>
    <t>MR Egger</t>
  </si>
  <si>
    <t>0.93  (0.84 , 1.03)</t>
    <phoneticPr fontId="3" type="noConversion"/>
  </si>
  <si>
    <t>Weighted median</t>
  </si>
  <si>
    <t>0.99 (0.88 , 1.11)</t>
    <phoneticPr fontId="3" type="noConversion"/>
  </si>
  <si>
    <t>Inverse variance weighted</t>
  </si>
  <si>
    <t>0.97 (0.90 , 1.04)</t>
    <phoneticPr fontId="3" type="noConversion"/>
  </si>
  <si>
    <t>Simple mode</t>
  </si>
  <si>
    <t>1.05  (0.85 , 1.29)</t>
    <phoneticPr fontId="3" type="noConversion"/>
  </si>
  <si>
    <t>Weighted mode</t>
  </si>
  <si>
    <t>0.96  (0.88 ,1.06)</t>
    <phoneticPr fontId="3" type="noConversion"/>
  </si>
  <si>
    <t>TG</t>
  </si>
  <si>
    <t>0.99  (0.92 , 1.08)</t>
    <phoneticPr fontId="3" type="noConversion"/>
  </si>
  <si>
    <t>1.01  (0.92 , 1.10)</t>
    <phoneticPr fontId="3" type="noConversion"/>
  </si>
  <si>
    <t>1.04  (0.98 , 1.10)</t>
    <phoneticPr fontId="3" type="noConversion"/>
  </si>
  <si>
    <t>1.02  (0.86 , 1.22)</t>
    <phoneticPr fontId="3" type="noConversion"/>
  </si>
  <si>
    <t>1.01  (0.94 , 1.09)</t>
    <phoneticPr fontId="3" type="noConversion"/>
  </si>
  <si>
    <t>TC</t>
  </si>
  <si>
    <t>0.94  (0.87 , 1.01)</t>
    <phoneticPr fontId="3" type="noConversion"/>
  </si>
  <si>
    <t>0.97  (0.90 , 1.05)</t>
    <phoneticPr fontId="3" type="noConversion"/>
  </si>
  <si>
    <t>0.97  (0.92 , 1.02)</t>
    <phoneticPr fontId="3" type="noConversion"/>
  </si>
  <si>
    <t>1.00  (0.87 , 1.15)</t>
    <phoneticPr fontId="3" type="noConversion"/>
  </si>
  <si>
    <t xml:space="preserve">P value for Cochran Q test </t>
  </si>
  <si>
    <t>P value for MR-Egger heterogeneity</t>
  </si>
  <si>
    <t xml:space="preserve">P value for MR-Egger intercept </t>
  </si>
  <si>
    <t>Lipid regulation</t>
    <phoneticPr fontId="3" type="noConversion"/>
  </si>
  <si>
    <t>Gene</t>
  </si>
  <si>
    <t>Full name of the gene</t>
  </si>
  <si>
    <t>Drug target</t>
  </si>
  <si>
    <t>Chromosome</t>
  </si>
  <si>
    <t>Base pair(GRCh37)</t>
  </si>
  <si>
    <t>Mechanism of action</t>
  </si>
  <si>
    <t>Examples of drugs</t>
  </si>
  <si>
    <t>LDL-C decreasing</t>
    <phoneticPr fontId="3" type="noConversion"/>
  </si>
  <si>
    <t>HMGCR</t>
  </si>
  <si>
    <t>3-hydroxy-3-methylglutaryl-coenzyme A reductase</t>
  </si>
  <si>
    <t xml:space="preserve">HMG-CoA reductase </t>
  </si>
  <si>
    <t>74632993-74657941</t>
  </si>
  <si>
    <t>inhibition</t>
  </si>
  <si>
    <t>Statins</t>
  </si>
  <si>
    <t>PCSK9</t>
  </si>
  <si>
    <t>proprotein convertase subtilisin kexin type 9</t>
  </si>
  <si>
    <t>Proprotein convertase subtilisin/kexin type 9</t>
  </si>
  <si>
    <t>55505221-55530525</t>
  </si>
  <si>
    <t>Evolocumab</t>
    <phoneticPr fontId="3" type="noConversion"/>
  </si>
  <si>
    <t>ABCG5</t>
  </si>
  <si>
    <t>ATP binding cassette subfamily G member 5</t>
  </si>
  <si>
    <t>ATP Binding Cassette Subfamily G Member 5</t>
  </si>
  <si>
    <t>44039611-44065978</t>
  </si>
  <si>
    <t>enhancement</t>
  </si>
  <si>
    <t>Colestipol</t>
    <phoneticPr fontId="3" type="noConversion"/>
  </si>
  <si>
    <t>APOB</t>
  </si>
  <si>
    <t>apolipoprotein B</t>
  </si>
  <si>
    <t>Apolipoprotein B-100</t>
  </si>
  <si>
    <t>21224301-21266945</t>
  </si>
  <si>
    <t>Mipomersen</t>
  </si>
  <si>
    <t>NPC1L1</t>
  </si>
  <si>
    <t>Niemann-Pick C1-like protein 1</t>
  </si>
  <si>
    <t>44552134-44580929</t>
  </si>
  <si>
    <t>Ezetimibe</t>
  </si>
  <si>
    <t>LDLR</t>
  </si>
  <si>
    <t>low-density lipoprotein receptor</t>
  </si>
  <si>
    <t>LDL Receptora</t>
  </si>
  <si>
    <t>11200139 -11244496</t>
  </si>
  <si>
    <t>/</t>
  </si>
  <si>
    <t>TG decreasing</t>
    <phoneticPr fontId="3" type="noConversion"/>
  </si>
  <si>
    <t>ANGPTL3</t>
  </si>
  <si>
    <t>Angiopoietin-related protein 3</t>
  </si>
  <si>
    <t>63063191-63071984</t>
  </si>
  <si>
    <t>Evinacumab</t>
  </si>
  <si>
    <t>LPL</t>
  </si>
  <si>
    <t>lipoprotein lipase</t>
  </si>
  <si>
    <t>Lipoprotein Lipase</t>
  </si>
  <si>
    <t>19796764-19824770</t>
  </si>
  <si>
    <t>Ibrolipim</t>
  </si>
  <si>
    <t>APOC3</t>
  </si>
  <si>
    <t>apolipoprotein C3</t>
  </si>
  <si>
    <t>Apolipoprotein C-III</t>
  </si>
  <si>
    <t>116700623-116703788</t>
  </si>
  <si>
    <t>Volanesorsen</t>
  </si>
  <si>
    <t>PPARA</t>
  </si>
  <si>
    <t>peroxisome proliferator-activated receptor alpha</t>
  </si>
  <si>
    <t>Peroxisome proliferator-activated receptor-a</t>
  </si>
  <si>
    <t>46546429-46639653</t>
  </si>
  <si>
    <t>Fenofibrate</t>
  </si>
  <si>
    <t>Pharmacological mechanism</t>
  </si>
  <si>
    <t>LDL-C reducing</t>
  </si>
  <si>
    <t>rs75240579</t>
  </si>
  <si>
    <t>rs17648288</t>
  </si>
  <si>
    <t>rs2006760</t>
  </si>
  <si>
    <t>rs61303403</t>
  </si>
  <si>
    <t>rs141642272</t>
  </si>
  <si>
    <t>rs9791146</t>
  </si>
  <si>
    <t>rs111353455</t>
  </si>
  <si>
    <t>rs116153450</t>
  </si>
  <si>
    <t>rs12916</t>
  </si>
  <si>
    <t>rs80324692</t>
  </si>
  <si>
    <t>rs62366598</t>
  </si>
  <si>
    <t>rs115845757</t>
  </si>
  <si>
    <t>rs35122945</t>
  </si>
  <si>
    <t>rs4703665</t>
  </si>
  <si>
    <t>rs6691964</t>
  </si>
  <si>
    <t>rs556369867</t>
  </si>
  <si>
    <t>rs182491400</t>
  </si>
  <si>
    <t>rs72909541</t>
  </si>
  <si>
    <t>rs45508296</t>
  </si>
  <si>
    <t>rs150119739</t>
  </si>
  <si>
    <t>rs7525503</t>
  </si>
  <si>
    <t>rs10493176</t>
  </si>
  <si>
    <t>rs200730299</t>
  </si>
  <si>
    <t>rs17111503</t>
  </si>
  <si>
    <t>rs7546522</t>
  </si>
  <si>
    <t>rs79396670</t>
  </si>
  <si>
    <t>rs146273942</t>
  </si>
  <si>
    <t>rs2479420</t>
  </si>
  <si>
    <t>rs11810371</t>
  </si>
  <si>
    <t>rs11206513</t>
  </si>
  <si>
    <t>rs572512</t>
  </si>
  <si>
    <t>rs11206517</t>
  </si>
  <si>
    <t>rs11580527</t>
  </si>
  <si>
    <t>rs2495517</t>
  </si>
  <si>
    <t>rs77875082</t>
  </si>
  <si>
    <t>rs41294821</t>
  </si>
  <si>
    <t>rs12739979</t>
  </si>
  <si>
    <t>rs72660548</t>
  </si>
  <si>
    <t>rs45613943</t>
  </si>
  <si>
    <t>rs139029940</t>
  </si>
  <si>
    <t>rs75331444</t>
  </si>
  <si>
    <t>rs7590687</t>
  </si>
  <si>
    <t>rs59867553</t>
  </si>
  <si>
    <t>rs13427362</t>
  </si>
  <si>
    <t>rs576115488</t>
  </si>
  <si>
    <t>rs17424122</t>
  </si>
  <si>
    <t>rs72798839</t>
  </si>
  <si>
    <t>rs113140405</t>
  </si>
  <si>
    <t>rs4549146</t>
  </si>
  <si>
    <t>rs140488605</t>
  </si>
  <si>
    <t>rs72796772</t>
  </si>
  <si>
    <t>rs4953027</t>
  </si>
  <si>
    <t>rs142761319</t>
  </si>
  <si>
    <t>rs77673991</t>
  </si>
  <si>
    <t>rs7598542</t>
  </si>
  <si>
    <t>rs4076525</t>
  </si>
  <si>
    <t>rs7557067</t>
  </si>
  <si>
    <t>rs72653066</t>
  </si>
  <si>
    <t>rs562338</t>
  </si>
  <si>
    <t>6.09536999999999e-310</t>
  </si>
  <si>
    <t>rs72782175</t>
  </si>
  <si>
    <t>rs137978266</t>
  </si>
  <si>
    <t>rs12691202</t>
  </si>
  <si>
    <t>rs579826</t>
  </si>
  <si>
    <t>2.19785999999997e-312</t>
  </si>
  <si>
    <t>rs17398765</t>
  </si>
  <si>
    <t>rs1317821</t>
  </si>
  <si>
    <t>rs62122482</t>
  </si>
  <si>
    <t>rs72902590</t>
  </si>
  <si>
    <t>rs377122620</t>
  </si>
  <si>
    <t>rs74522352</t>
  </si>
  <si>
    <t>rs1042023</t>
  </si>
  <si>
    <t>rs6756743</t>
  </si>
  <si>
    <t>rs80169634</t>
  </si>
  <si>
    <t>rs79106033</t>
  </si>
  <si>
    <t>rs4665709</t>
  </si>
  <si>
    <t>rs533617</t>
  </si>
  <si>
    <t>rs540156</t>
  </si>
  <si>
    <t>rs113588790</t>
  </si>
  <si>
    <t>rs217399</t>
  </si>
  <si>
    <t>rs73107478</t>
  </si>
  <si>
    <t>rs11769798</t>
  </si>
  <si>
    <t>rs2008036</t>
  </si>
  <si>
    <t>rs2421198</t>
  </si>
  <si>
    <t>rs379309</t>
  </si>
  <si>
    <t>rs12983316</t>
  </si>
  <si>
    <t>rs3786721</t>
  </si>
  <si>
    <t>rs73013176</t>
  </si>
  <si>
    <t>rs10420325</t>
  </si>
  <si>
    <t>rs12052200</t>
  </si>
  <si>
    <t>rs36049922</t>
  </si>
  <si>
    <t>rs143020224</t>
  </si>
  <si>
    <t>rs11557092</t>
  </si>
  <si>
    <t>rs62129138</t>
  </si>
  <si>
    <t>rs140181075</t>
  </si>
  <si>
    <t>rs76213248</t>
  </si>
  <si>
    <t>rs117819913</t>
  </si>
  <si>
    <t>rs73013166</t>
  </si>
  <si>
    <t>rs144624209</t>
  </si>
  <si>
    <t>rs4804564</t>
  </si>
  <si>
    <t>rs17242367</t>
  </si>
  <si>
    <t>rs73015030</t>
  </si>
  <si>
    <t>rs116959285</t>
  </si>
  <si>
    <t>rs111731690</t>
  </si>
  <si>
    <t>rs4804149</t>
  </si>
  <si>
    <t>rs8101801</t>
  </si>
  <si>
    <t>rs13345127</t>
  </si>
  <si>
    <t>rs7249753</t>
  </si>
  <si>
    <t>rs17248748</t>
  </si>
  <si>
    <t>rs6511721</t>
  </si>
  <si>
    <t>rs17249001</t>
  </si>
  <si>
    <t>rs2738464</t>
  </si>
  <si>
    <t>rs147540853</t>
  </si>
  <si>
    <t>rs79668907</t>
  </si>
  <si>
    <t>rs112159161</t>
  </si>
  <si>
    <t>rs141618758</t>
  </si>
  <si>
    <t>rs117339792</t>
  </si>
  <si>
    <t>rs146576912</t>
  </si>
  <si>
    <t>rs1433091</t>
  </si>
  <si>
    <t>TG reducing</t>
  </si>
  <si>
    <t>rs7419069</t>
  </si>
  <si>
    <t>rs79152165</t>
  </si>
  <si>
    <t>rs138783696</t>
  </si>
  <si>
    <t>rs10458569</t>
  </si>
  <si>
    <t>rs61775912</t>
  </si>
  <si>
    <t>rs78942743</t>
  </si>
  <si>
    <t>rs61775882</t>
  </si>
  <si>
    <t>rs12749263</t>
  </si>
  <si>
    <t>rs76272805</t>
  </si>
  <si>
    <t>rs115436978</t>
  </si>
  <si>
    <t>rs17388017</t>
  </si>
  <si>
    <t>rs1168042</t>
  </si>
  <si>
    <t>rs116423924</t>
  </si>
  <si>
    <t>rs564992513</t>
  </si>
  <si>
    <t>rs80242442</t>
  </si>
  <si>
    <t>rs12737254</t>
  </si>
  <si>
    <t>rs28522810</t>
  </si>
  <si>
    <t>rs283</t>
  </si>
  <si>
    <t>rs74746426</t>
  </si>
  <si>
    <t>rs301</t>
  </si>
  <si>
    <t>rs9644636</t>
  </si>
  <si>
    <t>rs11781692</t>
  </si>
  <si>
    <t>rs74444445</t>
  </si>
  <si>
    <t>rs187544997</t>
  </si>
  <si>
    <t>rs144469617</t>
  </si>
  <si>
    <t>rs77312736</t>
  </si>
  <si>
    <t>rs112122343</t>
  </si>
  <si>
    <t>rs73600043</t>
  </si>
  <si>
    <t>rs147011441</t>
  </si>
  <si>
    <t>rs117956669</t>
  </si>
  <si>
    <t>rs7005359</t>
  </si>
  <si>
    <t>rs118045108</t>
  </si>
  <si>
    <t>rs148383135</t>
  </si>
  <si>
    <t>rs75240547</t>
  </si>
  <si>
    <t>rs528159059</t>
  </si>
  <si>
    <t>rs34761945</t>
  </si>
  <si>
    <t>rs258</t>
  </si>
  <si>
    <t>rs4922115</t>
  </si>
  <si>
    <t>rs3289</t>
  </si>
  <si>
    <t>rs4464984</t>
  </si>
  <si>
    <t>rs4557718</t>
  </si>
  <si>
    <t>rs11204079</t>
  </si>
  <si>
    <t>rs140801028</t>
  </si>
  <si>
    <t>rs1441771</t>
  </si>
  <si>
    <t>rs268</t>
  </si>
  <si>
    <t>rs117910839</t>
  </si>
  <si>
    <t>rs6586870</t>
  </si>
  <si>
    <t>rs4922108</t>
  </si>
  <si>
    <t>rs6586876</t>
  </si>
  <si>
    <t>rs148048657</t>
  </si>
  <si>
    <t>rs113831503</t>
  </si>
  <si>
    <t>rs35465966</t>
  </si>
  <si>
    <t>rs78358410</t>
  </si>
  <si>
    <t>rs148754782</t>
  </si>
  <si>
    <t>rs66462329</t>
  </si>
  <si>
    <t>rs61905084</t>
  </si>
  <si>
    <t>rs180327</t>
  </si>
  <si>
    <t>rs150233369</t>
  </si>
  <si>
    <t>rs12802202</t>
  </si>
  <si>
    <t>rs1076485</t>
  </si>
  <si>
    <t>rs12272004</t>
  </si>
  <si>
    <t>rs1974718</t>
  </si>
  <si>
    <t>rs11216122</t>
  </si>
  <si>
    <t>rs1268353</t>
  </si>
  <si>
    <t>rs3087611</t>
  </si>
  <si>
    <t>rs111732554</t>
  </si>
  <si>
    <t>rs113271699</t>
  </si>
  <si>
    <t>rs35412484</t>
  </si>
  <si>
    <t>rs75542613</t>
  </si>
  <si>
    <t>rs12721078</t>
  </si>
  <si>
    <t>rs112701434</t>
  </si>
  <si>
    <t>rs4520</t>
  </si>
  <si>
    <t>rs545274</t>
  </si>
  <si>
    <t>rs146092979</t>
  </si>
  <si>
    <t>rs1473177</t>
  </si>
  <si>
    <t>rs525302</t>
  </si>
  <si>
    <t>rs74773964</t>
  </si>
  <si>
    <t>rs3135507</t>
  </si>
  <si>
    <t>rs4080140</t>
  </si>
  <si>
    <t>rs11216164</t>
  </si>
  <si>
    <t>rs79610135</t>
  </si>
  <si>
    <t>rs75919952</t>
  </si>
  <si>
    <t>rs12721041</t>
  </si>
  <si>
    <t>rs2070669</t>
  </si>
  <si>
    <t>rs6008191</t>
  </si>
  <si>
    <t>rs6008598</t>
  </si>
  <si>
    <t>Lipid modifying effect</t>
  </si>
  <si>
    <t>Drug target gene</t>
  </si>
  <si>
    <t>Outcome</t>
  </si>
  <si>
    <t>0.48  (0.25 , 0.91)</t>
    <phoneticPr fontId="3" type="noConversion"/>
  </si>
  <si>
    <t>0.60  (0.46 , 0.78)</t>
    <phoneticPr fontId="3" type="noConversion"/>
  </si>
  <si>
    <t>0.60  (0.48 , 0.75)</t>
    <phoneticPr fontId="3" type="noConversion"/>
  </si>
  <si>
    <t>0.73  (0.44 , 1.22)</t>
    <phoneticPr fontId="3" type="noConversion"/>
  </si>
  <si>
    <t>0.60  (0.47 , 0.76)</t>
    <phoneticPr fontId="3" type="noConversion"/>
  </si>
  <si>
    <t>0.50  (0.38 , 0.67)</t>
    <phoneticPr fontId="3" type="noConversion"/>
  </si>
  <si>
    <t>0.47  (0.37 , 0.60)</t>
  </si>
  <si>
    <t>0.49  (0.38 , 0.53)</t>
  </si>
  <si>
    <t>0.48  (0.34 , 0.68)</t>
  </si>
  <si>
    <t>0.47  (0.37 , 0.59)</t>
  </si>
  <si>
    <t>0.26  (0.16 , 0.43)</t>
  </si>
  <si>
    <t>0.37  (0.28 , 0.48)</t>
  </si>
  <si>
    <t>0.40  (0.33 , 0.49)</t>
  </si>
  <si>
    <t>0.56  (0.37 , 0.85)</t>
  </si>
  <si>
    <t>0.35  (0.26 , 0.47)</t>
  </si>
  <si>
    <t>0.68  (0.44 , 1.04)</t>
  </si>
  <si>
    <t>0.62  (0.51 , 0.76)</t>
  </si>
  <si>
    <t>0.60  (0.53 , 0.70)</t>
  </si>
  <si>
    <t>0.70  (0.51 , 0.97)</t>
  </si>
  <si>
    <t>0.65  (0.53 , 0.81)</t>
  </si>
  <si>
    <t>0.65  (0.04 , 7.73)</t>
  </si>
  <si>
    <t>0.57  (0.31 , 1.03)</t>
  </si>
  <si>
    <t>0.74  (0.34 , 1.52)</t>
  </si>
  <si>
    <t>0.52  (0.19 , 1.41)</t>
  </si>
  <si>
    <t>0.55  (0.27 , 1.09)</t>
  </si>
  <si>
    <t>0.43  (0.30 , 0.63)</t>
  </si>
  <si>
    <t>0.43  (0.35 , 0.53)</t>
  </si>
  <si>
    <t>0.40  (0.35 , 0.47)</t>
  </si>
  <si>
    <t>0.44  (0.33 , 0.60)</t>
  </si>
  <si>
    <t>0.44  (0.35 , 0.55)</t>
  </si>
  <si>
    <t>1.02  (0.59 , 1.78)</t>
  </si>
  <si>
    <t>0.89  (0.71 , 1.13)</t>
  </si>
  <si>
    <t>0.93  (0.77 , 1.12)</t>
  </si>
  <si>
    <t>1.46  (0.87 , 2.46)</t>
  </si>
  <si>
    <t>0.88  (0.70 , 1.11)</t>
  </si>
  <si>
    <t>0.77  (0.66 , 0.91)</t>
  </si>
  <si>
    <t>0.70  (0.62 , 0.78)</t>
  </si>
  <si>
    <t>0.66 (0.61 , 0.72)</t>
  </si>
  <si>
    <t>0.62  (0.53 , 0.74)</t>
  </si>
  <si>
    <t>0.69 (0.61 , 0.78)</t>
  </si>
  <si>
    <t>0.85  (0.75 , 0.97)</t>
  </si>
  <si>
    <t>0.81  (0.73 , 0.89)</t>
  </si>
  <si>
    <t>0.79  (0.74 , 0.85)</t>
  </si>
  <si>
    <t>0.78  (0.66 , 0.92)</t>
  </si>
  <si>
    <t>0.81  (0.75 , 0.88)</t>
  </si>
  <si>
    <t>0.25  (0.17 , 0.36)</t>
  </si>
  <si>
    <t>NA</t>
  </si>
  <si>
    <t>0.81  (0.45 , 1.45)</t>
    <phoneticPr fontId="3" type="noConversion"/>
  </si>
  <si>
    <t>0.73  (0.56 , 0.94)</t>
    <phoneticPr fontId="3" type="noConversion"/>
  </si>
  <si>
    <t>0.68  (0.56 , 0.83)</t>
    <phoneticPr fontId="3" type="noConversion"/>
  </si>
  <si>
    <t>0.54  (0.34 , 0.87)</t>
    <phoneticPr fontId="3" type="noConversion"/>
  </si>
  <si>
    <t>0.72  (0.55 , 0.94)</t>
    <phoneticPr fontId="3" type="noConversion"/>
  </si>
  <si>
    <t>0.83 (0.71 , 0.96)</t>
    <phoneticPr fontId="3" type="noConversion"/>
  </si>
  <si>
    <t>0.87 (0.76 , 0.99)</t>
    <phoneticPr fontId="3" type="noConversion"/>
  </si>
  <si>
    <t>0.89 (0.80 , 1.00)</t>
    <phoneticPr fontId="3" type="noConversion"/>
  </si>
  <si>
    <t>1.01 (0.77 , 1.32)</t>
    <phoneticPr fontId="3" type="noConversion"/>
  </si>
  <si>
    <t>0.86 (0.76 , 0.98)</t>
    <phoneticPr fontId="3" type="noConversion"/>
  </si>
  <si>
    <t>1.07  (0.71 , 1.61)</t>
    <phoneticPr fontId="3" type="noConversion"/>
  </si>
  <si>
    <t>1.05  (0.81 , 1.35)</t>
    <phoneticPr fontId="3" type="noConversion"/>
  </si>
  <si>
    <t>1.01  (0.83 , 1.22)</t>
    <phoneticPr fontId="3" type="noConversion"/>
  </si>
  <si>
    <t>1.07  (0.73 , 1.57)</t>
    <phoneticPr fontId="3" type="noConversion"/>
  </si>
  <si>
    <t>1.07  (0.83 , 1.38)</t>
    <phoneticPr fontId="3" type="noConversion"/>
  </si>
  <si>
    <t>0.89  (0.66 , 1.21)</t>
    <phoneticPr fontId="3" type="noConversion"/>
  </si>
  <si>
    <t>0.99  (0.86 , 1.13)</t>
    <phoneticPr fontId="3" type="noConversion"/>
  </si>
  <si>
    <t>1.05  (0.94 , 1.16)</t>
    <phoneticPr fontId="3" type="noConversion"/>
  </si>
  <si>
    <t>1.20  (0.98 , 1.47)</t>
    <phoneticPr fontId="3" type="noConversion"/>
  </si>
  <si>
    <t>1.00  (0.86 , 1.16)</t>
    <phoneticPr fontId="3" type="noConversion"/>
  </si>
  <si>
    <t>1.22  (0.12 , 12.63)</t>
    <phoneticPr fontId="3" type="noConversion"/>
  </si>
  <si>
    <t>1.08  (0.66 , 1.78)</t>
    <phoneticPr fontId="3" type="noConversion"/>
  </si>
  <si>
    <t>1.05  (0.57 , 1.94)</t>
    <phoneticPr fontId="3" type="noConversion"/>
  </si>
  <si>
    <t>1.51  (0.72 , 3.17)</t>
    <phoneticPr fontId="3" type="noConversion"/>
  </si>
  <si>
    <t>1.13  (0.66 , 1.95)</t>
    <phoneticPr fontId="3" type="noConversion"/>
  </si>
  <si>
    <t>0.92  (0.78 , 1.10)</t>
    <phoneticPr fontId="3" type="noConversion"/>
  </si>
  <si>
    <t>0.96  (0.81 , 1.14)</t>
    <phoneticPr fontId="3" type="noConversion"/>
  </si>
  <si>
    <t>1.00  (0.90 , 1.12)</t>
    <phoneticPr fontId="3" type="noConversion"/>
  </si>
  <si>
    <t>1.02  (0.75 , 1.39)</t>
    <phoneticPr fontId="3" type="noConversion"/>
  </si>
  <si>
    <t>0.96  (0.83 , 1.12)</t>
    <phoneticPr fontId="3" type="noConversion"/>
  </si>
  <si>
    <t>Tissue</t>
  </si>
  <si>
    <t>TopSNP</t>
  </si>
  <si>
    <t>TopSNP chr</t>
  </si>
  <si>
    <t>TopSNP bp</t>
  </si>
  <si>
    <t>GWAS association</t>
  </si>
  <si>
    <t>eQTL association</t>
  </si>
  <si>
    <t xml:space="preserve">SMR association </t>
  </si>
  <si>
    <t>HEIDI Test</t>
  </si>
  <si>
    <t>Number of SNPs</t>
    <phoneticPr fontId="3" type="noConversion"/>
  </si>
  <si>
    <t>Muscle Skeletal</t>
  </si>
  <si>
    <t>rs3846662</t>
  </si>
  <si>
    <t>0.88  (0.76 , 0.99)</t>
  </si>
  <si>
    <t>Whole Blood</t>
  </si>
  <si>
    <t>rs6453133</t>
  </si>
  <si>
    <t>0.87  (0.71 , 1.03)</t>
  </si>
  <si>
    <t>PCSK9</t>
    <phoneticPr fontId="3" type="noConversion"/>
  </si>
  <si>
    <t>Adipose Visceral</t>
  </si>
  <si>
    <t>0.99  (0.96 , 1.03)</t>
  </si>
  <si>
    <t>0.98  (0.88 , 1.09)</t>
  </si>
  <si>
    <t>Trait 1</t>
  </si>
  <si>
    <t>Trait 2</t>
  </si>
  <si>
    <t>H0</t>
    <phoneticPr fontId="3" type="noConversion"/>
  </si>
  <si>
    <t>H1</t>
    <phoneticPr fontId="3" type="noConversion"/>
  </si>
  <si>
    <t>H2</t>
    <phoneticPr fontId="3" type="noConversion"/>
  </si>
  <si>
    <t>H3</t>
    <phoneticPr fontId="3" type="noConversion"/>
  </si>
  <si>
    <t>H4</t>
    <phoneticPr fontId="3" type="noConversion"/>
  </si>
  <si>
    <t>H4/(H3+H4)</t>
    <phoneticPr fontId="3" type="noConversion"/>
  </si>
  <si>
    <t>Posterior probability for H0: neither trait has a genetic association in the region;  H1: only trait 1 has a genetic association in the region;  H2: only trait 2 has a genetic association in the region;H3: both traits are associated, but with different causal variants; PPH4: both traits are associated and share a single causal variant. H4/(H3+H4) represents the probability of colocalization conditional on the presence of a causal variant for the outcome.</t>
    <phoneticPr fontId="3" type="noConversion"/>
  </si>
  <si>
    <r>
      <t xml:space="preserve"> </t>
    </r>
    <r>
      <rPr>
        <sz val="10"/>
        <color theme="1"/>
        <rFont val="Times New Roman"/>
        <family val="1"/>
      </rPr>
      <t>Niemann-Pick C1 like intracellular cholesterol transporter 1</t>
    </r>
  </si>
  <si>
    <r>
      <t xml:space="preserve"> </t>
    </r>
    <r>
      <rPr>
        <sz val="10"/>
        <color theme="1"/>
        <rFont val="Times New Roman"/>
        <family val="1"/>
      </rPr>
      <t>angiopoietin-like 3</t>
    </r>
  </si>
  <si>
    <t>P value for MR-Egger heterogeneity</t>
    <phoneticPr fontId="3" type="noConversion"/>
  </si>
  <si>
    <t xml:space="preserve">P value for MR-Egger intercept </t>
    <phoneticPr fontId="3" type="noConversion"/>
  </si>
  <si>
    <t>Table S1. Phenotype descriptions and data distributions</t>
    <phoneticPr fontId="3" type="noConversion"/>
  </si>
  <si>
    <t>Table S2. Genetic variants that were used as instruments for lipids</t>
    <phoneticPr fontId="3" type="noConversion"/>
  </si>
  <si>
    <t xml:space="preserve">Table S3. Association of genetically proxied lipids with risk of Rotator cuff  syndrome </t>
    <phoneticPr fontId="3" type="noConversion"/>
  </si>
  <si>
    <t xml:space="preserve">Table S4. Heterogeneity and pleiotropy tests of lipid  instrument effects </t>
    <phoneticPr fontId="3" type="noConversion"/>
  </si>
  <si>
    <t>Table S5. Lipid-lowering drug classes, target genes and substances</t>
    <phoneticPr fontId="3" type="noConversion"/>
  </si>
  <si>
    <t>Table S6. Characteristics of lipid-lowering genetics variants in target genes</t>
    <phoneticPr fontId="3" type="noConversion"/>
  </si>
  <si>
    <t>Table S7. Association between genetically proxied targets of lipid-lowering drugs and the risk of Coronary heart disease(positive control)</t>
    <phoneticPr fontId="3" type="noConversion"/>
  </si>
  <si>
    <t>Table S8. Heterogeneity and pleiotropy tests of instrument effects (positive control)</t>
    <phoneticPr fontId="3" type="noConversion"/>
  </si>
  <si>
    <t xml:space="preserve">Table S9. Association between genetically proxied targets of lipid-lowering drugs and the risk of Rotator cuff syndrome </t>
    <phoneticPr fontId="3" type="noConversion"/>
  </si>
  <si>
    <t>Table S10. Heterogeneity and pleiotropy tests of instrument effects (drug targets)</t>
    <phoneticPr fontId="3" type="noConversion"/>
  </si>
  <si>
    <t>Table S11.Targets in whole blood or tissue and rotator cuff syndrome in SMR analysis</t>
    <phoneticPr fontId="3" type="noConversion"/>
  </si>
  <si>
    <t>Table S12.Colocalization result</t>
    <phoneticPr fontId="3" type="noConversion"/>
  </si>
  <si>
    <t>0.93  (0.52 , 1.65)</t>
    <phoneticPr fontId="3" type="noConversion"/>
  </si>
  <si>
    <t>0.92  (0.72 , 1.18)</t>
    <phoneticPr fontId="3" type="noConversion"/>
  </si>
  <si>
    <t>0.93  (0.77 , 1.13)</t>
    <phoneticPr fontId="3" type="noConversion"/>
  </si>
  <si>
    <t>0.97  (0.64 , 1.47)</t>
    <phoneticPr fontId="3" type="noConversion"/>
  </si>
  <si>
    <t>0.94  (0.74 , 1.20)</t>
    <phoneticPr fontId="3" type="noConversion"/>
  </si>
  <si>
    <t>1.15  (0.99 , 1.32)</t>
    <phoneticPr fontId="3" type="noConversion"/>
  </si>
  <si>
    <t>1.05  (0.95 , 1.16)</t>
    <phoneticPr fontId="3" type="noConversion"/>
  </si>
  <si>
    <t>1.07  (0.99 , 1.15)</t>
    <phoneticPr fontId="3" type="noConversion"/>
  </si>
  <si>
    <t>1.05  (0.91 , 1.23)</t>
    <phoneticPr fontId="3" type="noConversion"/>
  </si>
  <si>
    <t>1.06  (0.96 , 1.17)</t>
    <phoneticPr fontId="3" type="noConversion"/>
  </si>
  <si>
    <t>1.05  (0.95 , 1.15)</t>
    <phoneticPr fontId="3" type="noConversion"/>
  </si>
  <si>
    <t>1.05  (0.98 , 1.12)</t>
    <phoneticPr fontId="3" type="noConversion"/>
  </si>
  <si>
    <t>1.02  (0.90 , 1.15)</t>
    <phoneticPr fontId="3" type="noConversion"/>
  </si>
  <si>
    <t>1.05  (0.96 , 1.13)</t>
    <phoneticPr fontId="3" type="noConversion"/>
  </si>
  <si>
    <t>1.14  (0.40 , 3.22)</t>
    <phoneticPr fontId="3" type="noConversion"/>
  </si>
  <si>
    <t>Table S13.Mediated Mendelian randomization analysis</t>
    <phoneticPr fontId="3" type="noConversion"/>
  </si>
  <si>
    <t>Exposure</t>
    <phoneticPr fontId="3" type="noConversion"/>
  </si>
  <si>
    <t>Outcome</t>
    <phoneticPr fontId="3" type="noConversion"/>
  </si>
  <si>
    <t>Body mass index(BMI)</t>
    <phoneticPr fontId="3" type="noConversion"/>
  </si>
  <si>
    <t>MR-PRESSO result Global Test</t>
    <phoneticPr fontId="3" type="noConversion"/>
  </si>
  <si>
    <t>GIANT</t>
    <phoneticPr fontId="3" type="noConversion"/>
  </si>
  <si>
    <t>Waist circumference</t>
  </si>
  <si>
    <t> ieu-a-61</t>
  </si>
  <si>
    <t>Diabetes</t>
  </si>
  <si>
    <t>ukb-b-10753</t>
  </si>
  <si>
    <t>MRC-IEU</t>
  </si>
  <si>
    <t>Mediating factor</t>
  </si>
  <si>
    <t>HMGCR inhibition</t>
    <phoneticPr fontId="3" type="noConversion"/>
  </si>
  <si>
    <t>0.72 (0.43 ,1.19)</t>
    <phoneticPr fontId="3" type="noConversion"/>
  </si>
  <si>
    <t>1.04 (0.85 ,1.29)</t>
    <phoneticPr fontId="3" type="noConversion"/>
  </si>
  <si>
    <t>1.14 (0.97 ,1.33)</t>
    <phoneticPr fontId="3" type="noConversion"/>
  </si>
  <si>
    <t>1.44 (0.86 ,2.42)</t>
    <phoneticPr fontId="3" type="noConversion"/>
  </si>
  <si>
    <t>0.86 (0.58 ,1.27)</t>
    <phoneticPr fontId="3" type="noConversion"/>
  </si>
  <si>
    <t>0.80 (0.15 ,4.27)</t>
    <phoneticPr fontId="3" type="noConversion"/>
  </si>
  <si>
    <t>0.74 (0.26 ,2.11)</t>
    <phoneticPr fontId="3" type="noConversion"/>
  </si>
  <si>
    <t>1.36 (0.65 ,2.87)</t>
    <phoneticPr fontId="3" type="noConversion"/>
  </si>
  <si>
    <t>0.61 (0.04 ,8.33)</t>
    <phoneticPr fontId="3" type="noConversion"/>
  </si>
  <si>
    <t>0.37 (0.07 ,1.89)</t>
    <phoneticPr fontId="3" type="noConversion"/>
  </si>
  <si>
    <t>ukb-a-248</t>
  </si>
  <si>
    <t>Neale Lab</t>
  </si>
  <si>
    <t>1.41 (1.25  ,1.59)</t>
    <phoneticPr fontId="3" type="noConversion"/>
  </si>
  <si>
    <t>1.14 (0.93 ,1.39)</t>
    <phoneticPr fontId="3" type="noConversion"/>
  </si>
  <si>
    <t>1.33 (1.24 ,1.42)</t>
    <phoneticPr fontId="3" type="noConversion"/>
  </si>
  <si>
    <t>1.86 (1.28 ,2.69)</t>
    <phoneticPr fontId="3" type="noConversion"/>
  </si>
  <si>
    <t>1.48 (1.18 ,1.86)</t>
    <phoneticPr fontId="3" type="noConversion"/>
  </si>
  <si>
    <t>0.68 (0.54 ,0.86)</t>
    <phoneticPr fontId="3" type="noConversion"/>
  </si>
  <si>
    <t>0.72 (0.67 ,0.77)</t>
    <phoneticPr fontId="3" type="noConversion"/>
  </si>
  <si>
    <t>0.73 (0.68 ,0.77)</t>
    <phoneticPr fontId="3" type="noConversion"/>
  </si>
  <si>
    <t>0.79 (0.70 ,0.89)</t>
    <phoneticPr fontId="3" type="noConversion"/>
  </si>
  <si>
    <t>0.72 (0.66 ,0.78)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</si>
</sst>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0.000_ "/>
    <numFmt numFmtId="178" formatCode="0.00;[Red]0.00"/>
    <numFmt numFmtId="179" formatCode="0.00_);[Red]\(0.00\)"/>
    <numFmt numFmtId="180" formatCode="0.000_);\(0.000\)"/>
  </numFmts>
  <fonts count="32" x14ac:knownFonts="1">
    <font>
      <sz val="11"/>
      <color theme="1"/>
      <name val="等线"/>
      <family val="2"/>
      <scheme val="minor"/>
    </font>
    <font>
      <u/>
      <sz val="11"/>
      <color theme="10"/>
      <name val="等线"/>
      <family val="2"/>
      <scheme val="minor"/>
    </font>
    <font>
      <b/>
      <sz val="14"/>
      <color rgb="FF000000"/>
      <name val="Times New Roman"/>
      <family val="1"/>
    </font>
    <font>
      <sz val="9"/>
      <name val="等线"/>
      <family val="3"/>
      <charset val="134"/>
      <scheme val="minor"/>
    </font>
    <font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等线"/>
      <family val="3"/>
      <charset val="134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family val="1"/>
    </font>
    <font>
      <sz val="5"/>
      <color rgb="FF000000"/>
      <name val="Times New Roman"/>
      <family val="1"/>
    </font>
    <font>
      <b/>
      <sz val="11"/>
      <color theme="1"/>
      <name val="等线"/>
      <family val="3"/>
      <charset val="134"/>
      <scheme val="minor"/>
    </font>
    <font>
      <b/>
      <sz val="11"/>
      <color rgb="FF212529"/>
      <name val="Times New Roman"/>
      <family val="1"/>
    </font>
    <font>
      <sz val="11"/>
      <color rgb="FF212529"/>
      <name val="Times New Roman"/>
      <family val="1"/>
    </font>
    <font>
      <sz val="10"/>
      <color theme="1"/>
      <name val="等线"/>
      <family val="3"/>
      <charset val="134"/>
    </font>
    <font>
      <sz val="10"/>
      <color rgb="FF192027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等线"/>
      <family val="2"/>
      <scheme val="minor"/>
    </font>
    <font>
      <b/>
      <sz val="14"/>
      <name val="Times New Roman"/>
      <family val="1"/>
    </font>
    <font>
      <b/>
      <sz val="11"/>
      <color rgb="FFFF0000"/>
      <name val="Times New Roman"/>
      <family val="1"/>
    </font>
    <font>
      <u/>
      <sz val="11"/>
      <color rgb="FFFF0000"/>
      <name val="Times New Roman"/>
      <family val="1"/>
    </font>
    <font>
      <u/>
      <sz val="11"/>
      <name val="Times New Roman"/>
      <family val="1"/>
    </font>
    <font>
      <sz val="10"/>
      <name val="Times New Roman"/>
      <family val="1"/>
    </font>
    <font>
      <b/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4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11" fontId="13" fillId="0" borderId="0" xfId="0" applyNumberFormat="1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 wrapText="1"/>
    </xf>
    <xf numFmtId="176" fontId="15" fillId="0" borderId="7" xfId="0" applyNumberFormat="1" applyFont="1" applyBorder="1" applyAlignment="1">
      <alignment horizontal="center" vertical="center"/>
    </xf>
    <xf numFmtId="178" fontId="14" fillId="0" borderId="7" xfId="0" applyNumberFormat="1" applyFont="1" applyBorder="1" applyAlignment="1">
      <alignment horizontal="center" vertical="center"/>
    </xf>
    <xf numFmtId="176" fontId="14" fillId="0" borderId="7" xfId="0" applyNumberFormat="1" applyFont="1" applyBorder="1" applyAlignment="1">
      <alignment horizontal="center" vertical="center"/>
    </xf>
    <xf numFmtId="177" fontId="14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left" vertical="center" wrapText="1"/>
    </xf>
    <xf numFmtId="176" fontId="16" fillId="0" borderId="0" xfId="0" applyNumberFormat="1" applyFont="1" applyAlignment="1">
      <alignment horizontal="center" vertical="center"/>
    </xf>
    <xf numFmtId="178" fontId="13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center"/>
    </xf>
    <xf numFmtId="177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wrapText="1"/>
    </xf>
    <xf numFmtId="176" fontId="16" fillId="0" borderId="0" xfId="0" applyNumberFormat="1" applyFont="1" applyAlignment="1">
      <alignment horizontal="center"/>
    </xf>
    <xf numFmtId="178" fontId="10" fillId="0" borderId="0" xfId="0" applyNumberFormat="1" applyFont="1" applyAlignment="1">
      <alignment horizontal="center"/>
    </xf>
    <xf numFmtId="177" fontId="10" fillId="0" borderId="0" xfId="0" applyNumberFormat="1" applyFont="1" applyAlignment="1">
      <alignment horizontal="center"/>
    </xf>
    <xf numFmtId="0" fontId="11" fillId="0" borderId="0" xfId="0" applyFont="1"/>
    <xf numFmtId="0" fontId="6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177" fontId="14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wrapText="1"/>
    </xf>
    <xf numFmtId="176" fontId="10" fillId="0" borderId="0" xfId="0" applyNumberFormat="1" applyFont="1"/>
    <xf numFmtId="177" fontId="10" fillId="0" borderId="0" xfId="0" applyNumberFormat="1" applyFont="1"/>
    <xf numFmtId="0" fontId="11" fillId="0" borderId="0" xfId="0" applyFont="1" applyAlignment="1">
      <alignment vertical="center" wrapText="1"/>
    </xf>
    <xf numFmtId="0" fontId="8" fillId="0" borderId="0" xfId="0" applyFont="1"/>
    <xf numFmtId="0" fontId="7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176" fontId="10" fillId="0" borderId="0" xfId="0" applyNumberFormat="1" applyFont="1" applyAlignment="1">
      <alignment vertical="center"/>
    </xf>
    <xf numFmtId="11" fontId="13" fillId="0" borderId="0" xfId="0" applyNumberFormat="1" applyFont="1" applyAlignment="1">
      <alignment vertical="center"/>
    </xf>
    <xf numFmtId="179" fontId="13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179" fontId="16" fillId="0" borderId="0" xfId="0" applyNumberFormat="1" applyFont="1" applyAlignment="1">
      <alignment horizontal="center" vertical="center"/>
    </xf>
    <xf numFmtId="177" fontId="16" fillId="0" borderId="0" xfId="0" applyNumberFormat="1" applyFont="1" applyAlignment="1">
      <alignment horizontal="center" vertical="center"/>
    </xf>
    <xf numFmtId="179" fontId="0" fillId="0" borderId="0" xfId="0" applyNumberFormat="1"/>
    <xf numFmtId="177" fontId="0" fillId="0" borderId="0" xfId="0" applyNumberFormat="1"/>
    <xf numFmtId="0" fontId="13" fillId="0" borderId="0" xfId="0" applyFont="1" applyAlignment="1">
      <alignment horizontal="center"/>
    </xf>
    <xf numFmtId="176" fontId="13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/>
    <xf numFmtId="177" fontId="10" fillId="0" borderId="0" xfId="0" applyNumberFormat="1" applyFont="1" applyAlignment="1">
      <alignment horizontal="center" vertical="center"/>
    </xf>
    <xf numFmtId="0" fontId="18" fillId="0" borderId="0" xfId="0" applyFont="1"/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/>
    <xf numFmtId="11" fontId="13" fillId="0" borderId="0" xfId="0" applyNumberFormat="1" applyFont="1"/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0" xfId="0" applyFont="1"/>
    <xf numFmtId="0" fontId="24" fillId="0" borderId="0" xfId="0" applyFont="1"/>
    <xf numFmtId="176" fontId="6" fillId="0" borderId="7" xfId="0" applyNumberFormat="1" applyFont="1" applyBorder="1" applyAlignment="1">
      <alignment horizontal="center" vertical="center" wrapText="1"/>
    </xf>
    <xf numFmtId="180" fontId="6" fillId="0" borderId="7" xfId="0" applyNumberFormat="1" applyFont="1" applyBorder="1" applyAlignment="1">
      <alignment horizontal="center" vertical="center" wrapText="1"/>
    </xf>
    <xf numFmtId="177" fontId="6" fillId="0" borderId="8" xfId="0" applyNumberFormat="1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176" fontId="0" fillId="0" borderId="0" xfId="0" applyNumberFormat="1"/>
    <xf numFmtId="0" fontId="25" fillId="0" borderId="0" xfId="0" applyFont="1"/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176" fontId="15" fillId="0" borderId="14" xfId="0" applyNumberFormat="1" applyFont="1" applyBorder="1" applyAlignment="1">
      <alignment horizontal="center" vertical="center"/>
    </xf>
    <xf numFmtId="179" fontId="15" fillId="0" borderId="14" xfId="0" applyNumberFormat="1" applyFont="1" applyBorder="1" applyAlignment="1">
      <alignment horizontal="center" vertical="center"/>
    </xf>
    <xf numFmtId="177" fontId="15" fillId="0" borderId="15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177" fontId="14" fillId="0" borderId="18" xfId="0" applyNumberFormat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3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8" fillId="0" borderId="0" xfId="1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9" fillId="0" borderId="0" xfId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76" fontId="31" fillId="0" borderId="0" xfId="0" applyNumberFormat="1" applyFont="1" applyAlignment="1">
      <alignment horizontal="center" vertical="center"/>
    </xf>
    <xf numFmtId="176" fontId="27" fillId="0" borderId="8" xfId="0" applyNumberFormat="1" applyFont="1" applyBorder="1" applyAlignment="1">
      <alignment horizontal="center" vertical="center" wrapText="1"/>
    </xf>
    <xf numFmtId="176" fontId="24" fillId="0" borderId="0" xfId="0" applyNumberFormat="1" applyFont="1" applyAlignment="1">
      <alignment horizontal="center"/>
    </xf>
    <xf numFmtId="176" fontId="27" fillId="0" borderId="19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vertical="center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176" fontId="27" fillId="0" borderId="18" xfId="0" applyNumberFormat="1" applyFont="1" applyBorder="1" applyAlignment="1">
      <alignment horizontal="center" vertical="center"/>
    </xf>
    <xf numFmtId="176" fontId="27" fillId="0" borderId="18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176" fontId="24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/>
    </xf>
    <xf numFmtId="176" fontId="6" fillId="0" borderId="7" xfId="0" applyNumberFormat="1" applyFont="1" applyBorder="1" applyAlignment="1">
      <alignment horizontal="center"/>
    </xf>
    <xf numFmtId="176" fontId="6" fillId="0" borderId="8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6" fillId="0" borderId="12" xfId="0" applyFont="1" applyBorder="1" applyAlignment="1">
      <alignment horizontal="center" vertical="center" wrapText="1"/>
    </xf>
    <xf numFmtId="177" fontId="26" fillId="0" borderId="12" xfId="0" applyNumberFormat="1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177" fontId="11" fillId="0" borderId="0" xfId="0" applyNumberFormat="1" applyFont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/>
    </xf>
    <xf numFmtId="176" fontId="24" fillId="0" borderId="21" xfId="0" applyNumberFormat="1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was.mrcieu.ac.uk/" TargetMode="External"/><Relationship Id="rId3" Type="http://schemas.openxmlformats.org/officeDocument/2006/relationships/hyperlink" Target="https://gwas.mrcieu.ac.uk/" TargetMode="External"/><Relationship Id="rId7" Type="http://schemas.openxmlformats.org/officeDocument/2006/relationships/hyperlink" Target="https://console.cloud.google.com/storage/browser/gtex-resources" TargetMode="External"/><Relationship Id="rId2" Type="http://schemas.openxmlformats.org/officeDocument/2006/relationships/hyperlink" Target="https://gwas.mrcieu.ac.uk/" TargetMode="External"/><Relationship Id="rId1" Type="http://schemas.openxmlformats.org/officeDocument/2006/relationships/hyperlink" Target="https://r9.finngen.fi/" TargetMode="External"/><Relationship Id="rId6" Type="http://schemas.openxmlformats.org/officeDocument/2006/relationships/hyperlink" Target="https://eqtlgen.org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gwas.mrcieu.ac.uk/" TargetMode="External"/><Relationship Id="rId10" Type="http://schemas.openxmlformats.org/officeDocument/2006/relationships/hyperlink" Target="https://gwas.mrcieu.ac.uk/" TargetMode="External"/><Relationship Id="rId4" Type="http://schemas.openxmlformats.org/officeDocument/2006/relationships/hyperlink" Target="https://gwas.mrcieu.ac.uk/" TargetMode="External"/><Relationship Id="rId9" Type="http://schemas.openxmlformats.org/officeDocument/2006/relationships/hyperlink" Target="https://gwas.mrcieu.ac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topLeftCell="A4" workbookViewId="0">
      <selection activeCell="F15" sqref="F15:F17"/>
    </sheetView>
  </sheetViews>
  <sheetFormatPr defaultColWidth="9" defaultRowHeight="13.15" x14ac:dyDescent="0.4"/>
  <cols>
    <col min="1" max="1" width="22.46484375" style="7" customWidth="1"/>
    <col min="2" max="2" width="9.796875" style="7" customWidth="1"/>
    <col min="3" max="3" width="10.06640625" style="7" customWidth="1"/>
    <col min="4" max="4" width="11.9296875" style="7" customWidth="1"/>
    <col min="5" max="5" width="13.796875" style="7" customWidth="1"/>
    <col min="6" max="6" width="15.9296875" style="7" customWidth="1"/>
    <col min="7" max="7" width="11.1328125" style="7" customWidth="1"/>
    <col min="8" max="8" width="11.796875" style="7" customWidth="1"/>
    <col min="9" max="9" width="8.06640625" style="7" customWidth="1"/>
    <col min="10" max="10" width="27.9296875" style="118" customWidth="1"/>
    <col min="11" max="16384" width="9" style="7"/>
  </cols>
  <sheetData>
    <row r="1" spans="1:12" s="1" customFormat="1" ht="18" thickBot="1" x14ac:dyDescent="0.45">
      <c r="A1" s="131" t="s">
        <v>805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2" s="3" customFormat="1" ht="14.25" thickTop="1" thickBot="1" x14ac:dyDescent="0.45">
      <c r="A2" s="80" t="s">
        <v>0</v>
      </c>
      <c r="B2" s="81" t="s">
        <v>1</v>
      </c>
      <c r="C2" s="81" t="s">
        <v>2</v>
      </c>
      <c r="D2" s="81" t="s">
        <v>3</v>
      </c>
      <c r="E2" s="81" t="s">
        <v>4</v>
      </c>
      <c r="F2" s="81" t="s">
        <v>5</v>
      </c>
      <c r="G2" s="81" t="s">
        <v>6</v>
      </c>
      <c r="H2" s="82" t="s">
        <v>7</v>
      </c>
      <c r="I2" s="83" t="s">
        <v>8</v>
      </c>
      <c r="J2" s="114" t="s">
        <v>9</v>
      </c>
      <c r="K2" s="2"/>
      <c r="L2" s="2"/>
    </row>
    <row r="3" spans="1:12" s="2" customFormat="1" ht="13.9" thickTop="1" x14ac:dyDescent="0.4">
      <c r="A3" s="84" t="s">
        <v>10</v>
      </c>
      <c r="B3" s="74"/>
      <c r="C3" s="74"/>
      <c r="D3" s="74"/>
      <c r="E3" s="74"/>
      <c r="F3" s="74"/>
      <c r="G3" s="74"/>
      <c r="H3" s="84"/>
      <c r="I3" s="3"/>
      <c r="J3" s="115"/>
      <c r="K3" s="4"/>
      <c r="L3" s="4"/>
    </row>
    <row r="4" spans="1:12" ht="27.75" x14ac:dyDescent="0.4">
      <c r="A4" s="70" t="s">
        <v>11</v>
      </c>
      <c r="B4" s="85"/>
      <c r="C4" s="85"/>
      <c r="D4" s="86">
        <v>440546</v>
      </c>
      <c r="E4" s="87" t="s">
        <v>12</v>
      </c>
      <c r="F4" s="87" t="s">
        <v>13</v>
      </c>
      <c r="G4" s="8" t="s">
        <v>14</v>
      </c>
      <c r="H4" s="87">
        <v>32203549</v>
      </c>
      <c r="I4" s="8">
        <v>2020</v>
      </c>
      <c r="J4" s="116" t="s">
        <v>15</v>
      </c>
      <c r="K4" s="6"/>
      <c r="L4" s="6"/>
    </row>
    <row r="5" spans="1:12" ht="13.9" x14ac:dyDescent="0.4">
      <c r="A5" s="70" t="s">
        <v>16</v>
      </c>
      <c r="B5" s="85"/>
      <c r="C5" s="85"/>
      <c r="D5" s="86">
        <v>441016</v>
      </c>
      <c r="E5" s="87" t="s">
        <v>12</v>
      </c>
      <c r="F5" s="87" t="s">
        <v>13</v>
      </c>
      <c r="G5" s="8" t="s">
        <v>17</v>
      </c>
      <c r="H5" s="87">
        <v>32203549</v>
      </c>
      <c r="I5" s="8">
        <v>2020</v>
      </c>
      <c r="J5" s="116" t="s">
        <v>15</v>
      </c>
      <c r="K5" s="6"/>
      <c r="L5" s="6"/>
    </row>
    <row r="6" spans="1:12" ht="55.5" x14ac:dyDescent="0.4">
      <c r="A6" s="70" t="s">
        <v>18</v>
      </c>
      <c r="B6" s="85"/>
      <c r="C6" s="85"/>
      <c r="D6" s="86">
        <v>187365</v>
      </c>
      <c r="E6" s="70" t="s">
        <v>19</v>
      </c>
      <c r="F6" s="70" t="s">
        <v>20</v>
      </c>
      <c r="G6" s="8" t="s">
        <v>21</v>
      </c>
      <c r="H6" s="87">
        <v>24097068</v>
      </c>
      <c r="I6" s="8">
        <v>2013</v>
      </c>
      <c r="J6" s="116" t="s">
        <v>15</v>
      </c>
      <c r="K6" s="6"/>
      <c r="L6" s="6"/>
    </row>
    <row r="7" spans="1:12" ht="13.9" x14ac:dyDescent="0.4">
      <c r="A7" s="70"/>
      <c r="B7" s="85"/>
      <c r="C7" s="85"/>
      <c r="D7" s="86"/>
      <c r="E7" s="70"/>
      <c r="F7" s="70"/>
      <c r="G7" s="8"/>
      <c r="H7" s="87"/>
      <c r="I7" s="8"/>
      <c r="J7" s="116"/>
      <c r="K7" s="6"/>
      <c r="L7" s="6"/>
    </row>
    <row r="8" spans="1:12" ht="13.9" x14ac:dyDescent="0.4">
      <c r="A8" s="69" t="s">
        <v>22</v>
      </c>
      <c r="B8" s="85">
        <v>24061</v>
      </c>
      <c r="C8" s="85">
        <v>275212</v>
      </c>
      <c r="D8" s="85"/>
      <c r="E8" s="87" t="s">
        <v>12</v>
      </c>
      <c r="F8" s="8" t="s">
        <v>23</v>
      </c>
      <c r="G8" s="8"/>
      <c r="H8" s="8"/>
      <c r="I8" s="8"/>
      <c r="J8" s="116" t="s">
        <v>24</v>
      </c>
      <c r="K8" s="6"/>
      <c r="L8" s="6"/>
    </row>
    <row r="9" spans="1:12" ht="13.9" x14ac:dyDescent="0.4">
      <c r="A9" s="8"/>
      <c r="B9" s="8"/>
      <c r="C9" s="8"/>
      <c r="D9" s="8"/>
      <c r="E9" s="8"/>
      <c r="F9" s="8"/>
      <c r="G9" s="8"/>
      <c r="H9" s="8"/>
      <c r="I9" s="8"/>
      <c r="J9" s="117"/>
      <c r="K9" s="6"/>
      <c r="L9" s="6"/>
    </row>
    <row r="10" spans="1:12" ht="13.9" x14ac:dyDescent="0.4">
      <c r="A10" s="8"/>
      <c r="B10" s="85"/>
      <c r="C10" s="85"/>
      <c r="D10" s="85"/>
      <c r="E10" s="8"/>
      <c r="F10" s="8"/>
      <c r="G10" s="8"/>
      <c r="H10" s="8"/>
      <c r="I10" s="8"/>
      <c r="J10" s="116"/>
      <c r="K10" s="6"/>
      <c r="L10" s="6"/>
    </row>
    <row r="11" spans="1:12" ht="13.9" x14ac:dyDescent="0.4">
      <c r="A11" s="3" t="s">
        <v>25</v>
      </c>
      <c r="B11" s="85"/>
      <c r="C11" s="85"/>
      <c r="D11" s="85"/>
      <c r="E11" s="8"/>
      <c r="F11" s="8"/>
      <c r="G11" s="8"/>
      <c r="H11" s="8"/>
      <c r="I11" s="8"/>
      <c r="J11" s="117"/>
      <c r="K11" s="6"/>
      <c r="L11" s="6"/>
    </row>
    <row r="12" spans="1:12" ht="13.9" x14ac:dyDescent="0.4">
      <c r="A12" s="9" t="s">
        <v>26</v>
      </c>
      <c r="B12" s="85">
        <v>60801</v>
      </c>
      <c r="C12" s="85">
        <v>123504</v>
      </c>
      <c r="D12" s="85">
        <v>184305</v>
      </c>
      <c r="E12" s="8" t="s">
        <v>27</v>
      </c>
      <c r="F12" s="87" t="s">
        <v>28</v>
      </c>
      <c r="G12" s="8" t="s">
        <v>29</v>
      </c>
      <c r="H12" s="8">
        <v>26343387</v>
      </c>
      <c r="I12" s="8">
        <v>2015</v>
      </c>
      <c r="J12" s="116" t="s">
        <v>15</v>
      </c>
      <c r="K12" s="6"/>
      <c r="L12" s="6"/>
    </row>
    <row r="13" spans="1:12" ht="13.9" x14ac:dyDescent="0.4">
      <c r="A13" s="9"/>
      <c r="B13" s="85"/>
      <c r="C13" s="85"/>
      <c r="D13" s="85"/>
      <c r="E13" s="8"/>
      <c r="F13" s="87"/>
      <c r="G13" s="8"/>
      <c r="H13" s="8"/>
      <c r="I13" s="8"/>
      <c r="J13" s="116"/>
      <c r="K13" s="6"/>
      <c r="L13" s="6"/>
    </row>
    <row r="14" spans="1:12" ht="13.9" x14ac:dyDescent="0.4">
      <c r="A14" s="110" t="s">
        <v>843</v>
      </c>
      <c r="B14" s="111"/>
      <c r="C14" s="111"/>
      <c r="D14" s="111"/>
      <c r="E14" s="112"/>
      <c r="F14" s="112"/>
      <c r="G14" s="112"/>
      <c r="H14" s="112"/>
      <c r="I14" s="112"/>
      <c r="J14" s="113"/>
      <c r="K14" s="6"/>
      <c r="L14" s="6"/>
    </row>
    <row r="15" spans="1:12" ht="13.9" x14ac:dyDescent="0.4">
      <c r="A15" s="110" t="s">
        <v>835</v>
      </c>
      <c r="B15" s="111"/>
      <c r="C15" s="111"/>
      <c r="D15" s="111">
        <v>336107</v>
      </c>
      <c r="E15" s="112" t="s">
        <v>12</v>
      </c>
      <c r="F15" s="112" t="s">
        <v>856</v>
      </c>
      <c r="G15" s="112" t="s">
        <v>855</v>
      </c>
      <c r="H15" s="112"/>
      <c r="I15" s="112">
        <v>2017</v>
      </c>
      <c r="J15" s="113" t="s">
        <v>15</v>
      </c>
      <c r="K15" s="6"/>
      <c r="L15" s="6"/>
    </row>
    <row r="16" spans="1:12" ht="13.9" x14ac:dyDescent="0.4">
      <c r="A16" s="110" t="s">
        <v>838</v>
      </c>
      <c r="B16" s="111"/>
      <c r="C16" s="111"/>
      <c r="D16" s="111">
        <v>232101</v>
      </c>
      <c r="E16" s="112" t="s">
        <v>12</v>
      </c>
      <c r="F16" s="112" t="s">
        <v>837</v>
      </c>
      <c r="G16" s="112" t="s">
        <v>839</v>
      </c>
      <c r="H16" s="112"/>
      <c r="I16" s="112">
        <v>2015</v>
      </c>
      <c r="J16" s="113" t="s">
        <v>15</v>
      </c>
      <c r="K16" s="6"/>
      <c r="L16" s="6"/>
    </row>
    <row r="17" spans="1:12" ht="13.9" x14ac:dyDescent="0.4">
      <c r="A17" s="110" t="s">
        <v>840</v>
      </c>
      <c r="B17" s="111">
        <v>22340</v>
      </c>
      <c r="C17" s="111">
        <v>439238</v>
      </c>
      <c r="D17" s="111">
        <v>461578</v>
      </c>
      <c r="E17" s="112" t="s">
        <v>12</v>
      </c>
      <c r="F17" s="112" t="s">
        <v>842</v>
      </c>
      <c r="G17" s="112" t="s">
        <v>841</v>
      </c>
      <c r="H17" s="112"/>
      <c r="I17" s="112">
        <v>2018</v>
      </c>
      <c r="J17" s="113" t="s">
        <v>15</v>
      </c>
      <c r="K17" s="6"/>
      <c r="L17" s="6"/>
    </row>
    <row r="18" spans="1:12" ht="13.9" x14ac:dyDescent="0.4">
      <c r="A18" s="8"/>
      <c r="B18" s="85"/>
      <c r="C18" s="85"/>
      <c r="D18" s="85"/>
      <c r="E18" s="8"/>
      <c r="F18" s="8"/>
      <c r="G18" s="8"/>
      <c r="H18" s="8"/>
      <c r="I18" s="8"/>
      <c r="J18" s="117"/>
      <c r="K18" s="6"/>
      <c r="L18" s="6"/>
    </row>
    <row r="19" spans="1:12" ht="13.9" x14ac:dyDescent="0.4">
      <c r="A19" s="3" t="s">
        <v>30</v>
      </c>
      <c r="B19" s="85"/>
      <c r="C19" s="85"/>
      <c r="D19" s="85"/>
      <c r="E19" s="8"/>
      <c r="F19" s="8"/>
      <c r="G19" s="8"/>
      <c r="H19" s="8"/>
      <c r="I19" s="8"/>
      <c r="J19" s="117"/>
      <c r="K19" s="6"/>
      <c r="L19" s="6"/>
    </row>
    <row r="20" spans="1:12" ht="13.9" x14ac:dyDescent="0.4">
      <c r="A20" s="8" t="s">
        <v>31</v>
      </c>
      <c r="B20" s="85"/>
      <c r="C20" s="85"/>
      <c r="D20" s="85">
        <v>31684</v>
      </c>
      <c r="E20" s="8" t="s">
        <v>32</v>
      </c>
      <c r="F20" s="8" t="s">
        <v>33</v>
      </c>
      <c r="G20" s="8"/>
      <c r="H20" s="8"/>
      <c r="I20" s="8"/>
      <c r="J20" s="116" t="s">
        <v>34</v>
      </c>
      <c r="K20" s="6"/>
      <c r="L20" s="6"/>
    </row>
    <row r="21" spans="1:12" ht="27.75" x14ac:dyDescent="0.4">
      <c r="A21" s="8" t="s">
        <v>35</v>
      </c>
      <c r="B21" s="85"/>
      <c r="C21" s="85"/>
      <c r="D21" s="85">
        <v>948</v>
      </c>
      <c r="E21" s="8" t="s">
        <v>36</v>
      </c>
      <c r="F21" s="8" t="s">
        <v>37</v>
      </c>
      <c r="G21" s="8"/>
      <c r="H21" s="8"/>
      <c r="I21" s="8"/>
      <c r="J21" s="116" t="s">
        <v>38</v>
      </c>
      <c r="K21" s="6"/>
      <c r="L21" s="6"/>
    </row>
    <row r="22" spans="1:12" ht="13.9" x14ac:dyDescent="0.4">
      <c r="A22" s="8"/>
      <c r="B22" s="8"/>
      <c r="C22" s="8"/>
      <c r="D22" s="8"/>
      <c r="E22" s="8"/>
      <c r="F22" s="8"/>
      <c r="G22" s="8"/>
      <c r="H22" s="8"/>
      <c r="I22" s="8"/>
      <c r="J22" s="117"/>
      <c r="K22" s="6"/>
      <c r="L22" s="6"/>
    </row>
    <row r="23" spans="1:12" ht="13.9" x14ac:dyDescent="0.4">
      <c r="A23" s="8"/>
      <c r="B23" s="8"/>
      <c r="C23" s="8"/>
      <c r="D23" s="8"/>
      <c r="E23" s="8"/>
      <c r="F23" s="8"/>
      <c r="G23" s="8"/>
      <c r="H23" s="8"/>
      <c r="I23" s="8"/>
      <c r="J23" s="117"/>
    </row>
    <row r="24" spans="1:12" ht="13.9" x14ac:dyDescent="0.4">
      <c r="A24" s="8"/>
      <c r="B24" s="8"/>
      <c r="C24" s="8"/>
      <c r="D24" s="8"/>
      <c r="E24" s="8"/>
      <c r="F24" s="8"/>
      <c r="G24" s="8"/>
      <c r="H24" s="8"/>
      <c r="I24" s="8"/>
      <c r="J24" s="117"/>
    </row>
    <row r="25" spans="1:12" ht="13.9" x14ac:dyDescent="0.4">
      <c r="A25" s="8"/>
      <c r="B25" s="8"/>
      <c r="C25" s="8"/>
      <c r="D25" s="8"/>
      <c r="E25" s="8"/>
      <c r="F25" s="8"/>
      <c r="G25" s="8"/>
      <c r="H25" s="8"/>
      <c r="I25" s="8"/>
      <c r="J25" s="117"/>
    </row>
  </sheetData>
  <mergeCells count="1">
    <mergeCell ref="A1:J1"/>
  </mergeCells>
  <phoneticPr fontId="3" type="noConversion"/>
  <hyperlinks>
    <hyperlink ref="J8" r:id="rId1" xr:uid="{1F071149-7238-4EDF-9C4E-4ACFAC3FB6D9}"/>
    <hyperlink ref="J6" r:id="rId2" xr:uid="{9C8FBF63-BB66-4658-A7F5-F73EB4A69F06}"/>
    <hyperlink ref="J5" r:id="rId3" xr:uid="{5BF96469-D5AA-429A-A24B-9CCAE1C2DCFB}"/>
    <hyperlink ref="J4" r:id="rId4" xr:uid="{5F4AF599-9D63-4DC6-99FF-5F91B63F086B}"/>
    <hyperlink ref="J12" r:id="rId5" xr:uid="{88C32A02-3FFB-462B-8AAE-E011AB002197}"/>
    <hyperlink ref="J20" r:id="rId6" xr:uid="{2F9B9FA9-4466-4F0C-AC28-0303EB449C80}"/>
    <hyperlink ref="J21" r:id="rId7" xr:uid="{2CB796F0-EAE2-4D3C-AFF8-DA14857392CB}"/>
    <hyperlink ref="J15" r:id="rId8" xr:uid="{C07CEF62-749D-4B92-9813-3E7BFF7F07B8}"/>
    <hyperlink ref="J16" r:id="rId9" xr:uid="{ECF6458B-6E5F-46AA-9DB2-C06A6B764055}"/>
    <hyperlink ref="J17" r:id="rId10" xr:uid="{E22C0A64-A98B-4895-A8A4-E7F97EA27A56}"/>
  </hyperlinks>
  <pageMargins left="0.7" right="0.7" top="0.75" bottom="0.75" header="0.3" footer="0.3"/>
  <pageSetup paperSize="9" orientation="portrait" horizontalDpi="300" verticalDpi="300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6AD6E-8F72-45F3-97A3-D0E5430BC029}">
  <dimension ref="A1:M29"/>
  <sheetViews>
    <sheetView workbookViewId="0">
      <selection activeCell="G2" sqref="G2"/>
    </sheetView>
  </sheetViews>
  <sheetFormatPr defaultColWidth="9.06640625" defaultRowHeight="13.9" x14ac:dyDescent="0.4"/>
  <cols>
    <col min="1" max="1" width="11.73046875" style="8" customWidth="1"/>
    <col min="2" max="2" width="20.6640625" style="43" customWidth="1"/>
    <col min="3" max="3" width="7.33203125" style="42" customWidth="1"/>
    <col min="4" max="4" width="16" style="42" customWidth="1"/>
    <col min="5" max="5" width="17.86328125" style="42" customWidth="1"/>
    <col min="6" max="6" width="17.06640625" style="42" customWidth="1"/>
    <col min="7" max="7" width="19.19921875" style="121" customWidth="1"/>
    <col min="8" max="16384" width="9.06640625" style="42"/>
  </cols>
  <sheetData>
    <row r="1" spans="1:13" s="66" customFormat="1" ht="24" customHeight="1" x14ac:dyDescent="0.5">
      <c r="A1" s="154" t="s">
        <v>814</v>
      </c>
      <c r="B1" s="154"/>
      <c r="C1" s="154"/>
      <c r="D1" s="154"/>
      <c r="E1" s="154"/>
      <c r="F1" s="154"/>
      <c r="G1" s="154"/>
    </row>
    <row r="2" spans="1:13" s="43" customFormat="1" ht="40.5" customHeight="1" x14ac:dyDescent="0.4">
      <c r="A2" s="107" t="s">
        <v>694</v>
      </c>
      <c r="B2" s="108" t="s">
        <v>695</v>
      </c>
      <c r="C2" s="108" t="s">
        <v>40</v>
      </c>
      <c r="D2" s="106" t="s">
        <v>422</v>
      </c>
      <c r="E2" s="106" t="s">
        <v>423</v>
      </c>
      <c r="F2" s="106" t="s">
        <v>424</v>
      </c>
      <c r="G2" s="122" t="s">
        <v>836</v>
      </c>
    </row>
    <row r="3" spans="1:13" x14ac:dyDescent="0.4">
      <c r="A3" s="8" t="s">
        <v>434</v>
      </c>
      <c r="B3" s="9" t="s">
        <v>400</v>
      </c>
      <c r="C3" s="8">
        <v>13</v>
      </c>
      <c r="D3" s="11">
        <v>0.62521170000000004</v>
      </c>
      <c r="E3" s="11">
        <v>0.57328760000000001</v>
      </c>
      <c r="F3" s="11">
        <v>0.55710599999999999</v>
      </c>
      <c r="G3" s="121">
        <v>0.66</v>
      </c>
    </row>
    <row r="4" spans="1:13" x14ac:dyDescent="0.4">
      <c r="A4" s="8" t="s">
        <v>440</v>
      </c>
      <c r="B4" s="9" t="s">
        <v>400</v>
      </c>
      <c r="C4" s="8">
        <v>21</v>
      </c>
      <c r="D4" s="11">
        <v>0.84439739999999996</v>
      </c>
      <c r="E4" s="11">
        <v>0.90128920000000001</v>
      </c>
      <c r="F4" s="11">
        <v>0.1634227</v>
      </c>
      <c r="G4" s="121">
        <v>0.6</v>
      </c>
    </row>
    <row r="5" spans="1:13" x14ac:dyDescent="0.4">
      <c r="A5" s="8" t="s">
        <v>445</v>
      </c>
      <c r="B5" s="9" t="s">
        <v>400</v>
      </c>
      <c r="C5" s="8">
        <v>14</v>
      </c>
      <c r="D5" s="11">
        <v>0.83520150000000004</v>
      </c>
      <c r="E5" s="11">
        <v>0.78351340000000003</v>
      </c>
      <c r="F5" s="11">
        <v>0.74950539999999999</v>
      </c>
      <c r="G5" s="121">
        <v>0.87</v>
      </c>
    </row>
    <row r="6" spans="1:13" x14ac:dyDescent="0.4">
      <c r="A6" s="8" t="s">
        <v>451</v>
      </c>
      <c r="B6" s="9" t="s">
        <v>400</v>
      </c>
      <c r="C6" s="8">
        <v>22</v>
      </c>
      <c r="D6" s="11">
        <v>0.98012929999999998</v>
      </c>
      <c r="E6" s="11">
        <v>0.98591609999999996</v>
      </c>
      <c r="F6" s="11">
        <v>0.28970600000000002</v>
      </c>
      <c r="G6" s="121">
        <v>0.23</v>
      </c>
    </row>
    <row r="7" spans="1:13" x14ac:dyDescent="0.4">
      <c r="A7" s="8" t="s">
        <v>456</v>
      </c>
      <c r="B7" s="9" t="s">
        <v>400</v>
      </c>
      <c r="C7" s="8">
        <v>5</v>
      </c>
      <c r="D7" s="11">
        <v>6.7500299999999999E-2</v>
      </c>
      <c r="E7" s="11">
        <v>3.3460200000000002E-2</v>
      </c>
      <c r="F7" s="11">
        <v>0.90440500000000001</v>
      </c>
      <c r="G7" s="121">
        <v>0.88</v>
      </c>
    </row>
    <row r="8" spans="1:13" x14ac:dyDescent="0.4">
      <c r="A8" s="8" t="s">
        <v>460</v>
      </c>
      <c r="B8" s="9" t="s">
        <v>400</v>
      </c>
      <c r="C8" s="8">
        <v>31</v>
      </c>
      <c r="D8" s="11">
        <v>0.68269360000000001</v>
      </c>
      <c r="E8" s="11">
        <v>0.70236909999999997</v>
      </c>
      <c r="F8" s="11">
        <v>0.25980300000000001</v>
      </c>
      <c r="G8" s="121">
        <v>0.46</v>
      </c>
    </row>
    <row r="9" spans="1:13" x14ac:dyDescent="0.4">
      <c r="A9" s="8" t="s">
        <v>466</v>
      </c>
      <c r="B9" s="9" t="s">
        <v>400</v>
      </c>
      <c r="C9" s="8">
        <v>15</v>
      </c>
      <c r="D9" s="11">
        <v>0.99265780000000003</v>
      </c>
      <c r="E9" s="11">
        <v>0.98634710000000003</v>
      </c>
      <c r="F9" s="11">
        <v>0.99284300000000003</v>
      </c>
      <c r="G9" s="121">
        <v>0.21</v>
      </c>
    </row>
    <row r="10" spans="1:13" x14ac:dyDescent="0.4">
      <c r="A10" s="8" t="s">
        <v>470</v>
      </c>
      <c r="B10" s="9" t="s">
        <v>400</v>
      </c>
      <c r="C10" s="8">
        <v>39</v>
      </c>
      <c r="D10" s="11">
        <v>0.57914739999999998</v>
      </c>
      <c r="E10" s="11">
        <v>0.59437980000000001</v>
      </c>
      <c r="F10" s="11">
        <v>0.2618625</v>
      </c>
      <c r="G10" s="121">
        <v>0.08</v>
      </c>
      <c r="J10" s="8"/>
      <c r="L10" s="67"/>
      <c r="M10" s="68"/>
    </row>
    <row r="11" spans="1:13" x14ac:dyDescent="0.4">
      <c r="A11" s="8" t="s">
        <v>475</v>
      </c>
      <c r="B11" s="9" t="s">
        <v>400</v>
      </c>
      <c r="C11" s="8">
        <v>28</v>
      </c>
      <c r="D11" s="11">
        <v>0.64105389999999995</v>
      </c>
      <c r="E11" s="11">
        <v>0.64636629999999995</v>
      </c>
      <c r="F11" s="11">
        <v>0.31633630000000001</v>
      </c>
      <c r="G11" s="121">
        <v>0.32</v>
      </c>
      <c r="J11" s="8"/>
      <c r="K11" s="68"/>
      <c r="L11" s="68"/>
      <c r="M11" s="68"/>
    </row>
    <row r="12" spans="1:13" ht="13.5" customHeight="1" x14ac:dyDescent="0.4">
      <c r="A12" s="8" t="s">
        <v>480</v>
      </c>
      <c r="B12" s="9" t="s">
        <v>400</v>
      </c>
      <c r="C12" s="8">
        <v>2</v>
      </c>
      <c r="D12" s="11" t="s">
        <v>742</v>
      </c>
      <c r="E12" s="11" t="s">
        <v>742</v>
      </c>
      <c r="F12" s="11" t="s">
        <v>742</v>
      </c>
      <c r="G12" s="11" t="s">
        <v>742</v>
      </c>
      <c r="J12" s="8"/>
      <c r="L12" s="68"/>
      <c r="M12" s="68"/>
    </row>
    <row r="13" spans="1:13" x14ac:dyDescent="0.4">
      <c r="B13" s="9"/>
      <c r="C13" s="25"/>
      <c r="D13" s="25"/>
      <c r="E13" s="25"/>
      <c r="F13" s="25"/>
    </row>
    <row r="14" spans="1:13" x14ac:dyDescent="0.4">
      <c r="B14" s="9"/>
      <c r="C14" s="25"/>
      <c r="D14" s="25"/>
      <c r="E14" s="25"/>
      <c r="F14" s="25"/>
      <c r="K14" s="68"/>
      <c r="L14" s="68"/>
      <c r="M14" s="68"/>
    </row>
    <row r="15" spans="1:13" x14ac:dyDescent="0.4">
      <c r="B15" s="9"/>
    </row>
    <row r="16" spans="1:13" x14ac:dyDescent="0.4">
      <c r="B16" s="9"/>
    </row>
    <row r="17" spans="2:13" x14ac:dyDescent="0.4">
      <c r="B17" s="9"/>
      <c r="K17" s="68"/>
      <c r="L17" s="68"/>
      <c r="M17" s="68"/>
    </row>
    <row r="18" spans="2:13" x14ac:dyDescent="0.4">
      <c r="B18" s="9"/>
    </row>
    <row r="20" spans="2:13" x14ac:dyDescent="0.4">
      <c r="K20" s="68"/>
      <c r="L20" s="68"/>
    </row>
    <row r="23" spans="2:13" x14ac:dyDescent="0.4">
      <c r="K23" s="68"/>
      <c r="L23" s="68"/>
      <c r="M23" s="68"/>
    </row>
    <row r="26" spans="2:13" x14ac:dyDescent="0.4">
      <c r="L26" s="68"/>
      <c r="M26" s="68"/>
    </row>
    <row r="29" spans="2:13" x14ac:dyDescent="0.4">
      <c r="L29" s="68"/>
    </row>
  </sheetData>
  <mergeCells count="1">
    <mergeCell ref="A1:G1"/>
  </mergeCells>
  <phoneticPr fontId="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B0BF6-DAAB-4664-B7F0-CEEED26DAC6E}">
  <dimension ref="A1:U24"/>
  <sheetViews>
    <sheetView topLeftCell="C1" workbookViewId="0">
      <selection activeCell="R4" sqref="R4"/>
    </sheetView>
  </sheetViews>
  <sheetFormatPr defaultRowHeight="13.9" x14ac:dyDescent="0.4"/>
  <cols>
    <col min="1" max="1" width="8.796875" customWidth="1"/>
    <col min="2" max="2" width="13.06640625" style="71" customWidth="1"/>
    <col min="3" max="3" width="13.86328125" customWidth="1"/>
    <col min="4" max="4" width="11.59765625" customWidth="1"/>
    <col min="5" max="5" width="11.33203125" customWidth="1"/>
    <col min="6" max="6" width="10.9296875" customWidth="1"/>
    <col min="7" max="7" width="9.86328125" customWidth="1"/>
    <col min="8" max="8" width="8.265625" customWidth="1"/>
    <col min="12" max="12" width="9.06640625" style="97"/>
    <col min="15" max="15" width="9.06640625" style="97"/>
    <col min="18" max="18" width="16.9296875" customWidth="1"/>
    <col min="19" max="20" width="9.06640625" style="97"/>
  </cols>
  <sheetData>
    <row r="1" spans="1:21" ht="23.35" customHeight="1" x14ac:dyDescent="0.4">
      <c r="A1" s="138" t="s">
        <v>815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</row>
    <row r="2" spans="1:21" ht="40.5" x14ac:dyDescent="0.4">
      <c r="A2" s="69" t="s">
        <v>426</v>
      </c>
      <c r="B2" s="69" t="s">
        <v>695</v>
      </c>
      <c r="C2" s="69" t="s">
        <v>773</v>
      </c>
      <c r="D2" s="69" t="s">
        <v>774</v>
      </c>
      <c r="E2" s="69" t="s">
        <v>775</v>
      </c>
      <c r="F2" s="69" t="s">
        <v>776</v>
      </c>
      <c r="G2" s="69" t="s">
        <v>41</v>
      </c>
      <c r="H2" s="69" t="s">
        <v>42</v>
      </c>
      <c r="I2" s="69" t="s">
        <v>43</v>
      </c>
      <c r="J2" s="155" t="s">
        <v>777</v>
      </c>
      <c r="K2" s="155"/>
      <c r="L2" s="155"/>
      <c r="M2" s="155" t="s">
        <v>778</v>
      </c>
      <c r="N2" s="155"/>
      <c r="O2" s="155"/>
      <c r="P2" s="155" t="s">
        <v>779</v>
      </c>
      <c r="Q2" s="155"/>
      <c r="R2" s="155"/>
      <c r="S2" s="155"/>
      <c r="T2" s="155" t="s">
        <v>780</v>
      </c>
      <c r="U2" s="155"/>
    </row>
    <row r="3" spans="1:21" ht="21.85" customHeight="1" x14ac:dyDescent="0.4">
      <c r="A3" s="3"/>
      <c r="B3" s="69"/>
      <c r="C3" s="3"/>
      <c r="D3" s="3"/>
      <c r="E3" s="3"/>
      <c r="F3" s="3"/>
      <c r="G3" s="3"/>
      <c r="H3" s="3"/>
      <c r="I3" s="3"/>
      <c r="J3" s="3" t="s">
        <v>44</v>
      </c>
      <c r="K3" s="3" t="s">
        <v>45</v>
      </c>
      <c r="L3" s="96" t="s">
        <v>46</v>
      </c>
      <c r="M3" s="3" t="s">
        <v>44</v>
      </c>
      <c r="N3" s="3" t="s">
        <v>45</v>
      </c>
      <c r="O3" s="96" t="s">
        <v>46</v>
      </c>
      <c r="P3" s="3" t="s">
        <v>44</v>
      </c>
      <c r="Q3" s="3" t="s">
        <v>45</v>
      </c>
      <c r="R3" s="4" t="s">
        <v>398</v>
      </c>
      <c r="S3" s="96" t="s">
        <v>46</v>
      </c>
      <c r="T3" s="96" t="s">
        <v>46</v>
      </c>
      <c r="U3" s="69" t="s">
        <v>781</v>
      </c>
    </row>
    <row r="4" spans="1:21" x14ac:dyDescent="0.4">
      <c r="A4" s="156" t="s">
        <v>434</v>
      </c>
      <c r="B4" s="157" t="s">
        <v>22</v>
      </c>
      <c r="C4" s="13" t="s">
        <v>782</v>
      </c>
      <c r="D4" s="13" t="s">
        <v>783</v>
      </c>
      <c r="E4" s="13">
        <v>5</v>
      </c>
      <c r="F4" s="13">
        <v>74651084</v>
      </c>
      <c r="G4" s="13" t="s">
        <v>52</v>
      </c>
      <c r="H4" s="13" t="s">
        <v>56</v>
      </c>
      <c r="I4" s="13">
        <v>0.43240600000000001</v>
      </c>
      <c r="J4" s="13">
        <v>-2.2947700000000001E-2</v>
      </c>
      <c r="K4" s="13">
        <v>9.6604399999999993E-3</v>
      </c>
      <c r="L4" s="15">
        <v>1.7528700000000001E-2</v>
      </c>
      <c r="M4" s="13">
        <v>0.17622399999999999</v>
      </c>
      <c r="N4" s="13">
        <v>2.8515599999999999E-2</v>
      </c>
      <c r="O4" s="15">
        <v>6.4139739999999998E-10</v>
      </c>
      <c r="P4" s="13">
        <v>-0.130219</v>
      </c>
      <c r="Q4" s="13">
        <v>5.8729299999999998E-2</v>
      </c>
      <c r="R4" s="70" t="s">
        <v>784</v>
      </c>
      <c r="S4" s="15">
        <v>2.6604490000000001E-2</v>
      </c>
      <c r="T4" s="15">
        <v>0.71652890000000002</v>
      </c>
      <c r="U4" s="13">
        <v>4</v>
      </c>
    </row>
    <row r="5" spans="1:21" x14ac:dyDescent="0.4">
      <c r="A5" s="156"/>
      <c r="B5" s="157"/>
      <c r="C5" s="13" t="s">
        <v>785</v>
      </c>
      <c r="D5" s="13" t="s">
        <v>786</v>
      </c>
      <c r="E5" s="13">
        <v>5</v>
      </c>
      <c r="F5" s="13">
        <v>74692776</v>
      </c>
      <c r="G5" s="13" t="s">
        <v>52</v>
      </c>
      <c r="H5" s="13" t="s">
        <v>56</v>
      </c>
      <c r="I5" s="13">
        <v>0.28926400000000002</v>
      </c>
      <c r="J5" s="13">
        <v>-1.7728399999999998E-2</v>
      </c>
      <c r="K5" s="13">
        <v>1.0215500000000001E-2</v>
      </c>
      <c r="L5" s="15">
        <v>8.2662799999999995E-2</v>
      </c>
      <c r="M5" s="13">
        <v>0.12776299999999999</v>
      </c>
      <c r="N5" s="13">
        <v>8.5365400000000004E-3</v>
      </c>
      <c r="O5" s="15">
        <v>1.213697E-50</v>
      </c>
      <c r="P5" s="13">
        <v>-0.13875999999999999</v>
      </c>
      <c r="Q5" s="13">
        <v>8.0492300000000003E-2</v>
      </c>
      <c r="R5" s="70" t="s">
        <v>787</v>
      </c>
      <c r="S5" s="15">
        <v>8.4727570000000002E-2</v>
      </c>
      <c r="T5" s="15">
        <v>4.7955360000000002E-2</v>
      </c>
      <c r="U5" s="13">
        <v>20</v>
      </c>
    </row>
    <row r="6" spans="1:21" x14ac:dyDescent="0.4">
      <c r="A6" s="139" t="s">
        <v>788</v>
      </c>
      <c r="B6" s="140" t="s">
        <v>22</v>
      </c>
      <c r="C6" s="8" t="s">
        <v>789</v>
      </c>
      <c r="D6" s="8" t="s">
        <v>514</v>
      </c>
      <c r="E6" s="8">
        <v>1</v>
      </c>
      <c r="F6" s="8">
        <v>55492190</v>
      </c>
      <c r="G6" s="8" t="s">
        <v>50</v>
      </c>
      <c r="H6" s="8" t="s">
        <v>49</v>
      </c>
      <c r="I6" s="8">
        <v>0.74552700000000005</v>
      </c>
      <c r="J6" s="8">
        <v>3.1648900000000001E-3</v>
      </c>
      <c r="K6" s="8">
        <v>1.1316E-2</v>
      </c>
      <c r="L6" s="11">
        <v>0.779721</v>
      </c>
      <c r="M6" s="8">
        <v>-0.61958899999999995</v>
      </c>
      <c r="N6" s="8">
        <v>5.6086499999999997E-2</v>
      </c>
      <c r="O6" s="11">
        <v>2.265885E-28</v>
      </c>
      <c r="P6" s="8">
        <v>-5.1080500000000003E-3</v>
      </c>
      <c r="Q6" s="8">
        <v>1.82696E-2</v>
      </c>
      <c r="R6" s="9" t="s">
        <v>790</v>
      </c>
      <c r="S6" s="11">
        <v>0.77978970000000003</v>
      </c>
      <c r="T6" s="11">
        <v>0.57947369999999998</v>
      </c>
      <c r="U6" s="8">
        <v>11</v>
      </c>
    </row>
    <row r="7" spans="1:21" x14ac:dyDescent="0.4">
      <c r="A7" s="139"/>
      <c r="B7" s="140"/>
      <c r="C7" s="8" t="s">
        <v>785</v>
      </c>
      <c r="D7" s="8" t="s">
        <v>114</v>
      </c>
      <c r="E7" s="8">
        <v>1</v>
      </c>
      <c r="F7" s="8">
        <v>55521313</v>
      </c>
      <c r="G7" s="8" t="s">
        <v>50</v>
      </c>
      <c r="H7" s="8" t="s">
        <v>52</v>
      </c>
      <c r="I7" s="8">
        <v>0.62524900000000005</v>
      </c>
      <c r="J7" s="8">
        <v>-3.2746199999999998E-3</v>
      </c>
      <c r="K7" s="8">
        <v>9.7807599999999995E-3</v>
      </c>
      <c r="L7" s="11">
        <v>0.73777300000000001</v>
      </c>
      <c r="M7" s="8">
        <v>0.187357</v>
      </c>
      <c r="N7" s="8">
        <v>2.5122100000000001E-2</v>
      </c>
      <c r="O7" s="11">
        <v>8.7941349999999999E-14</v>
      </c>
      <c r="P7" s="8">
        <v>-1.7478E-2</v>
      </c>
      <c r="Q7" s="8">
        <v>5.2256400000000001E-2</v>
      </c>
      <c r="R7" s="9" t="s">
        <v>791</v>
      </c>
      <c r="S7" s="11">
        <v>0.73802840000000003</v>
      </c>
      <c r="T7" s="11">
        <v>2.5822350000000001E-2</v>
      </c>
      <c r="U7" s="8">
        <v>8</v>
      </c>
    </row>
    <row r="8" spans="1:21" ht="31.9" customHeight="1" x14ac:dyDescent="0.4">
      <c r="A8" s="69"/>
      <c r="B8" s="69"/>
      <c r="C8" s="13"/>
      <c r="D8" s="13"/>
      <c r="E8" s="13"/>
      <c r="F8" s="8"/>
      <c r="G8" s="8"/>
    </row>
    <row r="9" spans="1:21" ht="22.9" customHeight="1" x14ac:dyDescent="0.4">
      <c r="A9" s="69"/>
      <c r="B9" s="69"/>
      <c r="C9" s="13"/>
      <c r="D9" s="13"/>
      <c r="E9" s="13"/>
      <c r="F9" s="8"/>
      <c r="G9" s="8"/>
    </row>
    <row r="10" spans="1:21" ht="22.9" customHeight="1" x14ac:dyDescent="0.4">
      <c r="A10" s="155"/>
    </row>
    <row r="11" spans="1:21" ht="22.9" customHeight="1" x14ac:dyDescent="0.4">
      <c r="A11" s="155"/>
    </row>
    <row r="12" spans="1:21" ht="22.9" customHeight="1" x14ac:dyDescent="0.4">
      <c r="A12" s="155"/>
    </row>
    <row r="13" spans="1:21" ht="22.9" customHeight="1" x14ac:dyDescent="0.4">
      <c r="A13" s="69"/>
    </row>
    <row r="14" spans="1:21" ht="22.9" customHeight="1" x14ac:dyDescent="0.4">
      <c r="A14" s="155"/>
    </row>
    <row r="15" spans="1:21" ht="22.9" customHeight="1" x14ac:dyDescent="0.4">
      <c r="A15" s="155"/>
    </row>
    <row r="16" spans="1:21" ht="22.9" customHeight="1" x14ac:dyDescent="0.4">
      <c r="A16" s="155"/>
    </row>
    <row r="17" spans="1:7" ht="22.9" customHeight="1" x14ac:dyDescent="0.4">
      <c r="A17" s="69"/>
    </row>
    <row r="18" spans="1:7" ht="22.9" customHeight="1" x14ac:dyDescent="0.4">
      <c r="A18" s="155"/>
    </row>
    <row r="19" spans="1:7" ht="22.9" customHeight="1" x14ac:dyDescent="0.4">
      <c r="A19" s="155"/>
      <c r="B19" s="69"/>
      <c r="C19" s="13"/>
      <c r="D19" s="13"/>
      <c r="E19" s="13"/>
      <c r="F19" s="8"/>
      <c r="G19" s="8"/>
    </row>
    <row r="20" spans="1:7" ht="42.4" customHeight="1" x14ac:dyDescent="0.4">
      <c r="A20" s="155"/>
      <c r="B20" s="5"/>
      <c r="C20" s="70"/>
      <c r="D20" s="70"/>
      <c r="E20" s="70"/>
      <c r="F20" s="9"/>
      <c r="G20" s="9"/>
    </row>
    <row r="21" spans="1:7" ht="22.9" customHeight="1" x14ac:dyDescent="0.4">
      <c r="A21" s="155"/>
      <c r="B21" s="69"/>
      <c r="C21" s="13"/>
      <c r="D21" s="13"/>
      <c r="E21" s="13"/>
      <c r="F21" s="8"/>
      <c r="G21" s="8"/>
    </row>
    <row r="22" spans="1:7" ht="22.9" customHeight="1" x14ac:dyDescent="0.4">
      <c r="A22" s="69"/>
      <c r="B22" s="69"/>
      <c r="C22" s="13"/>
      <c r="D22" s="13"/>
      <c r="E22" s="13"/>
      <c r="F22" s="8"/>
      <c r="G22" s="8"/>
    </row>
    <row r="23" spans="1:7" ht="22.9" customHeight="1" x14ac:dyDescent="0.4">
      <c r="A23" s="155"/>
      <c r="B23" s="69"/>
      <c r="C23" s="13"/>
      <c r="D23" s="13"/>
      <c r="E23" s="13"/>
      <c r="F23" s="8"/>
      <c r="G23" s="8"/>
    </row>
    <row r="24" spans="1:7" ht="33.4" customHeight="1" x14ac:dyDescent="0.4">
      <c r="A24" s="155"/>
      <c r="B24" s="69"/>
      <c r="C24" s="13"/>
      <c r="D24" s="13"/>
      <c r="E24" s="13"/>
      <c r="F24" s="8"/>
      <c r="G24" s="8"/>
    </row>
  </sheetData>
  <mergeCells count="13">
    <mergeCell ref="A23:A24"/>
    <mergeCell ref="A1:U1"/>
    <mergeCell ref="J2:L2"/>
    <mergeCell ref="M2:O2"/>
    <mergeCell ref="P2:S2"/>
    <mergeCell ref="T2:U2"/>
    <mergeCell ref="A4:A5"/>
    <mergeCell ref="B4:B5"/>
    <mergeCell ref="A6:A7"/>
    <mergeCell ref="B6:B7"/>
    <mergeCell ref="A10:A12"/>
    <mergeCell ref="A14:A16"/>
    <mergeCell ref="A18:A21"/>
  </mergeCells>
  <phoneticPr fontId="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3F6A0-8042-4D7B-A81F-329D42145E8A}">
  <dimension ref="A1:K13"/>
  <sheetViews>
    <sheetView workbookViewId="0">
      <selection activeCell="H19" sqref="H19"/>
    </sheetView>
  </sheetViews>
  <sheetFormatPr defaultColWidth="9" defaultRowHeight="13.9" x14ac:dyDescent="0.4"/>
  <cols>
    <col min="1" max="1" width="7.265625" customWidth="1"/>
    <col min="2" max="2" width="13.86328125" customWidth="1"/>
    <col min="3" max="3" width="7.59765625" customWidth="1"/>
    <col min="4" max="4" width="4.9296875" customWidth="1"/>
    <col min="5" max="5" width="8.3984375" customWidth="1"/>
    <col min="6" max="6" width="7.796875" customWidth="1"/>
    <col min="7" max="7" width="9.3984375" customWidth="1"/>
    <col min="8" max="8" width="6.59765625" customWidth="1"/>
    <col min="9" max="9" width="7.53125" customWidth="1"/>
    <col min="10" max="10" width="15.796875" customWidth="1"/>
  </cols>
  <sheetData>
    <row r="1" spans="1:11" s="72" customFormat="1" ht="24" customHeight="1" x14ac:dyDescent="0.35">
      <c r="A1" s="138" t="s">
        <v>816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1" s="75" customFormat="1" ht="22.25" customHeight="1" x14ac:dyDescent="0.4">
      <c r="A2" s="73" t="s">
        <v>792</v>
      </c>
      <c r="B2" s="73" t="s">
        <v>793</v>
      </c>
      <c r="C2" s="73" t="s">
        <v>426</v>
      </c>
      <c r="D2" s="73" t="s">
        <v>40</v>
      </c>
      <c r="E2" s="73" t="s">
        <v>794</v>
      </c>
      <c r="F2" s="73" t="s">
        <v>795</v>
      </c>
      <c r="G2" s="73" t="s">
        <v>796</v>
      </c>
      <c r="H2" s="73" t="s">
        <v>797</v>
      </c>
      <c r="I2" s="73" t="s">
        <v>798</v>
      </c>
      <c r="J2" s="74" t="s">
        <v>799</v>
      </c>
    </row>
    <row r="3" spans="1:11" s="77" customFormat="1" ht="27.75" x14ac:dyDescent="0.4">
      <c r="A3" s="13" t="s">
        <v>399</v>
      </c>
      <c r="B3" s="70" t="s">
        <v>22</v>
      </c>
      <c r="C3" s="13" t="s">
        <v>434</v>
      </c>
      <c r="D3" s="13">
        <v>18</v>
      </c>
      <c r="E3" s="13">
        <v>1.43241693950353E-4</v>
      </c>
      <c r="F3" s="13">
        <v>0.92209359590254902</v>
      </c>
      <c r="G3" s="14">
        <v>1.6884629051701101E-7</v>
      </c>
      <c r="H3" s="13">
        <v>1.01016592405097E-3</v>
      </c>
      <c r="I3" s="13">
        <v>7.6752827633158702E-2</v>
      </c>
      <c r="J3" s="76">
        <f>I3/(H3+I3)*100%</f>
        <v>0.98700968316879678</v>
      </c>
      <c r="K3" s="8"/>
    </row>
    <row r="4" spans="1:11" x14ac:dyDescent="0.4">
      <c r="A4" s="78"/>
      <c r="B4" s="78"/>
      <c r="C4" s="78"/>
      <c r="D4" s="78"/>
      <c r="E4" s="78"/>
      <c r="F4" s="79"/>
      <c r="G4" s="79"/>
      <c r="H4" s="79"/>
      <c r="I4" s="79"/>
      <c r="J4" s="79"/>
      <c r="K4" s="42"/>
    </row>
    <row r="5" spans="1:11" x14ac:dyDescent="0.4">
      <c r="A5" s="78"/>
      <c r="B5" s="78"/>
      <c r="C5" s="78"/>
      <c r="D5" s="78"/>
      <c r="E5" s="78"/>
      <c r="F5" s="79"/>
      <c r="G5" s="79"/>
      <c r="H5" s="79"/>
      <c r="I5" s="79"/>
      <c r="J5" s="79"/>
      <c r="K5" s="42"/>
    </row>
    <row r="6" spans="1:11" x14ac:dyDescent="0.4">
      <c r="A6" s="157" t="s">
        <v>800</v>
      </c>
      <c r="B6" s="157"/>
      <c r="C6" s="157"/>
      <c r="D6" s="157"/>
      <c r="E6" s="157"/>
      <c r="F6" s="157"/>
      <c r="G6" s="157"/>
      <c r="H6" s="157"/>
      <c r="I6" s="157"/>
      <c r="J6" s="157"/>
      <c r="K6" s="42"/>
    </row>
    <row r="7" spans="1:11" ht="13.9" customHeight="1" x14ac:dyDescent="0.4">
      <c r="A7" s="157"/>
      <c r="B7" s="157"/>
      <c r="C7" s="157"/>
      <c r="D7" s="157"/>
      <c r="E7" s="157"/>
      <c r="F7" s="157"/>
      <c r="G7" s="157"/>
      <c r="H7" s="157"/>
      <c r="I7" s="157"/>
      <c r="J7" s="157"/>
      <c r="K7" s="42"/>
    </row>
    <row r="8" spans="1:11" x14ac:dyDescent="0.4">
      <c r="A8" s="157"/>
      <c r="B8" s="157"/>
      <c r="C8" s="157"/>
      <c r="D8" s="157"/>
      <c r="E8" s="157"/>
      <c r="F8" s="157"/>
      <c r="G8" s="157"/>
      <c r="H8" s="157"/>
      <c r="I8" s="157"/>
      <c r="J8" s="157"/>
      <c r="K8" s="42"/>
    </row>
    <row r="9" spans="1:11" x14ac:dyDescent="0.4">
      <c r="A9" s="157"/>
      <c r="B9" s="157"/>
      <c r="C9" s="157"/>
      <c r="D9" s="157"/>
      <c r="E9" s="157"/>
      <c r="F9" s="157"/>
      <c r="G9" s="157"/>
      <c r="H9" s="157"/>
      <c r="I9" s="157"/>
      <c r="J9" s="157"/>
      <c r="K9" s="42"/>
    </row>
    <row r="10" spans="1:11" x14ac:dyDescent="0.4">
      <c r="A10" s="157"/>
      <c r="B10" s="157"/>
      <c r="C10" s="157"/>
      <c r="D10" s="157"/>
      <c r="E10" s="157"/>
      <c r="F10" s="157"/>
      <c r="G10" s="157"/>
      <c r="H10" s="157"/>
      <c r="I10" s="157"/>
      <c r="J10" s="157"/>
      <c r="K10" s="42"/>
    </row>
    <row r="11" spans="1:11" x14ac:dyDescent="0.4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</row>
    <row r="12" spans="1:11" x14ac:dyDescent="0.4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</row>
    <row r="13" spans="1:11" x14ac:dyDescent="0.4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</row>
  </sheetData>
  <mergeCells count="2">
    <mergeCell ref="A1:J1"/>
    <mergeCell ref="A6:J10"/>
  </mergeCells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29C8-0BC9-4022-9464-4B988122CEB0}">
  <dimension ref="A1:M38"/>
  <sheetViews>
    <sheetView zoomScale="80" zoomScaleNormal="80" workbookViewId="0">
      <selection activeCell="E5" sqref="E5"/>
    </sheetView>
  </sheetViews>
  <sheetFormatPr defaultRowHeight="13.9" x14ac:dyDescent="0.4"/>
  <cols>
    <col min="1" max="1" width="19.6640625" style="42" customWidth="1"/>
    <col min="2" max="2" width="21.265625" style="42" customWidth="1"/>
    <col min="3" max="3" width="23.33203125" style="42" customWidth="1"/>
    <col min="4" max="6" width="9.06640625" style="25"/>
    <col min="7" max="7" width="15.06640625" style="42" customWidth="1"/>
    <col min="8" max="8" width="9.06640625" style="25"/>
    <col min="9" max="9" width="15.265625" style="25" customWidth="1"/>
    <col min="10" max="10" width="13.19921875" style="25" customWidth="1"/>
    <col min="11" max="11" width="11.53125" style="25" customWidth="1"/>
    <col min="12" max="12" width="17.3984375" style="25" customWidth="1"/>
    <col min="13" max="16384" width="9.06640625" style="42"/>
  </cols>
  <sheetData>
    <row r="1" spans="1:13" ht="39" customHeight="1" x14ac:dyDescent="0.4">
      <c r="A1" s="160" t="s">
        <v>832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3" s="3" customFormat="1" ht="39.85" customHeight="1" x14ac:dyDescent="0.4">
      <c r="A2" s="125" t="s">
        <v>833</v>
      </c>
      <c r="B2" s="126" t="s">
        <v>834</v>
      </c>
      <c r="C2" s="126" t="s">
        <v>396</v>
      </c>
      <c r="D2" s="126" t="s">
        <v>40</v>
      </c>
      <c r="E2" s="127" t="s">
        <v>44</v>
      </c>
      <c r="F2" s="127" t="s">
        <v>45</v>
      </c>
      <c r="G2" s="127" t="s">
        <v>398</v>
      </c>
      <c r="H2" s="127" t="s">
        <v>46</v>
      </c>
      <c r="I2" s="128" t="s">
        <v>422</v>
      </c>
      <c r="J2" s="128" t="s">
        <v>803</v>
      </c>
      <c r="K2" s="128" t="s">
        <v>804</v>
      </c>
      <c r="L2" s="122" t="s">
        <v>836</v>
      </c>
      <c r="M2" s="96"/>
    </row>
    <row r="3" spans="1:13" x14ac:dyDescent="0.4">
      <c r="A3" s="161" t="s">
        <v>835</v>
      </c>
      <c r="B3" s="161" t="s">
        <v>400</v>
      </c>
      <c r="C3" s="92" t="s">
        <v>401</v>
      </c>
      <c r="D3" s="129">
        <v>222</v>
      </c>
      <c r="E3" s="121">
        <v>0.12815969999999999</v>
      </c>
      <c r="F3" s="121">
        <v>0.101285</v>
      </c>
      <c r="G3" s="130" t="s">
        <v>858</v>
      </c>
      <c r="H3" s="121">
        <v>0.207089</v>
      </c>
      <c r="I3" s="159">
        <v>0.91196129999999997</v>
      </c>
      <c r="J3" s="159">
        <v>0.92527769999999998</v>
      </c>
      <c r="K3" s="159">
        <v>0.1064388</v>
      </c>
      <c r="L3" s="159">
        <v>0.2</v>
      </c>
      <c r="M3" s="44"/>
    </row>
    <row r="4" spans="1:13" x14ac:dyDescent="0.4">
      <c r="A4" s="161"/>
      <c r="B4" s="161"/>
      <c r="C4" s="92" t="s">
        <v>403</v>
      </c>
      <c r="D4" s="129">
        <v>222</v>
      </c>
      <c r="E4" s="121">
        <v>0.34122079999999999</v>
      </c>
      <c r="F4" s="121">
        <v>6.1247099999999999E-2</v>
      </c>
      <c r="G4" s="130" t="s">
        <v>857</v>
      </c>
      <c r="H4" s="121">
        <v>0</v>
      </c>
      <c r="I4" s="158"/>
      <c r="J4" s="158"/>
      <c r="K4" s="158"/>
      <c r="L4" s="158"/>
      <c r="M4" s="44"/>
    </row>
    <row r="5" spans="1:13" x14ac:dyDescent="0.4">
      <c r="A5" s="161"/>
      <c r="B5" s="161"/>
      <c r="C5" s="92" t="s">
        <v>405</v>
      </c>
      <c r="D5" s="129">
        <v>222</v>
      </c>
      <c r="E5" s="121">
        <v>0.28194049999999998</v>
      </c>
      <c r="F5" s="121">
        <v>3.5486799999999999E-2</v>
      </c>
      <c r="G5" s="130" t="s">
        <v>859</v>
      </c>
      <c r="H5" s="121">
        <v>0</v>
      </c>
      <c r="I5" s="158"/>
      <c r="J5" s="158"/>
      <c r="K5" s="158"/>
      <c r="L5" s="158"/>
      <c r="M5" s="44"/>
    </row>
    <row r="6" spans="1:13" x14ac:dyDescent="0.4">
      <c r="A6" s="161"/>
      <c r="B6" s="161"/>
      <c r="C6" s="92" t="s">
        <v>407</v>
      </c>
      <c r="D6" s="129">
        <v>222</v>
      </c>
      <c r="E6" s="121">
        <v>0.61815739999999997</v>
      </c>
      <c r="F6" s="121">
        <v>0.18231910000000001</v>
      </c>
      <c r="G6" s="130" t="s">
        <v>860</v>
      </c>
      <c r="H6" s="121">
        <v>8.2620000000000002E-4</v>
      </c>
      <c r="I6" s="158"/>
      <c r="J6" s="158"/>
      <c r="K6" s="158"/>
      <c r="L6" s="158"/>
      <c r="M6" s="44"/>
    </row>
    <row r="7" spans="1:13" x14ac:dyDescent="0.4">
      <c r="A7" s="161"/>
      <c r="B7" s="161"/>
      <c r="C7" s="92" t="s">
        <v>409</v>
      </c>
      <c r="D7" s="129">
        <v>222</v>
      </c>
      <c r="E7" s="121">
        <v>0.39298870000000002</v>
      </c>
      <c r="F7" s="121">
        <v>0.11653280000000001</v>
      </c>
      <c r="G7" s="130" t="s">
        <v>861</v>
      </c>
      <c r="H7" s="121">
        <v>8.7980000000000003E-4</v>
      </c>
      <c r="I7" s="158"/>
      <c r="J7" s="158"/>
      <c r="K7" s="158"/>
      <c r="L7" s="158"/>
      <c r="M7" s="44"/>
    </row>
    <row r="8" spans="1:13" x14ac:dyDescent="0.4">
      <c r="A8" s="92"/>
      <c r="B8" s="92"/>
      <c r="C8" s="92"/>
      <c r="D8" s="129"/>
      <c r="E8" s="121"/>
      <c r="F8" s="121"/>
      <c r="G8" s="130"/>
      <c r="H8" s="121"/>
      <c r="I8" s="121"/>
      <c r="J8" s="121"/>
      <c r="K8" s="121"/>
      <c r="L8" s="121"/>
      <c r="M8" s="44"/>
    </row>
    <row r="9" spans="1:13" x14ac:dyDescent="0.4">
      <c r="A9" s="163" t="s">
        <v>838</v>
      </c>
      <c r="B9" s="161" t="s">
        <v>400</v>
      </c>
      <c r="C9" s="92" t="s">
        <v>401</v>
      </c>
      <c r="D9" s="129">
        <v>33</v>
      </c>
      <c r="E9" s="121">
        <v>-0.33302660000000001</v>
      </c>
      <c r="F9" s="121">
        <v>0.25836419999999999</v>
      </c>
      <c r="G9" s="130" t="s">
        <v>845</v>
      </c>
      <c r="H9" s="121">
        <v>0.2069406</v>
      </c>
      <c r="I9" s="158">
        <v>8.8705400000000004E-2</v>
      </c>
      <c r="J9" s="158">
        <v>0.1578465</v>
      </c>
      <c r="K9" s="158">
        <v>6.9793099999999997E-2</v>
      </c>
      <c r="L9" s="158">
        <v>0.09</v>
      </c>
      <c r="M9" s="44"/>
    </row>
    <row r="10" spans="1:13" x14ac:dyDescent="0.4">
      <c r="A10" s="163"/>
      <c r="B10" s="161"/>
      <c r="C10" s="92" t="s">
        <v>403</v>
      </c>
      <c r="D10" s="129">
        <v>33</v>
      </c>
      <c r="E10" s="121">
        <v>4.3244499999999998E-2</v>
      </c>
      <c r="F10" s="121">
        <v>0.1061754</v>
      </c>
      <c r="G10" s="130" t="s">
        <v>846</v>
      </c>
      <c r="H10" s="121">
        <v>0.68379319999999999</v>
      </c>
      <c r="I10" s="158"/>
      <c r="J10" s="158"/>
      <c r="K10" s="158"/>
      <c r="L10" s="158"/>
      <c r="M10" s="44"/>
    </row>
    <row r="11" spans="1:13" x14ac:dyDescent="0.4">
      <c r="A11" s="163"/>
      <c r="B11" s="161"/>
      <c r="C11" s="92" t="s">
        <v>405</v>
      </c>
      <c r="D11" s="129">
        <v>33</v>
      </c>
      <c r="E11" s="121">
        <v>0.13021859999999999</v>
      </c>
      <c r="F11" s="121">
        <v>7.9901399999999997E-2</v>
      </c>
      <c r="G11" s="130" t="s">
        <v>847</v>
      </c>
      <c r="H11" s="121">
        <v>0.10315630000000001</v>
      </c>
      <c r="I11" s="158"/>
      <c r="J11" s="158"/>
      <c r="K11" s="158"/>
      <c r="L11" s="158"/>
      <c r="M11" s="44"/>
    </row>
    <row r="12" spans="1:13" x14ac:dyDescent="0.4">
      <c r="A12" s="163"/>
      <c r="B12" s="161"/>
      <c r="C12" s="92" t="s">
        <v>407</v>
      </c>
      <c r="D12" s="129">
        <v>33</v>
      </c>
      <c r="E12" s="121">
        <v>0.36664279999999999</v>
      </c>
      <c r="F12" s="121">
        <v>0.25900820000000002</v>
      </c>
      <c r="G12" s="130" t="s">
        <v>848</v>
      </c>
      <c r="H12" s="121">
        <v>0.16656270000000001</v>
      </c>
      <c r="I12" s="158"/>
      <c r="J12" s="158"/>
      <c r="K12" s="158"/>
      <c r="L12" s="158"/>
      <c r="M12" s="44"/>
    </row>
    <row r="13" spans="1:13" x14ac:dyDescent="0.4">
      <c r="A13" s="163"/>
      <c r="B13" s="161"/>
      <c r="C13" s="92" t="s">
        <v>409</v>
      </c>
      <c r="D13" s="129">
        <v>33</v>
      </c>
      <c r="E13" s="121">
        <v>-0.1495978</v>
      </c>
      <c r="F13" s="121">
        <v>0.20975050000000001</v>
      </c>
      <c r="G13" s="130" t="s">
        <v>849</v>
      </c>
      <c r="H13" s="121">
        <v>0.48088029999999998</v>
      </c>
      <c r="I13" s="158"/>
      <c r="J13" s="158"/>
      <c r="K13" s="158"/>
      <c r="L13" s="158"/>
      <c r="M13" s="44"/>
    </row>
    <row r="14" spans="1:13" x14ac:dyDescent="0.4">
      <c r="B14" s="32"/>
      <c r="E14" s="29"/>
      <c r="F14" s="29"/>
      <c r="G14" s="44"/>
      <c r="H14" s="29"/>
      <c r="I14" s="29"/>
      <c r="J14" s="29"/>
      <c r="K14" s="29"/>
      <c r="L14" s="29"/>
      <c r="M14" s="44"/>
    </row>
    <row r="15" spans="1:13" x14ac:dyDescent="0.4">
      <c r="A15" s="163" t="s">
        <v>840</v>
      </c>
      <c r="B15" s="161" t="s">
        <v>400</v>
      </c>
      <c r="C15" s="92" t="s">
        <v>401</v>
      </c>
      <c r="D15" s="129">
        <v>54</v>
      </c>
      <c r="E15" s="121">
        <v>-0.2215251</v>
      </c>
      <c r="F15" s="121">
        <v>0.85389990000000004</v>
      </c>
      <c r="G15" s="130" t="s">
        <v>850</v>
      </c>
      <c r="H15" s="121">
        <v>0.79632979999999998</v>
      </c>
      <c r="I15" s="158">
        <v>0.1263184</v>
      </c>
      <c r="J15" s="158">
        <v>0.1174048</v>
      </c>
      <c r="K15" s="158">
        <v>0.49079869999999998</v>
      </c>
      <c r="L15" s="158">
        <v>0.13</v>
      </c>
      <c r="M15" s="44"/>
    </row>
    <row r="16" spans="1:13" x14ac:dyDescent="0.4">
      <c r="A16" s="163"/>
      <c r="B16" s="161"/>
      <c r="C16" s="92" t="s">
        <v>403</v>
      </c>
      <c r="D16" s="129">
        <v>54</v>
      </c>
      <c r="E16" s="121">
        <v>-0.30507000000000001</v>
      </c>
      <c r="F16" s="121">
        <v>0.53165220000000002</v>
      </c>
      <c r="G16" s="130" t="s">
        <v>851</v>
      </c>
      <c r="H16" s="121">
        <v>0.56609299999999996</v>
      </c>
      <c r="I16" s="158"/>
      <c r="J16" s="158"/>
      <c r="K16" s="158"/>
      <c r="L16" s="158"/>
      <c r="M16" s="44"/>
    </row>
    <row r="17" spans="1:13" x14ac:dyDescent="0.4">
      <c r="A17" s="163"/>
      <c r="B17" s="161"/>
      <c r="C17" s="92" t="s">
        <v>405</v>
      </c>
      <c r="D17" s="129">
        <v>54</v>
      </c>
      <c r="E17" s="121">
        <v>0.3083206</v>
      </c>
      <c r="F17" s="121">
        <v>0.3804728</v>
      </c>
      <c r="G17" s="130" t="s">
        <v>852</v>
      </c>
      <c r="H17" s="121">
        <v>0.4177323</v>
      </c>
      <c r="I17" s="158"/>
      <c r="J17" s="158"/>
      <c r="K17" s="158"/>
      <c r="L17" s="158"/>
      <c r="M17" s="44"/>
    </row>
    <row r="18" spans="1:13" x14ac:dyDescent="0.4">
      <c r="A18" s="163"/>
      <c r="B18" s="161"/>
      <c r="C18" s="92" t="s">
        <v>407</v>
      </c>
      <c r="D18" s="129">
        <v>54</v>
      </c>
      <c r="E18" s="121">
        <v>-0.49541689999999999</v>
      </c>
      <c r="F18" s="121">
        <v>1.3943137999999999</v>
      </c>
      <c r="G18" s="130" t="s">
        <v>853</v>
      </c>
      <c r="H18" s="121">
        <v>0.72376580000000001</v>
      </c>
      <c r="I18" s="158"/>
      <c r="J18" s="158"/>
      <c r="K18" s="158"/>
      <c r="L18" s="158"/>
      <c r="M18" s="44"/>
    </row>
    <row r="19" spans="1:13" x14ac:dyDescent="0.4">
      <c r="A19" s="163"/>
      <c r="B19" s="161"/>
      <c r="C19" s="92" t="s">
        <v>409</v>
      </c>
      <c r="D19" s="129">
        <v>54</v>
      </c>
      <c r="E19" s="121">
        <v>-0.98568999999999996</v>
      </c>
      <c r="F19" s="121">
        <v>0.86865400000000004</v>
      </c>
      <c r="G19" s="130" t="s">
        <v>854</v>
      </c>
      <c r="H19" s="121">
        <v>0.26159339999999998</v>
      </c>
      <c r="I19" s="158"/>
      <c r="J19" s="158"/>
      <c r="K19" s="158"/>
      <c r="L19" s="158"/>
      <c r="M19" s="44"/>
    </row>
    <row r="20" spans="1:13" x14ac:dyDescent="0.4">
      <c r="A20" s="92"/>
      <c r="B20" s="124"/>
      <c r="C20" s="92"/>
      <c r="D20" s="129"/>
      <c r="E20" s="121"/>
      <c r="F20" s="121"/>
      <c r="G20" s="130"/>
      <c r="H20" s="121"/>
      <c r="I20" s="121"/>
      <c r="J20" s="121"/>
      <c r="K20" s="121"/>
      <c r="L20" s="121"/>
      <c r="M20" s="44"/>
    </row>
    <row r="21" spans="1:13" x14ac:dyDescent="0.4">
      <c r="A21" s="92"/>
      <c r="B21" s="124"/>
      <c r="C21" s="92"/>
      <c r="D21" s="129"/>
      <c r="E21" s="121"/>
      <c r="F21" s="121"/>
      <c r="G21" s="130"/>
      <c r="H21" s="121"/>
      <c r="I21" s="121"/>
      <c r="J21" s="121"/>
      <c r="K21" s="121"/>
      <c r="L21" s="121"/>
      <c r="M21" s="44"/>
    </row>
    <row r="22" spans="1:13" x14ac:dyDescent="0.4">
      <c r="A22" s="92"/>
      <c r="B22" s="92"/>
      <c r="C22" s="92"/>
      <c r="D22" s="129"/>
      <c r="E22" s="121"/>
      <c r="F22" s="121"/>
      <c r="G22" s="130"/>
      <c r="H22" s="121"/>
      <c r="I22" s="121"/>
      <c r="J22" s="121"/>
      <c r="K22" s="121"/>
      <c r="L22" s="121"/>
      <c r="M22" s="44"/>
    </row>
    <row r="23" spans="1:13" x14ac:dyDescent="0.4">
      <c r="A23" s="92"/>
      <c r="B23" s="92"/>
      <c r="C23" s="92"/>
      <c r="D23" s="129"/>
      <c r="E23" s="121"/>
      <c r="F23" s="121"/>
      <c r="G23" s="130"/>
      <c r="H23" s="121"/>
      <c r="I23" s="121"/>
      <c r="J23" s="121"/>
      <c r="K23" s="121"/>
      <c r="L23" s="121"/>
      <c r="M23" s="44"/>
    </row>
    <row r="24" spans="1:13" x14ac:dyDescent="0.4">
      <c r="A24" s="92"/>
      <c r="B24" s="92"/>
      <c r="C24" s="92"/>
      <c r="D24" s="129"/>
      <c r="E24" s="121"/>
      <c r="F24" s="121"/>
      <c r="G24" s="130"/>
      <c r="H24" s="129"/>
      <c r="I24" s="130"/>
      <c r="J24" s="121"/>
      <c r="K24" s="121"/>
      <c r="L24" s="121"/>
      <c r="M24" s="44"/>
    </row>
    <row r="25" spans="1:13" x14ac:dyDescent="0.4">
      <c r="A25" s="162" t="s">
        <v>844</v>
      </c>
      <c r="B25" s="161" t="s">
        <v>835</v>
      </c>
      <c r="C25" s="92" t="s">
        <v>401</v>
      </c>
      <c r="D25" s="129">
        <v>6</v>
      </c>
      <c r="E25" s="121">
        <v>-0.3866502</v>
      </c>
      <c r="F25" s="121">
        <v>0.1184921</v>
      </c>
      <c r="G25" s="130" t="s">
        <v>862</v>
      </c>
      <c r="H25" s="121">
        <v>3.0990400000000001E-2</v>
      </c>
      <c r="I25" s="158">
        <v>0.96568489999999996</v>
      </c>
      <c r="J25" s="158">
        <v>0.96057049999999999</v>
      </c>
      <c r="K25" s="158">
        <v>0.59196599999999999</v>
      </c>
      <c r="L25" s="158">
        <v>0.97</v>
      </c>
      <c r="M25" s="44"/>
    </row>
    <row r="26" spans="1:13" x14ac:dyDescent="0.4">
      <c r="A26" s="162"/>
      <c r="B26" s="161"/>
      <c r="C26" s="92" t="s">
        <v>403</v>
      </c>
      <c r="D26" s="129">
        <v>6</v>
      </c>
      <c r="E26" s="121">
        <v>-0.33059460000000002</v>
      </c>
      <c r="F26" s="121">
        <v>3.526E-2</v>
      </c>
      <c r="G26" s="130" t="s">
        <v>863</v>
      </c>
      <c r="H26" s="121">
        <v>0</v>
      </c>
      <c r="I26" s="158"/>
      <c r="J26" s="158"/>
      <c r="K26" s="158"/>
      <c r="L26" s="158"/>
      <c r="M26" s="44"/>
    </row>
    <row r="27" spans="1:13" x14ac:dyDescent="0.4">
      <c r="A27" s="162"/>
      <c r="B27" s="161"/>
      <c r="C27" s="92" t="s">
        <v>405</v>
      </c>
      <c r="D27" s="129">
        <v>6</v>
      </c>
      <c r="E27" s="121">
        <v>-0.32038860000000002</v>
      </c>
      <c r="F27" s="121">
        <v>3.2642200000000003E-2</v>
      </c>
      <c r="G27" s="130" t="s">
        <v>864</v>
      </c>
      <c r="H27" s="121">
        <v>0</v>
      </c>
      <c r="I27" s="158"/>
      <c r="J27" s="158"/>
      <c r="K27" s="158"/>
      <c r="L27" s="158"/>
      <c r="M27" s="44"/>
    </row>
    <row r="28" spans="1:13" x14ac:dyDescent="0.4">
      <c r="A28" s="162"/>
      <c r="B28" s="161"/>
      <c r="C28" s="92" t="s">
        <v>407</v>
      </c>
      <c r="D28" s="129">
        <v>6</v>
      </c>
      <c r="E28" s="121">
        <v>-0.2413053</v>
      </c>
      <c r="F28" s="121">
        <v>6.30111E-2</v>
      </c>
      <c r="G28" s="130" t="s">
        <v>865</v>
      </c>
      <c r="H28" s="121">
        <v>1.2253099999999999E-2</v>
      </c>
      <c r="I28" s="158"/>
      <c r="J28" s="158"/>
      <c r="K28" s="158"/>
      <c r="L28" s="158"/>
      <c r="M28" s="44"/>
    </row>
    <row r="29" spans="1:13" x14ac:dyDescent="0.4">
      <c r="A29" s="162"/>
      <c r="B29" s="161"/>
      <c r="C29" s="92" t="s">
        <v>409</v>
      </c>
      <c r="D29" s="129">
        <v>6</v>
      </c>
      <c r="E29" s="121">
        <v>-0.33203820000000001</v>
      </c>
      <c r="F29" s="121">
        <v>3.8534600000000002E-2</v>
      </c>
      <c r="G29" s="130" t="s">
        <v>866</v>
      </c>
      <c r="H29" s="121">
        <v>3.4749999999999999E-4</v>
      </c>
      <c r="I29" s="158"/>
      <c r="J29" s="158"/>
      <c r="K29" s="158"/>
      <c r="L29" s="158"/>
      <c r="M29" s="44"/>
    </row>
    <row r="30" spans="1:13" x14ac:dyDescent="0.4">
      <c r="E30" s="29"/>
      <c r="F30" s="29"/>
      <c r="G30" s="44"/>
      <c r="H30" s="29"/>
      <c r="I30" s="29"/>
      <c r="J30" s="29"/>
      <c r="K30" s="29"/>
      <c r="L30" s="29"/>
      <c r="M30" s="44"/>
    </row>
    <row r="31" spans="1:13" x14ac:dyDescent="0.4">
      <c r="E31" s="29"/>
      <c r="F31" s="29"/>
      <c r="H31" s="29"/>
      <c r="I31" s="29"/>
      <c r="J31" s="29"/>
      <c r="K31" s="29"/>
      <c r="L31" s="29"/>
      <c r="M31" s="44"/>
    </row>
    <row r="32" spans="1:13" x14ac:dyDescent="0.4">
      <c r="E32" s="29"/>
      <c r="F32" s="29"/>
      <c r="H32" s="29"/>
      <c r="I32" s="29"/>
      <c r="J32" s="29"/>
      <c r="K32" s="29"/>
      <c r="L32" s="29"/>
      <c r="M32" s="44"/>
    </row>
    <row r="33" spans="5:13" x14ac:dyDescent="0.4">
      <c r="E33" s="29"/>
      <c r="F33" s="29"/>
      <c r="H33" s="29"/>
      <c r="I33" s="29"/>
      <c r="J33" s="29"/>
      <c r="K33" s="29"/>
      <c r="L33" s="29"/>
      <c r="M33" s="44"/>
    </row>
    <row r="34" spans="5:13" x14ac:dyDescent="0.4">
      <c r="E34" s="29"/>
      <c r="F34" s="29"/>
      <c r="H34" s="29"/>
      <c r="I34" s="29"/>
      <c r="J34" s="29"/>
      <c r="K34" s="29"/>
      <c r="L34" s="29"/>
      <c r="M34" s="44"/>
    </row>
    <row r="35" spans="5:13" x14ac:dyDescent="0.4">
      <c r="E35" s="29"/>
      <c r="F35" s="29"/>
      <c r="H35" s="29"/>
      <c r="I35" s="29"/>
      <c r="J35" s="29"/>
      <c r="K35" s="29"/>
      <c r="L35" s="29"/>
      <c r="M35" s="44"/>
    </row>
    <row r="36" spans="5:13" x14ac:dyDescent="0.4">
      <c r="E36" s="29"/>
      <c r="F36" s="29"/>
      <c r="G36" s="44"/>
      <c r="H36" s="29"/>
      <c r="I36" s="29"/>
      <c r="J36" s="29"/>
      <c r="K36" s="29"/>
      <c r="L36" s="29"/>
      <c r="M36" s="44"/>
    </row>
    <row r="37" spans="5:13" x14ac:dyDescent="0.4">
      <c r="E37" s="29"/>
      <c r="F37" s="29"/>
      <c r="G37" s="44"/>
      <c r="H37" s="29"/>
      <c r="I37" s="29"/>
      <c r="J37" s="29"/>
      <c r="K37" s="29"/>
      <c r="L37" s="29"/>
      <c r="M37" s="44"/>
    </row>
    <row r="38" spans="5:13" x14ac:dyDescent="0.4">
      <c r="E38" s="29"/>
      <c r="F38" s="29"/>
      <c r="G38" s="44"/>
      <c r="H38" s="29"/>
      <c r="I38" s="29"/>
      <c r="J38" s="29"/>
      <c r="K38" s="29"/>
      <c r="L38" s="29"/>
      <c r="M38" s="44"/>
    </row>
  </sheetData>
  <mergeCells count="25">
    <mergeCell ref="K25:K29"/>
    <mergeCell ref="J25:J29"/>
    <mergeCell ref="B3:B7"/>
    <mergeCell ref="I3:I7"/>
    <mergeCell ref="A3:A7"/>
    <mergeCell ref="B9:B13"/>
    <mergeCell ref="A9:A13"/>
    <mergeCell ref="B15:B19"/>
    <mergeCell ref="A15:A19"/>
    <mergeCell ref="L25:L29"/>
    <mergeCell ref="L3:L7"/>
    <mergeCell ref="K3:K7"/>
    <mergeCell ref="J3:J7"/>
    <mergeCell ref="A1:L1"/>
    <mergeCell ref="B25:B29"/>
    <mergeCell ref="A25:A29"/>
    <mergeCell ref="I9:I13"/>
    <mergeCell ref="J9:J13"/>
    <mergeCell ref="K9:K13"/>
    <mergeCell ref="L9:L13"/>
    <mergeCell ref="I15:I19"/>
    <mergeCell ref="J15:J19"/>
    <mergeCell ref="K15:K19"/>
    <mergeCell ref="L15:L19"/>
    <mergeCell ref="I25:I29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9AC3A-3E30-4AD0-8C5D-D9FA765D2CE4}">
  <dimension ref="A1:Z178"/>
  <sheetViews>
    <sheetView workbookViewId="0">
      <selection sqref="A1:Z1"/>
    </sheetView>
  </sheetViews>
  <sheetFormatPr defaultRowHeight="13.9" x14ac:dyDescent="0.4"/>
  <sheetData>
    <row r="1" spans="1:26" ht="24.4" customHeight="1" thickBot="1" x14ac:dyDescent="0.45">
      <c r="A1" s="138" t="s">
        <v>806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</row>
    <row r="2" spans="1:26" ht="14.25" thickBot="1" x14ac:dyDescent="0.45">
      <c r="A2" s="132" t="s">
        <v>39</v>
      </c>
      <c r="B2" s="133"/>
      <c r="C2" s="133"/>
      <c r="D2" s="133"/>
      <c r="E2" s="133"/>
      <c r="F2" s="133"/>
      <c r="G2" s="133"/>
      <c r="H2" s="134"/>
      <c r="J2" s="135" t="s">
        <v>159</v>
      </c>
      <c r="K2" s="136"/>
      <c r="L2" s="136"/>
      <c r="M2" s="136"/>
      <c r="N2" s="136"/>
      <c r="O2" s="136"/>
      <c r="P2" s="136"/>
      <c r="Q2" s="137"/>
      <c r="S2" s="135" t="s">
        <v>331</v>
      </c>
      <c r="T2" s="136"/>
      <c r="U2" s="136"/>
      <c r="V2" s="136"/>
      <c r="W2" s="136"/>
      <c r="X2" s="136"/>
      <c r="Y2" s="136"/>
      <c r="Z2" s="137"/>
    </row>
    <row r="3" spans="1:26" ht="41.65" x14ac:dyDescent="0.4">
      <c r="A3" s="8" t="s">
        <v>40</v>
      </c>
      <c r="B3" s="9" t="s">
        <v>41</v>
      </c>
      <c r="C3" s="9" t="s">
        <v>42</v>
      </c>
      <c r="D3" s="9" t="s">
        <v>43</v>
      </c>
      <c r="E3" s="8" t="s">
        <v>44</v>
      </c>
      <c r="F3" s="8" t="s">
        <v>45</v>
      </c>
      <c r="G3" s="8" t="s">
        <v>46</v>
      </c>
      <c r="H3" s="11" t="s">
        <v>47</v>
      </c>
      <c r="J3" s="9" t="s">
        <v>40</v>
      </c>
      <c r="K3" s="9" t="s">
        <v>41</v>
      </c>
      <c r="L3" s="9" t="s">
        <v>42</v>
      </c>
      <c r="M3" s="9" t="s">
        <v>43</v>
      </c>
      <c r="N3" s="9" t="s">
        <v>44</v>
      </c>
      <c r="O3" s="9" t="s">
        <v>45</v>
      </c>
      <c r="P3" s="9" t="s">
        <v>46</v>
      </c>
      <c r="Q3" s="16" t="s">
        <v>47</v>
      </c>
      <c r="S3" s="9" t="s">
        <v>40</v>
      </c>
      <c r="T3" s="9" t="s">
        <v>41</v>
      </c>
      <c r="U3" s="9" t="s">
        <v>42</v>
      </c>
      <c r="V3" s="9" t="s">
        <v>43</v>
      </c>
      <c r="W3" s="9" t="s">
        <v>44</v>
      </c>
      <c r="X3" s="9" t="s">
        <v>45</v>
      </c>
      <c r="Y3" s="9" t="s">
        <v>46</v>
      </c>
      <c r="Z3" s="16" t="s">
        <v>47</v>
      </c>
    </row>
    <row r="4" spans="1:26" x14ac:dyDescent="0.4">
      <c r="A4" s="12" t="s">
        <v>48</v>
      </c>
      <c r="B4" s="13" t="s">
        <v>49</v>
      </c>
      <c r="C4" s="13" t="s">
        <v>50</v>
      </c>
      <c r="D4" s="13">
        <v>0.17771700000000001</v>
      </c>
      <c r="E4" s="13">
        <v>1.9856499999999999E-2</v>
      </c>
      <c r="F4" s="13">
        <v>2.7270900000000002E-3</v>
      </c>
      <c r="G4" s="14">
        <v>3.3000000000000001E-13</v>
      </c>
      <c r="H4" s="15">
        <v>285.84373690000001</v>
      </c>
      <c r="J4" s="12" t="s">
        <v>160</v>
      </c>
      <c r="K4" s="13" t="s">
        <v>50</v>
      </c>
      <c r="L4" s="13" t="s">
        <v>49</v>
      </c>
      <c r="M4" s="13">
        <v>0.58140999999999998</v>
      </c>
      <c r="N4" s="13">
        <v>1.8483200000000002E-2</v>
      </c>
      <c r="O4" s="13">
        <v>2.0078499999999998E-3</v>
      </c>
      <c r="P4" s="14">
        <v>3.3999999999999997E-20</v>
      </c>
      <c r="Q4" s="15">
        <v>126.16844759999999</v>
      </c>
      <c r="S4" s="12" t="s">
        <v>332</v>
      </c>
      <c r="T4" s="13" t="s">
        <v>56</v>
      </c>
      <c r="U4" s="13" t="s">
        <v>52</v>
      </c>
      <c r="V4" s="13">
        <v>0.32190000000000002</v>
      </c>
      <c r="W4" s="13">
        <v>2.2800000000000001E-2</v>
      </c>
      <c r="X4" s="13">
        <v>4.0000000000000001E-3</v>
      </c>
      <c r="Y4" s="14">
        <v>6.0179700000000001E-10</v>
      </c>
      <c r="Z4" s="15">
        <v>132.18612519999999</v>
      </c>
    </row>
    <row r="5" spans="1:26" x14ac:dyDescent="0.4">
      <c r="A5" s="12" t="s">
        <v>51</v>
      </c>
      <c r="B5" s="13" t="s">
        <v>50</v>
      </c>
      <c r="C5" s="13" t="s">
        <v>52</v>
      </c>
      <c r="D5" s="13">
        <v>0.68023500000000003</v>
      </c>
      <c r="E5" s="13">
        <v>1.5059400000000001E-2</v>
      </c>
      <c r="F5" s="13">
        <v>2.2373699999999998E-3</v>
      </c>
      <c r="G5" s="14">
        <v>1.6999999999999999E-11</v>
      </c>
      <c r="H5" s="15">
        <v>63.904218659999998</v>
      </c>
      <c r="J5" s="12" t="s">
        <v>161</v>
      </c>
      <c r="K5" s="13" t="s">
        <v>52</v>
      </c>
      <c r="L5" s="13" t="s">
        <v>56</v>
      </c>
      <c r="M5" s="13">
        <v>0.611344</v>
      </c>
      <c r="N5" s="13">
        <v>1.3520900000000001E-2</v>
      </c>
      <c r="O5" s="13">
        <v>2.0477799999999999E-3</v>
      </c>
      <c r="P5" s="14">
        <v>3.9999999999999998E-11</v>
      </c>
      <c r="Q5" s="15">
        <v>62.678941610000003</v>
      </c>
      <c r="S5" s="12" t="s">
        <v>333</v>
      </c>
      <c r="T5" s="13" t="s">
        <v>50</v>
      </c>
      <c r="U5" s="13" t="s">
        <v>49</v>
      </c>
      <c r="V5" s="13">
        <v>0.2757</v>
      </c>
      <c r="W5" s="13">
        <v>6.1699999999999998E-2</v>
      </c>
      <c r="X5" s="13">
        <v>4.0000000000000001E-3</v>
      </c>
      <c r="Y5" s="14">
        <v>7.2326900000000002E-48</v>
      </c>
      <c r="Z5" s="15">
        <v>1038.9785300000001</v>
      </c>
    </row>
    <row r="6" spans="1:26" x14ac:dyDescent="0.4">
      <c r="A6" s="12" t="s">
        <v>53</v>
      </c>
      <c r="B6" s="13" t="s">
        <v>52</v>
      </c>
      <c r="C6" s="13" t="s">
        <v>50</v>
      </c>
      <c r="D6" s="13">
        <v>0.744224</v>
      </c>
      <c r="E6" s="13">
        <v>1.7305899999999999E-2</v>
      </c>
      <c r="F6" s="13">
        <v>2.39616E-3</v>
      </c>
      <c r="G6" s="14">
        <v>5.1000000000000005E-13</v>
      </c>
      <c r="H6" s="15">
        <v>67.504851340000002</v>
      </c>
      <c r="J6" s="12" t="s">
        <v>162</v>
      </c>
      <c r="K6" s="13" t="s">
        <v>50</v>
      </c>
      <c r="L6" s="13" t="s">
        <v>49</v>
      </c>
      <c r="M6" s="13">
        <v>0.13144800000000001</v>
      </c>
      <c r="N6" s="13">
        <v>2.3255700000000001E-2</v>
      </c>
      <c r="O6" s="13">
        <v>2.9278799999999999E-3</v>
      </c>
      <c r="P6" s="14">
        <v>2.0000000000000002E-15</v>
      </c>
      <c r="Q6" s="15">
        <v>414.71162959999998</v>
      </c>
      <c r="S6" s="12" t="s">
        <v>334</v>
      </c>
      <c r="T6" s="13" t="s">
        <v>56</v>
      </c>
      <c r="U6" s="13" t="s">
        <v>52</v>
      </c>
      <c r="V6" s="13">
        <v>8.8389999999999996E-2</v>
      </c>
      <c r="W6" s="13">
        <v>3.6900000000000002E-2</v>
      </c>
      <c r="X6" s="13">
        <v>5.7999999999999996E-3</v>
      </c>
      <c r="Y6" s="14">
        <v>4.0830099999999999E-9</v>
      </c>
      <c r="Z6" s="15">
        <v>466.29143779999998</v>
      </c>
    </row>
    <row r="7" spans="1:26" x14ac:dyDescent="0.4">
      <c r="A7" s="12" t="s">
        <v>54</v>
      </c>
      <c r="B7" s="13" t="s">
        <v>50</v>
      </c>
      <c r="C7" s="13" t="s">
        <v>49</v>
      </c>
      <c r="D7" s="13">
        <v>0.55516299999999996</v>
      </c>
      <c r="E7" s="13">
        <v>1.23938E-2</v>
      </c>
      <c r="F7" s="13">
        <v>2.1019300000000001E-3</v>
      </c>
      <c r="G7" s="14">
        <v>3.7E-9</v>
      </c>
      <c r="H7" s="15">
        <v>60.212893450000003</v>
      </c>
      <c r="J7" s="12" t="s">
        <v>163</v>
      </c>
      <c r="K7" s="13" t="s">
        <v>50</v>
      </c>
      <c r="L7" s="13" t="s">
        <v>49</v>
      </c>
      <c r="M7" s="13">
        <v>0.398698</v>
      </c>
      <c r="N7" s="13">
        <v>1.5793000000000001E-2</v>
      </c>
      <c r="O7" s="13">
        <v>2.0287700000000001E-3</v>
      </c>
      <c r="P7" s="14">
        <v>7.0000000000000001E-15</v>
      </c>
      <c r="Q7" s="15">
        <v>132.32306840000001</v>
      </c>
      <c r="S7" s="12" t="s">
        <v>335</v>
      </c>
      <c r="T7" s="13" t="s">
        <v>50</v>
      </c>
      <c r="U7" s="13" t="s">
        <v>49</v>
      </c>
      <c r="V7" s="13">
        <v>0.71899999999999997</v>
      </c>
      <c r="W7" s="13">
        <v>3.15E-2</v>
      </c>
      <c r="X7" s="13">
        <v>3.8999999999999998E-3</v>
      </c>
      <c r="Y7" s="14">
        <v>1.5388600000000001E-14</v>
      </c>
      <c r="Z7" s="15">
        <v>104.54080070000001</v>
      </c>
    </row>
    <row r="8" spans="1:26" x14ac:dyDescent="0.4">
      <c r="A8" s="12" t="s">
        <v>55</v>
      </c>
      <c r="B8" s="13" t="s">
        <v>52</v>
      </c>
      <c r="C8" s="13" t="s">
        <v>56</v>
      </c>
      <c r="D8" s="13">
        <v>0.94586400000000004</v>
      </c>
      <c r="E8" s="13">
        <v>4.1173700000000001E-2</v>
      </c>
      <c r="F8" s="13">
        <v>4.6603900000000004E-3</v>
      </c>
      <c r="G8" s="14">
        <v>1.0000000000000001E-18</v>
      </c>
      <c r="H8" s="15">
        <v>80.877170640000003</v>
      </c>
      <c r="J8" s="12" t="s">
        <v>164</v>
      </c>
      <c r="K8" s="13" t="s">
        <v>49</v>
      </c>
      <c r="L8" s="13" t="s">
        <v>50</v>
      </c>
      <c r="M8" s="13">
        <v>0.881409</v>
      </c>
      <c r="N8" s="13">
        <v>1.7371399999999999E-2</v>
      </c>
      <c r="O8" s="13">
        <v>3.0801499999999998E-3</v>
      </c>
      <c r="P8" s="14">
        <v>1.7E-8</v>
      </c>
      <c r="Q8" s="15">
        <v>31.56718201</v>
      </c>
      <c r="S8" s="12" t="s">
        <v>336</v>
      </c>
      <c r="T8" s="13" t="s">
        <v>56</v>
      </c>
      <c r="U8" s="13" t="s">
        <v>52</v>
      </c>
      <c r="V8" s="13">
        <v>0.27310000000000001</v>
      </c>
      <c r="W8" s="13">
        <v>2.5499999999999998E-2</v>
      </c>
      <c r="X8" s="13">
        <v>4.1000000000000003E-3</v>
      </c>
      <c r="Y8" s="14">
        <v>7.9630599999999992E-9</v>
      </c>
      <c r="Z8" s="15">
        <v>177.2890538</v>
      </c>
    </row>
    <row r="9" spans="1:26" x14ac:dyDescent="0.4">
      <c r="A9" s="12" t="s">
        <v>57</v>
      </c>
      <c r="B9" s="13" t="s">
        <v>50</v>
      </c>
      <c r="C9" s="13" t="s">
        <v>49</v>
      </c>
      <c r="D9" s="13">
        <v>0.981437</v>
      </c>
      <c r="E9" s="13">
        <v>5.0339099999999998E-2</v>
      </c>
      <c r="F9" s="13">
        <v>7.7048999999999998E-3</v>
      </c>
      <c r="G9" s="14">
        <v>6.3999999999999999E-11</v>
      </c>
      <c r="H9" s="15">
        <v>41.449585290000002</v>
      </c>
      <c r="J9" s="12" t="s">
        <v>165</v>
      </c>
      <c r="K9" s="13" t="s">
        <v>56</v>
      </c>
      <c r="L9" s="13" t="s">
        <v>52</v>
      </c>
      <c r="M9" s="13">
        <v>0.25479800000000002</v>
      </c>
      <c r="N9" s="13">
        <v>1.7221299999999998E-2</v>
      </c>
      <c r="O9" s="13">
        <v>2.29153E-3</v>
      </c>
      <c r="P9" s="14">
        <v>5.6999999999999997E-14</v>
      </c>
      <c r="Q9" s="15">
        <v>195.0209375</v>
      </c>
      <c r="S9" s="12" t="s">
        <v>337</v>
      </c>
      <c r="T9" s="13" t="s">
        <v>52</v>
      </c>
      <c r="U9" s="13" t="s">
        <v>56</v>
      </c>
      <c r="V9" s="13">
        <v>0.45379999999999998</v>
      </c>
      <c r="W9" s="13">
        <v>2.5000000000000001E-2</v>
      </c>
      <c r="X9" s="13">
        <v>3.5999999999999999E-3</v>
      </c>
      <c r="Y9" s="14">
        <v>2.60076E-11</v>
      </c>
      <c r="Z9" s="15">
        <v>128.01016989999999</v>
      </c>
    </row>
    <row r="10" spans="1:26" x14ac:dyDescent="0.4">
      <c r="A10" s="12" t="s">
        <v>58</v>
      </c>
      <c r="B10" s="13" t="s">
        <v>56</v>
      </c>
      <c r="C10" s="13" t="s">
        <v>49</v>
      </c>
      <c r="D10" s="13">
        <v>6.6245999999999999E-2</v>
      </c>
      <c r="E10" s="13">
        <v>2.5695099999999998E-2</v>
      </c>
      <c r="F10" s="13">
        <v>4.17849E-3</v>
      </c>
      <c r="G10" s="14">
        <v>7.7999999999999999E-10</v>
      </c>
      <c r="H10" s="15">
        <v>543.86259099999995</v>
      </c>
      <c r="J10" s="12" t="s">
        <v>166</v>
      </c>
      <c r="K10" s="13" t="s">
        <v>50</v>
      </c>
      <c r="L10" s="13" t="s">
        <v>49</v>
      </c>
      <c r="M10" s="13">
        <v>0.51692300000000002</v>
      </c>
      <c r="N10" s="13">
        <v>1.3209E-2</v>
      </c>
      <c r="O10" s="13">
        <v>2.01995E-3</v>
      </c>
      <c r="P10" s="14">
        <v>6.2000000000000006E-11</v>
      </c>
      <c r="Q10" s="15">
        <v>74.355451299999999</v>
      </c>
      <c r="S10" s="12" t="s">
        <v>338</v>
      </c>
      <c r="T10" s="13" t="s">
        <v>49</v>
      </c>
      <c r="U10" s="13" t="s">
        <v>50</v>
      </c>
      <c r="V10" s="13">
        <v>0.60819999999999996</v>
      </c>
      <c r="W10" s="13">
        <v>2.9000000000000001E-2</v>
      </c>
      <c r="X10" s="13">
        <v>3.5999999999999999E-3</v>
      </c>
      <c r="Y10" s="14">
        <v>1.2659E-14</v>
      </c>
      <c r="Z10" s="15">
        <v>123.55572410000001</v>
      </c>
    </row>
    <row r="11" spans="1:26" x14ac:dyDescent="0.4">
      <c r="A11" s="12" t="s">
        <v>59</v>
      </c>
      <c r="B11" s="13" t="s">
        <v>52</v>
      </c>
      <c r="C11" s="13" t="s">
        <v>50</v>
      </c>
      <c r="D11" s="13">
        <v>0.98253199999999996</v>
      </c>
      <c r="E11" s="13">
        <v>0.34845599999999999</v>
      </c>
      <c r="F11" s="13">
        <v>7.9308799999999995E-3</v>
      </c>
      <c r="G11" s="14">
        <v>9.9999999999999998E-201</v>
      </c>
      <c r="H11" s="15">
        <v>1876.7461699999999</v>
      </c>
      <c r="J11" s="12" t="s">
        <v>167</v>
      </c>
      <c r="K11" s="13" t="s">
        <v>52</v>
      </c>
      <c r="L11" s="13" t="s">
        <v>50</v>
      </c>
      <c r="M11" s="13">
        <v>0.58441500000000002</v>
      </c>
      <c r="N11" s="13">
        <v>1.4664E-2</v>
      </c>
      <c r="O11" s="13">
        <v>2.0151700000000002E-3</v>
      </c>
      <c r="P11" s="14">
        <v>3.4000000000000002E-13</v>
      </c>
      <c r="Q11" s="15">
        <v>78.836212689999996</v>
      </c>
      <c r="S11" s="12" t="s">
        <v>339</v>
      </c>
      <c r="T11" s="13" t="s">
        <v>50</v>
      </c>
      <c r="U11" s="13" t="s">
        <v>49</v>
      </c>
      <c r="V11" s="13">
        <v>5.8049999999999997E-2</v>
      </c>
      <c r="W11" s="13">
        <v>5.8099999999999999E-2</v>
      </c>
      <c r="X11" s="13">
        <v>9.9000000000000008E-3</v>
      </c>
      <c r="Y11" s="14">
        <v>1.19501E-8</v>
      </c>
      <c r="Z11" s="15">
        <v>1199.1317260000001</v>
      </c>
    </row>
    <row r="12" spans="1:26" x14ac:dyDescent="0.4">
      <c r="A12" s="12" t="s">
        <v>60</v>
      </c>
      <c r="B12" s="13" t="s">
        <v>56</v>
      </c>
      <c r="C12" s="13" t="s">
        <v>49</v>
      </c>
      <c r="D12" s="13">
        <v>6.9468000000000002E-2</v>
      </c>
      <c r="E12" s="13">
        <v>3.2201199999999999E-2</v>
      </c>
      <c r="F12" s="13">
        <v>4.04981E-3</v>
      </c>
      <c r="G12" s="14">
        <v>1.8000000000000001E-15</v>
      </c>
      <c r="H12" s="15">
        <v>851.79403669999999</v>
      </c>
      <c r="J12" s="12" t="s">
        <v>168</v>
      </c>
      <c r="K12" s="13" t="s">
        <v>56</v>
      </c>
      <c r="L12" s="13" t="s">
        <v>49</v>
      </c>
      <c r="M12" s="13">
        <v>0.70995900000000001</v>
      </c>
      <c r="N12" s="13">
        <v>1.93855E-2</v>
      </c>
      <c r="O12" s="13">
        <v>2.1874199999999998E-3</v>
      </c>
      <c r="P12" s="14">
        <v>7.7999999999999999E-19</v>
      </c>
      <c r="Q12" s="15">
        <v>96.159334349999995</v>
      </c>
      <c r="S12" s="12" t="s">
        <v>340</v>
      </c>
      <c r="T12" s="13" t="s">
        <v>56</v>
      </c>
      <c r="U12" s="13" t="s">
        <v>52</v>
      </c>
      <c r="V12" s="13">
        <v>0.14249999999999999</v>
      </c>
      <c r="W12" s="13">
        <v>4.7399999999999998E-2</v>
      </c>
      <c r="X12" s="13">
        <v>5.7999999999999996E-3</v>
      </c>
      <c r="Y12" s="14">
        <v>5.4865599999999998E-15</v>
      </c>
      <c r="Z12" s="15">
        <v>724.74230039999998</v>
      </c>
    </row>
    <row r="13" spans="1:26" x14ac:dyDescent="0.4">
      <c r="A13" s="12" t="s">
        <v>61</v>
      </c>
      <c r="B13" s="13" t="s">
        <v>50</v>
      </c>
      <c r="C13" s="13" t="s">
        <v>49</v>
      </c>
      <c r="D13" s="13">
        <v>0.45286700000000002</v>
      </c>
      <c r="E13" s="13">
        <v>1.91489E-2</v>
      </c>
      <c r="F13" s="13">
        <v>2.1103300000000001E-3</v>
      </c>
      <c r="G13" s="14">
        <v>1.0999999999999999E-19</v>
      </c>
      <c r="H13" s="15">
        <v>176.8378142</v>
      </c>
      <c r="J13" s="12" t="s">
        <v>169</v>
      </c>
      <c r="K13" s="13" t="s">
        <v>52</v>
      </c>
      <c r="L13" s="13" t="s">
        <v>56</v>
      </c>
      <c r="M13" s="13">
        <v>0.22045899999999999</v>
      </c>
      <c r="N13" s="13">
        <v>4.7366800000000001E-2</v>
      </c>
      <c r="O13" s="13">
        <v>2.4045199999999998E-3</v>
      </c>
      <c r="P13" s="14">
        <v>2.2000000000000002E-86</v>
      </c>
      <c r="Q13" s="15">
        <v>1548.0758149999999</v>
      </c>
      <c r="S13" s="12" t="s">
        <v>341</v>
      </c>
      <c r="T13" s="13" t="s">
        <v>50</v>
      </c>
      <c r="U13" s="13" t="s">
        <v>49</v>
      </c>
      <c r="V13" s="13">
        <v>0.12529999999999999</v>
      </c>
      <c r="W13" s="13">
        <v>3.6799999999999999E-2</v>
      </c>
      <c r="X13" s="13">
        <v>5.8999999999999999E-3</v>
      </c>
      <c r="Y13" s="14">
        <v>1.2659900000000001E-9</v>
      </c>
      <c r="Z13" s="15">
        <v>444.93955899999997</v>
      </c>
    </row>
    <row r="14" spans="1:26" x14ac:dyDescent="0.4">
      <c r="A14" s="12" t="s">
        <v>62</v>
      </c>
      <c r="B14" s="13" t="s">
        <v>49</v>
      </c>
      <c r="C14" s="13" t="s">
        <v>50</v>
      </c>
      <c r="D14" s="13">
        <v>0.95916299999999999</v>
      </c>
      <c r="E14" s="13">
        <v>4.7336799999999998E-2</v>
      </c>
      <c r="F14" s="13">
        <v>5.2819E-3</v>
      </c>
      <c r="G14" s="14">
        <v>3.1999999999999998E-19</v>
      </c>
      <c r="H14" s="15">
        <v>80.640160409999993</v>
      </c>
      <c r="J14" s="12" t="s">
        <v>170</v>
      </c>
      <c r="K14" s="13" t="s">
        <v>49</v>
      </c>
      <c r="L14" s="13" t="s">
        <v>50</v>
      </c>
      <c r="M14" s="13">
        <v>0.83863100000000002</v>
      </c>
      <c r="N14" s="13">
        <v>1.7008200000000001E-2</v>
      </c>
      <c r="O14" s="13">
        <v>2.6934699999999999E-3</v>
      </c>
      <c r="P14" s="14">
        <v>2.7E-10</v>
      </c>
      <c r="Q14" s="15">
        <v>41.177570639999999</v>
      </c>
      <c r="S14" s="12" t="s">
        <v>59</v>
      </c>
      <c r="T14" s="13" t="s">
        <v>52</v>
      </c>
      <c r="U14" s="13" t="s">
        <v>50</v>
      </c>
      <c r="V14" s="13">
        <v>0.98285</v>
      </c>
      <c r="W14" s="13">
        <v>0.33410000000000001</v>
      </c>
      <c r="X14" s="13">
        <v>1.7299999999999999E-2</v>
      </c>
      <c r="Y14" s="14">
        <v>8.8267300000000006E-86</v>
      </c>
      <c r="Z14" s="15">
        <v>720.1105589</v>
      </c>
    </row>
    <row r="15" spans="1:26" x14ac:dyDescent="0.4">
      <c r="A15" s="12" t="s">
        <v>63</v>
      </c>
      <c r="B15" s="13" t="s">
        <v>52</v>
      </c>
      <c r="C15" s="13" t="s">
        <v>56</v>
      </c>
      <c r="D15" s="13">
        <v>0.982406</v>
      </c>
      <c r="E15" s="13">
        <v>5.7110599999999997E-2</v>
      </c>
      <c r="F15" s="13">
        <v>7.92993E-3</v>
      </c>
      <c r="G15" s="14">
        <v>5.9000000000000001E-13</v>
      </c>
      <c r="H15" s="15">
        <v>50.567112180000002</v>
      </c>
      <c r="J15" s="12" t="s">
        <v>171</v>
      </c>
      <c r="K15" s="13" t="s">
        <v>49</v>
      </c>
      <c r="L15" s="13" t="s">
        <v>50</v>
      </c>
      <c r="M15" s="13">
        <v>0.74473100000000003</v>
      </c>
      <c r="N15" s="13">
        <v>1.48544E-2</v>
      </c>
      <c r="O15" s="13">
        <v>2.3174799999999998E-3</v>
      </c>
      <c r="P15" s="14">
        <v>1.5E-10</v>
      </c>
      <c r="Q15" s="15">
        <v>49.686749890000002</v>
      </c>
      <c r="S15" s="12" t="s">
        <v>342</v>
      </c>
      <c r="T15" s="13" t="s">
        <v>52</v>
      </c>
      <c r="U15" s="13" t="s">
        <v>56</v>
      </c>
      <c r="V15" s="13">
        <v>0.21640000000000001</v>
      </c>
      <c r="W15" s="13">
        <v>2.7699999999999999E-2</v>
      </c>
      <c r="X15" s="13">
        <v>4.1000000000000003E-3</v>
      </c>
      <c r="Y15" s="14">
        <v>1.9510099999999999E-9</v>
      </c>
      <c r="Z15" s="15">
        <v>225.5758812</v>
      </c>
    </row>
    <row r="16" spans="1:26" x14ac:dyDescent="0.4">
      <c r="A16" s="12" t="s">
        <v>64</v>
      </c>
      <c r="B16" s="13" t="s">
        <v>49</v>
      </c>
      <c r="C16" s="13" t="s">
        <v>50</v>
      </c>
      <c r="D16" s="13">
        <v>0.39554400000000001</v>
      </c>
      <c r="E16" s="13">
        <v>2.4376999999999999E-2</v>
      </c>
      <c r="F16" s="13">
        <v>2.1394299999999999E-3</v>
      </c>
      <c r="G16" s="14">
        <v>4.4999999999999997E-30</v>
      </c>
      <c r="H16" s="15">
        <v>316.7069406</v>
      </c>
      <c r="J16" s="12" t="s">
        <v>172</v>
      </c>
      <c r="K16" s="13" t="s">
        <v>50</v>
      </c>
      <c r="L16" s="13" t="s">
        <v>49</v>
      </c>
      <c r="M16" s="13">
        <v>0.77378599999999997</v>
      </c>
      <c r="N16" s="13">
        <v>1.6024799999999999E-2</v>
      </c>
      <c r="O16" s="13">
        <v>2.3758500000000001E-3</v>
      </c>
      <c r="P16" s="14">
        <v>1.5E-11</v>
      </c>
      <c r="Q16" s="15">
        <v>51.243470090000002</v>
      </c>
      <c r="S16" s="12" t="s">
        <v>343</v>
      </c>
      <c r="T16" s="13" t="s">
        <v>56</v>
      </c>
      <c r="U16" s="13" t="s">
        <v>52</v>
      </c>
      <c r="V16" s="13">
        <v>0.1464</v>
      </c>
      <c r="W16" s="13">
        <v>4.8899999999999999E-2</v>
      </c>
      <c r="X16" s="13">
        <v>4.7999999999999996E-3</v>
      </c>
      <c r="Y16" s="14">
        <v>1.83908E-23</v>
      </c>
      <c r="Z16" s="15">
        <v>768.00634390000005</v>
      </c>
    </row>
    <row r="17" spans="1:26" x14ac:dyDescent="0.4">
      <c r="A17" s="12" t="s">
        <v>65</v>
      </c>
      <c r="B17" s="13" t="s">
        <v>52</v>
      </c>
      <c r="C17" s="13" t="s">
        <v>50</v>
      </c>
      <c r="D17" s="13">
        <v>0.34436499999999998</v>
      </c>
      <c r="E17" s="13">
        <v>1.2959200000000001E-2</v>
      </c>
      <c r="F17" s="13">
        <v>2.19352E-3</v>
      </c>
      <c r="G17" s="14">
        <v>3.4999999999999999E-9</v>
      </c>
      <c r="H17" s="15">
        <v>97.036346289999997</v>
      </c>
      <c r="J17" s="12" t="s">
        <v>173</v>
      </c>
      <c r="K17" s="13" t="s">
        <v>56</v>
      </c>
      <c r="L17" s="13" t="s">
        <v>52</v>
      </c>
      <c r="M17" s="13">
        <v>0.39402599999999999</v>
      </c>
      <c r="N17" s="13">
        <v>1.35651E-2</v>
      </c>
      <c r="O17" s="13">
        <v>2.0295299999999999E-3</v>
      </c>
      <c r="P17" s="14">
        <v>2.3000000000000001E-11</v>
      </c>
      <c r="Q17" s="15">
        <v>98.373972870000003</v>
      </c>
      <c r="S17" s="12" t="s">
        <v>344</v>
      </c>
      <c r="T17" s="13" t="s">
        <v>50</v>
      </c>
      <c r="U17" s="13" t="s">
        <v>49</v>
      </c>
      <c r="V17" s="13">
        <v>8.9709999999999998E-2</v>
      </c>
      <c r="W17" s="13">
        <v>4.2700000000000002E-2</v>
      </c>
      <c r="X17" s="13">
        <v>6.1999999999999998E-3</v>
      </c>
      <c r="Y17" s="14">
        <v>1.4391300000000001E-11</v>
      </c>
      <c r="Z17" s="15">
        <v>624.01593749999995</v>
      </c>
    </row>
    <row r="18" spans="1:26" x14ac:dyDescent="0.4">
      <c r="A18" s="12" t="s">
        <v>66</v>
      </c>
      <c r="B18" s="13" t="s">
        <v>50</v>
      </c>
      <c r="C18" s="13" t="s">
        <v>49</v>
      </c>
      <c r="D18" s="13">
        <v>7.0101999999999998E-2</v>
      </c>
      <c r="E18" s="13">
        <v>5.6984300000000002E-2</v>
      </c>
      <c r="F18" s="13">
        <v>4.0961699999999997E-3</v>
      </c>
      <c r="G18" s="14">
        <v>5.3999999999999998E-44</v>
      </c>
      <c r="H18" s="15">
        <v>2676.6817759999999</v>
      </c>
      <c r="J18" s="12" t="s">
        <v>174</v>
      </c>
      <c r="K18" s="13" t="s">
        <v>52</v>
      </c>
      <c r="L18" s="13" t="s">
        <v>56</v>
      </c>
      <c r="M18" s="13">
        <v>0.21992300000000001</v>
      </c>
      <c r="N18" s="13">
        <v>1.37462E-2</v>
      </c>
      <c r="O18" s="13">
        <v>2.3975899999999998E-3</v>
      </c>
      <c r="P18" s="14">
        <v>9.8000000000000001E-9</v>
      </c>
      <c r="Q18" s="15">
        <v>130.0511501</v>
      </c>
      <c r="S18" s="12" t="s">
        <v>345</v>
      </c>
      <c r="T18" s="13" t="s">
        <v>50</v>
      </c>
      <c r="U18" s="13" t="s">
        <v>49</v>
      </c>
      <c r="V18" s="13">
        <v>0.53690000000000004</v>
      </c>
      <c r="W18" s="13">
        <v>2.87E-2</v>
      </c>
      <c r="X18" s="13">
        <v>3.5000000000000001E-3</v>
      </c>
      <c r="Y18" s="14">
        <v>1.57616E-14</v>
      </c>
      <c r="Z18" s="15">
        <v>143.04944269999999</v>
      </c>
    </row>
    <row r="19" spans="1:26" x14ac:dyDescent="0.4">
      <c r="A19" s="12" t="s">
        <v>67</v>
      </c>
      <c r="B19" s="13" t="s">
        <v>52</v>
      </c>
      <c r="C19" s="13" t="s">
        <v>56</v>
      </c>
      <c r="D19" s="13">
        <v>0.103895</v>
      </c>
      <c r="E19" s="13">
        <v>2.5733499999999999E-2</v>
      </c>
      <c r="F19" s="13">
        <v>3.4279100000000002E-3</v>
      </c>
      <c r="G19" s="14">
        <v>5.9999999999999997E-14</v>
      </c>
      <c r="H19" s="15">
        <v>523.47100009999997</v>
      </c>
      <c r="J19" s="12" t="s">
        <v>175</v>
      </c>
      <c r="K19" s="13" t="s">
        <v>52</v>
      </c>
      <c r="L19" s="13" t="s">
        <v>56</v>
      </c>
      <c r="M19" s="13">
        <v>0.98067300000000002</v>
      </c>
      <c r="N19" s="13">
        <v>0.22650500000000001</v>
      </c>
      <c r="O19" s="13">
        <v>7.2100899999999997E-3</v>
      </c>
      <c r="P19" s="14">
        <v>9.9999999999999998E-201</v>
      </c>
      <c r="Q19" s="15">
        <v>876.32561299999998</v>
      </c>
      <c r="S19" s="12" t="s">
        <v>346</v>
      </c>
      <c r="T19" s="13" t="s">
        <v>49</v>
      </c>
      <c r="U19" s="13" t="s">
        <v>50</v>
      </c>
      <c r="V19" s="13">
        <v>0.84699999999999998</v>
      </c>
      <c r="W19" s="13">
        <v>2.98E-2</v>
      </c>
      <c r="X19" s="13">
        <v>4.7000000000000002E-3</v>
      </c>
      <c r="Y19" s="14">
        <v>6.97606E-10</v>
      </c>
      <c r="Z19" s="15">
        <v>50.928177560000002</v>
      </c>
    </row>
    <row r="20" spans="1:26" x14ac:dyDescent="0.4">
      <c r="A20" s="12" t="s">
        <v>68</v>
      </c>
      <c r="B20" s="13" t="s">
        <v>56</v>
      </c>
      <c r="C20" s="13" t="s">
        <v>52</v>
      </c>
      <c r="D20" s="13">
        <v>7.4900999999999995E-2</v>
      </c>
      <c r="E20" s="13">
        <v>2.29888E-2</v>
      </c>
      <c r="F20" s="13">
        <v>4.0052000000000004E-3</v>
      </c>
      <c r="G20" s="14">
        <v>9.5000000000000007E-9</v>
      </c>
      <c r="H20" s="15">
        <v>431.18728859999999</v>
      </c>
      <c r="J20" s="12" t="s">
        <v>176</v>
      </c>
      <c r="K20" s="13" t="s">
        <v>52</v>
      </c>
      <c r="L20" s="13" t="s">
        <v>56</v>
      </c>
      <c r="M20" s="13">
        <v>0.97181499999999998</v>
      </c>
      <c r="N20" s="13">
        <v>3.9432399999999999E-2</v>
      </c>
      <c r="O20" s="13">
        <v>6.1468399999999998E-3</v>
      </c>
      <c r="P20" s="14">
        <v>1.4000000000000001E-10</v>
      </c>
      <c r="Q20" s="15">
        <v>38.65857888</v>
      </c>
      <c r="S20" s="12" t="s">
        <v>347</v>
      </c>
      <c r="T20" s="13" t="s">
        <v>49</v>
      </c>
      <c r="U20" s="13" t="s">
        <v>50</v>
      </c>
      <c r="V20" s="13">
        <v>0.2243</v>
      </c>
      <c r="W20" s="13">
        <v>3.6400000000000002E-2</v>
      </c>
      <c r="X20" s="13">
        <v>4.1000000000000003E-3</v>
      </c>
      <c r="Y20" s="14">
        <v>9.4776400000000004E-17</v>
      </c>
      <c r="Z20" s="15">
        <v>385.92803980000002</v>
      </c>
    </row>
    <row r="21" spans="1:26" x14ac:dyDescent="0.4">
      <c r="A21" s="12" t="s">
        <v>69</v>
      </c>
      <c r="B21" s="13" t="s">
        <v>49</v>
      </c>
      <c r="C21" s="13" t="s">
        <v>50</v>
      </c>
      <c r="D21" s="13">
        <v>0.70411900000000005</v>
      </c>
      <c r="E21" s="13">
        <v>1.35999E-2</v>
      </c>
      <c r="F21" s="13">
        <v>2.2811200000000002E-3</v>
      </c>
      <c r="G21" s="14">
        <v>2.5000000000000001E-9</v>
      </c>
      <c r="H21" s="15">
        <v>48.223232260000003</v>
      </c>
      <c r="J21" s="12" t="s">
        <v>177</v>
      </c>
      <c r="K21" s="13" t="s">
        <v>50</v>
      </c>
      <c r="L21" s="13" t="s">
        <v>49</v>
      </c>
      <c r="M21" s="13">
        <v>3.6535999999999999E-2</v>
      </c>
      <c r="N21" s="13">
        <v>2.9785099999999998E-2</v>
      </c>
      <c r="O21" s="13">
        <v>5.2822499999999996E-3</v>
      </c>
      <c r="P21" s="14">
        <v>1.7E-8</v>
      </c>
      <c r="Q21" s="15">
        <v>755.19659990000002</v>
      </c>
      <c r="S21" s="12" t="s">
        <v>348</v>
      </c>
      <c r="T21" s="13" t="s">
        <v>52</v>
      </c>
      <c r="U21" s="13" t="s">
        <v>56</v>
      </c>
      <c r="V21" s="13">
        <v>0.91952999999999996</v>
      </c>
      <c r="W21" s="13">
        <v>3.5499999999999997E-2</v>
      </c>
      <c r="X21" s="13">
        <v>6.1000000000000004E-3</v>
      </c>
      <c r="Y21" s="14">
        <v>3.4800099999999999E-8</v>
      </c>
      <c r="Z21" s="15">
        <v>38.009744220000002</v>
      </c>
    </row>
    <row r="22" spans="1:26" x14ac:dyDescent="0.4">
      <c r="A22" s="12" t="s">
        <v>70</v>
      </c>
      <c r="B22" s="13" t="s">
        <v>50</v>
      </c>
      <c r="C22" s="13" t="s">
        <v>52</v>
      </c>
      <c r="D22" s="13">
        <v>0.74054600000000004</v>
      </c>
      <c r="E22" s="13">
        <v>2.0993999999999999E-2</v>
      </c>
      <c r="F22" s="13">
        <v>2.3902699999999999E-3</v>
      </c>
      <c r="G22" s="14">
        <v>1.6E-18</v>
      </c>
      <c r="H22" s="15">
        <v>100.7790747</v>
      </c>
      <c r="J22" s="12" t="s">
        <v>178</v>
      </c>
      <c r="K22" s="13" t="s">
        <v>52</v>
      </c>
      <c r="L22" s="13" t="s">
        <v>56</v>
      </c>
      <c r="M22" s="13">
        <v>3.5445999999999998E-2</v>
      </c>
      <c r="N22" s="13">
        <v>3.12254E-2</v>
      </c>
      <c r="O22" s="13">
        <v>5.3797699999999999E-3</v>
      </c>
      <c r="P22" s="14">
        <v>6.5000000000000003E-9</v>
      </c>
      <c r="Q22" s="15">
        <v>831.08141520000004</v>
      </c>
      <c r="S22" s="12" t="s">
        <v>349</v>
      </c>
      <c r="T22" s="13" t="s">
        <v>56</v>
      </c>
      <c r="U22" s="13" t="s">
        <v>52</v>
      </c>
      <c r="V22" s="13">
        <v>0.3483</v>
      </c>
      <c r="W22" s="13">
        <v>2.1399999999999999E-2</v>
      </c>
      <c r="X22" s="13">
        <v>3.7000000000000002E-3</v>
      </c>
      <c r="Y22" s="14">
        <v>4.7400199999999999E-8</v>
      </c>
      <c r="Z22" s="15">
        <v>111.90531729999999</v>
      </c>
    </row>
    <row r="23" spans="1:26" x14ac:dyDescent="0.4">
      <c r="A23" s="12" t="s">
        <v>71</v>
      </c>
      <c r="B23" s="13" t="s">
        <v>56</v>
      </c>
      <c r="C23" s="13" t="s">
        <v>52</v>
      </c>
      <c r="D23" s="13">
        <v>0.385133</v>
      </c>
      <c r="E23" s="13">
        <v>1.77871E-2</v>
      </c>
      <c r="F23" s="13">
        <v>2.1597999999999999E-3</v>
      </c>
      <c r="G23" s="14">
        <v>1.7999999999999999E-16</v>
      </c>
      <c r="H23" s="15">
        <v>171.46708000000001</v>
      </c>
      <c r="J23" s="12" t="s">
        <v>179</v>
      </c>
      <c r="K23" s="13" t="s">
        <v>52</v>
      </c>
      <c r="L23" s="13" t="s">
        <v>56</v>
      </c>
      <c r="M23" s="13">
        <v>0.362931</v>
      </c>
      <c r="N23" s="13">
        <v>1.23657E-2</v>
      </c>
      <c r="O23" s="13">
        <v>2.0793700000000001E-3</v>
      </c>
      <c r="P23" s="14">
        <v>2.7000000000000002E-9</v>
      </c>
      <c r="Q23" s="15">
        <v>85.939310109999994</v>
      </c>
      <c r="S23" s="12" t="s">
        <v>350</v>
      </c>
      <c r="T23" s="13" t="s">
        <v>56</v>
      </c>
      <c r="U23" s="13" t="s">
        <v>52</v>
      </c>
      <c r="V23" s="13">
        <v>0.63719999999999999</v>
      </c>
      <c r="W23" s="13">
        <v>4.9700000000000001E-2</v>
      </c>
      <c r="X23" s="13">
        <v>3.7000000000000002E-3</v>
      </c>
      <c r="Y23" s="14">
        <v>8.6238299999999998E-39</v>
      </c>
      <c r="Z23" s="15">
        <v>336.41494770000003</v>
      </c>
    </row>
    <row r="24" spans="1:26" x14ac:dyDescent="0.4">
      <c r="A24" s="12" t="s">
        <v>72</v>
      </c>
      <c r="B24" s="13" t="s">
        <v>52</v>
      </c>
      <c r="C24" s="13" t="s">
        <v>56</v>
      </c>
      <c r="D24" s="13">
        <v>0.69355299999999998</v>
      </c>
      <c r="E24" s="13">
        <v>1.28507E-2</v>
      </c>
      <c r="F24" s="13">
        <v>2.2613500000000001E-3</v>
      </c>
      <c r="G24" s="14">
        <v>1.3000000000000001E-8</v>
      </c>
      <c r="H24" s="15">
        <v>44.593665850000001</v>
      </c>
      <c r="J24" s="12" t="s">
        <v>180</v>
      </c>
      <c r="K24" s="13" t="s">
        <v>52</v>
      </c>
      <c r="L24" s="13" t="s">
        <v>56</v>
      </c>
      <c r="M24" s="13">
        <v>2.0999E-2</v>
      </c>
      <c r="N24" s="13">
        <v>4.1064099999999999E-2</v>
      </c>
      <c r="O24" s="13">
        <v>6.9241900000000002E-3</v>
      </c>
      <c r="P24" s="14">
        <v>3E-9</v>
      </c>
      <c r="Q24" s="15">
        <v>1460.923223</v>
      </c>
      <c r="S24" s="12" t="s">
        <v>351</v>
      </c>
      <c r="T24" s="13" t="s">
        <v>56</v>
      </c>
      <c r="U24" s="13" t="s">
        <v>52</v>
      </c>
      <c r="V24" s="13">
        <v>0.92215999999999998</v>
      </c>
      <c r="W24" s="13">
        <v>4.2000000000000003E-2</v>
      </c>
      <c r="X24" s="13">
        <v>6.7000000000000002E-3</v>
      </c>
      <c r="Y24" s="14">
        <v>5.7769699999999997E-9</v>
      </c>
      <c r="Z24" s="15">
        <v>51.46794585</v>
      </c>
    </row>
    <row r="25" spans="1:26" x14ac:dyDescent="0.4">
      <c r="A25" s="12" t="s">
        <v>73</v>
      </c>
      <c r="B25" s="13" t="s">
        <v>49</v>
      </c>
      <c r="C25" s="13" t="s">
        <v>50</v>
      </c>
      <c r="D25" s="13">
        <v>4.4378000000000001E-2</v>
      </c>
      <c r="E25" s="13">
        <v>3.5999499999999997E-2</v>
      </c>
      <c r="F25" s="13">
        <v>5.1691799999999998E-3</v>
      </c>
      <c r="G25" s="14">
        <v>3.3000000000000001E-12</v>
      </c>
      <c r="H25" s="15">
        <v>1093.896894</v>
      </c>
      <c r="J25" s="12" t="s">
        <v>181</v>
      </c>
      <c r="K25" s="13" t="s">
        <v>49</v>
      </c>
      <c r="L25" s="13" t="s">
        <v>56</v>
      </c>
      <c r="M25" s="13">
        <v>0.45483600000000002</v>
      </c>
      <c r="N25" s="13">
        <v>1.75265E-2</v>
      </c>
      <c r="O25" s="13">
        <v>1.99898E-3</v>
      </c>
      <c r="P25" s="14">
        <v>1.8000000000000001E-18</v>
      </c>
      <c r="Q25" s="15">
        <v>147.75643389999999</v>
      </c>
      <c r="S25" s="12" t="s">
        <v>352</v>
      </c>
      <c r="T25" s="13" t="s">
        <v>52</v>
      </c>
      <c r="U25" s="13" t="s">
        <v>56</v>
      </c>
      <c r="V25" s="13">
        <v>0.95382999999999996</v>
      </c>
      <c r="W25" s="13">
        <v>5.6500000000000002E-2</v>
      </c>
      <c r="X25" s="13">
        <v>7.7000000000000002E-3</v>
      </c>
      <c r="Y25" s="14">
        <v>1.9050199999999999E-12</v>
      </c>
      <c r="Z25" s="15">
        <v>55.246014389999999</v>
      </c>
    </row>
    <row r="26" spans="1:26" x14ac:dyDescent="0.4">
      <c r="A26" s="12" t="s">
        <v>74</v>
      </c>
      <c r="B26" s="13" t="s">
        <v>49</v>
      </c>
      <c r="C26" s="13" t="s">
        <v>50</v>
      </c>
      <c r="D26" s="13">
        <v>0.98826400000000003</v>
      </c>
      <c r="E26" s="13">
        <v>5.6969899999999997E-2</v>
      </c>
      <c r="F26" s="13">
        <v>1.0382799999999999E-2</v>
      </c>
      <c r="G26" s="14">
        <v>4.1000000000000003E-8</v>
      </c>
      <c r="H26" s="15">
        <v>33.563278230000002</v>
      </c>
      <c r="J26" s="12" t="s">
        <v>182</v>
      </c>
      <c r="K26" s="13" t="s">
        <v>56</v>
      </c>
      <c r="L26" s="13" t="s">
        <v>52</v>
      </c>
      <c r="M26" s="13">
        <v>0.232437</v>
      </c>
      <c r="N26" s="13">
        <v>1.9121200000000001E-2</v>
      </c>
      <c r="O26" s="13">
        <v>2.3534599999999999E-3</v>
      </c>
      <c r="P26" s="14">
        <v>4.5000000000000002E-16</v>
      </c>
      <c r="Q26" s="15">
        <v>247.66891570000001</v>
      </c>
      <c r="S26" s="12" t="s">
        <v>353</v>
      </c>
      <c r="T26" s="13" t="s">
        <v>49</v>
      </c>
      <c r="U26" s="13" t="s">
        <v>50</v>
      </c>
      <c r="V26" s="13">
        <v>0.9657</v>
      </c>
      <c r="W26" s="13">
        <v>0.1062</v>
      </c>
      <c r="X26" s="13">
        <v>1.01E-2</v>
      </c>
      <c r="Y26" s="14">
        <v>1.34215E-24</v>
      </c>
      <c r="Z26" s="15">
        <v>145.07595660000001</v>
      </c>
    </row>
    <row r="27" spans="1:26" x14ac:dyDescent="0.4">
      <c r="A27" s="12" t="s">
        <v>75</v>
      </c>
      <c r="B27" s="13" t="s">
        <v>50</v>
      </c>
      <c r="C27" s="13" t="s">
        <v>52</v>
      </c>
      <c r="D27" s="13">
        <v>1.3304E-2</v>
      </c>
      <c r="E27" s="13">
        <v>6.8021100000000001E-2</v>
      </c>
      <c r="F27" s="13">
        <v>9.1004499999999995E-3</v>
      </c>
      <c r="G27" s="14">
        <v>7.7999999999999996E-14</v>
      </c>
      <c r="H27" s="15">
        <v>4059.5186140000001</v>
      </c>
      <c r="J27" s="12" t="s">
        <v>183</v>
      </c>
      <c r="K27" s="13" t="s">
        <v>49</v>
      </c>
      <c r="L27" s="13" t="s">
        <v>50</v>
      </c>
      <c r="M27" s="13">
        <v>0.67711100000000002</v>
      </c>
      <c r="N27" s="13">
        <v>3.3420699999999998E-2</v>
      </c>
      <c r="O27" s="13">
        <v>2.1358900000000001E-3</v>
      </c>
      <c r="P27" s="14">
        <v>3.5000000000000003E-55</v>
      </c>
      <c r="Q27" s="15">
        <v>318.33255810000003</v>
      </c>
      <c r="S27" s="12" t="s">
        <v>354</v>
      </c>
      <c r="T27" s="13" t="s">
        <v>50</v>
      </c>
      <c r="U27" s="13" t="s">
        <v>52</v>
      </c>
      <c r="V27" s="13">
        <v>0.80079999999999996</v>
      </c>
      <c r="W27" s="13">
        <v>2.7799999999999998E-2</v>
      </c>
      <c r="X27" s="13">
        <v>4.3E-3</v>
      </c>
      <c r="Y27" s="14">
        <v>7.31897E-10</v>
      </c>
      <c r="Z27" s="15">
        <v>57.70704164</v>
      </c>
    </row>
    <row r="28" spans="1:26" x14ac:dyDescent="0.4">
      <c r="A28" s="12" t="s">
        <v>76</v>
      </c>
      <c r="B28" s="13" t="s">
        <v>52</v>
      </c>
      <c r="C28" s="13" t="s">
        <v>56</v>
      </c>
      <c r="D28" s="13">
        <v>0.89864699999999997</v>
      </c>
      <c r="E28" s="13">
        <v>3.4762300000000003E-2</v>
      </c>
      <c r="F28" s="13">
        <v>3.4706300000000002E-3</v>
      </c>
      <c r="G28" s="14">
        <v>1.3E-23</v>
      </c>
      <c r="H28" s="15">
        <v>107.93947009999999</v>
      </c>
      <c r="J28" s="12" t="s">
        <v>184</v>
      </c>
      <c r="K28" s="13" t="s">
        <v>50</v>
      </c>
      <c r="L28" s="13" t="s">
        <v>52</v>
      </c>
      <c r="M28" s="13">
        <v>0.739012</v>
      </c>
      <c r="N28" s="13">
        <v>1.40007E-2</v>
      </c>
      <c r="O28" s="13">
        <v>2.2538599999999999E-3</v>
      </c>
      <c r="P28" s="14">
        <v>5.1999999999999996E-10</v>
      </c>
      <c r="Q28" s="15">
        <v>45.128181570000002</v>
      </c>
      <c r="S28" s="12" t="s">
        <v>355</v>
      </c>
      <c r="T28" s="13" t="s">
        <v>49</v>
      </c>
      <c r="U28" s="13" t="s">
        <v>50</v>
      </c>
      <c r="V28" s="13">
        <v>0.75729999999999997</v>
      </c>
      <c r="W28" s="13">
        <v>6.7100000000000007E-2</v>
      </c>
      <c r="X28" s="13">
        <v>4.1999999999999997E-3</v>
      </c>
      <c r="Y28" s="14">
        <v>5.7491000000000003E-53</v>
      </c>
      <c r="Z28" s="15">
        <v>410.37522890000002</v>
      </c>
    </row>
    <row r="29" spans="1:26" x14ac:dyDescent="0.4">
      <c r="A29" s="12" t="s">
        <v>77</v>
      </c>
      <c r="B29" s="13" t="s">
        <v>52</v>
      </c>
      <c r="C29" s="13" t="s">
        <v>56</v>
      </c>
      <c r="D29" s="13">
        <v>0.91189299999999995</v>
      </c>
      <c r="E29" s="13">
        <v>0.173628</v>
      </c>
      <c r="F29" s="13">
        <v>3.6602900000000001E-3</v>
      </c>
      <c r="G29" s="14">
        <v>9.9999999999999998E-201</v>
      </c>
      <c r="H29" s="15">
        <v>2352.7915389999998</v>
      </c>
      <c r="J29" s="12" t="s">
        <v>185</v>
      </c>
      <c r="K29" s="13" t="s">
        <v>49</v>
      </c>
      <c r="L29" s="13" t="s">
        <v>50</v>
      </c>
      <c r="M29" s="13">
        <v>0.80714300000000005</v>
      </c>
      <c r="N29" s="13">
        <v>1.52674E-2</v>
      </c>
      <c r="O29" s="13">
        <v>2.52148E-3</v>
      </c>
      <c r="P29" s="14">
        <v>1.3999999999999999E-9</v>
      </c>
      <c r="Q29" s="15">
        <v>39.654089259999999</v>
      </c>
      <c r="S29" s="12" t="s">
        <v>356</v>
      </c>
      <c r="T29" s="13" t="s">
        <v>52</v>
      </c>
      <c r="U29" s="13" t="s">
        <v>56</v>
      </c>
      <c r="V29" s="13">
        <v>0.13059999999999999</v>
      </c>
      <c r="W29" s="13">
        <v>3.32E-2</v>
      </c>
      <c r="X29" s="13">
        <v>5.0000000000000001E-3</v>
      </c>
      <c r="Y29" s="14">
        <v>2.7190000000000001E-10</v>
      </c>
      <c r="Z29" s="15">
        <v>359.7867</v>
      </c>
    </row>
    <row r="30" spans="1:26" x14ac:dyDescent="0.4">
      <c r="A30" s="12" t="s">
        <v>78</v>
      </c>
      <c r="B30" s="13" t="s">
        <v>50</v>
      </c>
      <c r="C30" s="13" t="s">
        <v>52</v>
      </c>
      <c r="D30" s="13">
        <v>0.79003299999999999</v>
      </c>
      <c r="E30" s="13">
        <v>1.9024900000000001E-2</v>
      </c>
      <c r="F30" s="13">
        <v>2.4890300000000001E-3</v>
      </c>
      <c r="G30" s="14">
        <v>2.0999999999999999E-14</v>
      </c>
      <c r="H30" s="15">
        <v>66.970277080000002</v>
      </c>
      <c r="J30" s="12" t="s">
        <v>186</v>
      </c>
      <c r="K30" s="13" t="s">
        <v>56</v>
      </c>
      <c r="L30" s="13" t="s">
        <v>52</v>
      </c>
      <c r="M30" s="13">
        <v>0.51534000000000002</v>
      </c>
      <c r="N30" s="13">
        <v>1.2129900000000001E-2</v>
      </c>
      <c r="O30" s="13">
        <v>2.0168199999999999E-3</v>
      </c>
      <c r="P30" s="14">
        <v>1.8E-9</v>
      </c>
      <c r="Q30" s="15">
        <v>62.906702350000003</v>
      </c>
      <c r="S30" s="12" t="s">
        <v>357</v>
      </c>
      <c r="T30" s="13" t="s">
        <v>56</v>
      </c>
      <c r="U30" s="13" t="s">
        <v>52</v>
      </c>
      <c r="V30" s="13">
        <v>0.1847</v>
      </c>
      <c r="W30" s="13">
        <v>6.1699999999999998E-2</v>
      </c>
      <c r="X30" s="13">
        <v>4.4000000000000003E-3</v>
      </c>
      <c r="Y30" s="14">
        <v>6.8045599999999997E-41</v>
      </c>
      <c r="Z30" s="15">
        <v>1170.3296479999999</v>
      </c>
    </row>
    <row r="31" spans="1:26" x14ac:dyDescent="0.4">
      <c r="A31" s="12" t="s">
        <v>79</v>
      </c>
      <c r="B31" s="13" t="s">
        <v>52</v>
      </c>
      <c r="C31" s="13" t="s">
        <v>56</v>
      </c>
      <c r="D31" s="13">
        <v>0.59072499999999994</v>
      </c>
      <c r="E31" s="13">
        <v>2.05597E-2</v>
      </c>
      <c r="F31" s="13">
        <v>2.1154899999999998E-3</v>
      </c>
      <c r="G31" s="14">
        <v>2.4999999999999998E-22</v>
      </c>
      <c r="H31" s="15">
        <v>152.48226299999999</v>
      </c>
      <c r="J31" s="12" t="s">
        <v>187</v>
      </c>
      <c r="K31" s="13" t="s">
        <v>49</v>
      </c>
      <c r="L31" s="13" t="s">
        <v>50</v>
      </c>
      <c r="M31" s="13">
        <v>0.159023</v>
      </c>
      <c r="N31" s="13">
        <v>2.0969600000000001E-2</v>
      </c>
      <c r="O31" s="13">
        <v>2.73647E-3</v>
      </c>
      <c r="P31" s="14">
        <v>1.7999999999999999E-14</v>
      </c>
      <c r="Q31" s="15">
        <v>326.41423409999999</v>
      </c>
      <c r="S31" s="12" t="s">
        <v>358</v>
      </c>
      <c r="T31" s="13" t="s">
        <v>50</v>
      </c>
      <c r="U31" s="13" t="s">
        <v>49</v>
      </c>
      <c r="V31" s="13">
        <v>0.39839999999999998</v>
      </c>
      <c r="W31" s="13">
        <v>1.9900000000000001E-2</v>
      </c>
      <c r="X31" s="13">
        <v>3.7000000000000002E-3</v>
      </c>
      <c r="Y31" s="14">
        <v>3.6029599999999997E-8</v>
      </c>
      <c r="Z31" s="15">
        <v>89.31761281</v>
      </c>
    </row>
    <row r="32" spans="1:26" x14ac:dyDescent="0.4">
      <c r="A32" s="12" t="s">
        <v>80</v>
      </c>
      <c r="B32" s="13" t="s">
        <v>56</v>
      </c>
      <c r="C32" s="13" t="s">
        <v>52</v>
      </c>
      <c r="D32" s="13">
        <v>0.65144299999999999</v>
      </c>
      <c r="E32" s="13">
        <v>3.1897700000000001E-2</v>
      </c>
      <c r="F32" s="13">
        <v>2.1895999999999999E-3</v>
      </c>
      <c r="G32" s="14">
        <v>4.4999999999999999E-48</v>
      </c>
      <c r="H32" s="15">
        <v>312.6950228</v>
      </c>
      <c r="J32" s="12" t="s">
        <v>188</v>
      </c>
      <c r="K32" s="13" t="s">
        <v>56</v>
      </c>
      <c r="L32" s="13" t="s">
        <v>49</v>
      </c>
      <c r="M32" s="13">
        <v>0.68609299999999995</v>
      </c>
      <c r="N32" s="13">
        <v>1.2925300000000001E-2</v>
      </c>
      <c r="O32" s="13">
        <v>2.14533E-3</v>
      </c>
      <c r="P32" s="14">
        <v>1.6999999999999999E-9</v>
      </c>
      <c r="Q32" s="15">
        <v>46.260590749999999</v>
      </c>
      <c r="S32" s="12" t="s">
        <v>85</v>
      </c>
      <c r="T32" s="13" t="s">
        <v>49</v>
      </c>
      <c r="U32" s="13" t="s">
        <v>50</v>
      </c>
      <c r="V32" s="13">
        <v>0.1201</v>
      </c>
      <c r="W32" s="13">
        <v>4.4200000000000003E-2</v>
      </c>
      <c r="X32" s="13">
        <v>7.6E-3</v>
      </c>
      <c r="Y32" s="14">
        <v>1.136E-8</v>
      </c>
      <c r="Z32" s="15">
        <v>646.38264200000003</v>
      </c>
    </row>
    <row r="33" spans="1:26" x14ac:dyDescent="0.4">
      <c r="A33" s="12" t="s">
        <v>81</v>
      </c>
      <c r="B33" s="13" t="s">
        <v>50</v>
      </c>
      <c r="C33" s="13" t="s">
        <v>49</v>
      </c>
      <c r="D33" s="13">
        <v>0.89167200000000002</v>
      </c>
      <c r="E33" s="13">
        <v>2.1641799999999999E-2</v>
      </c>
      <c r="F33" s="13">
        <v>3.35937E-3</v>
      </c>
      <c r="G33" s="14">
        <v>1.2E-10</v>
      </c>
      <c r="H33" s="15">
        <v>44.708677960000003</v>
      </c>
      <c r="J33" s="12" t="s">
        <v>189</v>
      </c>
      <c r="K33" s="13" t="s">
        <v>52</v>
      </c>
      <c r="L33" s="13" t="s">
        <v>56</v>
      </c>
      <c r="M33" s="13">
        <v>0.454903</v>
      </c>
      <c r="N33" s="13">
        <v>1.2636400000000001E-2</v>
      </c>
      <c r="O33" s="13">
        <v>2.0014E-3</v>
      </c>
      <c r="P33" s="14">
        <v>2.7E-10</v>
      </c>
      <c r="Q33" s="15">
        <v>76.78554785</v>
      </c>
      <c r="S33" s="12" t="s">
        <v>87</v>
      </c>
      <c r="T33" s="13" t="s">
        <v>52</v>
      </c>
      <c r="U33" s="13" t="s">
        <v>56</v>
      </c>
      <c r="V33" s="13">
        <v>0.19389999999999999</v>
      </c>
      <c r="W33" s="13">
        <v>4.5600000000000002E-2</v>
      </c>
      <c r="X33" s="13">
        <v>4.7000000000000002E-3</v>
      </c>
      <c r="Y33" s="14">
        <v>3.8300100000000003E-21</v>
      </c>
      <c r="Z33" s="15">
        <v>630.22133599999995</v>
      </c>
    </row>
    <row r="34" spans="1:26" x14ac:dyDescent="0.4">
      <c r="A34" s="12" t="s">
        <v>82</v>
      </c>
      <c r="B34" s="13" t="s">
        <v>50</v>
      </c>
      <c r="C34" s="13" t="s">
        <v>49</v>
      </c>
      <c r="D34" s="13">
        <v>0.20129900000000001</v>
      </c>
      <c r="E34" s="13">
        <v>1.7119599999999999E-2</v>
      </c>
      <c r="F34" s="13">
        <v>2.6033499999999999E-3</v>
      </c>
      <c r="G34" s="14">
        <v>4.8000000000000002E-11</v>
      </c>
      <c r="H34" s="15">
        <v>206.34554499999999</v>
      </c>
      <c r="J34" s="12" t="s">
        <v>190</v>
      </c>
      <c r="K34" s="13" t="s">
        <v>49</v>
      </c>
      <c r="L34" s="13" t="s">
        <v>56</v>
      </c>
      <c r="M34" s="13">
        <v>0.70355800000000002</v>
      </c>
      <c r="N34" s="13">
        <v>2.82116E-2</v>
      </c>
      <c r="O34" s="13">
        <v>2.18133E-3</v>
      </c>
      <c r="P34" s="14">
        <v>2.8999999999999999E-38</v>
      </c>
      <c r="Q34" s="15">
        <v>208.2013335</v>
      </c>
      <c r="S34" s="12" t="s">
        <v>359</v>
      </c>
      <c r="T34" s="13" t="s">
        <v>49</v>
      </c>
      <c r="U34" s="13" t="s">
        <v>50</v>
      </c>
      <c r="V34" s="13">
        <v>0.92876000000000003</v>
      </c>
      <c r="W34" s="13">
        <v>0.1217</v>
      </c>
      <c r="X34" s="13">
        <v>6.8999999999999999E-3</v>
      </c>
      <c r="Y34" s="14">
        <v>1.04906E-62</v>
      </c>
      <c r="Z34" s="15">
        <v>396.22206139999997</v>
      </c>
    </row>
    <row r="35" spans="1:26" x14ac:dyDescent="0.4">
      <c r="A35" s="12" t="s">
        <v>83</v>
      </c>
      <c r="B35" s="13" t="s">
        <v>49</v>
      </c>
      <c r="C35" s="13" t="s">
        <v>56</v>
      </c>
      <c r="D35" s="13">
        <v>3.0550999999999998E-2</v>
      </c>
      <c r="E35" s="13">
        <v>6.1862E-2</v>
      </c>
      <c r="F35" s="13">
        <v>6.0578799999999999E-3</v>
      </c>
      <c r="G35" s="14">
        <v>1.8E-24</v>
      </c>
      <c r="H35" s="15">
        <v>3293.2721740000002</v>
      </c>
      <c r="J35" s="12" t="s">
        <v>191</v>
      </c>
      <c r="K35" s="13" t="s">
        <v>50</v>
      </c>
      <c r="L35" s="13" t="s">
        <v>49</v>
      </c>
      <c r="M35" s="13">
        <v>0.19411900000000001</v>
      </c>
      <c r="N35" s="13">
        <v>1.38887E-2</v>
      </c>
      <c r="O35" s="13">
        <v>2.5121399999999999E-3</v>
      </c>
      <c r="P35" s="14">
        <v>3.2000000000000002E-8</v>
      </c>
      <c r="Q35" s="15">
        <v>137.1552739</v>
      </c>
      <c r="S35" s="12" t="s">
        <v>360</v>
      </c>
      <c r="T35" s="13" t="s">
        <v>52</v>
      </c>
      <c r="U35" s="13" t="s">
        <v>56</v>
      </c>
      <c r="V35" s="13">
        <v>0.45650000000000002</v>
      </c>
      <c r="W35" s="13">
        <v>3.5700000000000003E-2</v>
      </c>
      <c r="X35" s="13">
        <v>3.5000000000000001E-3</v>
      </c>
      <c r="Y35" s="14">
        <v>7.2193799999999999E-25</v>
      </c>
      <c r="Z35" s="15">
        <v>259.9286803</v>
      </c>
    </row>
    <row r="36" spans="1:26" x14ac:dyDescent="0.4">
      <c r="A36" s="12" t="s">
        <v>84</v>
      </c>
      <c r="B36" s="13" t="s">
        <v>49</v>
      </c>
      <c r="C36" s="13" t="s">
        <v>50</v>
      </c>
      <c r="D36" s="13">
        <v>0.67619200000000002</v>
      </c>
      <c r="E36" s="13">
        <v>3.29541E-2</v>
      </c>
      <c r="F36" s="13">
        <v>2.2303399999999999E-3</v>
      </c>
      <c r="G36" s="14">
        <v>2.0999999999999999E-49</v>
      </c>
      <c r="H36" s="15">
        <v>310.05040339999999</v>
      </c>
      <c r="J36" s="12" t="s">
        <v>192</v>
      </c>
      <c r="K36" s="13" t="s">
        <v>56</v>
      </c>
      <c r="L36" s="13" t="s">
        <v>52</v>
      </c>
      <c r="M36" s="13">
        <v>0.90990499999999996</v>
      </c>
      <c r="N36" s="13">
        <v>2.24583E-2</v>
      </c>
      <c r="O36" s="13">
        <v>3.47278E-3</v>
      </c>
      <c r="P36" s="14">
        <v>1E-10</v>
      </c>
      <c r="Q36" s="15">
        <v>40.084574340000003</v>
      </c>
      <c r="S36" s="12" t="s">
        <v>361</v>
      </c>
      <c r="T36" s="13" t="s">
        <v>52</v>
      </c>
      <c r="U36" s="13" t="s">
        <v>56</v>
      </c>
      <c r="V36" s="13">
        <v>0.33910000000000001</v>
      </c>
      <c r="W36" s="13">
        <v>3.1300000000000001E-2</v>
      </c>
      <c r="X36" s="13">
        <v>3.7000000000000002E-3</v>
      </c>
      <c r="Y36" s="14">
        <v>9.6183399999999996E-18</v>
      </c>
      <c r="Z36" s="15">
        <v>242.94240590000001</v>
      </c>
    </row>
    <row r="37" spans="1:26" x14ac:dyDescent="0.4">
      <c r="A37" s="12" t="s">
        <v>85</v>
      </c>
      <c r="B37" s="13" t="s">
        <v>49</v>
      </c>
      <c r="C37" s="13" t="s">
        <v>50</v>
      </c>
      <c r="D37" s="13">
        <v>0.128775</v>
      </c>
      <c r="E37" s="13">
        <v>2.1015099999999998E-2</v>
      </c>
      <c r="F37" s="13">
        <v>3.1096399999999999E-3</v>
      </c>
      <c r="G37" s="14">
        <v>1.4E-11</v>
      </c>
      <c r="H37" s="15">
        <v>339.2718701</v>
      </c>
      <c r="J37" s="12" t="s">
        <v>71</v>
      </c>
      <c r="K37" s="13" t="s">
        <v>56</v>
      </c>
      <c r="L37" s="13" t="s">
        <v>52</v>
      </c>
      <c r="M37" s="13">
        <v>0.38514100000000001</v>
      </c>
      <c r="N37" s="13">
        <v>3.05169E-2</v>
      </c>
      <c r="O37" s="13">
        <v>2.0581100000000001E-3</v>
      </c>
      <c r="P37" s="14">
        <v>9.7000000000000008E-50</v>
      </c>
      <c r="Q37" s="15">
        <v>505.63527590000001</v>
      </c>
      <c r="S37" s="12" t="s">
        <v>362</v>
      </c>
      <c r="T37" s="13" t="s">
        <v>56</v>
      </c>
      <c r="U37" s="13" t="s">
        <v>52</v>
      </c>
      <c r="V37" s="13">
        <v>0.31929999999999997</v>
      </c>
      <c r="W37" s="13">
        <v>3.1399999999999997E-2</v>
      </c>
      <c r="X37" s="13">
        <v>3.8999999999999998E-3</v>
      </c>
      <c r="Y37" s="14">
        <v>6.5132800000000004E-16</v>
      </c>
      <c r="Z37" s="15">
        <v>251.83409700000001</v>
      </c>
    </row>
    <row r="38" spans="1:26" x14ac:dyDescent="0.4">
      <c r="A38" s="12" t="s">
        <v>86</v>
      </c>
      <c r="B38" s="13" t="s">
        <v>52</v>
      </c>
      <c r="C38" s="13" t="s">
        <v>56</v>
      </c>
      <c r="D38" s="13">
        <v>0.54930500000000004</v>
      </c>
      <c r="E38" s="13">
        <v>1.9208099999999999E-2</v>
      </c>
      <c r="F38" s="13">
        <v>2.09421E-3</v>
      </c>
      <c r="G38" s="14">
        <v>4.5999999999999998E-20</v>
      </c>
      <c r="H38" s="15">
        <v>146.5602797</v>
      </c>
      <c r="J38" s="12" t="s">
        <v>193</v>
      </c>
      <c r="K38" s="13" t="s">
        <v>52</v>
      </c>
      <c r="L38" s="13" t="s">
        <v>56</v>
      </c>
      <c r="M38" s="13">
        <v>7.8416E-2</v>
      </c>
      <c r="N38" s="13">
        <v>3.4987799999999999E-2</v>
      </c>
      <c r="O38" s="13">
        <v>3.6803999999999999E-3</v>
      </c>
      <c r="P38" s="14">
        <v>1.9999999999999998E-21</v>
      </c>
      <c r="Q38" s="15">
        <v>997.31548539999994</v>
      </c>
      <c r="S38" s="12" t="s">
        <v>363</v>
      </c>
      <c r="T38" s="13" t="s">
        <v>52</v>
      </c>
      <c r="U38" s="13" t="s">
        <v>56</v>
      </c>
      <c r="V38" s="13">
        <v>0.40500000000000003</v>
      </c>
      <c r="W38" s="13">
        <v>2.7300000000000001E-2</v>
      </c>
      <c r="X38" s="13">
        <v>3.5999999999999999E-3</v>
      </c>
      <c r="Y38" s="14">
        <v>4.0850699999999997E-12</v>
      </c>
      <c r="Z38" s="15">
        <v>166.3197217</v>
      </c>
    </row>
    <row r="39" spans="1:26" x14ac:dyDescent="0.4">
      <c r="A39" s="12" t="s">
        <v>87</v>
      </c>
      <c r="B39" s="13" t="s">
        <v>52</v>
      </c>
      <c r="C39" s="13" t="s">
        <v>56</v>
      </c>
      <c r="D39" s="13">
        <v>0.184007</v>
      </c>
      <c r="E39" s="13">
        <v>3.5549799999999999E-2</v>
      </c>
      <c r="F39" s="13">
        <v>2.6728699999999999E-3</v>
      </c>
      <c r="G39" s="14">
        <v>2.3E-40</v>
      </c>
      <c r="H39" s="15">
        <v>910.49523999999997</v>
      </c>
      <c r="J39" s="12" t="s">
        <v>194</v>
      </c>
      <c r="K39" s="13" t="s">
        <v>56</v>
      </c>
      <c r="L39" s="13" t="s">
        <v>49</v>
      </c>
      <c r="M39" s="13">
        <v>0.65498900000000004</v>
      </c>
      <c r="N39" s="13">
        <v>1.2165499999999999E-2</v>
      </c>
      <c r="O39" s="13">
        <v>2.09472E-3</v>
      </c>
      <c r="P39" s="14">
        <v>6.3000000000000002E-9</v>
      </c>
      <c r="Q39" s="15">
        <v>45.042302040000003</v>
      </c>
      <c r="S39" s="12" t="s">
        <v>364</v>
      </c>
      <c r="T39" s="13" t="s">
        <v>50</v>
      </c>
      <c r="U39" s="13" t="s">
        <v>49</v>
      </c>
      <c r="V39" s="13">
        <v>0.29289999999999999</v>
      </c>
      <c r="W39" s="13">
        <v>4.99E-2</v>
      </c>
      <c r="X39" s="13">
        <v>4.0000000000000001E-3</v>
      </c>
      <c r="Y39" s="14">
        <v>4.46992E-32</v>
      </c>
      <c r="Z39" s="15">
        <v>662.1099054</v>
      </c>
    </row>
    <row r="40" spans="1:26" x14ac:dyDescent="0.4">
      <c r="A40" s="12" t="s">
        <v>88</v>
      </c>
      <c r="B40" s="13" t="s">
        <v>49</v>
      </c>
      <c r="C40" s="13" t="s">
        <v>50</v>
      </c>
      <c r="D40" s="13">
        <v>0.64749400000000001</v>
      </c>
      <c r="E40" s="13">
        <v>1.8258099999999999E-2</v>
      </c>
      <c r="F40" s="13">
        <v>2.18417E-3</v>
      </c>
      <c r="G40" s="14">
        <v>6.3000000000000001E-17</v>
      </c>
      <c r="H40" s="15">
        <v>103.56190460000001</v>
      </c>
      <c r="J40" s="12" t="s">
        <v>195</v>
      </c>
      <c r="K40" s="13" t="s">
        <v>49</v>
      </c>
      <c r="L40" s="13" t="s">
        <v>50</v>
      </c>
      <c r="M40" s="13">
        <v>0.66456199999999999</v>
      </c>
      <c r="N40" s="13">
        <v>1.16536E-2</v>
      </c>
      <c r="O40" s="13">
        <v>2.1111099999999998E-3</v>
      </c>
      <c r="P40" s="14">
        <v>3.4E-8</v>
      </c>
      <c r="Q40" s="15">
        <v>40.1842069</v>
      </c>
      <c r="S40" s="12" t="s">
        <v>95</v>
      </c>
      <c r="T40" s="13" t="s">
        <v>52</v>
      </c>
      <c r="U40" s="13" t="s">
        <v>56</v>
      </c>
      <c r="V40" s="13">
        <v>0.74539999999999995</v>
      </c>
      <c r="W40" s="13">
        <v>3.6999999999999998E-2</v>
      </c>
      <c r="X40" s="13">
        <v>4.0000000000000001E-3</v>
      </c>
      <c r="Y40" s="14">
        <v>1.28292E-18</v>
      </c>
      <c r="Z40" s="15">
        <v>130.7015815</v>
      </c>
    </row>
    <row r="41" spans="1:26" x14ac:dyDescent="0.4">
      <c r="A41" s="12" t="s">
        <v>89</v>
      </c>
      <c r="B41" s="13" t="s">
        <v>49</v>
      </c>
      <c r="C41" s="13" t="s">
        <v>50</v>
      </c>
      <c r="D41" s="13">
        <v>0.477045</v>
      </c>
      <c r="E41" s="13">
        <v>1.6500799999999999E-2</v>
      </c>
      <c r="F41" s="13">
        <v>2.0884699999999998E-3</v>
      </c>
      <c r="G41" s="14">
        <v>2.8000000000000001E-15</v>
      </c>
      <c r="H41" s="15">
        <v>125.49264909999999</v>
      </c>
      <c r="J41" s="12" t="s">
        <v>196</v>
      </c>
      <c r="K41" s="13" t="s">
        <v>52</v>
      </c>
      <c r="L41" s="13" t="s">
        <v>56</v>
      </c>
      <c r="M41" s="13">
        <v>0.24579699999999999</v>
      </c>
      <c r="N41" s="13">
        <v>1.3902100000000001E-2</v>
      </c>
      <c r="O41" s="13">
        <v>2.3138500000000001E-3</v>
      </c>
      <c r="P41" s="14">
        <v>1.9000000000000001E-9</v>
      </c>
      <c r="Q41" s="15">
        <v>128.60535590000001</v>
      </c>
      <c r="S41" s="12" t="s">
        <v>365</v>
      </c>
      <c r="T41" s="13" t="s">
        <v>49</v>
      </c>
      <c r="U41" s="13" t="s">
        <v>50</v>
      </c>
      <c r="V41" s="13">
        <v>0.62660000000000005</v>
      </c>
      <c r="W41" s="13">
        <v>3.2199999999999999E-2</v>
      </c>
      <c r="X41" s="13">
        <v>5.4999999999999997E-3</v>
      </c>
      <c r="Y41" s="14">
        <v>4.2559800000000001E-8</v>
      </c>
      <c r="Z41" s="15">
        <v>145.19063740000001</v>
      </c>
    </row>
    <row r="42" spans="1:26" x14ac:dyDescent="0.4">
      <c r="A42" s="12" t="s">
        <v>90</v>
      </c>
      <c r="B42" s="13" t="s">
        <v>52</v>
      </c>
      <c r="C42" s="13" t="s">
        <v>56</v>
      </c>
      <c r="D42" s="13">
        <v>0.27566000000000002</v>
      </c>
      <c r="E42" s="13">
        <v>1.8193899999999999E-2</v>
      </c>
      <c r="F42" s="13">
        <v>2.3322400000000002E-3</v>
      </c>
      <c r="G42" s="14">
        <v>6.0999999999999997E-15</v>
      </c>
      <c r="H42" s="15">
        <v>211.35993120000001</v>
      </c>
      <c r="J42" s="12" t="s">
        <v>197</v>
      </c>
      <c r="K42" s="13" t="s">
        <v>52</v>
      </c>
      <c r="L42" s="13" t="s">
        <v>56</v>
      </c>
      <c r="M42" s="13">
        <v>0.98297900000000005</v>
      </c>
      <c r="N42" s="13">
        <v>4.7171699999999997E-2</v>
      </c>
      <c r="O42" s="13">
        <v>7.9188399999999999E-3</v>
      </c>
      <c r="P42" s="14">
        <v>2.6000000000000001E-9</v>
      </c>
      <c r="Q42" s="15">
        <v>33.409069729999999</v>
      </c>
      <c r="S42" s="12" t="s">
        <v>366</v>
      </c>
      <c r="T42" s="13" t="s">
        <v>50</v>
      </c>
      <c r="U42" s="13" t="s">
        <v>49</v>
      </c>
      <c r="V42" s="13">
        <v>0.1201</v>
      </c>
      <c r="W42" s="13">
        <v>3.5799999999999998E-2</v>
      </c>
      <c r="X42" s="13">
        <v>6.1999999999999998E-3</v>
      </c>
      <c r="Y42" s="14">
        <v>3.8740000000000001E-8</v>
      </c>
      <c r="Z42" s="15">
        <v>423.54166859999998</v>
      </c>
    </row>
    <row r="43" spans="1:26" x14ac:dyDescent="0.4">
      <c r="A43" s="12" t="s">
        <v>91</v>
      </c>
      <c r="B43" s="13" t="s">
        <v>56</v>
      </c>
      <c r="C43" s="13" t="s">
        <v>52</v>
      </c>
      <c r="D43" s="13">
        <v>0.197877</v>
      </c>
      <c r="E43" s="13">
        <v>1.5261800000000001E-2</v>
      </c>
      <c r="F43" s="13">
        <v>2.6251199999999999E-3</v>
      </c>
      <c r="G43" s="14">
        <v>6.1E-9</v>
      </c>
      <c r="H43" s="15">
        <v>164.6778046</v>
      </c>
      <c r="J43" s="12" t="s">
        <v>198</v>
      </c>
      <c r="K43" s="13" t="s">
        <v>49</v>
      </c>
      <c r="L43" s="13" t="s">
        <v>50</v>
      </c>
      <c r="M43" s="13">
        <v>0.90787099999999998</v>
      </c>
      <c r="N43" s="13">
        <v>2.1690299999999999E-2</v>
      </c>
      <c r="O43" s="13">
        <v>3.5607999999999998E-3</v>
      </c>
      <c r="P43" s="14">
        <v>1.0999999999999999E-9</v>
      </c>
      <c r="Q43" s="15">
        <v>38.233889550000001</v>
      </c>
      <c r="S43" s="12" t="s">
        <v>367</v>
      </c>
      <c r="T43" s="13" t="s">
        <v>50</v>
      </c>
      <c r="U43" s="13" t="s">
        <v>49</v>
      </c>
      <c r="V43" s="13">
        <v>0.66490000000000005</v>
      </c>
      <c r="W43" s="13">
        <v>2.3300000000000001E-2</v>
      </c>
      <c r="X43" s="13">
        <v>3.7000000000000002E-3</v>
      </c>
      <c r="Y43" s="14">
        <v>2.8080200000000002E-10</v>
      </c>
      <c r="Z43" s="15">
        <v>68.196244579999998</v>
      </c>
    </row>
    <row r="44" spans="1:26" x14ac:dyDescent="0.4">
      <c r="A44" s="12" t="s">
        <v>92</v>
      </c>
      <c r="B44" s="13" t="s">
        <v>56</v>
      </c>
      <c r="C44" s="13" t="s">
        <v>52</v>
      </c>
      <c r="D44" s="13">
        <v>0.397206</v>
      </c>
      <c r="E44" s="13">
        <v>2.1157200000000001E-2</v>
      </c>
      <c r="F44" s="13">
        <v>2.1293100000000001E-3</v>
      </c>
      <c r="G44" s="14">
        <v>2.9000000000000002E-23</v>
      </c>
      <c r="H44" s="15">
        <v>237.87018370000001</v>
      </c>
      <c r="J44" s="12" t="s">
        <v>199</v>
      </c>
      <c r="K44" s="13" t="s">
        <v>56</v>
      </c>
      <c r="L44" s="13" t="s">
        <v>52</v>
      </c>
      <c r="M44" s="13">
        <v>0.84529299999999996</v>
      </c>
      <c r="N44" s="13">
        <v>2.27003E-2</v>
      </c>
      <c r="O44" s="13">
        <v>2.75296E-3</v>
      </c>
      <c r="P44" s="14">
        <v>1.6000000000000001E-16</v>
      </c>
      <c r="Q44" s="15">
        <v>70.327594860000005</v>
      </c>
      <c r="S44" s="12" t="s">
        <v>368</v>
      </c>
      <c r="T44" s="13" t="s">
        <v>49</v>
      </c>
      <c r="U44" s="13" t="s">
        <v>50</v>
      </c>
      <c r="V44" s="13">
        <v>0.79020000000000001</v>
      </c>
      <c r="W44" s="13">
        <v>3.4799999999999998E-2</v>
      </c>
      <c r="X44" s="13">
        <v>4.1999999999999997E-3</v>
      </c>
      <c r="Y44" s="14">
        <v>2.2151300000000002E-15</v>
      </c>
      <c r="Z44" s="15">
        <v>95.257868790000003</v>
      </c>
    </row>
    <row r="45" spans="1:26" x14ac:dyDescent="0.4">
      <c r="A45" s="12" t="s">
        <v>93</v>
      </c>
      <c r="B45" s="13" t="s">
        <v>52</v>
      </c>
      <c r="C45" s="13" t="s">
        <v>56</v>
      </c>
      <c r="D45" s="13">
        <v>0.72078100000000001</v>
      </c>
      <c r="E45" s="13">
        <v>1.2984799999999999E-2</v>
      </c>
      <c r="F45" s="13">
        <v>2.3335600000000001E-3</v>
      </c>
      <c r="G45" s="14">
        <v>2.6000000000000001E-8</v>
      </c>
      <c r="H45" s="15">
        <v>41.483621419999999</v>
      </c>
      <c r="J45" s="12" t="s">
        <v>200</v>
      </c>
      <c r="K45" s="13" t="s">
        <v>56</v>
      </c>
      <c r="L45" s="13" t="s">
        <v>52</v>
      </c>
      <c r="M45" s="13">
        <v>1.8647E-2</v>
      </c>
      <c r="N45" s="13">
        <v>4.0399900000000002E-2</v>
      </c>
      <c r="O45" s="13">
        <v>7.3536399999999998E-3</v>
      </c>
      <c r="P45" s="14">
        <v>3.8999999999999998E-8</v>
      </c>
      <c r="Q45" s="15">
        <v>1417.3028440000001</v>
      </c>
      <c r="S45" s="12" t="s">
        <v>106</v>
      </c>
      <c r="T45" s="13" t="s">
        <v>56</v>
      </c>
      <c r="U45" s="13" t="s">
        <v>52</v>
      </c>
      <c r="V45" s="13">
        <v>0.94723000000000002</v>
      </c>
      <c r="W45" s="13">
        <v>4.4200000000000003E-2</v>
      </c>
      <c r="X45" s="13">
        <v>7.1000000000000004E-3</v>
      </c>
      <c r="Y45" s="14">
        <v>6.6680699999999997E-10</v>
      </c>
      <c r="Z45" s="15">
        <v>38.640019170000002</v>
      </c>
    </row>
    <row r="46" spans="1:26" x14ac:dyDescent="0.4">
      <c r="A46" s="12" t="s">
        <v>94</v>
      </c>
      <c r="B46" s="13" t="s">
        <v>52</v>
      </c>
      <c r="C46" s="13" t="s">
        <v>50</v>
      </c>
      <c r="D46" s="13">
        <v>0.34013900000000002</v>
      </c>
      <c r="E46" s="13">
        <v>2.4919799999999999E-2</v>
      </c>
      <c r="F46" s="13">
        <v>2.1999300000000001E-3</v>
      </c>
      <c r="G46" s="14">
        <v>9.5999999999999994E-30</v>
      </c>
      <c r="H46" s="15">
        <v>361.34155299999998</v>
      </c>
      <c r="J46" s="12" t="s">
        <v>201</v>
      </c>
      <c r="K46" s="13" t="s">
        <v>49</v>
      </c>
      <c r="L46" s="13" t="s">
        <v>56</v>
      </c>
      <c r="M46" s="13">
        <v>2.5951999999999999E-2</v>
      </c>
      <c r="N46" s="13">
        <v>0.13733300000000001</v>
      </c>
      <c r="O46" s="13">
        <v>6.3667999999999997E-3</v>
      </c>
      <c r="P46" s="14">
        <v>3.4E-103</v>
      </c>
      <c r="Q46" s="15">
        <v>16821.735710000001</v>
      </c>
      <c r="S46" s="12" t="s">
        <v>369</v>
      </c>
      <c r="T46" s="13" t="s">
        <v>50</v>
      </c>
      <c r="U46" s="13" t="s">
        <v>49</v>
      </c>
      <c r="V46" s="13">
        <v>0.1187</v>
      </c>
      <c r="W46" s="13">
        <v>3.2199999999999999E-2</v>
      </c>
      <c r="X46" s="13">
        <v>5.7999999999999996E-3</v>
      </c>
      <c r="Y46" s="14">
        <v>9.8519000000000007E-9</v>
      </c>
      <c r="Z46" s="15">
        <v>343.04103409999999</v>
      </c>
    </row>
    <row r="47" spans="1:26" x14ac:dyDescent="0.4">
      <c r="A47" s="12" t="s">
        <v>95</v>
      </c>
      <c r="B47" s="13" t="s">
        <v>52</v>
      </c>
      <c r="C47" s="13" t="s">
        <v>56</v>
      </c>
      <c r="D47" s="13">
        <v>0.70265699999999998</v>
      </c>
      <c r="E47" s="13">
        <v>2.5321799999999998E-2</v>
      </c>
      <c r="F47" s="13">
        <v>2.2730799999999998E-3</v>
      </c>
      <c r="G47" s="14">
        <v>7.9999999999999995E-29</v>
      </c>
      <c r="H47" s="15">
        <v>168.0477769</v>
      </c>
      <c r="J47" s="12" t="s">
        <v>202</v>
      </c>
      <c r="K47" s="13" t="s">
        <v>52</v>
      </c>
      <c r="L47" s="13" t="s">
        <v>50</v>
      </c>
      <c r="M47" s="13">
        <v>0.52237599999999995</v>
      </c>
      <c r="N47" s="13">
        <v>1.81218E-2</v>
      </c>
      <c r="O47" s="13">
        <v>1.98519E-3</v>
      </c>
      <c r="P47" s="14">
        <v>6.9000000000000004E-20</v>
      </c>
      <c r="Q47" s="15">
        <v>138.3911841</v>
      </c>
      <c r="S47" s="12" t="s">
        <v>370</v>
      </c>
      <c r="T47" s="13" t="s">
        <v>56</v>
      </c>
      <c r="U47" s="13" t="s">
        <v>52</v>
      </c>
      <c r="V47" s="13">
        <v>0.58179999999999998</v>
      </c>
      <c r="W47" s="13">
        <v>2.2800000000000001E-2</v>
      </c>
      <c r="X47" s="13">
        <v>3.5000000000000001E-3</v>
      </c>
      <c r="Y47" s="14">
        <v>1.6779899999999999E-9</v>
      </c>
      <c r="Z47" s="15">
        <v>81.500211809999996</v>
      </c>
    </row>
    <row r="48" spans="1:26" x14ac:dyDescent="0.4">
      <c r="A48" s="12" t="s">
        <v>96</v>
      </c>
      <c r="B48" s="13" t="s">
        <v>49</v>
      </c>
      <c r="C48" s="13" t="s">
        <v>56</v>
      </c>
      <c r="D48" s="13">
        <v>0.59261200000000003</v>
      </c>
      <c r="E48" s="13">
        <v>4.2273400000000003E-2</v>
      </c>
      <c r="F48" s="13">
        <v>2.1102400000000002E-3</v>
      </c>
      <c r="G48" s="14">
        <v>2.8999999999999999E-89</v>
      </c>
      <c r="H48" s="15">
        <v>642.38541569999995</v>
      </c>
      <c r="J48" s="12" t="s">
        <v>203</v>
      </c>
      <c r="K48" s="13" t="s">
        <v>52</v>
      </c>
      <c r="L48" s="13" t="s">
        <v>56</v>
      </c>
      <c r="M48" s="13">
        <v>2.2544000000000002E-2</v>
      </c>
      <c r="N48" s="13">
        <v>4.6551599999999999E-2</v>
      </c>
      <c r="O48" s="13">
        <v>7.1063599999999999E-3</v>
      </c>
      <c r="P48" s="14">
        <v>5.6999999999999997E-11</v>
      </c>
      <c r="Q48" s="15">
        <v>1876.262289</v>
      </c>
      <c r="S48" s="12" t="s">
        <v>115</v>
      </c>
      <c r="T48" s="13" t="s">
        <v>56</v>
      </c>
      <c r="U48" s="13" t="s">
        <v>52</v>
      </c>
      <c r="V48" s="13">
        <v>0.35220000000000001</v>
      </c>
      <c r="W48" s="13">
        <v>3.9199999999999999E-2</v>
      </c>
      <c r="X48" s="13">
        <v>3.7000000000000002E-3</v>
      </c>
      <c r="Y48" s="14">
        <v>1.11609E-23</v>
      </c>
      <c r="Z48" s="15">
        <v>373.76162470000003</v>
      </c>
    </row>
    <row r="49" spans="1:26" x14ac:dyDescent="0.4">
      <c r="A49" s="12" t="s">
        <v>97</v>
      </c>
      <c r="B49" s="13" t="s">
        <v>56</v>
      </c>
      <c r="C49" s="13" t="s">
        <v>49</v>
      </c>
      <c r="D49" s="13">
        <v>0.73453400000000002</v>
      </c>
      <c r="E49" s="13">
        <v>2.5245199999999999E-2</v>
      </c>
      <c r="F49" s="13">
        <v>2.3650300000000002E-3</v>
      </c>
      <c r="G49" s="14">
        <v>1.3000000000000001E-26</v>
      </c>
      <c r="H49" s="15">
        <v>149.11927660000001</v>
      </c>
      <c r="J49" s="12" t="s">
        <v>204</v>
      </c>
      <c r="K49" s="13" t="s">
        <v>56</v>
      </c>
      <c r="L49" s="13" t="s">
        <v>49</v>
      </c>
      <c r="M49" s="13">
        <v>0.67168000000000005</v>
      </c>
      <c r="N49" s="13">
        <v>1.5756800000000001E-2</v>
      </c>
      <c r="O49" s="13">
        <v>2.2258999999999998E-3</v>
      </c>
      <c r="P49" s="14">
        <v>1.5000000000000001E-12</v>
      </c>
      <c r="Q49" s="15">
        <v>71.909711959999996</v>
      </c>
      <c r="S49" s="12" t="s">
        <v>371</v>
      </c>
      <c r="T49" s="13" t="s">
        <v>52</v>
      </c>
      <c r="U49" s="13" t="s">
        <v>56</v>
      </c>
      <c r="V49" s="13">
        <v>0.2467</v>
      </c>
      <c r="W49" s="13">
        <v>2.5100000000000001E-2</v>
      </c>
      <c r="X49" s="13">
        <v>4.1000000000000003E-3</v>
      </c>
      <c r="Y49" s="14">
        <v>1.6170000000000001E-9</v>
      </c>
      <c r="Z49" s="15">
        <v>178.00982450000001</v>
      </c>
    </row>
    <row r="50" spans="1:26" x14ac:dyDescent="0.4">
      <c r="A50" s="12" t="s">
        <v>98</v>
      </c>
      <c r="B50" s="13" t="s">
        <v>50</v>
      </c>
      <c r="C50" s="13" t="s">
        <v>49</v>
      </c>
      <c r="D50" s="13">
        <v>0.427624</v>
      </c>
      <c r="E50" s="13">
        <v>1.19057E-2</v>
      </c>
      <c r="F50" s="13">
        <v>2.1143300000000002E-3</v>
      </c>
      <c r="G50" s="14">
        <v>1.7999999999999999E-8</v>
      </c>
      <c r="H50" s="15">
        <v>71.496047489999995</v>
      </c>
      <c r="J50" s="12" t="s">
        <v>205</v>
      </c>
      <c r="K50" s="13" t="s">
        <v>52</v>
      </c>
      <c r="L50" s="13" t="s">
        <v>56</v>
      </c>
      <c r="M50" s="13">
        <v>0.98474099999999998</v>
      </c>
      <c r="N50" s="13">
        <v>5.05491E-2</v>
      </c>
      <c r="O50" s="13">
        <v>8.4706299999999998E-3</v>
      </c>
      <c r="P50" s="14">
        <v>2.4E-9</v>
      </c>
      <c r="Q50" s="15">
        <v>34.393007359999999</v>
      </c>
      <c r="S50" s="12" t="s">
        <v>372</v>
      </c>
      <c r="T50" s="13" t="s">
        <v>52</v>
      </c>
      <c r="U50" s="13" t="s">
        <v>56</v>
      </c>
      <c r="V50" s="13">
        <v>0.4763</v>
      </c>
      <c r="W50" s="13">
        <v>3.0800000000000001E-2</v>
      </c>
      <c r="X50" s="13">
        <v>4.0000000000000001E-3</v>
      </c>
      <c r="Y50" s="14">
        <v>3.9746600000000001E-14</v>
      </c>
      <c r="Z50" s="15">
        <v>186.35106709999999</v>
      </c>
    </row>
    <row r="51" spans="1:26" x14ac:dyDescent="0.4">
      <c r="A51" s="12" t="s">
        <v>99</v>
      </c>
      <c r="B51" s="13" t="s">
        <v>52</v>
      </c>
      <c r="C51" s="13" t="s">
        <v>56</v>
      </c>
      <c r="D51" s="13">
        <v>0.80320899999999995</v>
      </c>
      <c r="E51" s="13">
        <v>1.7618000000000002E-2</v>
      </c>
      <c r="F51" s="13">
        <v>2.7475899999999998E-3</v>
      </c>
      <c r="G51" s="14">
        <v>1.4000000000000001E-10</v>
      </c>
      <c r="H51" s="15">
        <v>53.82595886</v>
      </c>
      <c r="J51" s="12" t="s">
        <v>206</v>
      </c>
      <c r="K51" s="13" t="s">
        <v>50</v>
      </c>
      <c r="L51" s="13" t="s">
        <v>52</v>
      </c>
      <c r="M51" s="13">
        <v>6.6750000000000004E-3</v>
      </c>
      <c r="N51" s="13">
        <v>0.28582400000000002</v>
      </c>
      <c r="O51" s="13">
        <v>1.22924E-2</v>
      </c>
      <c r="P51" s="14">
        <v>1.3999999999999999E-119</v>
      </c>
      <c r="Q51" s="15">
        <v>85444.406350000005</v>
      </c>
      <c r="S51" s="12" t="s">
        <v>373</v>
      </c>
      <c r="T51" s="13" t="s">
        <v>49</v>
      </c>
      <c r="U51" s="13" t="s">
        <v>50</v>
      </c>
      <c r="V51" s="13">
        <v>0.7823</v>
      </c>
      <c r="W51" s="13">
        <v>0.12379999999999999</v>
      </c>
      <c r="X51" s="13">
        <v>4.5999999999999999E-3</v>
      </c>
      <c r="Y51" s="14">
        <v>6.3826299999999998E-151</v>
      </c>
      <c r="Z51" s="15">
        <v>1258.704199</v>
      </c>
    </row>
    <row r="52" spans="1:26" x14ac:dyDescent="0.4">
      <c r="A52" s="12" t="s">
        <v>100</v>
      </c>
      <c r="B52" s="13" t="s">
        <v>49</v>
      </c>
      <c r="C52" s="13" t="s">
        <v>50</v>
      </c>
      <c r="D52" s="13">
        <v>0.19609499999999999</v>
      </c>
      <c r="E52" s="13">
        <v>1.8434699999999998E-2</v>
      </c>
      <c r="F52" s="13">
        <v>2.6356800000000001E-3</v>
      </c>
      <c r="G52" s="14">
        <v>2.6999999999999998E-12</v>
      </c>
      <c r="H52" s="15">
        <v>240.8432684</v>
      </c>
      <c r="J52" s="12" t="s">
        <v>207</v>
      </c>
      <c r="K52" s="13" t="s">
        <v>49</v>
      </c>
      <c r="L52" s="13" t="s">
        <v>50</v>
      </c>
      <c r="M52" s="13">
        <v>4.4424999999999999E-2</v>
      </c>
      <c r="N52" s="13">
        <v>3.2695200000000001E-2</v>
      </c>
      <c r="O52" s="13">
        <v>4.8496600000000004E-3</v>
      </c>
      <c r="P52" s="14">
        <v>1.6E-11</v>
      </c>
      <c r="Q52" s="15">
        <v>902.82648789999996</v>
      </c>
      <c r="S52" s="12" t="s">
        <v>374</v>
      </c>
      <c r="T52" s="13" t="s">
        <v>52</v>
      </c>
      <c r="U52" s="13" t="s">
        <v>56</v>
      </c>
      <c r="V52" s="13">
        <v>0.53029999999999999</v>
      </c>
      <c r="W52" s="13">
        <v>3.9800000000000002E-2</v>
      </c>
      <c r="X52" s="13">
        <v>3.5999999999999999E-3</v>
      </c>
      <c r="Y52" s="14">
        <v>7.0242499999999996E-28</v>
      </c>
      <c r="Z52" s="15">
        <v>279.22196650000001</v>
      </c>
    </row>
    <row r="53" spans="1:26" x14ac:dyDescent="0.4">
      <c r="A53" s="12" t="s">
        <v>101</v>
      </c>
      <c r="B53" s="13" t="s">
        <v>50</v>
      </c>
      <c r="C53" s="13" t="s">
        <v>49</v>
      </c>
      <c r="D53" s="13">
        <v>0.78725999999999996</v>
      </c>
      <c r="E53" s="13">
        <v>1.6190099999999999E-2</v>
      </c>
      <c r="F53" s="13">
        <v>2.5458999999999998E-3</v>
      </c>
      <c r="G53" s="14">
        <v>2.0000000000000001E-10</v>
      </c>
      <c r="H53" s="15">
        <v>49.137937960000002</v>
      </c>
      <c r="J53" s="12" t="s">
        <v>208</v>
      </c>
      <c r="K53" s="13" t="s">
        <v>49</v>
      </c>
      <c r="L53" s="13" t="s">
        <v>50</v>
      </c>
      <c r="M53" s="13">
        <v>0.94313199999999997</v>
      </c>
      <c r="N53" s="13">
        <v>3.8423400000000003E-2</v>
      </c>
      <c r="O53" s="13">
        <v>4.2754400000000001E-3</v>
      </c>
      <c r="P53" s="14">
        <v>2.5000000000000002E-19</v>
      </c>
      <c r="Q53" s="15">
        <v>74.065477340000001</v>
      </c>
      <c r="S53" s="12" t="s">
        <v>375</v>
      </c>
      <c r="T53" s="13" t="s">
        <v>49</v>
      </c>
      <c r="U53" s="13" t="s">
        <v>50</v>
      </c>
      <c r="V53" s="13">
        <v>0.215</v>
      </c>
      <c r="W53" s="13">
        <v>6.2E-2</v>
      </c>
      <c r="X53" s="13">
        <v>4.4000000000000003E-3</v>
      </c>
      <c r="Y53" s="14">
        <v>8.8287699999999998E-42</v>
      </c>
      <c r="Z53" s="15">
        <v>1137.6223709999999</v>
      </c>
    </row>
    <row r="54" spans="1:26" x14ac:dyDescent="0.4">
      <c r="A54" s="12" t="s">
        <v>102</v>
      </c>
      <c r="B54" s="13" t="s">
        <v>52</v>
      </c>
      <c r="C54" s="13" t="s">
        <v>56</v>
      </c>
      <c r="D54" s="13">
        <v>0.96601300000000001</v>
      </c>
      <c r="E54" s="13">
        <v>3.2052900000000002E-2</v>
      </c>
      <c r="F54" s="13">
        <v>5.7573099999999999E-3</v>
      </c>
      <c r="G54" s="14">
        <v>2.6000000000000001E-8</v>
      </c>
      <c r="H54" s="15">
        <v>30.767916710000002</v>
      </c>
      <c r="J54" s="12" t="s">
        <v>209</v>
      </c>
      <c r="K54" s="13" t="s">
        <v>52</v>
      </c>
      <c r="L54" s="13" t="s">
        <v>56</v>
      </c>
      <c r="M54" s="13">
        <v>0.98844399999999999</v>
      </c>
      <c r="N54" s="13">
        <v>0.10175099999999999</v>
      </c>
      <c r="O54" s="13">
        <v>9.6317799999999995E-3</v>
      </c>
      <c r="P54" s="14">
        <v>4.4000000000000002E-26</v>
      </c>
      <c r="Q54" s="15">
        <v>105.5533921</v>
      </c>
      <c r="S54" s="12" t="s">
        <v>376</v>
      </c>
      <c r="T54" s="13" t="s">
        <v>56</v>
      </c>
      <c r="U54" s="13" t="s">
        <v>52</v>
      </c>
      <c r="V54" s="13">
        <v>0.62660000000000005</v>
      </c>
      <c r="W54" s="13">
        <v>3.1899999999999998E-2</v>
      </c>
      <c r="X54" s="13">
        <v>3.5999999999999999E-3</v>
      </c>
      <c r="Y54" s="14">
        <v>1.0020699999999999E-17</v>
      </c>
      <c r="Z54" s="15">
        <v>142.49577669999999</v>
      </c>
    </row>
    <row r="55" spans="1:26" x14ac:dyDescent="0.4">
      <c r="A55" s="12" t="s">
        <v>103</v>
      </c>
      <c r="B55" s="13" t="s">
        <v>50</v>
      </c>
      <c r="C55" s="13" t="s">
        <v>49</v>
      </c>
      <c r="D55" s="13">
        <v>1.3313E-2</v>
      </c>
      <c r="E55" s="13">
        <v>5.6082699999999999E-2</v>
      </c>
      <c r="F55" s="13">
        <v>9.0880400000000004E-3</v>
      </c>
      <c r="G55" s="14">
        <v>6.8000000000000003E-10</v>
      </c>
      <c r="H55" s="15">
        <v>2751.4490930000002</v>
      </c>
      <c r="J55" s="12" t="s">
        <v>210</v>
      </c>
      <c r="K55" s="13" t="s">
        <v>50</v>
      </c>
      <c r="L55" s="13" t="s">
        <v>49</v>
      </c>
      <c r="M55" s="13">
        <v>1.5827000000000001E-2</v>
      </c>
      <c r="N55" s="13">
        <v>5.2183300000000002E-2</v>
      </c>
      <c r="O55" s="13">
        <v>8.1514399999999994E-3</v>
      </c>
      <c r="P55" s="14">
        <v>1.5E-10</v>
      </c>
      <c r="Q55" s="15">
        <v>2376.5773880000002</v>
      </c>
      <c r="S55" s="12" t="s">
        <v>377</v>
      </c>
      <c r="T55" s="13" t="s">
        <v>52</v>
      </c>
      <c r="U55" s="13" t="s">
        <v>56</v>
      </c>
      <c r="V55" s="13">
        <v>0.28499999999999998</v>
      </c>
      <c r="W55" s="13">
        <v>4.3299999999999998E-2</v>
      </c>
      <c r="X55" s="13">
        <v>5.7999999999999996E-3</v>
      </c>
      <c r="Y55" s="14">
        <v>1.0539E-14</v>
      </c>
      <c r="Z55" s="15">
        <v>503.69069409999997</v>
      </c>
    </row>
    <row r="56" spans="1:26" x14ac:dyDescent="0.4">
      <c r="A56" s="12" t="s">
        <v>104</v>
      </c>
      <c r="B56" s="13" t="s">
        <v>49</v>
      </c>
      <c r="C56" s="13" t="s">
        <v>56</v>
      </c>
      <c r="D56" s="13">
        <v>0.79001500000000002</v>
      </c>
      <c r="E56" s="13">
        <v>2.1786199999999999E-2</v>
      </c>
      <c r="F56" s="13">
        <v>2.5454599999999998E-3</v>
      </c>
      <c r="G56" s="14">
        <v>1.1E-17</v>
      </c>
      <c r="H56" s="15">
        <v>87.833076610000006</v>
      </c>
      <c r="J56" s="12" t="s">
        <v>211</v>
      </c>
      <c r="K56" s="13" t="s">
        <v>56</v>
      </c>
      <c r="L56" s="13" t="s">
        <v>49</v>
      </c>
      <c r="M56" s="13">
        <v>0.57463299999999995</v>
      </c>
      <c r="N56" s="13">
        <v>2.1925099999999999E-2</v>
      </c>
      <c r="O56" s="13">
        <v>2.0103899999999999E-3</v>
      </c>
      <c r="P56" s="14">
        <v>1.0999999999999999E-27</v>
      </c>
      <c r="Q56" s="15">
        <v>180.42967239999999</v>
      </c>
      <c r="S56" s="12" t="s">
        <v>378</v>
      </c>
      <c r="T56" s="13" t="s">
        <v>50</v>
      </c>
      <c r="U56" s="13" t="s">
        <v>49</v>
      </c>
      <c r="V56" s="13">
        <v>0.78759999999999997</v>
      </c>
      <c r="W56" s="13">
        <v>0.12720000000000001</v>
      </c>
      <c r="X56" s="13">
        <v>4.1999999999999997E-3</v>
      </c>
      <c r="Y56" s="14">
        <v>4.7752899999999998E-187</v>
      </c>
      <c r="Z56" s="15">
        <v>1296.701988</v>
      </c>
    </row>
    <row r="57" spans="1:26" x14ac:dyDescent="0.4">
      <c r="A57" s="12" t="s">
        <v>105</v>
      </c>
      <c r="B57" s="13" t="s">
        <v>52</v>
      </c>
      <c r="C57" s="13" t="s">
        <v>56</v>
      </c>
      <c r="D57" s="13">
        <v>0.26106699999999999</v>
      </c>
      <c r="E57" s="13">
        <v>1.3968400000000001E-2</v>
      </c>
      <c r="F57" s="13">
        <v>2.3741700000000001E-3</v>
      </c>
      <c r="G57" s="14">
        <v>4.0000000000000002E-9</v>
      </c>
      <c r="H57" s="15">
        <v>127.0702574</v>
      </c>
      <c r="J57" s="12" t="s">
        <v>212</v>
      </c>
      <c r="K57" s="13" t="s">
        <v>50</v>
      </c>
      <c r="L57" s="13" t="s">
        <v>52</v>
      </c>
      <c r="M57" s="13">
        <v>0.23847199999999999</v>
      </c>
      <c r="N57" s="13">
        <v>1.7439400000000001E-2</v>
      </c>
      <c r="O57" s="13">
        <v>2.33365E-3</v>
      </c>
      <c r="P57" s="14">
        <v>7.7999999999999996E-14</v>
      </c>
      <c r="Q57" s="15">
        <v>204.37770950000001</v>
      </c>
      <c r="S57" s="12" t="s">
        <v>379</v>
      </c>
      <c r="T57" s="13" t="s">
        <v>50</v>
      </c>
      <c r="U57" s="13" t="s">
        <v>49</v>
      </c>
      <c r="V57" s="13">
        <v>0.4723</v>
      </c>
      <c r="W57" s="13">
        <v>2.5000000000000001E-2</v>
      </c>
      <c r="X57" s="13">
        <v>3.5000000000000001E-3</v>
      </c>
      <c r="Y57" s="14">
        <v>6.9871500000000002E-12</v>
      </c>
      <c r="Z57" s="15">
        <v>123.67155529999999</v>
      </c>
    </row>
    <row r="58" spans="1:26" x14ac:dyDescent="0.4">
      <c r="A58" s="12" t="s">
        <v>106</v>
      </c>
      <c r="B58" s="13" t="s">
        <v>56</v>
      </c>
      <c r="C58" s="13" t="s">
        <v>52</v>
      </c>
      <c r="D58" s="13">
        <v>0.93237300000000001</v>
      </c>
      <c r="E58" s="13">
        <v>2.7898300000000001E-2</v>
      </c>
      <c r="F58" s="13">
        <v>4.1832299999999996E-3</v>
      </c>
      <c r="G58" s="14">
        <v>2.6000000000000001E-11</v>
      </c>
      <c r="H58" s="15">
        <v>46.381158820000003</v>
      </c>
      <c r="J58" s="12" t="s">
        <v>213</v>
      </c>
      <c r="K58" s="13" t="s">
        <v>52</v>
      </c>
      <c r="L58" s="13" t="s">
        <v>56</v>
      </c>
      <c r="M58" s="13">
        <v>0.34974</v>
      </c>
      <c r="N58" s="13">
        <v>4.8501900000000001E-2</v>
      </c>
      <c r="O58" s="13">
        <v>2.07982E-3</v>
      </c>
      <c r="P58" s="14">
        <v>2.7999999999999999E-120</v>
      </c>
      <c r="Q58" s="15">
        <v>1353.3764410000001</v>
      </c>
      <c r="S58" s="12" t="s">
        <v>380</v>
      </c>
      <c r="T58" s="13" t="s">
        <v>52</v>
      </c>
      <c r="U58" s="13" t="s">
        <v>50</v>
      </c>
      <c r="V58" s="13">
        <v>0.90237000000000001</v>
      </c>
      <c r="W58" s="13">
        <v>0.18509999999999999</v>
      </c>
      <c r="X58" s="13">
        <v>5.8999999999999999E-3</v>
      </c>
      <c r="Y58" s="14">
        <v>9.9999999999999998E-201</v>
      </c>
      <c r="Z58" s="15">
        <v>1261.907334</v>
      </c>
    </row>
    <row r="59" spans="1:26" x14ac:dyDescent="0.4">
      <c r="A59" s="12" t="s">
        <v>107</v>
      </c>
      <c r="B59" s="13" t="s">
        <v>50</v>
      </c>
      <c r="C59" s="13" t="s">
        <v>52</v>
      </c>
      <c r="D59" s="13">
        <v>0.40166000000000002</v>
      </c>
      <c r="E59" s="13">
        <v>1.7841800000000001E-2</v>
      </c>
      <c r="F59" s="13">
        <v>2.1244699999999998E-3</v>
      </c>
      <c r="G59" s="14">
        <v>4.4999999999999998E-17</v>
      </c>
      <c r="H59" s="15">
        <v>167.88469810000001</v>
      </c>
      <c r="J59" s="12" t="s">
        <v>214</v>
      </c>
      <c r="K59" s="13" t="s">
        <v>50</v>
      </c>
      <c r="L59" s="13" t="s">
        <v>49</v>
      </c>
      <c r="M59" s="13">
        <v>0.40892600000000001</v>
      </c>
      <c r="N59" s="13">
        <v>2.85849E-2</v>
      </c>
      <c r="O59" s="13">
        <v>2.0165600000000001E-3</v>
      </c>
      <c r="P59" s="14">
        <v>1.2999999999999999E-45</v>
      </c>
      <c r="Q59" s="15">
        <v>426.4010523</v>
      </c>
      <c r="S59" s="12" t="s">
        <v>129</v>
      </c>
      <c r="T59" s="13" t="s">
        <v>50</v>
      </c>
      <c r="U59" s="13" t="s">
        <v>49</v>
      </c>
      <c r="V59" s="13">
        <v>0.29420000000000002</v>
      </c>
      <c r="W59" s="13">
        <v>7.7299999999999994E-2</v>
      </c>
      <c r="X59" s="13">
        <v>4.0000000000000001E-3</v>
      </c>
      <c r="Y59" s="14">
        <v>1.685E-81</v>
      </c>
      <c r="Z59" s="15">
        <v>1593.8060660000001</v>
      </c>
    </row>
    <row r="60" spans="1:26" x14ac:dyDescent="0.4">
      <c r="A60" s="12" t="s">
        <v>108</v>
      </c>
      <c r="B60" s="13" t="s">
        <v>50</v>
      </c>
      <c r="C60" s="13" t="s">
        <v>49</v>
      </c>
      <c r="D60" s="13">
        <v>0.81955</v>
      </c>
      <c r="E60" s="13">
        <v>1.5791699999999999E-2</v>
      </c>
      <c r="F60" s="13">
        <v>2.7233000000000001E-3</v>
      </c>
      <c r="G60" s="14">
        <v>6.6999999999999996E-9</v>
      </c>
      <c r="H60" s="15">
        <v>39.652814380000002</v>
      </c>
      <c r="J60" s="12" t="s">
        <v>215</v>
      </c>
      <c r="K60" s="13" t="s">
        <v>52</v>
      </c>
      <c r="L60" s="13" t="s">
        <v>56</v>
      </c>
      <c r="M60" s="13">
        <v>0.70423199999999997</v>
      </c>
      <c r="N60" s="13">
        <v>2.0298099999999999E-2</v>
      </c>
      <c r="O60" s="13">
        <v>2.1844199999999999E-3</v>
      </c>
      <c r="P60" s="14">
        <v>1.5000000000000001E-20</v>
      </c>
      <c r="Q60" s="15">
        <v>107.5105729</v>
      </c>
      <c r="S60" s="12" t="s">
        <v>381</v>
      </c>
      <c r="T60" s="13" t="s">
        <v>50</v>
      </c>
      <c r="U60" s="13" t="s">
        <v>49</v>
      </c>
      <c r="V60" s="13">
        <v>0.47099999999999997</v>
      </c>
      <c r="W60" s="13">
        <v>2.63E-2</v>
      </c>
      <c r="X60" s="13">
        <v>3.8999999999999998E-3</v>
      </c>
      <c r="Y60" s="14">
        <v>2.9580100000000002E-11</v>
      </c>
      <c r="Z60" s="15">
        <v>137.2148928</v>
      </c>
    </row>
    <row r="61" spans="1:26" x14ac:dyDescent="0.4">
      <c r="A61" s="12" t="s">
        <v>109</v>
      </c>
      <c r="B61" s="13" t="s">
        <v>56</v>
      </c>
      <c r="C61" s="13" t="s">
        <v>52</v>
      </c>
      <c r="D61" s="13">
        <v>0.71679099999999996</v>
      </c>
      <c r="E61" s="13">
        <v>6.9979700000000006E-2</v>
      </c>
      <c r="F61" s="13">
        <v>2.5101899999999998E-3</v>
      </c>
      <c r="G61" s="14">
        <v>4.8999999999999998E-171</v>
      </c>
      <c r="H61" s="15">
        <v>1225.3998200000001</v>
      </c>
      <c r="J61" s="12" t="s">
        <v>83</v>
      </c>
      <c r="K61" s="13" t="s">
        <v>56</v>
      </c>
      <c r="L61" s="13" t="s">
        <v>49</v>
      </c>
      <c r="M61" s="13">
        <v>0.96945700000000001</v>
      </c>
      <c r="N61" s="13">
        <v>6.6129999999999994E-2</v>
      </c>
      <c r="O61" s="13">
        <v>5.7772199999999996E-3</v>
      </c>
      <c r="P61" s="14">
        <v>2.3999999999999998E-30</v>
      </c>
      <c r="Q61" s="15">
        <v>117.84417689999999</v>
      </c>
      <c r="S61" s="12" t="s">
        <v>382</v>
      </c>
      <c r="T61" s="13" t="s">
        <v>50</v>
      </c>
      <c r="U61" s="13" t="s">
        <v>49</v>
      </c>
      <c r="V61" s="13">
        <v>0.80610000000000004</v>
      </c>
      <c r="W61" s="13">
        <v>3.5099999999999999E-2</v>
      </c>
      <c r="X61" s="13">
        <v>4.3E-3</v>
      </c>
      <c r="Y61" s="14">
        <v>7.8451300000000005E-15</v>
      </c>
      <c r="Z61" s="15">
        <v>89.560339490000004</v>
      </c>
    </row>
    <row r="62" spans="1:26" x14ac:dyDescent="0.4">
      <c r="A62" s="12" t="s">
        <v>110</v>
      </c>
      <c r="B62" s="13" t="s">
        <v>56</v>
      </c>
      <c r="C62" s="13" t="s">
        <v>52</v>
      </c>
      <c r="D62" s="13">
        <v>0.105876</v>
      </c>
      <c r="E62" s="13">
        <v>4.4831500000000003E-2</v>
      </c>
      <c r="F62" s="13">
        <v>3.3985E-3</v>
      </c>
      <c r="G62" s="14">
        <v>9.7999999999999995E-40</v>
      </c>
      <c r="H62" s="15">
        <v>1589.0892469999999</v>
      </c>
      <c r="J62" s="12" t="s">
        <v>216</v>
      </c>
      <c r="K62" s="13" t="s">
        <v>56</v>
      </c>
      <c r="L62" s="13" t="s">
        <v>52</v>
      </c>
      <c r="M62" s="13">
        <v>0.97612600000000005</v>
      </c>
      <c r="N62" s="13">
        <v>3.9187699999999999E-2</v>
      </c>
      <c r="O62" s="13">
        <v>6.5465899999999997E-3</v>
      </c>
      <c r="P62" s="14">
        <v>2.1999999999999998E-9</v>
      </c>
      <c r="Q62" s="15">
        <v>32.339994500000003</v>
      </c>
      <c r="S62" s="12" t="s">
        <v>134</v>
      </c>
      <c r="T62" s="13" t="s">
        <v>56</v>
      </c>
      <c r="U62" s="13" t="s">
        <v>52</v>
      </c>
      <c r="V62" s="13">
        <v>0.88649999999999995</v>
      </c>
      <c r="W62" s="13">
        <v>5.45E-2</v>
      </c>
      <c r="X62" s="13">
        <v>8.3000000000000001E-3</v>
      </c>
      <c r="Y62" s="14">
        <v>8.3949900000000004E-10</v>
      </c>
      <c r="Z62" s="15">
        <v>126.4148028</v>
      </c>
    </row>
    <row r="63" spans="1:26" x14ac:dyDescent="0.4">
      <c r="A63" s="12" t="s">
        <v>111</v>
      </c>
      <c r="B63" s="13" t="s">
        <v>52</v>
      </c>
      <c r="C63" s="13" t="s">
        <v>56</v>
      </c>
      <c r="D63" s="13">
        <v>0.60924599999999995</v>
      </c>
      <c r="E63" s="13">
        <v>1.24777E-2</v>
      </c>
      <c r="F63" s="13">
        <v>2.1398599999999999E-3</v>
      </c>
      <c r="G63" s="14">
        <v>5.4999999999999996E-9</v>
      </c>
      <c r="H63" s="15">
        <v>53.609978150000003</v>
      </c>
      <c r="J63" s="12" t="s">
        <v>217</v>
      </c>
      <c r="K63" s="13" t="s">
        <v>49</v>
      </c>
      <c r="L63" s="13" t="s">
        <v>50</v>
      </c>
      <c r="M63" s="13">
        <v>0.98530700000000004</v>
      </c>
      <c r="N63" s="13">
        <v>0.10431799999999999</v>
      </c>
      <c r="O63" s="13">
        <v>8.2852199999999994E-3</v>
      </c>
      <c r="P63" s="14">
        <v>2.4E-36</v>
      </c>
      <c r="Q63" s="15">
        <v>141.07538460000001</v>
      </c>
      <c r="S63" s="12" t="s">
        <v>383</v>
      </c>
      <c r="T63" s="13" t="s">
        <v>50</v>
      </c>
      <c r="U63" s="13" t="s">
        <v>52</v>
      </c>
      <c r="V63" s="13">
        <v>0.41289999999999999</v>
      </c>
      <c r="W63" s="13">
        <v>2.5399999999999999E-2</v>
      </c>
      <c r="X63" s="13">
        <v>3.8999999999999998E-3</v>
      </c>
      <c r="Y63" s="14">
        <v>9.5104300000000001E-11</v>
      </c>
      <c r="Z63" s="15">
        <v>142.04461760000001</v>
      </c>
    </row>
    <row r="64" spans="1:26" x14ac:dyDescent="0.4">
      <c r="A64" s="12" t="s">
        <v>112</v>
      </c>
      <c r="B64" s="13" t="s">
        <v>52</v>
      </c>
      <c r="C64" s="13" t="s">
        <v>56</v>
      </c>
      <c r="D64" s="13">
        <v>0.37693700000000002</v>
      </c>
      <c r="E64" s="13">
        <v>1.5923799999999998E-2</v>
      </c>
      <c r="F64" s="13">
        <v>2.1543399999999998E-3</v>
      </c>
      <c r="G64" s="14">
        <v>1.4999999999999999E-13</v>
      </c>
      <c r="H64" s="15">
        <v>139.24605869999999</v>
      </c>
      <c r="J64" s="12" t="s">
        <v>218</v>
      </c>
      <c r="K64" s="13" t="s">
        <v>49</v>
      </c>
      <c r="L64" s="13" t="s">
        <v>50</v>
      </c>
      <c r="M64" s="13">
        <v>0.98688299999999995</v>
      </c>
      <c r="N64" s="13">
        <v>0.13428599999999999</v>
      </c>
      <c r="O64" s="13">
        <v>9.1312800000000003E-3</v>
      </c>
      <c r="P64" s="14">
        <v>5.9000000000000004E-49</v>
      </c>
      <c r="Q64" s="15">
        <v>208.72998939999999</v>
      </c>
      <c r="S64" s="12" t="s">
        <v>288</v>
      </c>
      <c r="T64" s="13" t="s">
        <v>49</v>
      </c>
      <c r="U64" s="13" t="s">
        <v>50</v>
      </c>
      <c r="V64" s="13">
        <v>0.66620000000000001</v>
      </c>
      <c r="W64" s="13">
        <v>5.0799999999999998E-2</v>
      </c>
      <c r="X64" s="13">
        <v>3.7000000000000002E-3</v>
      </c>
      <c r="Y64" s="14">
        <v>5.3542700000000003E-41</v>
      </c>
      <c r="Z64" s="15">
        <v>323.35439280000003</v>
      </c>
    </row>
    <row r="65" spans="1:26" x14ac:dyDescent="0.4">
      <c r="A65" s="12" t="s">
        <v>113</v>
      </c>
      <c r="B65" s="13" t="s">
        <v>56</v>
      </c>
      <c r="C65" s="13" t="s">
        <v>52</v>
      </c>
      <c r="D65" s="13">
        <v>0.32108599999999998</v>
      </c>
      <c r="E65" s="13">
        <v>1.6632999999999998E-2</v>
      </c>
      <c r="F65" s="13">
        <v>2.2400300000000001E-3</v>
      </c>
      <c r="G65" s="14">
        <v>1.1E-13</v>
      </c>
      <c r="H65" s="15">
        <v>165.55388859999999</v>
      </c>
      <c r="J65" s="12" t="s">
        <v>219</v>
      </c>
      <c r="K65" s="13" t="s">
        <v>56</v>
      </c>
      <c r="L65" s="13" t="s">
        <v>52</v>
      </c>
      <c r="M65" s="13">
        <v>3.6665000000000003E-2</v>
      </c>
      <c r="N65" s="13">
        <v>3.2980700000000002E-2</v>
      </c>
      <c r="O65" s="13">
        <v>5.2992200000000003E-3</v>
      </c>
      <c r="P65" s="14">
        <v>4.8999999999999996E-10</v>
      </c>
      <c r="Q65" s="15">
        <v>926.17176289999998</v>
      </c>
      <c r="S65" s="12" t="s">
        <v>384</v>
      </c>
      <c r="T65" s="13" t="s">
        <v>49</v>
      </c>
      <c r="U65" s="13" t="s">
        <v>50</v>
      </c>
      <c r="V65" s="13">
        <v>0.93403999999999998</v>
      </c>
      <c r="W65" s="13">
        <v>0.37359999999999999</v>
      </c>
      <c r="X65" s="13">
        <v>9.5999999999999992E-3</v>
      </c>
      <c r="Y65" s="14">
        <v>9.9999999999999998E-201</v>
      </c>
      <c r="Z65" s="15">
        <v>3514.6471099999999</v>
      </c>
    </row>
    <row r="66" spans="1:26" x14ac:dyDescent="0.4">
      <c r="A66" s="12" t="s">
        <v>114</v>
      </c>
      <c r="B66" s="13" t="s">
        <v>50</v>
      </c>
      <c r="C66" s="13" t="s">
        <v>52</v>
      </c>
      <c r="D66" s="13">
        <v>0.64895899999999995</v>
      </c>
      <c r="E66" s="13">
        <v>4.2574300000000002E-2</v>
      </c>
      <c r="F66" s="13">
        <v>2.1809300000000002E-3</v>
      </c>
      <c r="G66" s="14">
        <v>7.3000000000000002E-85</v>
      </c>
      <c r="H66" s="15">
        <v>561.34023360000003</v>
      </c>
      <c r="J66" s="12" t="s">
        <v>220</v>
      </c>
      <c r="K66" s="13" t="s">
        <v>50</v>
      </c>
      <c r="L66" s="13" t="s">
        <v>49</v>
      </c>
      <c r="M66" s="13">
        <v>0.38781599999999999</v>
      </c>
      <c r="N66" s="13">
        <v>3.0802800000000002E-2</v>
      </c>
      <c r="O66" s="13">
        <v>2.0415699999999999E-3</v>
      </c>
      <c r="P66" s="14">
        <v>1.9E-51</v>
      </c>
      <c r="Q66" s="15">
        <v>512.92106439999998</v>
      </c>
      <c r="S66" s="12" t="s">
        <v>385</v>
      </c>
      <c r="T66" s="13" t="s">
        <v>50</v>
      </c>
      <c r="U66" s="13" t="s">
        <v>52</v>
      </c>
      <c r="V66" s="13">
        <v>0.59499999999999997</v>
      </c>
      <c r="W66" s="13">
        <v>3.5799999999999998E-2</v>
      </c>
      <c r="X66" s="13">
        <v>3.7000000000000002E-3</v>
      </c>
      <c r="Y66" s="14">
        <v>7.4972200000000004E-22</v>
      </c>
      <c r="Z66" s="15">
        <v>194.71002350000001</v>
      </c>
    </row>
    <row r="67" spans="1:26" x14ac:dyDescent="0.4">
      <c r="A67" s="12" t="s">
        <v>115</v>
      </c>
      <c r="B67" s="13" t="s">
        <v>56</v>
      </c>
      <c r="C67" s="13" t="s">
        <v>52</v>
      </c>
      <c r="D67" s="13">
        <v>0.33534799999999998</v>
      </c>
      <c r="E67" s="13">
        <v>3.15439E-2</v>
      </c>
      <c r="F67" s="13">
        <v>2.20937E-3</v>
      </c>
      <c r="G67" s="14">
        <v>2.9999999999999999E-46</v>
      </c>
      <c r="H67" s="15">
        <v>583.47220990000005</v>
      </c>
      <c r="J67" s="12" t="s">
        <v>86</v>
      </c>
      <c r="K67" s="13" t="s">
        <v>52</v>
      </c>
      <c r="L67" s="13" t="s">
        <v>56</v>
      </c>
      <c r="M67" s="13">
        <v>0.54926799999999998</v>
      </c>
      <c r="N67" s="13">
        <v>3.1821599999999998E-2</v>
      </c>
      <c r="O67" s="13">
        <v>1.9958900000000002E-3</v>
      </c>
      <c r="P67" s="14">
        <v>3.2000000000000001E-57</v>
      </c>
      <c r="Q67" s="15">
        <v>402.94186660000003</v>
      </c>
      <c r="S67" s="12" t="s">
        <v>386</v>
      </c>
      <c r="T67" s="13" t="s">
        <v>50</v>
      </c>
      <c r="U67" s="13" t="s">
        <v>52</v>
      </c>
      <c r="V67" s="13">
        <v>2.375E-2</v>
      </c>
      <c r="W67" s="13">
        <v>0.15920000000000001</v>
      </c>
      <c r="X67" s="13">
        <v>1.5299999999999999E-2</v>
      </c>
      <c r="Y67" s="14">
        <v>3.6091099999999998E-22</v>
      </c>
      <c r="Z67" s="15">
        <v>9754.4891769999995</v>
      </c>
    </row>
    <row r="68" spans="1:26" x14ac:dyDescent="0.4">
      <c r="A68" s="12" t="s">
        <v>116</v>
      </c>
      <c r="B68" s="13" t="s">
        <v>56</v>
      </c>
      <c r="C68" s="13" t="s">
        <v>52</v>
      </c>
      <c r="D68" s="13">
        <v>0.15945599999999999</v>
      </c>
      <c r="E68" s="13">
        <v>1.7459700000000002E-2</v>
      </c>
      <c r="F68" s="13">
        <v>2.8520300000000002E-3</v>
      </c>
      <c r="G68" s="14">
        <v>9.2000000000000003E-10</v>
      </c>
      <c r="H68" s="15">
        <v>225.87954110000001</v>
      </c>
      <c r="J68" s="12" t="s">
        <v>221</v>
      </c>
      <c r="K68" s="13" t="s">
        <v>50</v>
      </c>
      <c r="L68" s="13" t="s">
        <v>49</v>
      </c>
      <c r="M68" s="13">
        <v>0.60309000000000001</v>
      </c>
      <c r="N68" s="13">
        <v>1.1301200000000001E-2</v>
      </c>
      <c r="O68" s="13">
        <v>2.0341299999999999E-3</v>
      </c>
      <c r="P68" s="14">
        <v>2.7999999999999999E-8</v>
      </c>
      <c r="Q68" s="15">
        <v>44.716577090000001</v>
      </c>
      <c r="S68" s="12" t="s">
        <v>387</v>
      </c>
      <c r="T68" s="13" t="s">
        <v>56</v>
      </c>
      <c r="U68" s="13" t="s">
        <v>52</v>
      </c>
      <c r="V68" s="13">
        <v>0.5554</v>
      </c>
      <c r="W68" s="13">
        <v>3.15E-2</v>
      </c>
      <c r="X68" s="13">
        <v>3.5999999999999999E-3</v>
      </c>
      <c r="Y68" s="14">
        <v>8.4062099999999996E-17</v>
      </c>
      <c r="Z68" s="15">
        <v>165.45887310000001</v>
      </c>
    </row>
    <row r="69" spans="1:26" x14ac:dyDescent="0.4">
      <c r="A69" s="12" t="s">
        <v>117</v>
      </c>
      <c r="B69" s="13" t="s">
        <v>49</v>
      </c>
      <c r="C69" s="13" t="s">
        <v>50</v>
      </c>
      <c r="D69" s="13">
        <v>0.81335800000000003</v>
      </c>
      <c r="E69" s="13">
        <v>0.10530299999999999</v>
      </c>
      <c r="F69" s="13">
        <v>2.6817899999999999E-3</v>
      </c>
      <c r="G69" s="14">
        <v>9.9999999999999998E-201</v>
      </c>
      <c r="H69" s="15">
        <v>1831.101932</v>
      </c>
      <c r="J69" s="12" t="s">
        <v>222</v>
      </c>
      <c r="K69" s="13" t="s">
        <v>50</v>
      </c>
      <c r="L69" s="13" t="s">
        <v>49</v>
      </c>
      <c r="M69" s="13">
        <v>0.33679900000000002</v>
      </c>
      <c r="N69" s="13">
        <v>2.6137899999999999E-2</v>
      </c>
      <c r="O69" s="13">
        <v>2.0912600000000002E-3</v>
      </c>
      <c r="P69" s="14">
        <v>7.5999999999999994E-36</v>
      </c>
      <c r="Q69" s="15">
        <v>400.00336299999998</v>
      </c>
      <c r="S69" s="12" t="s">
        <v>388</v>
      </c>
      <c r="T69" s="13" t="s">
        <v>49</v>
      </c>
      <c r="U69" s="13" t="s">
        <v>50</v>
      </c>
      <c r="V69" s="13">
        <v>0.89449999999999996</v>
      </c>
      <c r="W69" s="13">
        <v>3.7600000000000001E-2</v>
      </c>
      <c r="X69" s="13">
        <v>6.6E-3</v>
      </c>
      <c r="Y69" s="14">
        <v>1.6579799999999999E-8</v>
      </c>
      <c r="Z69" s="15">
        <v>55.907988279999998</v>
      </c>
    </row>
    <row r="70" spans="1:26" x14ac:dyDescent="0.4">
      <c r="A70" s="12" t="s">
        <v>118</v>
      </c>
      <c r="B70" s="13" t="s">
        <v>50</v>
      </c>
      <c r="C70" s="13" t="s">
        <v>49</v>
      </c>
      <c r="D70" s="13">
        <v>0.52333799999999997</v>
      </c>
      <c r="E70" s="13">
        <v>3.51712E-2</v>
      </c>
      <c r="F70" s="13">
        <v>2.0884599999999999E-3</v>
      </c>
      <c r="G70" s="14">
        <v>1.2E-63</v>
      </c>
      <c r="H70" s="15">
        <v>520.13685820000001</v>
      </c>
      <c r="J70" s="12" t="s">
        <v>223</v>
      </c>
      <c r="K70" s="13" t="s">
        <v>50</v>
      </c>
      <c r="L70" s="13" t="s">
        <v>49</v>
      </c>
      <c r="M70" s="13">
        <v>0.48115400000000003</v>
      </c>
      <c r="N70" s="13">
        <v>1.36756E-2</v>
      </c>
      <c r="O70" s="13">
        <v>1.9932299999999999E-3</v>
      </c>
      <c r="P70" s="14">
        <v>6.8000000000000001E-12</v>
      </c>
      <c r="Q70" s="15">
        <v>85.604954559999996</v>
      </c>
      <c r="S70" s="12" t="s">
        <v>389</v>
      </c>
      <c r="T70" s="13" t="s">
        <v>50</v>
      </c>
      <c r="U70" s="13" t="s">
        <v>52</v>
      </c>
      <c r="V70" s="13">
        <v>0.40500000000000003</v>
      </c>
      <c r="W70" s="13">
        <v>2.8899999999999999E-2</v>
      </c>
      <c r="X70" s="13">
        <v>3.7000000000000002E-3</v>
      </c>
      <c r="Y70" s="14">
        <v>3.1210399999999999E-13</v>
      </c>
      <c r="Z70" s="15">
        <v>186.40633009999999</v>
      </c>
    </row>
    <row r="71" spans="1:26" x14ac:dyDescent="0.4">
      <c r="A71" s="12" t="s">
        <v>119</v>
      </c>
      <c r="B71" s="13" t="s">
        <v>49</v>
      </c>
      <c r="C71" s="13" t="s">
        <v>50</v>
      </c>
      <c r="D71" s="13">
        <v>0.87911899999999998</v>
      </c>
      <c r="E71" s="13">
        <v>1.8712900000000001E-2</v>
      </c>
      <c r="F71" s="13">
        <v>3.2483500000000001E-3</v>
      </c>
      <c r="G71" s="14">
        <v>8.4000000000000008E-9</v>
      </c>
      <c r="H71" s="15">
        <v>37.299007709999998</v>
      </c>
      <c r="J71" s="12" t="s">
        <v>224</v>
      </c>
      <c r="K71" s="13" t="s">
        <v>56</v>
      </c>
      <c r="L71" s="13" t="s">
        <v>52</v>
      </c>
      <c r="M71" s="13">
        <v>0.28536400000000001</v>
      </c>
      <c r="N71" s="13">
        <v>1.24181E-2</v>
      </c>
      <c r="O71" s="13">
        <v>2.2275300000000001E-3</v>
      </c>
      <c r="P71" s="14">
        <v>2.4999999999999999E-8</v>
      </c>
      <c r="Q71" s="15">
        <v>97.224179019999994</v>
      </c>
      <c r="S71" s="12" t="s">
        <v>390</v>
      </c>
      <c r="T71" s="13" t="s">
        <v>56</v>
      </c>
      <c r="U71" s="13" t="s">
        <v>49</v>
      </c>
      <c r="V71" s="13">
        <v>0.13589999999999999</v>
      </c>
      <c r="W71" s="13">
        <v>4.2200000000000001E-2</v>
      </c>
      <c r="X71" s="13">
        <v>5.4999999999999997E-3</v>
      </c>
      <c r="Y71" s="14">
        <v>5.9415499999999997E-15</v>
      </c>
      <c r="Z71" s="15">
        <v>578.4205561</v>
      </c>
    </row>
    <row r="72" spans="1:26" x14ac:dyDescent="0.4">
      <c r="A72" s="12" t="s">
        <v>120</v>
      </c>
      <c r="B72" s="13" t="s">
        <v>49</v>
      </c>
      <c r="C72" s="13" t="s">
        <v>50</v>
      </c>
      <c r="D72" s="13">
        <v>0.80963600000000002</v>
      </c>
      <c r="E72" s="13">
        <v>2.6431400000000001E-2</v>
      </c>
      <c r="F72" s="13">
        <v>2.6555099999999998E-3</v>
      </c>
      <c r="G72" s="14">
        <v>2.4E-23</v>
      </c>
      <c r="H72" s="15">
        <v>117.2089995</v>
      </c>
      <c r="J72" s="12" t="s">
        <v>225</v>
      </c>
      <c r="K72" s="13" t="s">
        <v>52</v>
      </c>
      <c r="L72" s="13" t="s">
        <v>56</v>
      </c>
      <c r="M72" s="13">
        <v>0.164266</v>
      </c>
      <c r="N72" s="13">
        <v>1.7351100000000001E-2</v>
      </c>
      <c r="O72" s="13">
        <v>2.68396E-3</v>
      </c>
      <c r="P72" s="14">
        <v>1E-10</v>
      </c>
      <c r="Q72" s="15">
        <v>222.03633540000001</v>
      </c>
      <c r="S72" s="12" t="s">
        <v>391</v>
      </c>
      <c r="T72" s="13" t="s">
        <v>50</v>
      </c>
      <c r="U72" s="13" t="s">
        <v>49</v>
      </c>
      <c r="V72" s="13">
        <v>0.3034</v>
      </c>
      <c r="W72" s="13">
        <v>4.8800000000000003E-2</v>
      </c>
      <c r="X72" s="13">
        <v>3.7000000000000002E-3</v>
      </c>
      <c r="Y72" s="14">
        <v>7.5145000000000001E-37</v>
      </c>
      <c r="Z72" s="15">
        <v>623.70979839999995</v>
      </c>
    </row>
    <row r="73" spans="1:26" x14ac:dyDescent="0.4">
      <c r="A73" s="12" t="s">
        <v>121</v>
      </c>
      <c r="B73" s="13" t="s">
        <v>50</v>
      </c>
      <c r="C73" s="13" t="s">
        <v>49</v>
      </c>
      <c r="D73" s="13">
        <v>0.36144799999999999</v>
      </c>
      <c r="E73" s="13">
        <v>1.5676099999999998E-2</v>
      </c>
      <c r="F73" s="13">
        <v>2.1829000000000002E-3</v>
      </c>
      <c r="G73" s="14">
        <v>6.8999999999999999E-13</v>
      </c>
      <c r="H73" s="15">
        <v>138.30214330000001</v>
      </c>
      <c r="J73" s="12" t="s">
        <v>226</v>
      </c>
      <c r="K73" s="13" t="s">
        <v>50</v>
      </c>
      <c r="L73" s="13" t="s">
        <v>49</v>
      </c>
      <c r="M73" s="13">
        <v>0.64834499999999995</v>
      </c>
      <c r="N73" s="13">
        <v>1.5610600000000001E-2</v>
      </c>
      <c r="O73" s="13">
        <v>2.0757800000000002E-3</v>
      </c>
      <c r="P73" s="14">
        <v>5.4999999999999999E-14</v>
      </c>
      <c r="Q73" s="15">
        <v>75.598605610000007</v>
      </c>
      <c r="S73" s="12" t="s">
        <v>392</v>
      </c>
      <c r="T73" s="13" t="s">
        <v>50</v>
      </c>
      <c r="U73" s="13" t="s">
        <v>49</v>
      </c>
      <c r="V73" s="13">
        <v>0.72819999999999996</v>
      </c>
      <c r="W73" s="13">
        <v>2.5399999999999999E-2</v>
      </c>
      <c r="X73" s="13">
        <v>4.0000000000000001E-3</v>
      </c>
      <c r="Y73" s="14">
        <v>2.59502E-9</v>
      </c>
      <c r="Z73" s="15">
        <v>65.733289830000004</v>
      </c>
    </row>
    <row r="74" spans="1:26" x14ac:dyDescent="0.4">
      <c r="A74" s="12" t="s">
        <v>122</v>
      </c>
      <c r="B74" s="13" t="s">
        <v>52</v>
      </c>
      <c r="C74" s="13" t="s">
        <v>50</v>
      </c>
      <c r="D74" s="13">
        <v>0.13149</v>
      </c>
      <c r="E74" s="13">
        <v>1.7713900000000001E-2</v>
      </c>
      <c r="F74" s="13">
        <v>3.0797899999999998E-3</v>
      </c>
      <c r="G74" s="14">
        <v>8.7999999999999994E-9</v>
      </c>
      <c r="H74" s="15">
        <v>240.24825820000001</v>
      </c>
      <c r="J74" s="12" t="s">
        <v>227</v>
      </c>
      <c r="K74" s="13" t="s">
        <v>49</v>
      </c>
      <c r="L74" s="13" t="s">
        <v>50</v>
      </c>
      <c r="M74" s="13">
        <v>0.64561199999999996</v>
      </c>
      <c r="N74" s="13">
        <v>1.1762399999999999E-2</v>
      </c>
      <c r="O74" s="13">
        <v>2.0800300000000001E-3</v>
      </c>
      <c r="P74" s="14">
        <v>1.6000000000000001E-8</v>
      </c>
      <c r="Q74" s="15">
        <v>43.251068689999997</v>
      </c>
      <c r="S74" s="12" t="s">
        <v>393</v>
      </c>
      <c r="T74" s="13" t="s">
        <v>52</v>
      </c>
      <c r="U74" s="13" t="s">
        <v>56</v>
      </c>
      <c r="V74" s="13">
        <v>0.19389999999999999</v>
      </c>
      <c r="W74" s="13">
        <v>4.9500000000000002E-2</v>
      </c>
      <c r="X74" s="13">
        <v>5.0000000000000001E-3</v>
      </c>
      <c r="Y74" s="14">
        <v>7.2044399999999996E-22</v>
      </c>
      <c r="Z74" s="15">
        <v>743.07808320000004</v>
      </c>
    </row>
    <row r="75" spans="1:26" x14ac:dyDescent="0.4">
      <c r="A75" s="12" t="s">
        <v>123</v>
      </c>
      <c r="B75" s="13" t="s">
        <v>49</v>
      </c>
      <c r="C75" s="13" t="s">
        <v>50</v>
      </c>
      <c r="D75" s="13">
        <v>0.928037</v>
      </c>
      <c r="E75" s="13">
        <v>2.5647900000000001E-2</v>
      </c>
      <c r="F75" s="13">
        <v>4.1376099999999999E-3</v>
      </c>
      <c r="G75" s="14">
        <v>5.7E-10</v>
      </c>
      <c r="H75" s="15">
        <v>41.713273700000002</v>
      </c>
      <c r="J75" s="12" t="s">
        <v>228</v>
      </c>
      <c r="K75" s="13" t="s">
        <v>52</v>
      </c>
      <c r="L75" s="13" t="s">
        <v>56</v>
      </c>
      <c r="M75" s="13">
        <v>0.898976</v>
      </c>
      <c r="N75" s="13">
        <v>1.85151E-2</v>
      </c>
      <c r="O75" s="13">
        <v>3.3037499999999998E-3</v>
      </c>
      <c r="P75" s="14">
        <v>2.0999999999999999E-8</v>
      </c>
      <c r="Q75" s="15">
        <v>30.548516370000002</v>
      </c>
    </row>
    <row r="76" spans="1:26" x14ac:dyDescent="0.4">
      <c r="A76" s="12" t="s">
        <v>124</v>
      </c>
      <c r="B76" s="13" t="s">
        <v>52</v>
      </c>
      <c r="C76" s="13" t="s">
        <v>56</v>
      </c>
      <c r="D76" s="13">
        <v>3.8647000000000001E-2</v>
      </c>
      <c r="E76" s="13">
        <v>3.2385200000000003E-2</v>
      </c>
      <c r="F76" s="13">
        <v>5.4191200000000004E-3</v>
      </c>
      <c r="G76" s="14">
        <v>2.2999999999999999E-9</v>
      </c>
      <c r="H76" s="15">
        <v>890.17005319999998</v>
      </c>
      <c r="J76" s="12" t="s">
        <v>229</v>
      </c>
      <c r="K76" s="13" t="s">
        <v>52</v>
      </c>
      <c r="L76" s="13" t="s">
        <v>56</v>
      </c>
      <c r="M76" s="13">
        <v>0.87708399999999997</v>
      </c>
      <c r="N76" s="13">
        <v>0.122769</v>
      </c>
      <c r="O76" s="13">
        <v>3.01848E-3</v>
      </c>
      <c r="P76" s="14">
        <v>9.9999999999999998E-201</v>
      </c>
      <c r="Q76" s="15">
        <v>1640.141676</v>
      </c>
    </row>
    <row r="77" spans="1:26" x14ac:dyDescent="0.4">
      <c r="A77" s="12" t="s">
        <v>125</v>
      </c>
      <c r="B77" s="13" t="s">
        <v>49</v>
      </c>
      <c r="C77" s="13" t="s">
        <v>50</v>
      </c>
      <c r="D77" s="13">
        <v>0.52391399999999999</v>
      </c>
      <c r="E77" s="13">
        <v>1.1653699999999999E-2</v>
      </c>
      <c r="F77" s="13">
        <v>2.0896199999999999E-3</v>
      </c>
      <c r="G77" s="14">
        <v>2.4E-8</v>
      </c>
      <c r="H77" s="15">
        <v>56.975679620000001</v>
      </c>
      <c r="J77" s="12" t="s">
        <v>230</v>
      </c>
      <c r="K77" s="13" t="s">
        <v>50</v>
      </c>
      <c r="L77" s="13" t="s">
        <v>49</v>
      </c>
      <c r="M77" s="13">
        <v>0.69010199999999999</v>
      </c>
      <c r="N77" s="13">
        <v>1.29897E-2</v>
      </c>
      <c r="O77" s="13">
        <v>2.15234E-3</v>
      </c>
      <c r="P77" s="14">
        <v>1.6000000000000001E-9</v>
      </c>
      <c r="Q77" s="15">
        <v>46.125999829999998</v>
      </c>
    </row>
    <row r="78" spans="1:26" x14ac:dyDescent="0.4">
      <c r="A78" s="12" t="s">
        <v>126</v>
      </c>
      <c r="B78" s="13" t="s">
        <v>49</v>
      </c>
      <c r="C78" s="13" t="s">
        <v>50</v>
      </c>
      <c r="D78" s="13">
        <v>0.18712799999999999</v>
      </c>
      <c r="E78" s="13">
        <v>1.55966E-2</v>
      </c>
      <c r="F78" s="13">
        <v>2.6761599999999999E-3</v>
      </c>
      <c r="G78" s="14">
        <v>5.5999999999999997E-9</v>
      </c>
      <c r="H78" s="15">
        <v>174.29064959999999</v>
      </c>
      <c r="J78" s="12" t="s">
        <v>231</v>
      </c>
      <c r="K78" s="13" t="s">
        <v>49</v>
      </c>
      <c r="L78" s="13" t="s">
        <v>56</v>
      </c>
      <c r="M78" s="13">
        <v>0.87944699999999998</v>
      </c>
      <c r="N78" s="13">
        <v>2.69912E-2</v>
      </c>
      <c r="O78" s="13">
        <v>3.0613300000000001E-3</v>
      </c>
      <c r="P78" s="14">
        <v>1.2E-18</v>
      </c>
      <c r="Q78" s="15">
        <v>77.478652159999996</v>
      </c>
    </row>
    <row r="79" spans="1:26" x14ac:dyDescent="0.4">
      <c r="A79" s="12" t="s">
        <v>127</v>
      </c>
      <c r="B79" s="13" t="s">
        <v>50</v>
      </c>
      <c r="C79" s="13" t="s">
        <v>49</v>
      </c>
      <c r="D79" s="13">
        <v>0.91385799999999995</v>
      </c>
      <c r="E79" s="13">
        <v>2.24158E-2</v>
      </c>
      <c r="F79" s="13">
        <v>3.7210899999999998E-3</v>
      </c>
      <c r="G79" s="14">
        <v>1.6999999999999999E-9</v>
      </c>
      <c r="H79" s="15">
        <v>38.140054249999999</v>
      </c>
      <c r="J79" s="12" t="s">
        <v>232</v>
      </c>
      <c r="K79" s="13" t="s">
        <v>52</v>
      </c>
      <c r="L79" s="13" t="s">
        <v>50</v>
      </c>
      <c r="M79" s="13">
        <v>0.85506800000000005</v>
      </c>
      <c r="N79" s="13">
        <v>1.6146899999999999E-2</v>
      </c>
      <c r="O79" s="13">
        <v>2.8500999999999999E-3</v>
      </c>
      <c r="P79" s="14">
        <v>1.4999999999999999E-8</v>
      </c>
      <c r="Q79" s="15">
        <v>33.33180067</v>
      </c>
    </row>
    <row r="80" spans="1:26" x14ac:dyDescent="0.4">
      <c r="A80" s="12" t="s">
        <v>128</v>
      </c>
      <c r="B80" s="13" t="s">
        <v>49</v>
      </c>
      <c r="C80" s="13" t="s">
        <v>50</v>
      </c>
      <c r="D80" s="13">
        <v>0.51553000000000004</v>
      </c>
      <c r="E80" s="13">
        <v>2.0268899999999999E-2</v>
      </c>
      <c r="F80" s="13">
        <v>2.0836700000000001E-3</v>
      </c>
      <c r="G80" s="14">
        <v>2.2999999999999998E-22</v>
      </c>
      <c r="H80" s="15">
        <v>175.43669399999999</v>
      </c>
      <c r="J80" s="12" t="s">
        <v>233</v>
      </c>
      <c r="K80" s="13" t="s">
        <v>52</v>
      </c>
      <c r="L80" s="13" t="s">
        <v>56</v>
      </c>
      <c r="M80" s="13">
        <v>0.93331900000000001</v>
      </c>
      <c r="N80" s="13">
        <v>2.8254399999999999E-2</v>
      </c>
      <c r="O80" s="13">
        <v>3.9744000000000003E-3</v>
      </c>
      <c r="P80" s="14">
        <v>1.1999999999999999E-12</v>
      </c>
      <c r="Q80" s="15">
        <v>46.957382320000001</v>
      </c>
    </row>
    <row r="81" spans="1:17" x14ac:dyDescent="0.4">
      <c r="A81" s="12" t="s">
        <v>129</v>
      </c>
      <c r="B81" s="13" t="s">
        <v>50</v>
      </c>
      <c r="C81" s="13" t="s">
        <v>49</v>
      </c>
      <c r="D81" s="13">
        <v>0.32313599999999998</v>
      </c>
      <c r="E81" s="13">
        <v>5.3715199999999998E-2</v>
      </c>
      <c r="F81" s="13">
        <v>2.22274E-3</v>
      </c>
      <c r="G81" s="14">
        <v>5.0000000000000003E-129</v>
      </c>
      <c r="H81" s="15">
        <v>1727.4907599999999</v>
      </c>
      <c r="J81" s="12" t="s">
        <v>234</v>
      </c>
      <c r="K81" s="13" t="s">
        <v>49</v>
      </c>
      <c r="L81" s="13" t="s">
        <v>50</v>
      </c>
      <c r="M81" s="13">
        <v>0.37704599999999999</v>
      </c>
      <c r="N81" s="13">
        <v>1.34774E-2</v>
      </c>
      <c r="O81" s="13">
        <v>2.0491900000000002E-3</v>
      </c>
      <c r="P81" s="14">
        <v>4.8000000000000002E-11</v>
      </c>
      <c r="Q81" s="15">
        <v>99.827424550000003</v>
      </c>
    </row>
    <row r="82" spans="1:17" x14ac:dyDescent="0.4">
      <c r="A82" s="12" t="s">
        <v>130</v>
      </c>
      <c r="B82" s="13" t="s">
        <v>52</v>
      </c>
      <c r="C82" s="13" t="s">
        <v>56</v>
      </c>
      <c r="D82" s="13">
        <v>0.42399300000000001</v>
      </c>
      <c r="E82" s="13">
        <v>1.22028E-2</v>
      </c>
      <c r="F82" s="13">
        <v>2.12189E-3</v>
      </c>
      <c r="G82" s="14">
        <v>8.9000000000000003E-9</v>
      </c>
      <c r="H82" s="15">
        <v>75.586028600000006</v>
      </c>
      <c r="J82" s="12" t="s">
        <v>235</v>
      </c>
      <c r="K82" s="13" t="s">
        <v>56</v>
      </c>
      <c r="L82" s="13" t="s">
        <v>52</v>
      </c>
      <c r="M82" s="13">
        <v>0.96984599999999999</v>
      </c>
      <c r="N82" s="13">
        <v>3.39449E-2</v>
      </c>
      <c r="O82" s="13">
        <v>5.8196100000000002E-3</v>
      </c>
      <c r="P82" s="14">
        <v>5.4000000000000004E-9</v>
      </c>
      <c r="Q82" s="15">
        <v>30.64838078</v>
      </c>
    </row>
    <row r="83" spans="1:17" x14ac:dyDescent="0.4">
      <c r="A83" s="12" t="s">
        <v>131</v>
      </c>
      <c r="B83" s="13" t="s">
        <v>52</v>
      </c>
      <c r="C83" s="13" t="s">
        <v>50</v>
      </c>
      <c r="D83" s="13">
        <v>0.284854</v>
      </c>
      <c r="E83" s="13">
        <v>2.2199699999999999E-2</v>
      </c>
      <c r="F83" s="13">
        <v>2.3100099999999999E-3</v>
      </c>
      <c r="G83" s="14">
        <v>7.1999999999999996E-22</v>
      </c>
      <c r="H83" s="15">
        <v>310.7530739</v>
      </c>
      <c r="J83" s="12" t="s">
        <v>236</v>
      </c>
      <c r="K83" s="13" t="s">
        <v>50</v>
      </c>
      <c r="L83" s="13" t="s">
        <v>52</v>
      </c>
      <c r="M83" s="13">
        <v>0.72347700000000004</v>
      </c>
      <c r="N83" s="13">
        <v>1.8319100000000001E-2</v>
      </c>
      <c r="O83" s="13">
        <v>2.22084E-3</v>
      </c>
      <c r="P83" s="14">
        <v>1.6000000000000001E-16</v>
      </c>
      <c r="Q83" s="15">
        <v>81.865985539999997</v>
      </c>
    </row>
    <row r="84" spans="1:17" x14ac:dyDescent="0.4">
      <c r="A84" s="12" t="s">
        <v>132</v>
      </c>
      <c r="B84" s="13" t="s">
        <v>50</v>
      </c>
      <c r="C84" s="13" t="s">
        <v>49</v>
      </c>
      <c r="D84" s="13">
        <v>0.71867000000000003</v>
      </c>
      <c r="E84" s="13">
        <v>1.53061E-2</v>
      </c>
      <c r="F84" s="13">
        <v>2.3296900000000001E-3</v>
      </c>
      <c r="G84" s="14">
        <v>5.0000000000000002E-11</v>
      </c>
      <c r="H84" s="15">
        <v>58.079472449999997</v>
      </c>
      <c r="J84" s="12" t="s">
        <v>237</v>
      </c>
      <c r="K84" s="13" t="s">
        <v>52</v>
      </c>
      <c r="L84" s="13" t="s">
        <v>56</v>
      </c>
      <c r="M84" s="13">
        <v>0.60032799999999997</v>
      </c>
      <c r="N84" s="13">
        <v>2.0131300000000001E-2</v>
      </c>
      <c r="O84" s="13">
        <v>2.0374799999999999E-3</v>
      </c>
      <c r="P84" s="14">
        <v>5.1000000000000001E-23</v>
      </c>
      <c r="Q84" s="15">
        <v>142.91290079999999</v>
      </c>
    </row>
    <row r="85" spans="1:17" x14ac:dyDescent="0.4">
      <c r="A85" s="12" t="s">
        <v>133</v>
      </c>
      <c r="B85" s="13" t="s">
        <v>52</v>
      </c>
      <c r="C85" s="13" t="s">
        <v>56</v>
      </c>
      <c r="D85" s="13">
        <v>0.96476300000000004</v>
      </c>
      <c r="E85" s="13">
        <v>7.4658100000000005E-2</v>
      </c>
      <c r="F85" s="13">
        <v>5.6332200000000004E-3</v>
      </c>
      <c r="G85" s="14">
        <v>4.3000000000000003E-40</v>
      </c>
      <c r="H85" s="15">
        <v>173.11858509999999</v>
      </c>
      <c r="J85" s="12" t="s">
        <v>238</v>
      </c>
      <c r="K85" s="13" t="s">
        <v>50</v>
      </c>
      <c r="L85" s="13" t="s">
        <v>52</v>
      </c>
      <c r="M85" s="13">
        <v>0.83794900000000005</v>
      </c>
      <c r="N85" s="13">
        <v>1.7348700000000002E-2</v>
      </c>
      <c r="O85" s="13">
        <v>2.7526299999999998E-3</v>
      </c>
      <c r="P85" s="14">
        <v>2.8999999999999998E-10</v>
      </c>
      <c r="Q85" s="15">
        <v>43.02405229</v>
      </c>
    </row>
    <row r="86" spans="1:17" x14ac:dyDescent="0.4">
      <c r="A86" s="12" t="s">
        <v>134</v>
      </c>
      <c r="B86" s="13" t="s">
        <v>56</v>
      </c>
      <c r="C86" s="13" t="s">
        <v>52</v>
      </c>
      <c r="D86" s="13">
        <v>0.88741499999999995</v>
      </c>
      <c r="E86" s="13">
        <v>4.3441E-2</v>
      </c>
      <c r="F86" s="13">
        <v>3.2960099999999998E-3</v>
      </c>
      <c r="G86" s="14">
        <v>1.1E-39</v>
      </c>
      <c r="H86" s="15">
        <v>187.27724559999999</v>
      </c>
      <c r="J86" s="12" t="s">
        <v>239</v>
      </c>
      <c r="K86" s="13" t="s">
        <v>56</v>
      </c>
      <c r="L86" s="13" t="s">
        <v>52</v>
      </c>
      <c r="M86" s="13">
        <v>0.26671400000000001</v>
      </c>
      <c r="N86" s="13">
        <v>1.8871700000000002E-2</v>
      </c>
      <c r="O86" s="13">
        <v>2.2542600000000001E-3</v>
      </c>
      <c r="P86" s="14">
        <v>5.7000000000000002E-17</v>
      </c>
      <c r="Q86" s="15">
        <v>230.4653782</v>
      </c>
    </row>
    <row r="87" spans="1:17" x14ac:dyDescent="0.4">
      <c r="A87" s="12" t="s">
        <v>135</v>
      </c>
      <c r="B87" s="13" t="s">
        <v>49</v>
      </c>
      <c r="C87" s="13" t="s">
        <v>50</v>
      </c>
      <c r="D87" s="13">
        <v>0.63426899999999997</v>
      </c>
      <c r="E87" s="13">
        <v>3.2330999999999999E-2</v>
      </c>
      <c r="F87" s="13">
        <v>2.16292E-3</v>
      </c>
      <c r="G87" s="14">
        <v>1.6E-50</v>
      </c>
      <c r="H87" s="15">
        <v>337.09515160000001</v>
      </c>
      <c r="J87" s="12" t="s">
        <v>240</v>
      </c>
      <c r="K87" s="13" t="s">
        <v>49</v>
      </c>
      <c r="L87" s="13" t="s">
        <v>50</v>
      </c>
      <c r="M87" s="13">
        <v>0.75815500000000002</v>
      </c>
      <c r="N87" s="13">
        <v>1.25871E-2</v>
      </c>
      <c r="O87" s="13">
        <v>2.29058E-3</v>
      </c>
      <c r="P87" s="14">
        <v>3.8999999999999998E-8</v>
      </c>
      <c r="Q87" s="15">
        <v>33.799098569999998</v>
      </c>
    </row>
    <row r="88" spans="1:17" x14ac:dyDescent="0.4">
      <c r="A88" s="12" t="s">
        <v>136</v>
      </c>
      <c r="B88" s="13" t="s">
        <v>50</v>
      </c>
      <c r="C88" s="13" t="s">
        <v>49</v>
      </c>
      <c r="D88" s="13">
        <v>0.97627900000000001</v>
      </c>
      <c r="E88" s="13">
        <v>3.8602900000000002E-2</v>
      </c>
      <c r="F88" s="13">
        <v>6.9202400000000002E-3</v>
      </c>
      <c r="G88" s="14">
        <v>2.4E-8</v>
      </c>
      <c r="H88" s="15">
        <v>31.14754585</v>
      </c>
      <c r="J88" s="12" t="s">
        <v>241</v>
      </c>
      <c r="K88" s="13" t="s">
        <v>52</v>
      </c>
      <c r="L88" s="13" t="s">
        <v>56</v>
      </c>
      <c r="M88" s="13">
        <v>0.33542899999999998</v>
      </c>
      <c r="N88" s="13">
        <v>1.6342800000000001E-2</v>
      </c>
      <c r="O88" s="13">
        <v>2.1167199999999999E-3</v>
      </c>
      <c r="P88" s="14">
        <v>1.1999999999999999E-14</v>
      </c>
      <c r="Q88" s="15">
        <v>156.6144664</v>
      </c>
    </row>
    <row r="89" spans="1:17" x14ac:dyDescent="0.4">
      <c r="A89" s="12" t="s">
        <v>137</v>
      </c>
      <c r="B89" s="13" t="s">
        <v>56</v>
      </c>
      <c r="C89" s="13" t="s">
        <v>52</v>
      </c>
      <c r="D89" s="13">
        <v>0.91694799999999999</v>
      </c>
      <c r="E89" s="13">
        <v>2.8307300000000001E-2</v>
      </c>
      <c r="F89" s="13">
        <v>3.7845800000000001E-3</v>
      </c>
      <c r="G89" s="14">
        <v>7.4999999999999996E-14</v>
      </c>
      <c r="H89" s="15">
        <v>58.644200640000001</v>
      </c>
      <c r="J89" s="12" t="s">
        <v>242</v>
      </c>
      <c r="K89" s="13" t="s">
        <v>56</v>
      </c>
      <c r="L89" s="13" t="s">
        <v>52</v>
      </c>
      <c r="M89" s="13">
        <v>0.21473999999999999</v>
      </c>
      <c r="N89" s="13">
        <v>1.37912E-2</v>
      </c>
      <c r="O89" s="13">
        <v>2.4217700000000002E-3</v>
      </c>
      <c r="P89" s="14">
        <v>1.2E-8</v>
      </c>
      <c r="Q89" s="15">
        <v>131.77429230000001</v>
      </c>
    </row>
    <row r="90" spans="1:17" x14ac:dyDescent="0.4">
      <c r="A90" s="12" t="s">
        <v>138</v>
      </c>
      <c r="B90" s="13" t="s">
        <v>50</v>
      </c>
      <c r="C90" s="13" t="s">
        <v>52</v>
      </c>
      <c r="D90" s="13">
        <v>0.77025900000000003</v>
      </c>
      <c r="E90" s="13">
        <v>2.55365E-2</v>
      </c>
      <c r="F90" s="13">
        <v>2.4773199999999999E-3</v>
      </c>
      <c r="G90" s="14">
        <v>6.5E-25</v>
      </c>
      <c r="H90" s="15">
        <v>132.04187250000001</v>
      </c>
      <c r="J90" s="12" t="s">
        <v>243</v>
      </c>
      <c r="K90" s="13" t="s">
        <v>50</v>
      </c>
      <c r="L90" s="13" t="s">
        <v>52</v>
      </c>
      <c r="M90" s="13">
        <v>0.97940300000000002</v>
      </c>
      <c r="N90" s="13">
        <v>0.159413</v>
      </c>
      <c r="O90" s="13">
        <v>6.9844199999999999E-3</v>
      </c>
      <c r="P90" s="14">
        <v>2.6E-115</v>
      </c>
      <c r="Q90" s="15">
        <v>462.15714500000001</v>
      </c>
    </row>
    <row r="91" spans="1:17" x14ac:dyDescent="0.4">
      <c r="A91" s="12" t="s">
        <v>139</v>
      </c>
      <c r="B91" s="13" t="s">
        <v>50</v>
      </c>
      <c r="C91" s="13" t="s">
        <v>52</v>
      </c>
      <c r="D91" s="13">
        <v>0.82411000000000001</v>
      </c>
      <c r="E91" s="13">
        <v>1.57471E-2</v>
      </c>
      <c r="F91" s="13">
        <v>2.74939E-3</v>
      </c>
      <c r="G91" s="14">
        <v>1E-8</v>
      </c>
      <c r="H91" s="15">
        <v>38.432662989999997</v>
      </c>
      <c r="J91" s="12" t="s">
        <v>244</v>
      </c>
      <c r="K91" s="13" t="s">
        <v>52</v>
      </c>
      <c r="L91" s="13" t="s">
        <v>56</v>
      </c>
      <c r="M91" s="13">
        <v>0.241785</v>
      </c>
      <c r="N91" s="13">
        <v>2.0254899999999999E-2</v>
      </c>
      <c r="O91" s="13">
        <v>2.36652E-3</v>
      </c>
      <c r="P91" s="14">
        <v>1.1E-17</v>
      </c>
      <c r="Q91" s="15">
        <v>274.54036589999998</v>
      </c>
    </row>
    <row r="92" spans="1:17" x14ac:dyDescent="0.4">
      <c r="A92" s="12" t="s">
        <v>140</v>
      </c>
      <c r="B92" s="13" t="s">
        <v>49</v>
      </c>
      <c r="C92" s="13" t="s">
        <v>50</v>
      </c>
      <c r="D92" s="13">
        <v>0.85238199999999997</v>
      </c>
      <c r="E92" s="13">
        <v>1.8261900000000001E-2</v>
      </c>
      <c r="F92" s="13">
        <v>2.9411900000000002E-3</v>
      </c>
      <c r="G92" s="14">
        <v>5.3000000000000003E-10</v>
      </c>
      <c r="H92" s="15">
        <v>43.380471970000002</v>
      </c>
      <c r="J92" s="12" t="s">
        <v>245</v>
      </c>
      <c r="K92" s="13" t="s">
        <v>56</v>
      </c>
      <c r="L92" s="13" t="s">
        <v>52</v>
      </c>
      <c r="M92" s="13">
        <v>0.31670799999999999</v>
      </c>
      <c r="N92" s="13">
        <v>1.2532700000000001E-2</v>
      </c>
      <c r="O92" s="13">
        <v>2.1456700000000001E-3</v>
      </c>
      <c r="P92" s="14">
        <v>5.2000000000000002E-9</v>
      </c>
      <c r="Q92" s="15">
        <v>94.683043799999993</v>
      </c>
    </row>
    <row r="93" spans="1:17" x14ac:dyDescent="0.4">
      <c r="A93" s="12" t="s">
        <v>141</v>
      </c>
      <c r="B93" s="13" t="s">
        <v>49</v>
      </c>
      <c r="C93" s="13" t="s">
        <v>50</v>
      </c>
      <c r="D93" s="13">
        <v>0.53063800000000005</v>
      </c>
      <c r="E93" s="13">
        <v>1.7881000000000001E-2</v>
      </c>
      <c r="F93" s="13">
        <v>2.0823199999999999E-3</v>
      </c>
      <c r="G93" s="14">
        <v>8.9000000000000004E-18</v>
      </c>
      <c r="H93" s="15">
        <v>132.26415829999999</v>
      </c>
      <c r="J93" s="12" t="s">
        <v>246</v>
      </c>
      <c r="K93" s="13" t="s">
        <v>49</v>
      </c>
      <c r="L93" s="13" t="s">
        <v>50</v>
      </c>
      <c r="M93" s="13">
        <v>0.69795700000000005</v>
      </c>
      <c r="N93" s="13">
        <v>2.5220300000000001E-2</v>
      </c>
      <c r="O93" s="13">
        <v>2.1569800000000002E-3</v>
      </c>
      <c r="P93" s="14">
        <v>1.3999999999999999E-31</v>
      </c>
      <c r="Q93" s="15">
        <v>169.5194492</v>
      </c>
    </row>
    <row r="94" spans="1:17" x14ac:dyDescent="0.4">
      <c r="A94" s="12" t="s">
        <v>142</v>
      </c>
      <c r="B94" s="13" t="s">
        <v>49</v>
      </c>
      <c r="C94" s="13" t="s">
        <v>50</v>
      </c>
      <c r="D94" s="13">
        <v>0.92413000000000001</v>
      </c>
      <c r="E94" s="13">
        <v>2.17346E-2</v>
      </c>
      <c r="F94" s="13">
        <v>3.9492599999999996E-3</v>
      </c>
      <c r="G94" s="14">
        <v>3.7E-8</v>
      </c>
      <c r="H94" s="15">
        <v>31.58092104</v>
      </c>
      <c r="J94" s="12" t="s">
        <v>247</v>
      </c>
      <c r="K94" s="13" t="s">
        <v>49</v>
      </c>
      <c r="L94" s="13" t="s">
        <v>56</v>
      </c>
      <c r="M94" s="13">
        <v>0.91687099999999999</v>
      </c>
      <c r="N94" s="13">
        <v>0.14149300000000001</v>
      </c>
      <c r="O94" s="13">
        <v>3.6105199999999999E-3</v>
      </c>
      <c r="P94" s="14">
        <v>9.9999999999999998E-201</v>
      </c>
      <c r="Q94" s="15">
        <v>1472.8339820000001</v>
      </c>
    </row>
    <row r="95" spans="1:17" x14ac:dyDescent="0.4">
      <c r="A95" s="12" t="s">
        <v>143</v>
      </c>
      <c r="B95" s="13" t="s">
        <v>56</v>
      </c>
      <c r="C95" s="13" t="s">
        <v>52</v>
      </c>
      <c r="D95" s="13">
        <v>0.55007700000000004</v>
      </c>
      <c r="E95" s="13">
        <v>1.8759499999999998E-2</v>
      </c>
      <c r="F95" s="13">
        <v>2.0940099999999999E-3</v>
      </c>
      <c r="G95" s="14">
        <v>3.2999999999999998E-19</v>
      </c>
      <c r="H95" s="15">
        <v>139.55279390000001</v>
      </c>
      <c r="J95" s="12" t="s">
        <v>248</v>
      </c>
      <c r="K95" s="13" t="s">
        <v>56</v>
      </c>
      <c r="L95" s="13" t="s">
        <v>52</v>
      </c>
      <c r="M95" s="13">
        <v>0.104198</v>
      </c>
      <c r="N95" s="13">
        <v>3.3742800000000003E-2</v>
      </c>
      <c r="O95" s="13">
        <v>3.2698699999999998E-3</v>
      </c>
      <c r="P95" s="14">
        <v>5.8000000000000001E-25</v>
      </c>
      <c r="Q95" s="15">
        <v>901.4557906</v>
      </c>
    </row>
    <row r="96" spans="1:17" x14ac:dyDescent="0.4">
      <c r="A96" s="12" t="s">
        <v>144</v>
      </c>
      <c r="B96" s="13" t="s">
        <v>52</v>
      </c>
      <c r="C96" s="13" t="s">
        <v>56</v>
      </c>
      <c r="D96" s="13">
        <v>0.69588700000000003</v>
      </c>
      <c r="E96" s="13">
        <v>2.34725E-2</v>
      </c>
      <c r="F96" s="13">
        <v>2.2670099999999999E-3</v>
      </c>
      <c r="G96" s="14">
        <v>4.0000000000000002E-25</v>
      </c>
      <c r="H96" s="15">
        <v>147.67926180000001</v>
      </c>
      <c r="J96" s="12" t="s">
        <v>249</v>
      </c>
      <c r="K96" s="13" t="s">
        <v>49</v>
      </c>
      <c r="L96" s="13" t="s">
        <v>50</v>
      </c>
      <c r="M96" s="13">
        <v>5.8646999999999998E-2</v>
      </c>
      <c r="N96" s="13">
        <v>2.845E-2</v>
      </c>
      <c r="O96" s="13">
        <v>4.3513700000000002E-3</v>
      </c>
      <c r="P96" s="14">
        <v>6.2000000000000006E-11</v>
      </c>
      <c r="Q96" s="15">
        <v>673.07385490000001</v>
      </c>
    </row>
    <row r="97" spans="1:17" x14ac:dyDescent="0.4">
      <c r="A97" s="12" t="s">
        <v>145</v>
      </c>
      <c r="B97" s="13" t="s">
        <v>52</v>
      </c>
      <c r="C97" s="13" t="s">
        <v>56</v>
      </c>
      <c r="D97" s="13">
        <v>2.2495000000000001E-2</v>
      </c>
      <c r="E97" s="13">
        <v>0.12848399999999999</v>
      </c>
      <c r="F97" s="13">
        <v>7.0400999999999997E-3</v>
      </c>
      <c r="G97" s="14">
        <v>2.1E-74</v>
      </c>
      <c r="H97" s="15">
        <v>14692.12982</v>
      </c>
      <c r="J97" s="12" t="s">
        <v>250</v>
      </c>
      <c r="K97" s="13" t="s">
        <v>52</v>
      </c>
      <c r="L97" s="13" t="s">
        <v>56</v>
      </c>
      <c r="M97" s="13">
        <v>0.49784699999999998</v>
      </c>
      <c r="N97" s="13">
        <v>1.2807199999999999E-2</v>
      </c>
      <c r="O97" s="13">
        <v>1.98554E-3</v>
      </c>
      <c r="P97" s="14">
        <v>1.0999999999999999E-10</v>
      </c>
      <c r="Q97" s="15">
        <v>72.6606618</v>
      </c>
    </row>
    <row r="98" spans="1:17" x14ac:dyDescent="0.4">
      <c r="A98" s="12" t="s">
        <v>146</v>
      </c>
      <c r="B98" s="13" t="s">
        <v>56</v>
      </c>
      <c r="C98" s="13" t="s">
        <v>52</v>
      </c>
      <c r="D98" s="13">
        <v>0.73868699999999998</v>
      </c>
      <c r="E98" s="13">
        <v>1.6231599999999999E-2</v>
      </c>
      <c r="F98" s="13">
        <v>2.3749299999999999E-3</v>
      </c>
      <c r="G98" s="14">
        <v>8.1999999999999998E-12</v>
      </c>
      <c r="H98" s="15">
        <v>60.668569550000001</v>
      </c>
      <c r="J98" s="12" t="s">
        <v>251</v>
      </c>
      <c r="K98" s="13" t="s">
        <v>52</v>
      </c>
      <c r="L98" s="13" t="s">
        <v>56</v>
      </c>
      <c r="M98" s="13">
        <v>0.121188</v>
      </c>
      <c r="N98" s="13">
        <v>2.1893900000000001E-2</v>
      </c>
      <c r="O98" s="13">
        <v>3.0317600000000001E-3</v>
      </c>
      <c r="P98" s="14">
        <v>5.1000000000000005E-13</v>
      </c>
      <c r="Q98" s="15">
        <v>371.870429</v>
      </c>
    </row>
    <row r="99" spans="1:17" x14ac:dyDescent="0.4">
      <c r="A99" s="12" t="s">
        <v>147</v>
      </c>
      <c r="B99" s="13" t="s">
        <v>52</v>
      </c>
      <c r="C99" s="13" t="s">
        <v>56</v>
      </c>
      <c r="D99" s="13">
        <v>1.3351E-2</v>
      </c>
      <c r="E99" s="13">
        <v>7.06209E-2</v>
      </c>
      <c r="F99" s="13">
        <v>9.0866699999999998E-3</v>
      </c>
      <c r="G99" s="14">
        <v>7.6999999999999997E-15</v>
      </c>
      <c r="H99" s="15">
        <v>4378.695119</v>
      </c>
      <c r="J99" s="12" t="s">
        <v>252</v>
      </c>
      <c r="K99" s="13" t="s">
        <v>49</v>
      </c>
      <c r="L99" s="13" t="s">
        <v>50</v>
      </c>
      <c r="M99" s="13">
        <v>0.41772399999999998</v>
      </c>
      <c r="N99" s="13">
        <v>1.11232E-2</v>
      </c>
      <c r="O99" s="13">
        <v>2.0176700000000001E-3</v>
      </c>
      <c r="P99" s="14">
        <v>3.5000000000000002E-8</v>
      </c>
      <c r="Q99" s="15">
        <v>63.55274575</v>
      </c>
    </row>
    <row r="100" spans="1:17" x14ac:dyDescent="0.4">
      <c r="A100" s="12" t="s">
        <v>148</v>
      </c>
      <c r="B100" s="13" t="s">
        <v>50</v>
      </c>
      <c r="C100" s="13" t="s">
        <v>49</v>
      </c>
      <c r="D100" s="13">
        <v>0.92386500000000005</v>
      </c>
      <c r="E100" s="13">
        <v>5.7338E-2</v>
      </c>
      <c r="F100" s="13">
        <v>3.9214200000000001E-3</v>
      </c>
      <c r="G100" s="14">
        <v>1.9999999999999999E-48</v>
      </c>
      <c r="H100" s="15">
        <v>220.651646</v>
      </c>
      <c r="J100" s="12" t="s">
        <v>253</v>
      </c>
      <c r="K100" s="13" t="s">
        <v>50</v>
      </c>
      <c r="L100" s="13" t="s">
        <v>49</v>
      </c>
      <c r="M100" s="13">
        <v>0.39971699999999999</v>
      </c>
      <c r="N100" s="13">
        <v>3.3819700000000001E-2</v>
      </c>
      <c r="O100" s="13">
        <v>2.0360199999999999E-3</v>
      </c>
      <c r="P100" s="14">
        <v>5.7999999999999997E-62</v>
      </c>
      <c r="Q100" s="15">
        <v>606.42301380000004</v>
      </c>
    </row>
    <row r="101" spans="1:17" x14ac:dyDescent="0.4">
      <c r="A101" s="12" t="s">
        <v>149</v>
      </c>
      <c r="B101" s="13" t="s">
        <v>50</v>
      </c>
      <c r="C101" s="13" t="s">
        <v>49</v>
      </c>
      <c r="D101" s="13">
        <v>0.19878399999999999</v>
      </c>
      <c r="E101" s="13">
        <v>1.44987E-2</v>
      </c>
      <c r="F101" s="13">
        <v>2.6149799999999998E-3</v>
      </c>
      <c r="G101" s="14">
        <v>2.9000000000000002E-8</v>
      </c>
      <c r="H101" s="15">
        <v>148.447993</v>
      </c>
      <c r="J101" s="12" t="s">
        <v>254</v>
      </c>
      <c r="K101" s="13" t="s">
        <v>49</v>
      </c>
      <c r="L101" s="13" t="s">
        <v>50</v>
      </c>
      <c r="M101" s="13">
        <v>0.81986099999999995</v>
      </c>
      <c r="N101" s="13">
        <v>1.9726899999999999E-2</v>
      </c>
      <c r="O101" s="13">
        <v>2.60304E-3</v>
      </c>
      <c r="P101" s="14">
        <v>3.5000000000000002E-14</v>
      </c>
      <c r="Q101" s="15">
        <v>61.840028889999999</v>
      </c>
    </row>
    <row r="102" spans="1:17" x14ac:dyDescent="0.4">
      <c r="A102" s="12" t="s">
        <v>150</v>
      </c>
      <c r="B102" s="13" t="s">
        <v>50</v>
      </c>
      <c r="C102" s="13" t="s">
        <v>49</v>
      </c>
      <c r="D102" s="13">
        <v>0.774316</v>
      </c>
      <c r="E102" s="13">
        <v>1.42314E-2</v>
      </c>
      <c r="F102" s="13">
        <v>2.5009300000000002E-3</v>
      </c>
      <c r="G102" s="14">
        <v>1.3000000000000001E-8</v>
      </c>
      <c r="H102" s="15">
        <v>40.276896350000001</v>
      </c>
      <c r="J102" s="12" t="s">
        <v>255</v>
      </c>
      <c r="K102" s="13" t="s">
        <v>50</v>
      </c>
      <c r="L102" s="13" t="s">
        <v>49</v>
      </c>
      <c r="M102" s="13">
        <v>0.18926699999999999</v>
      </c>
      <c r="N102" s="13">
        <v>1.5977600000000002E-2</v>
      </c>
      <c r="O102" s="13">
        <v>2.5312500000000001E-3</v>
      </c>
      <c r="P102" s="14">
        <v>2.8000000000000002E-10</v>
      </c>
      <c r="Q102" s="15">
        <v>182.62662900000001</v>
      </c>
    </row>
    <row r="103" spans="1:17" x14ac:dyDescent="0.4">
      <c r="A103" s="12" t="s">
        <v>151</v>
      </c>
      <c r="B103" s="13" t="s">
        <v>50</v>
      </c>
      <c r="C103" s="13" t="s">
        <v>49</v>
      </c>
      <c r="D103" s="13">
        <v>0.65976000000000001</v>
      </c>
      <c r="E103" s="13">
        <v>1.52225E-2</v>
      </c>
      <c r="F103" s="13">
        <v>2.2067800000000002E-3</v>
      </c>
      <c r="G103" s="14">
        <v>5.2999999999999996E-12</v>
      </c>
      <c r="H103" s="15">
        <v>69.477805739999994</v>
      </c>
      <c r="J103" s="12" t="s">
        <v>256</v>
      </c>
      <c r="K103" s="13" t="s">
        <v>49</v>
      </c>
      <c r="L103" s="13" t="s">
        <v>56</v>
      </c>
      <c r="M103" s="13">
        <v>0.50917299999999999</v>
      </c>
      <c r="N103" s="13">
        <v>1.15011E-2</v>
      </c>
      <c r="O103" s="13">
        <v>1.9947200000000002E-3</v>
      </c>
      <c r="P103" s="14">
        <v>8.0999999999999997E-9</v>
      </c>
      <c r="Q103" s="15">
        <v>57.272607630000003</v>
      </c>
    </row>
    <row r="104" spans="1:17" x14ac:dyDescent="0.4">
      <c r="A104" s="12" t="s">
        <v>152</v>
      </c>
      <c r="B104" s="13" t="s">
        <v>49</v>
      </c>
      <c r="C104" s="13" t="s">
        <v>50</v>
      </c>
      <c r="D104" s="13">
        <v>0.173786</v>
      </c>
      <c r="E104" s="13">
        <v>1.7370199999999999E-2</v>
      </c>
      <c r="F104" s="13">
        <v>2.7567300000000002E-3</v>
      </c>
      <c r="G104" s="14">
        <v>3E-10</v>
      </c>
      <c r="H104" s="15">
        <v>219.7551406</v>
      </c>
      <c r="J104" s="12" t="s">
        <v>257</v>
      </c>
      <c r="K104" s="13" t="s">
        <v>49</v>
      </c>
      <c r="L104" s="13" t="s">
        <v>50</v>
      </c>
      <c r="M104" s="13">
        <v>0.81012200000000001</v>
      </c>
      <c r="N104" s="13">
        <v>1.89544E-2</v>
      </c>
      <c r="O104" s="13">
        <v>2.5423500000000001E-3</v>
      </c>
      <c r="P104" s="14">
        <v>8.9999999999999995E-14</v>
      </c>
      <c r="Q104" s="15">
        <v>60.177943900000002</v>
      </c>
    </row>
    <row r="105" spans="1:17" x14ac:dyDescent="0.4">
      <c r="A105" s="12" t="s">
        <v>153</v>
      </c>
      <c r="B105" s="13" t="s">
        <v>56</v>
      </c>
      <c r="C105" s="13" t="s">
        <v>52</v>
      </c>
      <c r="D105" s="13">
        <v>0.33544000000000002</v>
      </c>
      <c r="E105" s="13">
        <v>8.3234799999999998E-2</v>
      </c>
      <c r="F105" s="13">
        <v>2.2029800000000002E-3</v>
      </c>
      <c r="G105" s="14">
        <v>9.9999999999999998E-201</v>
      </c>
      <c r="H105" s="15">
        <v>4094.3214859999998</v>
      </c>
      <c r="J105" s="12" t="s">
        <v>258</v>
      </c>
      <c r="K105" s="13" t="s">
        <v>49</v>
      </c>
      <c r="L105" s="13" t="s">
        <v>56</v>
      </c>
      <c r="M105" s="13">
        <v>0.58251299999999995</v>
      </c>
      <c r="N105" s="13">
        <v>1.5044500000000001E-2</v>
      </c>
      <c r="O105" s="13">
        <v>2.0149199999999999E-3</v>
      </c>
      <c r="P105" s="14">
        <v>8.2000000000000004E-14</v>
      </c>
      <c r="Q105" s="15">
        <v>83.361191579999996</v>
      </c>
    </row>
    <row r="106" spans="1:17" x14ac:dyDescent="0.4">
      <c r="A106" s="12" t="s">
        <v>154</v>
      </c>
      <c r="B106" s="13" t="s">
        <v>56</v>
      </c>
      <c r="C106" s="13" t="s">
        <v>52</v>
      </c>
      <c r="D106" s="13">
        <v>0.45430399999999999</v>
      </c>
      <c r="E106" s="13">
        <v>1.16148E-2</v>
      </c>
      <c r="F106" s="13">
        <v>2.0934500000000002E-3</v>
      </c>
      <c r="G106" s="14">
        <v>2.9000000000000002E-8</v>
      </c>
      <c r="H106" s="15">
        <v>64.872175369999994</v>
      </c>
      <c r="J106" s="12" t="s">
        <v>259</v>
      </c>
      <c r="K106" s="13" t="s">
        <v>49</v>
      </c>
      <c r="L106" s="13" t="s">
        <v>50</v>
      </c>
      <c r="M106" s="13">
        <v>0.21445500000000001</v>
      </c>
      <c r="N106" s="13">
        <v>1.7757599999999998E-2</v>
      </c>
      <c r="O106" s="13">
        <v>2.4370099999999999E-3</v>
      </c>
      <c r="P106" s="14">
        <v>3.2E-13</v>
      </c>
      <c r="Q106" s="15">
        <v>218.59396770000001</v>
      </c>
    </row>
    <row r="107" spans="1:17" x14ac:dyDescent="0.4">
      <c r="A107" s="12" t="s">
        <v>155</v>
      </c>
      <c r="B107" s="13" t="s">
        <v>50</v>
      </c>
      <c r="C107" s="13" t="s">
        <v>49</v>
      </c>
      <c r="D107" s="13">
        <v>0.33932000000000001</v>
      </c>
      <c r="E107" s="13">
        <v>1.3506799999999999E-2</v>
      </c>
      <c r="F107" s="13">
        <v>2.2175799999999998E-3</v>
      </c>
      <c r="G107" s="14">
        <v>1.0999999999999999E-9</v>
      </c>
      <c r="H107" s="15">
        <v>106.22361429999999</v>
      </c>
      <c r="J107" s="12" t="s">
        <v>260</v>
      </c>
      <c r="K107" s="13" t="s">
        <v>50</v>
      </c>
      <c r="L107" s="13" t="s">
        <v>52</v>
      </c>
      <c r="M107" s="13">
        <v>0.93051200000000001</v>
      </c>
      <c r="N107" s="13">
        <v>2.2460999999999998E-2</v>
      </c>
      <c r="O107" s="13">
        <v>3.9669900000000001E-3</v>
      </c>
      <c r="P107" s="14">
        <v>1.4999999999999999E-8</v>
      </c>
      <c r="Q107" s="15">
        <v>30.923012450000002</v>
      </c>
    </row>
    <row r="108" spans="1:17" x14ac:dyDescent="0.4">
      <c r="A108" s="12" t="s">
        <v>156</v>
      </c>
      <c r="B108" s="13" t="s">
        <v>56</v>
      </c>
      <c r="C108" s="13" t="s">
        <v>52</v>
      </c>
      <c r="D108" s="13">
        <v>0.91117000000000004</v>
      </c>
      <c r="E108" s="13">
        <v>3.2217200000000001E-2</v>
      </c>
      <c r="F108" s="13">
        <v>3.6640800000000001E-3</v>
      </c>
      <c r="G108" s="14">
        <v>1.4999999999999999E-18</v>
      </c>
      <c r="H108" s="15">
        <v>81.252290520000003</v>
      </c>
      <c r="J108" s="12" t="s">
        <v>261</v>
      </c>
      <c r="K108" s="13" t="s">
        <v>52</v>
      </c>
      <c r="L108" s="13" t="s">
        <v>56</v>
      </c>
      <c r="M108" s="13">
        <v>0.41211799999999998</v>
      </c>
      <c r="N108" s="13">
        <v>1.42305E-2</v>
      </c>
      <c r="O108" s="13">
        <v>2.01176E-3</v>
      </c>
      <c r="P108" s="14">
        <v>1.5000000000000001E-12</v>
      </c>
      <c r="Q108" s="15">
        <v>105.0309412</v>
      </c>
    </row>
    <row r="109" spans="1:17" x14ac:dyDescent="0.4">
      <c r="A109" s="12" t="s">
        <v>157</v>
      </c>
      <c r="B109" s="13" t="s">
        <v>49</v>
      </c>
      <c r="C109" s="13" t="s">
        <v>50</v>
      </c>
      <c r="D109" s="13">
        <v>0.234121</v>
      </c>
      <c r="E109" s="13">
        <v>2.5148899999999998E-2</v>
      </c>
      <c r="F109" s="13">
        <v>2.4916299999999999E-3</v>
      </c>
      <c r="G109" s="14">
        <v>5.9000000000000002E-24</v>
      </c>
      <c r="H109" s="15">
        <v>427.20798780000001</v>
      </c>
      <c r="J109" s="12" t="s">
        <v>262</v>
      </c>
      <c r="K109" s="13" t="s">
        <v>50</v>
      </c>
      <c r="L109" s="13" t="s">
        <v>49</v>
      </c>
      <c r="M109" s="13">
        <v>0.51563499999999995</v>
      </c>
      <c r="N109" s="13">
        <v>1.4023600000000001E-2</v>
      </c>
      <c r="O109" s="13">
        <v>1.9937599999999998E-3</v>
      </c>
      <c r="P109" s="14">
        <v>2E-12</v>
      </c>
      <c r="Q109" s="15">
        <v>84.034551789999995</v>
      </c>
    </row>
    <row r="110" spans="1:17" x14ac:dyDescent="0.4">
      <c r="A110" s="12" t="s">
        <v>158</v>
      </c>
      <c r="B110" s="13" t="s">
        <v>56</v>
      </c>
      <c r="C110" s="13" t="s">
        <v>52</v>
      </c>
      <c r="D110" s="13">
        <v>0.158888</v>
      </c>
      <c r="E110" s="13">
        <v>1.7333299999999999E-2</v>
      </c>
      <c r="F110" s="13">
        <v>2.9013200000000002E-3</v>
      </c>
      <c r="G110" s="14">
        <v>2.2999999999999999E-9</v>
      </c>
      <c r="H110" s="15">
        <v>222.76972169999999</v>
      </c>
      <c r="J110" s="12" t="s">
        <v>263</v>
      </c>
      <c r="K110" s="13" t="s">
        <v>49</v>
      </c>
      <c r="L110" s="13" t="s">
        <v>50</v>
      </c>
      <c r="M110" s="13">
        <v>7.8995999999999997E-2</v>
      </c>
      <c r="N110" s="13">
        <v>0.15572</v>
      </c>
      <c r="O110" s="13">
        <v>3.71974E-3</v>
      </c>
      <c r="P110" s="14">
        <v>9.9999999999999998E-201</v>
      </c>
      <c r="Q110" s="15">
        <v>20619.521390000002</v>
      </c>
    </row>
    <row r="111" spans="1:17" x14ac:dyDescent="0.4">
      <c r="J111" s="12" t="s">
        <v>264</v>
      </c>
      <c r="K111" s="13" t="s">
        <v>50</v>
      </c>
      <c r="L111" s="13" t="s">
        <v>52</v>
      </c>
      <c r="M111" s="13">
        <v>0.23535</v>
      </c>
      <c r="N111" s="13">
        <v>8.6211899999999994E-2</v>
      </c>
      <c r="O111" s="13">
        <v>2.3447400000000001E-3</v>
      </c>
      <c r="P111" s="14">
        <v>9.9999999999999998E-201</v>
      </c>
      <c r="Q111" s="15">
        <v>5070.434354</v>
      </c>
    </row>
    <row r="112" spans="1:17" x14ac:dyDescent="0.4">
      <c r="J112" s="12" t="s">
        <v>265</v>
      </c>
      <c r="K112" s="13" t="s">
        <v>49</v>
      </c>
      <c r="L112" s="13" t="s">
        <v>50</v>
      </c>
      <c r="M112" s="13">
        <v>0.29802699999999999</v>
      </c>
      <c r="N112" s="13">
        <v>1.36636E-2</v>
      </c>
      <c r="O112" s="13">
        <v>2.1851700000000002E-3</v>
      </c>
      <c r="P112" s="14">
        <v>4.0000000000000001E-10</v>
      </c>
      <c r="Q112" s="15">
        <v>115.6239738</v>
      </c>
    </row>
    <row r="113" spans="10:17" x14ac:dyDescent="0.4">
      <c r="J113" s="12" t="s">
        <v>266</v>
      </c>
      <c r="K113" s="13" t="s">
        <v>50</v>
      </c>
      <c r="L113" s="13" t="s">
        <v>52</v>
      </c>
      <c r="M113" s="13">
        <v>0.39555000000000001</v>
      </c>
      <c r="N113" s="13">
        <v>1.7752899999999999E-2</v>
      </c>
      <c r="O113" s="13">
        <v>2.0364900000000002E-3</v>
      </c>
      <c r="P113" s="14">
        <v>2.8000000000000001E-18</v>
      </c>
      <c r="Q113" s="15">
        <v>168.0923123</v>
      </c>
    </row>
    <row r="114" spans="10:17" x14ac:dyDescent="0.4">
      <c r="J114" s="12" t="s">
        <v>267</v>
      </c>
      <c r="K114" s="13" t="s">
        <v>52</v>
      </c>
      <c r="L114" s="13" t="s">
        <v>56</v>
      </c>
      <c r="M114" s="13">
        <v>0.18253800000000001</v>
      </c>
      <c r="N114" s="13">
        <v>1.74851E-2</v>
      </c>
      <c r="O114" s="13">
        <v>2.5760800000000001E-3</v>
      </c>
      <c r="P114" s="14">
        <v>1.1000000000000001E-11</v>
      </c>
      <c r="Q114" s="15">
        <v>220.54859959999999</v>
      </c>
    </row>
    <row r="115" spans="10:17" x14ac:dyDescent="0.4">
      <c r="J115" s="12" t="s">
        <v>268</v>
      </c>
      <c r="K115" s="13" t="s">
        <v>49</v>
      </c>
      <c r="L115" s="13" t="s">
        <v>50</v>
      </c>
      <c r="M115" s="13">
        <v>0.92539199999999999</v>
      </c>
      <c r="N115" s="13">
        <v>0.103184</v>
      </c>
      <c r="O115" s="13">
        <v>3.7807399999999999E-3</v>
      </c>
      <c r="P115" s="14">
        <v>5.3000000000000003E-164</v>
      </c>
      <c r="Q115" s="15">
        <v>701.75252439999997</v>
      </c>
    </row>
    <row r="116" spans="10:17" x14ac:dyDescent="0.4">
      <c r="J116" s="12" t="s">
        <v>269</v>
      </c>
      <c r="K116" s="13" t="s">
        <v>52</v>
      </c>
      <c r="L116" s="13" t="s">
        <v>56</v>
      </c>
      <c r="M116" s="13">
        <v>0.74157200000000001</v>
      </c>
      <c r="N116" s="13">
        <v>1.28217E-2</v>
      </c>
      <c r="O116" s="13">
        <v>2.2830200000000002E-3</v>
      </c>
      <c r="P116" s="14">
        <v>2E-8</v>
      </c>
      <c r="Q116" s="15">
        <v>37.475811749999998</v>
      </c>
    </row>
    <row r="117" spans="10:17" x14ac:dyDescent="0.4">
      <c r="J117" s="12" t="s">
        <v>270</v>
      </c>
      <c r="K117" s="13" t="s">
        <v>49</v>
      </c>
      <c r="L117" s="13" t="s">
        <v>50</v>
      </c>
      <c r="M117" s="13">
        <v>0.19867399999999999</v>
      </c>
      <c r="N117" s="13">
        <v>5.56952E-2</v>
      </c>
      <c r="O117" s="13">
        <v>2.49344E-3</v>
      </c>
      <c r="P117" s="14">
        <v>1.6000000000000001E-110</v>
      </c>
      <c r="Q117" s="15">
        <v>2203.395931</v>
      </c>
    </row>
    <row r="118" spans="10:17" x14ac:dyDescent="0.4">
      <c r="J118" s="12" t="s">
        <v>271</v>
      </c>
      <c r="K118" s="13" t="s">
        <v>49</v>
      </c>
      <c r="L118" s="13" t="s">
        <v>56</v>
      </c>
      <c r="M118" s="13">
        <v>0.98211199999999999</v>
      </c>
      <c r="N118" s="13">
        <v>5.5848799999999997E-2</v>
      </c>
      <c r="O118" s="13">
        <v>7.5213500000000004E-3</v>
      </c>
      <c r="P118" s="14">
        <v>1.1E-13</v>
      </c>
      <c r="Q118" s="15">
        <v>49.217698339999998</v>
      </c>
    </row>
    <row r="119" spans="10:17" x14ac:dyDescent="0.4">
      <c r="J119" s="12" t="s">
        <v>272</v>
      </c>
      <c r="K119" s="13" t="s">
        <v>49</v>
      </c>
      <c r="L119" s="13" t="s">
        <v>56</v>
      </c>
      <c r="M119" s="13">
        <v>9.5791000000000001E-2</v>
      </c>
      <c r="N119" s="13">
        <v>2.87484E-2</v>
      </c>
      <c r="O119" s="13">
        <v>3.3791300000000002E-3</v>
      </c>
      <c r="P119" s="14">
        <v>1.8E-17</v>
      </c>
      <c r="Q119" s="15">
        <v>660.12947410000004</v>
      </c>
    </row>
    <row r="120" spans="10:17" x14ac:dyDescent="0.4">
      <c r="J120" s="12" t="s">
        <v>273</v>
      </c>
      <c r="K120" s="13" t="s">
        <v>49</v>
      </c>
      <c r="L120" s="13" t="s">
        <v>56</v>
      </c>
      <c r="M120" s="13">
        <v>7.3841000000000004E-2</v>
      </c>
      <c r="N120" s="13">
        <v>0.19989799999999999</v>
      </c>
      <c r="O120" s="13">
        <v>3.7949400000000001E-3</v>
      </c>
      <c r="P120" s="14">
        <v>9.9999999999999998E-201</v>
      </c>
      <c r="Q120" s="15">
        <v>35251.927620000002</v>
      </c>
    </row>
    <row r="121" spans="10:17" x14ac:dyDescent="0.4">
      <c r="J121" s="12" t="s">
        <v>274</v>
      </c>
      <c r="K121" s="13" t="s">
        <v>50</v>
      </c>
      <c r="L121" s="13" t="s">
        <v>49</v>
      </c>
      <c r="M121" s="13">
        <v>0.92358700000000005</v>
      </c>
      <c r="N121" s="13">
        <v>2.3408700000000001E-2</v>
      </c>
      <c r="O121" s="13">
        <v>3.73997E-3</v>
      </c>
      <c r="P121" s="14">
        <v>3.9E-10</v>
      </c>
      <c r="Q121" s="15">
        <v>36.935294829999997</v>
      </c>
    </row>
    <row r="122" spans="10:17" x14ac:dyDescent="0.4">
      <c r="J122" s="12" t="s">
        <v>275</v>
      </c>
      <c r="K122" s="13" t="s">
        <v>49</v>
      </c>
      <c r="L122" s="13" t="s">
        <v>50</v>
      </c>
      <c r="M122" s="13">
        <v>0.81678399999999995</v>
      </c>
      <c r="N122" s="13">
        <v>1.5874599999999999E-2</v>
      </c>
      <c r="O122" s="13">
        <v>2.5778200000000002E-3</v>
      </c>
      <c r="P122" s="14">
        <v>7.4000000000000003E-10</v>
      </c>
      <c r="Q122" s="15">
        <v>40.727939749999997</v>
      </c>
    </row>
    <row r="123" spans="10:17" x14ac:dyDescent="0.4">
      <c r="J123" s="12" t="s">
        <v>276</v>
      </c>
      <c r="K123" s="13" t="s">
        <v>50</v>
      </c>
      <c r="L123" s="13" t="s">
        <v>49</v>
      </c>
      <c r="M123" s="13">
        <v>0.424205</v>
      </c>
      <c r="N123" s="13">
        <v>1.20882E-2</v>
      </c>
      <c r="O123" s="13">
        <v>2.0242400000000001E-3</v>
      </c>
      <c r="P123" s="14">
        <v>2.2999999999999999E-9</v>
      </c>
      <c r="Q123" s="15">
        <v>74.224555769999995</v>
      </c>
    </row>
    <row r="124" spans="10:17" x14ac:dyDescent="0.4">
      <c r="J124" s="12" t="s">
        <v>277</v>
      </c>
      <c r="K124" s="13" t="s">
        <v>49</v>
      </c>
      <c r="L124" s="13" t="s">
        <v>50</v>
      </c>
      <c r="M124" s="13">
        <v>0.67783000000000004</v>
      </c>
      <c r="N124" s="13">
        <v>1.33153E-2</v>
      </c>
      <c r="O124" s="13">
        <v>2.13196E-3</v>
      </c>
      <c r="P124" s="14">
        <v>4.2E-10</v>
      </c>
      <c r="Q124" s="15">
        <v>50.387171739999999</v>
      </c>
    </row>
    <row r="125" spans="10:17" x14ac:dyDescent="0.4">
      <c r="J125" s="12" t="s">
        <v>278</v>
      </c>
      <c r="K125" s="13" t="s">
        <v>50</v>
      </c>
      <c r="L125" s="13" t="s">
        <v>49</v>
      </c>
      <c r="M125" s="13">
        <v>0.92200199999999999</v>
      </c>
      <c r="N125" s="13">
        <v>2.1100299999999999E-2</v>
      </c>
      <c r="O125" s="13">
        <v>3.8011799999999999E-3</v>
      </c>
      <c r="P125" s="14">
        <v>2.7999999999999999E-8</v>
      </c>
      <c r="Q125" s="15">
        <v>30.631922020000001</v>
      </c>
    </row>
    <row r="126" spans="10:17" x14ac:dyDescent="0.4">
      <c r="J126" s="12" t="s">
        <v>279</v>
      </c>
      <c r="K126" s="13" t="s">
        <v>56</v>
      </c>
      <c r="L126" s="13" t="s">
        <v>52</v>
      </c>
      <c r="M126" s="13">
        <v>0.50973599999999997</v>
      </c>
      <c r="N126" s="13">
        <v>1.08868E-2</v>
      </c>
      <c r="O126" s="13">
        <v>1.98007E-3</v>
      </c>
      <c r="P126" s="14">
        <v>3.8000000000000003E-8</v>
      </c>
      <c r="Q126" s="15">
        <v>51.25831487</v>
      </c>
    </row>
    <row r="127" spans="10:17" x14ac:dyDescent="0.4">
      <c r="J127" s="12" t="s">
        <v>280</v>
      </c>
      <c r="K127" s="13" t="s">
        <v>49</v>
      </c>
      <c r="L127" s="13" t="s">
        <v>50</v>
      </c>
      <c r="M127" s="13">
        <v>0.927477</v>
      </c>
      <c r="N127" s="13">
        <v>2.28948E-2</v>
      </c>
      <c r="O127" s="13">
        <v>3.8390299999999998E-3</v>
      </c>
      <c r="P127" s="14">
        <v>2.5000000000000001E-9</v>
      </c>
      <c r="Q127" s="15">
        <v>33.532493270000003</v>
      </c>
    </row>
    <row r="128" spans="10:17" x14ac:dyDescent="0.4">
      <c r="J128" s="12" t="s">
        <v>281</v>
      </c>
      <c r="K128" s="13" t="s">
        <v>50</v>
      </c>
      <c r="L128" s="13" t="s">
        <v>49</v>
      </c>
      <c r="M128" s="13">
        <v>0.69740500000000005</v>
      </c>
      <c r="N128" s="13">
        <v>1.3792E-2</v>
      </c>
      <c r="O128" s="13">
        <v>2.1635299999999999E-3</v>
      </c>
      <c r="P128" s="14">
        <v>1.8E-10</v>
      </c>
      <c r="Q128" s="15">
        <v>50.774961140000002</v>
      </c>
    </row>
    <row r="129" spans="10:17" x14ac:dyDescent="0.4">
      <c r="J129" s="12" t="s">
        <v>282</v>
      </c>
      <c r="K129" s="13" t="s">
        <v>56</v>
      </c>
      <c r="L129" s="13" t="s">
        <v>52</v>
      </c>
      <c r="M129" s="13">
        <v>0.45246700000000001</v>
      </c>
      <c r="N129" s="13">
        <v>1.20538E-2</v>
      </c>
      <c r="O129" s="13">
        <v>2.0105700000000002E-3</v>
      </c>
      <c r="P129" s="14">
        <v>2.0000000000000001E-9</v>
      </c>
      <c r="Q129" s="15">
        <v>70.179573300000001</v>
      </c>
    </row>
    <row r="130" spans="10:17" x14ac:dyDescent="0.4">
      <c r="J130" s="12" t="s">
        <v>283</v>
      </c>
      <c r="K130" s="13" t="s">
        <v>52</v>
      </c>
      <c r="L130" s="13" t="s">
        <v>56</v>
      </c>
      <c r="M130" s="13">
        <v>0.267065</v>
      </c>
      <c r="N130" s="13">
        <v>1.24759E-2</v>
      </c>
      <c r="O130" s="13">
        <v>2.2489900000000002E-3</v>
      </c>
      <c r="P130" s="14">
        <v>2.9000000000000002E-8</v>
      </c>
      <c r="Q130" s="15">
        <v>100.6448803</v>
      </c>
    </row>
    <row r="131" spans="10:17" x14ac:dyDescent="0.4">
      <c r="J131" s="12" t="s">
        <v>284</v>
      </c>
      <c r="K131" s="13" t="s">
        <v>52</v>
      </c>
      <c r="L131" s="13" t="s">
        <v>56</v>
      </c>
      <c r="M131" s="13">
        <v>0.79470700000000005</v>
      </c>
      <c r="N131" s="13">
        <v>7.3516899999999996E-2</v>
      </c>
      <c r="O131" s="13">
        <v>2.4496800000000001E-3</v>
      </c>
      <c r="P131" s="14">
        <v>7.1000000000000002E-198</v>
      </c>
      <c r="Q131" s="15">
        <v>980.83665380000002</v>
      </c>
    </row>
    <row r="132" spans="10:17" x14ac:dyDescent="0.4">
      <c r="J132" s="12" t="s">
        <v>285</v>
      </c>
      <c r="K132" s="13" t="s">
        <v>56</v>
      </c>
      <c r="L132" s="13" t="s">
        <v>52</v>
      </c>
      <c r="M132" s="13">
        <v>0.30759599999999998</v>
      </c>
      <c r="N132" s="13">
        <v>1.52543E-2</v>
      </c>
      <c r="O132" s="13">
        <v>2.21886E-3</v>
      </c>
      <c r="P132" s="14">
        <v>6.2000000000000002E-12</v>
      </c>
      <c r="Q132" s="15">
        <v>142.1567412</v>
      </c>
    </row>
    <row r="133" spans="10:17" x14ac:dyDescent="0.4">
      <c r="J133" s="12" t="s">
        <v>286</v>
      </c>
      <c r="K133" s="13" t="s">
        <v>52</v>
      </c>
      <c r="L133" s="13" t="s">
        <v>56</v>
      </c>
      <c r="M133" s="13">
        <v>0.129887</v>
      </c>
      <c r="N133" s="13">
        <v>2.9922500000000001E-2</v>
      </c>
      <c r="O133" s="13">
        <v>2.9745399999999999E-3</v>
      </c>
      <c r="P133" s="14">
        <v>8.2999999999999993E-24</v>
      </c>
      <c r="Q133" s="15">
        <v>688.22742840000001</v>
      </c>
    </row>
    <row r="134" spans="10:17" x14ac:dyDescent="0.4">
      <c r="J134" s="12" t="s">
        <v>287</v>
      </c>
      <c r="K134" s="13" t="s">
        <v>50</v>
      </c>
      <c r="L134" s="13" t="s">
        <v>52</v>
      </c>
      <c r="M134" s="13">
        <v>0.43054799999999999</v>
      </c>
      <c r="N134" s="13">
        <v>1.09684E-2</v>
      </c>
      <c r="O134" s="13">
        <v>2.00571E-3</v>
      </c>
      <c r="P134" s="14">
        <v>4.4999999999999999E-8</v>
      </c>
      <c r="Q134" s="15">
        <v>60.434724869999997</v>
      </c>
    </row>
    <row r="135" spans="10:17" x14ac:dyDescent="0.4">
      <c r="J135" s="12" t="s">
        <v>288</v>
      </c>
      <c r="K135" s="13" t="s">
        <v>49</v>
      </c>
      <c r="L135" s="13" t="s">
        <v>50</v>
      </c>
      <c r="M135" s="13">
        <v>0.63428499999999999</v>
      </c>
      <c r="N135" s="13">
        <v>3.3101100000000001E-2</v>
      </c>
      <c r="O135" s="13">
        <v>2.0612199999999999E-3</v>
      </c>
      <c r="P135" s="14">
        <v>4.9000000000000003E-58</v>
      </c>
      <c r="Q135" s="15">
        <v>353.7196386</v>
      </c>
    </row>
    <row r="136" spans="10:17" x14ac:dyDescent="0.4">
      <c r="J136" s="12" t="s">
        <v>289</v>
      </c>
      <c r="K136" s="13" t="s">
        <v>49</v>
      </c>
      <c r="L136" s="13" t="s">
        <v>50</v>
      </c>
      <c r="M136" s="13">
        <v>0.74707400000000002</v>
      </c>
      <c r="N136" s="13">
        <v>2.0283800000000001E-2</v>
      </c>
      <c r="O136" s="13">
        <v>2.2876300000000001E-3</v>
      </c>
      <c r="P136" s="14">
        <v>7.4999999999999996E-19</v>
      </c>
      <c r="Q136" s="15">
        <v>91.804901400000006</v>
      </c>
    </row>
    <row r="137" spans="10:17" x14ac:dyDescent="0.4">
      <c r="J137" s="12" t="s">
        <v>290</v>
      </c>
      <c r="K137" s="13" t="s">
        <v>56</v>
      </c>
      <c r="L137" s="13" t="s">
        <v>49</v>
      </c>
      <c r="M137" s="13">
        <v>0.81621500000000002</v>
      </c>
      <c r="N137" s="13">
        <v>1.83059E-2</v>
      </c>
      <c r="O137" s="13">
        <v>2.5630200000000001E-3</v>
      </c>
      <c r="P137" s="14">
        <v>9.1999999999999992E-13</v>
      </c>
      <c r="Q137" s="15">
        <v>54.328671849999999</v>
      </c>
    </row>
    <row r="138" spans="10:17" x14ac:dyDescent="0.4">
      <c r="J138" s="12" t="s">
        <v>291</v>
      </c>
      <c r="K138" s="13" t="s">
        <v>49</v>
      </c>
      <c r="L138" s="13" t="s">
        <v>50</v>
      </c>
      <c r="M138" s="13">
        <v>0.194911</v>
      </c>
      <c r="N138" s="13">
        <v>1.42284E-2</v>
      </c>
      <c r="O138" s="13">
        <v>2.5061100000000002E-3</v>
      </c>
      <c r="P138" s="14">
        <v>1.4E-8</v>
      </c>
      <c r="Q138" s="15">
        <v>143.8073139</v>
      </c>
    </row>
    <row r="139" spans="10:17" x14ac:dyDescent="0.4">
      <c r="J139" s="12" t="s">
        <v>292</v>
      </c>
      <c r="K139" s="13" t="s">
        <v>50</v>
      </c>
      <c r="L139" s="13" t="s">
        <v>49</v>
      </c>
      <c r="M139" s="13">
        <v>0.70680399999999999</v>
      </c>
      <c r="N139" s="13">
        <v>1.21338E-2</v>
      </c>
      <c r="O139" s="13">
        <v>2.2119700000000002E-3</v>
      </c>
      <c r="P139" s="14">
        <v>4.1000000000000003E-8</v>
      </c>
      <c r="Q139" s="15">
        <v>38.077862240000002</v>
      </c>
    </row>
    <row r="140" spans="10:17" x14ac:dyDescent="0.4">
      <c r="J140" s="12" t="s">
        <v>293</v>
      </c>
      <c r="K140" s="13" t="s">
        <v>49</v>
      </c>
      <c r="L140" s="13" t="s">
        <v>50</v>
      </c>
      <c r="M140" s="13">
        <v>0.29833799999999999</v>
      </c>
      <c r="N140" s="13">
        <v>2.8317200000000001E-2</v>
      </c>
      <c r="O140" s="13">
        <v>2.17811E-3</v>
      </c>
      <c r="P140" s="14">
        <v>1.2000000000000001E-38</v>
      </c>
      <c r="Q140" s="15">
        <v>496.82209970000002</v>
      </c>
    </row>
    <row r="141" spans="10:17" x14ac:dyDescent="0.4">
      <c r="J141" s="12" t="s">
        <v>294</v>
      </c>
      <c r="K141" s="13" t="s">
        <v>52</v>
      </c>
      <c r="L141" s="13" t="s">
        <v>56</v>
      </c>
      <c r="M141" s="13">
        <v>6.2892000000000003E-2</v>
      </c>
      <c r="N141" s="13">
        <v>3.8923300000000001E-2</v>
      </c>
      <c r="O141" s="13">
        <v>4.1006200000000001E-3</v>
      </c>
      <c r="P141" s="14">
        <v>2.3E-21</v>
      </c>
      <c r="Q141" s="15">
        <v>1255.8195350000001</v>
      </c>
    </row>
    <row r="142" spans="10:17" x14ac:dyDescent="0.4">
      <c r="J142" s="12" t="s">
        <v>295</v>
      </c>
      <c r="K142" s="13" t="s">
        <v>56</v>
      </c>
      <c r="L142" s="13" t="s">
        <v>52</v>
      </c>
      <c r="M142" s="13">
        <v>0.17416599999999999</v>
      </c>
      <c r="N142" s="13">
        <v>1.5197799999999999E-2</v>
      </c>
      <c r="O142" s="13">
        <v>2.6180800000000001E-3</v>
      </c>
      <c r="P142" s="14">
        <v>6.4000000000000002E-9</v>
      </c>
      <c r="Q142" s="15">
        <v>168.30742549999999</v>
      </c>
    </row>
    <row r="143" spans="10:17" x14ac:dyDescent="0.4">
      <c r="J143" s="12" t="s">
        <v>296</v>
      </c>
      <c r="K143" s="13" t="s">
        <v>52</v>
      </c>
      <c r="L143" s="13" t="s">
        <v>56</v>
      </c>
      <c r="M143" s="13">
        <v>4.8974999999999998E-2</v>
      </c>
      <c r="N143" s="13">
        <v>6.5377599999999994E-2</v>
      </c>
      <c r="O143" s="13">
        <v>4.6178E-3</v>
      </c>
      <c r="P143" s="14">
        <v>1.7E-45</v>
      </c>
      <c r="Q143" s="15">
        <v>3614.7510739999998</v>
      </c>
    </row>
    <row r="144" spans="10:17" x14ac:dyDescent="0.4">
      <c r="J144" s="12" t="s">
        <v>297</v>
      </c>
      <c r="K144" s="13" t="s">
        <v>56</v>
      </c>
      <c r="L144" s="13" t="s">
        <v>49</v>
      </c>
      <c r="M144" s="13">
        <v>0.68437700000000001</v>
      </c>
      <c r="N144" s="13">
        <v>1.25232E-2</v>
      </c>
      <c r="O144" s="13">
        <v>2.1368400000000001E-3</v>
      </c>
      <c r="P144" s="14">
        <v>4.5999999999999998E-9</v>
      </c>
      <c r="Q144" s="15">
        <v>43.664212300000003</v>
      </c>
    </row>
    <row r="145" spans="10:17" x14ac:dyDescent="0.4">
      <c r="J145" s="12" t="s">
        <v>298</v>
      </c>
      <c r="K145" s="13" t="s">
        <v>50</v>
      </c>
      <c r="L145" s="13" t="s">
        <v>49</v>
      </c>
      <c r="M145" s="13">
        <v>0.85396399999999995</v>
      </c>
      <c r="N145" s="13">
        <v>1.9603599999999999E-2</v>
      </c>
      <c r="O145" s="13">
        <v>2.81241E-3</v>
      </c>
      <c r="P145" s="14">
        <v>3.2000000000000001E-12</v>
      </c>
      <c r="Q145" s="15">
        <v>49.50666828</v>
      </c>
    </row>
    <row r="146" spans="10:17" x14ac:dyDescent="0.4">
      <c r="J146" s="12" t="s">
        <v>299</v>
      </c>
      <c r="K146" s="13" t="s">
        <v>56</v>
      </c>
      <c r="L146" s="13" t="s">
        <v>52</v>
      </c>
      <c r="M146" s="13">
        <v>6.0637999999999997E-2</v>
      </c>
      <c r="N146" s="13">
        <v>2.63468E-2</v>
      </c>
      <c r="O146" s="13">
        <v>4.1671399999999997E-3</v>
      </c>
      <c r="P146" s="14">
        <v>2.5999999999999998E-10</v>
      </c>
      <c r="Q146" s="15">
        <v>575.88907159999997</v>
      </c>
    </row>
    <row r="147" spans="10:17" x14ac:dyDescent="0.4">
      <c r="J147" s="12" t="s">
        <v>300</v>
      </c>
      <c r="K147" s="13" t="s">
        <v>52</v>
      </c>
      <c r="L147" s="13" t="s">
        <v>56</v>
      </c>
      <c r="M147" s="13">
        <v>0.90815699999999999</v>
      </c>
      <c r="N147" s="13">
        <v>3.07938E-2</v>
      </c>
      <c r="O147" s="13">
        <v>3.4415399999999999E-3</v>
      </c>
      <c r="P147" s="14">
        <v>3.6000000000000001E-19</v>
      </c>
      <c r="Q147" s="15">
        <v>76.830142800000004</v>
      </c>
    </row>
    <row r="148" spans="10:17" x14ac:dyDescent="0.4">
      <c r="J148" s="12" t="s">
        <v>301</v>
      </c>
      <c r="K148" s="13" t="s">
        <v>56</v>
      </c>
      <c r="L148" s="13" t="s">
        <v>52</v>
      </c>
      <c r="M148" s="13">
        <v>0.24587899999999999</v>
      </c>
      <c r="N148" s="13">
        <v>1.38633E-2</v>
      </c>
      <c r="O148" s="13">
        <v>2.31292E-3</v>
      </c>
      <c r="P148" s="14">
        <v>2.0000000000000001E-9</v>
      </c>
      <c r="Q148" s="15">
        <v>127.8743802</v>
      </c>
    </row>
    <row r="149" spans="10:17" x14ac:dyDescent="0.4">
      <c r="J149" s="12" t="s">
        <v>302</v>
      </c>
      <c r="K149" s="13" t="s">
        <v>56</v>
      </c>
      <c r="L149" s="13" t="s">
        <v>52</v>
      </c>
      <c r="M149" s="13">
        <v>0.18443599999999999</v>
      </c>
      <c r="N149" s="13">
        <v>1.4999200000000001E-2</v>
      </c>
      <c r="O149" s="13">
        <v>2.5691099999999999E-3</v>
      </c>
      <c r="P149" s="14">
        <v>5.3000000000000003E-9</v>
      </c>
      <c r="Q149" s="15">
        <v>161.89632710000001</v>
      </c>
    </row>
    <row r="150" spans="10:17" x14ac:dyDescent="0.4">
      <c r="J150" s="12" t="s">
        <v>303</v>
      </c>
      <c r="K150" s="13" t="s">
        <v>52</v>
      </c>
      <c r="L150" s="13" t="s">
        <v>56</v>
      </c>
      <c r="M150" s="13">
        <v>0.23060900000000001</v>
      </c>
      <c r="N150" s="13">
        <v>1.3970099999999999E-2</v>
      </c>
      <c r="O150" s="13">
        <v>2.3666300000000002E-3</v>
      </c>
      <c r="P150" s="14">
        <v>3.6E-9</v>
      </c>
      <c r="Q150" s="15">
        <v>132.4829326</v>
      </c>
    </row>
    <row r="151" spans="10:17" x14ac:dyDescent="0.4">
      <c r="J151" s="12" t="s">
        <v>304</v>
      </c>
      <c r="K151" s="13" t="s">
        <v>52</v>
      </c>
      <c r="L151" s="13" t="s">
        <v>56</v>
      </c>
      <c r="M151" s="13">
        <v>0.93185700000000005</v>
      </c>
      <c r="N151" s="13">
        <v>2.5009699999999999E-2</v>
      </c>
      <c r="O151" s="13">
        <v>3.9365800000000003E-3</v>
      </c>
      <c r="P151" s="14">
        <v>2.1E-10</v>
      </c>
      <c r="Q151" s="15">
        <v>37.597467600000002</v>
      </c>
    </row>
    <row r="152" spans="10:17" x14ac:dyDescent="0.4">
      <c r="J152" s="12" t="s">
        <v>305</v>
      </c>
      <c r="K152" s="13" t="s">
        <v>49</v>
      </c>
      <c r="L152" s="13" t="s">
        <v>50</v>
      </c>
      <c r="M152" s="13">
        <v>0.39827600000000002</v>
      </c>
      <c r="N152" s="13">
        <v>1.23561E-2</v>
      </c>
      <c r="O152" s="13">
        <v>2.0306500000000002E-3</v>
      </c>
      <c r="P152" s="14">
        <v>1.2E-9</v>
      </c>
      <c r="Q152" s="15">
        <v>81.044457910000006</v>
      </c>
    </row>
    <row r="153" spans="10:17" x14ac:dyDescent="0.4">
      <c r="J153" s="12" t="s">
        <v>306</v>
      </c>
      <c r="K153" s="13" t="s">
        <v>56</v>
      </c>
      <c r="L153" s="13" t="s">
        <v>52</v>
      </c>
      <c r="M153" s="13">
        <v>0.91530100000000003</v>
      </c>
      <c r="N153" s="13">
        <v>2.0743500000000002E-2</v>
      </c>
      <c r="O153" s="13">
        <v>3.5798000000000002E-3</v>
      </c>
      <c r="P153" s="14">
        <v>6.7999999999999997E-9</v>
      </c>
      <c r="Q153" s="15">
        <v>32.148252309999997</v>
      </c>
    </row>
    <row r="154" spans="10:17" x14ac:dyDescent="0.4">
      <c r="J154" s="12" t="s">
        <v>307</v>
      </c>
      <c r="K154" s="13" t="s">
        <v>52</v>
      </c>
      <c r="L154" s="13" t="s">
        <v>56</v>
      </c>
      <c r="M154" s="13">
        <v>0.98951999999999996</v>
      </c>
      <c r="N154" s="13">
        <v>0.19911599999999999</v>
      </c>
      <c r="O154" s="13">
        <v>1.00401E-2</v>
      </c>
      <c r="P154" s="14">
        <v>1.5999999999999999E-87</v>
      </c>
      <c r="Q154" s="15">
        <v>366.79044090000002</v>
      </c>
    </row>
    <row r="155" spans="10:17" x14ac:dyDescent="0.4">
      <c r="J155" s="12" t="s">
        <v>308</v>
      </c>
      <c r="K155" s="13" t="s">
        <v>56</v>
      </c>
      <c r="L155" s="13" t="s">
        <v>52</v>
      </c>
      <c r="M155" s="13">
        <v>0.21445900000000001</v>
      </c>
      <c r="N155" s="13">
        <v>2.1049100000000001E-2</v>
      </c>
      <c r="O155" s="13">
        <v>2.4599299999999999E-3</v>
      </c>
      <c r="P155" s="14">
        <v>1.1999999999999999E-17</v>
      </c>
      <c r="Q155" s="15">
        <v>307.20033890000002</v>
      </c>
    </row>
    <row r="156" spans="10:17" x14ac:dyDescent="0.4">
      <c r="J156" s="12" t="s">
        <v>309</v>
      </c>
      <c r="K156" s="13" t="s">
        <v>52</v>
      </c>
      <c r="L156" s="13" t="s">
        <v>56</v>
      </c>
      <c r="M156" s="13">
        <v>7.3733999999999994E-2</v>
      </c>
      <c r="N156" s="13">
        <v>4.5091199999999998E-2</v>
      </c>
      <c r="O156" s="13">
        <v>3.7999700000000002E-3</v>
      </c>
      <c r="P156" s="14">
        <v>1.8E-32</v>
      </c>
      <c r="Q156" s="15">
        <v>1667.4067970000001</v>
      </c>
    </row>
    <row r="157" spans="10:17" x14ac:dyDescent="0.4">
      <c r="J157" s="12" t="s">
        <v>310</v>
      </c>
      <c r="K157" s="13" t="s">
        <v>52</v>
      </c>
      <c r="L157" s="13" t="s">
        <v>56</v>
      </c>
      <c r="M157" s="13">
        <v>0.72302900000000003</v>
      </c>
      <c r="N157" s="13">
        <v>1.5753300000000001E-2</v>
      </c>
      <c r="O157" s="13">
        <v>2.2458199999999999E-3</v>
      </c>
      <c r="P157" s="14">
        <v>2.2999999999999999E-12</v>
      </c>
      <c r="Q157" s="15">
        <v>60.634590600000003</v>
      </c>
    </row>
    <row r="158" spans="10:17" x14ac:dyDescent="0.4">
      <c r="J158" s="12" t="s">
        <v>311</v>
      </c>
      <c r="K158" s="13" t="s">
        <v>49</v>
      </c>
      <c r="L158" s="13" t="s">
        <v>56</v>
      </c>
      <c r="M158" s="13">
        <v>0.23366700000000001</v>
      </c>
      <c r="N158" s="13">
        <v>1.38858E-2</v>
      </c>
      <c r="O158" s="13">
        <v>2.36622E-3</v>
      </c>
      <c r="P158" s="14">
        <v>4.3999999999999997E-9</v>
      </c>
      <c r="Q158" s="15">
        <v>130.3680166</v>
      </c>
    </row>
    <row r="159" spans="10:17" x14ac:dyDescent="0.4">
      <c r="J159" s="12" t="s">
        <v>312</v>
      </c>
      <c r="K159" s="13" t="s">
        <v>50</v>
      </c>
      <c r="L159" s="13" t="s">
        <v>49</v>
      </c>
      <c r="M159" s="13">
        <v>0.168936</v>
      </c>
      <c r="N159" s="13">
        <v>1.6327999999999999E-2</v>
      </c>
      <c r="O159" s="13">
        <v>2.6535199999999999E-3</v>
      </c>
      <c r="P159" s="14">
        <v>7.5999999999999996E-10</v>
      </c>
      <c r="Q159" s="15">
        <v>195.5132979</v>
      </c>
    </row>
    <row r="160" spans="10:17" x14ac:dyDescent="0.4">
      <c r="J160" s="12" t="s">
        <v>313</v>
      </c>
      <c r="K160" s="13" t="s">
        <v>56</v>
      </c>
      <c r="L160" s="13" t="s">
        <v>52</v>
      </c>
      <c r="M160" s="13">
        <v>5.0450000000000002E-2</v>
      </c>
      <c r="N160" s="13">
        <v>8.1607100000000002E-2</v>
      </c>
      <c r="O160" s="13">
        <v>5.10649E-3</v>
      </c>
      <c r="P160" s="14">
        <v>1.7000000000000001E-57</v>
      </c>
      <c r="Q160" s="15">
        <v>5649.172579</v>
      </c>
    </row>
    <row r="161" spans="10:17" x14ac:dyDescent="0.4">
      <c r="J161" s="12" t="s">
        <v>314</v>
      </c>
      <c r="K161" s="13" t="s">
        <v>50</v>
      </c>
      <c r="L161" s="13" t="s">
        <v>49</v>
      </c>
      <c r="M161" s="13">
        <v>0.41078700000000001</v>
      </c>
      <c r="N161" s="13">
        <v>1.16104E-2</v>
      </c>
      <c r="O161" s="13">
        <v>2.0262600000000002E-3</v>
      </c>
      <c r="P161" s="14">
        <v>1E-8</v>
      </c>
      <c r="Q161" s="15">
        <v>70.067889469999997</v>
      </c>
    </row>
    <row r="162" spans="10:17" x14ac:dyDescent="0.4">
      <c r="J162" s="12" t="s">
        <v>315</v>
      </c>
      <c r="K162" s="13" t="s">
        <v>52</v>
      </c>
      <c r="L162" s="13" t="s">
        <v>56</v>
      </c>
      <c r="M162" s="13">
        <v>0.94598400000000005</v>
      </c>
      <c r="N162" s="13">
        <v>7.5852900000000001E-2</v>
      </c>
      <c r="O162" s="13">
        <v>4.3986299999999997E-3</v>
      </c>
      <c r="P162" s="14">
        <v>1.2000000000000001E-66</v>
      </c>
      <c r="Q162" s="15">
        <v>274.29645110000001</v>
      </c>
    </row>
    <row r="163" spans="10:17" x14ac:dyDescent="0.4">
      <c r="J163" s="12" t="s">
        <v>316</v>
      </c>
      <c r="K163" s="13" t="s">
        <v>52</v>
      </c>
      <c r="L163" s="13" t="s">
        <v>56</v>
      </c>
      <c r="M163" s="13">
        <v>0.82378399999999996</v>
      </c>
      <c r="N163" s="13">
        <v>1.55231E-2</v>
      </c>
      <c r="O163" s="13">
        <v>2.6034999999999999E-3</v>
      </c>
      <c r="P163" s="14">
        <v>2.5000000000000001E-9</v>
      </c>
      <c r="Q163" s="15">
        <v>37.456094299999997</v>
      </c>
    </row>
    <row r="164" spans="10:17" x14ac:dyDescent="0.4">
      <c r="J164" s="12" t="s">
        <v>317</v>
      </c>
      <c r="K164" s="13" t="s">
        <v>50</v>
      </c>
      <c r="L164" s="13" t="s">
        <v>49</v>
      </c>
      <c r="M164" s="13">
        <v>0.69681499999999996</v>
      </c>
      <c r="N164" s="13">
        <v>1.22025E-2</v>
      </c>
      <c r="O164" s="13">
        <v>2.1674099999999998E-3</v>
      </c>
      <c r="P164" s="14">
        <v>1.7999999999999999E-8</v>
      </c>
      <c r="Q164" s="15">
        <v>39.822444359999999</v>
      </c>
    </row>
    <row r="165" spans="10:17" x14ac:dyDescent="0.4">
      <c r="J165" s="12" t="s">
        <v>318</v>
      </c>
      <c r="K165" s="13" t="s">
        <v>50</v>
      </c>
      <c r="L165" s="13" t="s">
        <v>49</v>
      </c>
      <c r="M165" s="13">
        <v>1.7389000000000002E-2</v>
      </c>
      <c r="N165" s="13">
        <v>7.7362600000000004E-2</v>
      </c>
      <c r="O165" s="13">
        <v>7.5859600000000001E-3</v>
      </c>
      <c r="P165" s="14">
        <v>1.9999999999999998E-24</v>
      </c>
      <c r="Q165" s="15">
        <v>5248.8656229999997</v>
      </c>
    </row>
    <row r="166" spans="10:17" x14ac:dyDescent="0.4">
      <c r="J166" s="12" t="s">
        <v>319</v>
      </c>
      <c r="K166" s="13" t="s">
        <v>56</v>
      </c>
      <c r="L166" s="13" t="s">
        <v>52</v>
      </c>
      <c r="M166" s="13">
        <v>3.1151000000000002E-2</v>
      </c>
      <c r="N166" s="13">
        <v>5.0094600000000003E-2</v>
      </c>
      <c r="O166" s="13">
        <v>6.0043500000000003E-3</v>
      </c>
      <c r="P166" s="14">
        <v>7.1999999999999999E-17</v>
      </c>
      <c r="Q166" s="15">
        <v>2154.955105</v>
      </c>
    </row>
    <row r="167" spans="10:17" x14ac:dyDescent="0.4">
      <c r="J167" s="12" t="s">
        <v>320</v>
      </c>
      <c r="K167" s="13" t="s">
        <v>56</v>
      </c>
      <c r="L167" s="13" t="s">
        <v>52</v>
      </c>
      <c r="M167" s="13">
        <v>0.95427600000000001</v>
      </c>
      <c r="N167" s="13">
        <v>2.8946300000000001E-2</v>
      </c>
      <c r="O167" s="13">
        <v>4.7645300000000003E-3</v>
      </c>
      <c r="P167" s="14">
        <v>1.2E-9</v>
      </c>
      <c r="Q167" s="15">
        <v>33.794573419999999</v>
      </c>
    </row>
    <row r="168" spans="10:17" x14ac:dyDescent="0.4">
      <c r="J168" s="12" t="s">
        <v>321</v>
      </c>
      <c r="K168" s="13" t="s">
        <v>56</v>
      </c>
      <c r="L168" s="13" t="s">
        <v>52</v>
      </c>
      <c r="M168" s="13">
        <v>2.2676999999999999E-2</v>
      </c>
      <c r="N168" s="13">
        <v>4.57563E-2</v>
      </c>
      <c r="O168" s="13">
        <v>6.6900800000000002E-3</v>
      </c>
      <c r="P168" s="14">
        <v>7.9999999999999998E-12</v>
      </c>
      <c r="Q168" s="15">
        <v>1812.1919370000001</v>
      </c>
    </row>
    <row r="169" spans="10:17" x14ac:dyDescent="0.4">
      <c r="J169" s="12" t="s">
        <v>322</v>
      </c>
      <c r="K169" s="13" t="s">
        <v>50</v>
      </c>
      <c r="L169" s="13" t="s">
        <v>49</v>
      </c>
      <c r="M169" s="13">
        <v>0.58491899999999997</v>
      </c>
      <c r="N169" s="13">
        <v>1.2330199999999999E-2</v>
      </c>
      <c r="O169" s="13">
        <v>2.0147400000000001E-3</v>
      </c>
      <c r="P169" s="14">
        <v>9.4000000000000006E-10</v>
      </c>
      <c r="Q169" s="15">
        <v>55.668724429999997</v>
      </c>
    </row>
    <row r="170" spans="10:17" x14ac:dyDescent="0.4">
      <c r="J170" s="12" t="s">
        <v>323</v>
      </c>
      <c r="K170" s="13" t="s">
        <v>49</v>
      </c>
      <c r="L170" s="13" t="s">
        <v>50</v>
      </c>
      <c r="M170" s="13">
        <v>0.51042399999999999</v>
      </c>
      <c r="N170" s="13">
        <v>1.6377800000000001E-2</v>
      </c>
      <c r="O170" s="13">
        <v>1.9968099999999999E-3</v>
      </c>
      <c r="P170" s="14">
        <v>2.4E-16</v>
      </c>
      <c r="Q170" s="15">
        <v>115.8587081</v>
      </c>
    </row>
    <row r="171" spans="10:17" x14ac:dyDescent="0.4">
      <c r="J171" s="12" t="s">
        <v>324</v>
      </c>
      <c r="K171" s="13" t="s">
        <v>52</v>
      </c>
      <c r="L171" s="13" t="s">
        <v>56</v>
      </c>
      <c r="M171" s="13">
        <v>0.42379</v>
      </c>
      <c r="N171" s="13">
        <v>1.36048E-2</v>
      </c>
      <c r="O171" s="13">
        <v>2.0251599999999998E-3</v>
      </c>
      <c r="P171" s="14">
        <v>1.7999999999999999E-11</v>
      </c>
      <c r="Q171" s="15">
        <v>94.089490580000003</v>
      </c>
    </row>
    <row r="172" spans="10:17" x14ac:dyDescent="0.4">
      <c r="J172" s="12" t="s">
        <v>151</v>
      </c>
      <c r="K172" s="13" t="s">
        <v>50</v>
      </c>
      <c r="L172" s="13" t="s">
        <v>49</v>
      </c>
      <c r="M172" s="13">
        <v>0.65978899999999996</v>
      </c>
      <c r="N172" s="13">
        <v>1.1771999999999999E-2</v>
      </c>
      <c r="O172" s="13">
        <v>2.1049699999999998E-3</v>
      </c>
      <c r="P172" s="14">
        <v>2.1999999999999998E-8</v>
      </c>
      <c r="Q172" s="15">
        <v>41.588491509999997</v>
      </c>
    </row>
    <row r="173" spans="10:17" x14ac:dyDescent="0.4">
      <c r="J173" s="12" t="s">
        <v>325</v>
      </c>
      <c r="K173" s="13" t="s">
        <v>56</v>
      </c>
      <c r="L173" s="13" t="s">
        <v>52</v>
      </c>
      <c r="M173" s="13">
        <v>0.79671199999999998</v>
      </c>
      <c r="N173" s="13">
        <v>1.5499300000000001E-2</v>
      </c>
      <c r="O173" s="13">
        <v>2.46511E-3</v>
      </c>
      <c r="P173" s="14">
        <v>3.1999999999999998E-10</v>
      </c>
      <c r="Q173" s="15">
        <v>43.07861072</v>
      </c>
    </row>
    <row r="174" spans="10:17" x14ac:dyDescent="0.4">
      <c r="J174" s="12" t="s">
        <v>326</v>
      </c>
      <c r="K174" s="13" t="s">
        <v>52</v>
      </c>
      <c r="L174" s="13" t="s">
        <v>56</v>
      </c>
      <c r="M174" s="13">
        <v>0.43321900000000002</v>
      </c>
      <c r="N174" s="13">
        <v>1.3761799999999999E-2</v>
      </c>
      <c r="O174" s="13">
        <v>2.0018200000000001E-3</v>
      </c>
      <c r="P174" s="14">
        <v>6.2000000000000002E-12</v>
      </c>
      <c r="Q174" s="15">
        <v>94.698340639999998</v>
      </c>
    </row>
    <row r="175" spans="10:17" x14ac:dyDescent="0.4">
      <c r="J175" s="12" t="s">
        <v>327</v>
      </c>
      <c r="K175" s="13" t="s">
        <v>50</v>
      </c>
      <c r="L175" s="13" t="s">
        <v>52</v>
      </c>
      <c r="M175" s="13">
        <v>0.64708100000000002</v>
      </c>
      <c r="N175" s="13">
        <v>7.7732200000000001E-2</v>
      </c>
      <c r="O175" s="13">
        <v>2.07793E-3</v>
      </c>
      <c r="P175" s="14">
        <v>9.9999999999999998E-201</v>
      </c>
      <c r="Q175" s="15">
        <v>1888.9327270000001</v>
      </c>
    </row>
    <row r="176" spans="10:17" x14ac:dyDescent="0.4">
      <c r="J176" s="12" t="s">
        <v>328</v>
      </c>
      <c r="K176" s="13" t="s">
        <v>49</v>
      </c>
      <c r="L176" s="13" t="s">
        <v>56</v>
      </c>
      <c r="M176" s="13">
        <v>0.31472600000000001</v>
      </c>
      <c r="N176" s="13">
        <v>1.6714900000000001E-2</v>
      </c>
      <c r="O176" s="13">
        <v>2.14481E-3</v>
      </c>
      <c r="P176" s="14">
        <v>6.4999999999999999E-15</v>
      </c>
      <c r="Q176" s="15">
        <v>168.93572739999999</v>
      </c>
    </row>
    <row r="177" spans="10:17" x14ac:dyDescent="0.4">
      <c r="J177" s="12" t="s">
        <v>329</v>
      </c>
      <c r="K177" s="13" t="s">
        <v>56</v>
      </c>
      <c r="L177" s="13" t="s">
        <v>52</v>
      </c>
      <c r="M177" s="13">
        <v>0.72819199999999995</v>
      </c>
      <c r="N177" s="13">
        <v>1.2282700000000001E-2</v>
      </c>
      <c r="O177" s="13">
        <v>2.2292599999999998E-3</v>
      </c>
      <c r="P177" s="14">
        <v>3.5999999999999998E-8</v>
      </c>
      <c r="Q177" s="15">
        <v>36.171698300000003</v>
      </c>
    </row>
    <row r="178" spans="10:17" x14ac:dyDescent="0.4">
      <c r="J178" s="12" t="s">
        <v>330</v>
      </c>
      <c r="K178" s="13" t="s">
        <v>49</v>
      </c>
      <c r="L178" s="13" t="s">
        <v>50</v>
      </c>
      <c r="M178" s="13">
        <v>0.22563</v>
      </c>
      <c r="N178" s="13">
        <v>1.51609E-2</v>
      </c>
      <c r="O178" s="13">
        <v>2.38645E-3</v>
      </c>
      <c r="P178" s="14">
        <v>2.1E-10</v>
      </c>
      <c r="Q178" s="15">
        <v>157.04946870000001</v>
      </c>
    </row>
  </sheetData>
  <mergeCells count="4">
    <mergeCell ref="A2:H2"/>
    <mergeCell ref="J2:Q2"/>
    <mergeCell ref="S2:Z2"/>
    <mergeCell ref="A1:Z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AA7EB-66AA-41BF-9C70-7E35D15427F8}">
  <dimension ref="A1:H37"/>
  <sheetViews>
    <sheetView workbookViewId="0">
      <selection activeCell="G5" sqref="G5"/>
    </sheetView>
  </sheetViews>
  <sheetFormatPr defaultColWidth="9.06640625" defaultRowHeight="13.9" x14ac:dyDescent="0.4"/>
  <cols>
    <col min="1" max="1" width="9.06640625" style="25"/>
    <col min="2" max="2" width="9.73046875" style="25" customWidth="1"/>
    <col min="3" max="3" width="27.46484375" style="33" customWidth="1"/>
    <col min="4" max="4" width="6.265625" style="25" customWidth="1"/>
    <col min="5" max="5" width="6.9296875" style="34" customWidth="1"/>
    <col min="6" max="6" width="7.46484375" style="35" customWidth="1"/>
    <col min="7" max="7" width="18.53125" style="29" customWidth="1"/>
    <col min="8" max="8" width="9.06640625" style="36"/>
    <col min="9" max="16384" width="9.06640625" style="25"/>
  </cols>
  <sheetData>
    <row r="1" spans="1:8" s="17" customFormat="1" ht="38.25" customHeight="1" thickBot="1" x14ac:dyDescent="0.55000000000000004">
      <c r="A1" s="141" t="s">
        <v>807</v>
      </c>
      <c r="B1" s="141"/>
      <c r="C1" s="141"/>
      <c r="D1" s="141"/>
      <c r="E1" s="141"/>
      <c r="F1" s="141"/>
      <c r="G1" s="141"/>
      <c r="H1" s="141"/>
    </row>
    <row r="2" spans="1:8" ht="14.25" thickBot="1" x14ac:dyDescent="0.45">
      <c r="A2" s="18" t="s">
        <v>394</v>
      </c>
      <c r="B2" s="19" t="s">
        <v>395</v>
      </c>
      <c r="C2" s="20" t="s">
        <v>396</v>
      </c>
      <c r="D2" s="19" t="s">
        <v>40</v>
      </c>
      <c r="E2" s="21" t="s">
        <v>44</v>
      </c>
      <c r="F2" s="22" t="s">
        <v>397</v>
      </c>
      <c r="G2" s="23" t="s">
        <v>398</v>
      </c>
      <c r="H2" s="24" t="s">
        <v>46</v>
      </c>
    </row>
    <row r="3" spans="1:8" x14ac:dyDescent="0.4">
      <c r="A3" s="139" t="s">
        <v>399</v>
      </c>
      <c r="B3" s="140" t="s">
        <v>400</v>
      </c>
      <c r="C3" s="26" t="s">
        <v>401</v>
      </c>
      <c r="D3" s="25">
        <v>100</v>
      </c>
      <c r="E3" s="27">
        <v>-7.1690665258017205E-2</v>
      </c>
      <c r="F3" s="28">
        <v>5.1282366939807499E-2</v>
      </c>
      <c r="G3" s="29" t="s">
        <v>402</v>
      </c>
      <c r="H3" s="30">
        <v>0.16528142144726601</v>
      </c>
    </row>
    <row r="4" spans="1:8" ht="16.5" customHeight="1" x14ac:dyDescent="0.4">
      <c r="A4" s="139"/>
      <c r="B4" s="140"/>
      <c r="C4" s="26" t="s">
        <v>403</v>
      </c>
      <c r="D4" s="25">
        <v>100</v>
      </c>
      <c r="E4" s="27">
        <v>-1.33388644480979E-2</v>
      </c>
      <c r="F4" s="28">
        <v>5.8133887388081402E-2</v>
      </c>
      <c r="G4" s="29" t="s">
        <v>404</v>
      </c>
      <c r="H4" s="30">
        <v>0.81851859013813399</v>
      </c>
    </row>
    <row r="5" spans="1:8" ht="15.75" customHeight="1" x14ac:dyDescent="0.4">
      <c r="A5" s="139"/>
      <c r="B5" s="140"/>
      <c r="C5" s="31" t="s">
        <v>405</v>
      </c>
      <c r="D5" s="25">
        <v>100</v>
      </c>
      <c r="E5" s="27">
        <v>-3.1966015841231099E-2</v>
      </c>
      <c r="F5" s="28">
        <v>3.5527558206051003E-2</v>
      </c>
      <c r="G5" s="29" t="s">
        <v>406</v>
      </c>
      <c r="H5" s="30">
        <v>0.36825187977949098</v>
      </c>
    </row>
    <row r="6" spans="1:8" x14ac:dyDescent="0.4">
      <c r="A6" s="139"/>
      <c r="B6" s="140"/>
      <c r="C6" s="26" t="s">
        <v>407</v>
      </c>
      <c r="D6" s="25">
        <v>100</v>
      </c>
      <c r="E6" s="27">
        <v>4.5640540187221301E-2</v>
      </c>
      <c r="F6" s="28">
        <v>0.10714954552796301</v>
      </c>
      <c r="G6" s="29" t="s">
        <v>408</v>
      </c>
      <c r="H6" s="30">
        <v>0.67106762049997704</v>
      </c>
    </row>
    <row r="7" spans="1:8" x14ac:dyDescent="0.4">
      <c r="A7" s="139"/>
      <c r="B7" s="140"/>
      <c r="C7" s="26" t="s">
        <v>409</v>
      </c>
      <c r="D7" s="25">
        <v>100</v>
      </c>
      <c r="E7" s="27">
        <v>-3.8886077887870803E-2</v>
      </c>
      <c r="F7" s="28">
        <v>4.84528019729999E-2</v>
      </c>
      <c r="G7" s="29" t="s">
        <v>410</v>
      </c>
      <c r="H7" s="30">
        <v>0.42415396119840598</v>
      </c>
    </row>
    <row r="8" spans="1:8" x14ac:dyDescent="0.4">
      <c r="A8" s="8"/>
      <c r="B8" s="9"/>
      <c r="C8" s="26"/>
      <c r="E8" s="27"/>
      <c r="F8" s="28"/>
      <c r="H8" s="30"/>
    </row>
    <row r="9" spans="1:8" x14ac:dyDescent="0.4">
      <c r="A9" s="32"/>
    </row>
    <row r="10" spans="1:8" x14ac:dyDescent="0.4">
      <c r="A10" s="139" t="s">
        <v>411</v>
      </c>
      <c r="B10" s="140" t="s">
        <v>400</v>
      </c>
      <c r="C10" s="26" t="s">
        <v>401</v>
      </c>
      <c r="D10" s="13">
        <v>152</v>
      </c>
      <c r="E10" s="34">
        <v>-6.8935004410532697E-3</v>
      </c>
      <c r="F10" s="35">
        <v>4.03238048540875E-2</v>
      </c>
      <c r="G10" s="29" t="s">
        <v>412</v>
      </c>
      <c r="H10" s="30">
        <v>0.86449062138330302</v>
      </c>
    </row>
    <row r="11" spans="1:8" ht="19.5" customHeight="1" x14ac:dyDescent="0.4">
      <c r="A11" s="139"/>
      <c r="B11" s="140"/>
      <c r="C11" s="26" t="s">
        <v>403</v>
      </c>
      <c r="D11" s="13">
        <v>152</v>
      </c>
      <c r="E11" s="34">
        <v>1.02593685915418E-2</v>
      </c>
      <c r="F11" s="35">
        <v>4.5358000378030297E-2</v>
      </c>
      <c r="G11" s="29" t="s">
        <v>413</v>
      </c>
      <c r="H11" s="30">
        <v>0.82105634874977795</v>
      </c>
    </row>
    <row r="12" spans="1:8" ht="15.85" customHeight="1" x14ac:dyDescent="0.4">
      <c r="A12" s="139"/>
      <c r="B12" s="140"/>
      <c r="C12" s="31" t="s">
        <v>405</v>
      </c>
      <c r="D12" s="13">
        <v>152</v>
      </c>
      <c r="E12" s="34">
        <v>3.5291330052466797E-2</v>
      </c>
      <c r="F12" s="35">
        <v>2.9143441374357499E-2</v>
      </c>
      <c r="G12" s="29" t="s">
        <v>414</v>
      </c>
      <c r="H12" s="30">
        <v>0.22591351964810999</v>
      </c>
    </row>
    <row r="13" spans="1:8" x14ac:dyDescent="0.4">
      <c r="A13" s="139"/>
      <c r="B13" s="140"/>
      <c r="C13" s="26" t="s">
        <v>407</v>
      </c>
      <c r="D13" s="13">
        <v>152</v>
      </c>
      <c r="E13" s="34">
        <v>2.3046712767171601E-2</v>
      </c>
      <c r="F13" s="35">
        <v>8.7440449377578694E-2</v>
      </c>
      <c r="G13" s="29" t="s">
        <v>415</v>
      </c>
      <c r="H13" s="30">
        <v>0.79247031879350105</v>
      </c>
    </row>
    <row r="14" spans="1:8" x14ac:dyDescent="0.4">
      <c r="A14" s="139"/>
      <c r="B14" s="140"/>
      <c r="C14" s="26" t="s">
        <v>409</v>
      </c>
      <c r="D14" s="13">
        <v>152</v>
      </c>
      <c r="E14" s="34">
        <v>1.22461243656096E-2</v>
      </c>
      <c r="F14" s="35">
        <v>3.6363876257879298E-2</v>
      </c>
      <c r="G14" s="29" t="s">
        <v>416</v>
      </c>
      <c r="H14" s="30">
        <v>0.73676074492875199</v>
      </c>
    </row>
    <row r="15" spans="1:8" x14ac:dyDescent="0.4">
      <c r="A15" s="8"/>
      <c r="B15" s="9"/>
      <c r="C15" s="26"/>
      <c r="D15" s="13"/>
      <c r="H15" s="30"/>
    </row>
    <row r="16" spans="1:8" x14ac:dyDescent="0.4">
      <c r="A16" s="32"/>
    </row>
    <row r="17" spans="1:8" x14ac:dyDescent="0.4">
      <c r="A17" s="139" t="s">
        <v>417</v>
      </c>
      <c r="B17" s="140" t="s">
        <v>400</v>
      </c>
      <c r="C17" s="26" t="s">
        <v>401</v>
      </c>
      <c r="D17" s="13">
        <v>64</v>
      </c>
      <c r="E17" s="27">
        <v>-6.7224534357002194E-2</v>
      </c>
      <c r="F17" s="28">
        <v>3.8838274544637799E-2</v>
      </c>
      <c r="G17" s="29" t="s">
        <v>418</v>
      </c>
      <c r="H17" s="30">
        <v>8.8446851410763597E-2</v>
      </c>
    </row>
    <row r="18" spans="1:8" x14ac:dyDescent="0.4">
      <c r="A18" s="139"/>
      <c r="B18" s="140"/>
      <c r="C18" s="26" t="s">
        <v>403</v>
      </c>
      <c r="D18" s="13">
        <v>64</v>
      </c>
      <c r="E18" s="27">
        <v>-2.7621698113149198E-2</v>
      </c>
      <c r="F18" s="28">
        <v>3.8998878712443202E-2</v>
      </c>
      <c r="G18" s="29" t="s">
        <v>419</v>
      </c>
      <c r="H18" s="30">
        <v>0.478778203767523</v>
      </c>
    </row>
    <row r="19" spans="1:8" x14ac:dyDescent="0.4">
      <c r="A19" s="139"/>
      <c r="B19" s="140"/>
      <c r="C19" s="31" t="s">
        <v>405</v>
      </c>
      <c r="D19" s="13">
        <v>64</v>
      </c>
      <c r="E19" s="27">
        <v>-3.0764494424121599E-2</v>
      </c>
      <c r="F19" s="28">
        <v>2.5441825088484402E-2</v>
      </c>
      <c r="G19" s="29" t="s">
        <v>420</v>
      </c>
      <c r="H19" s="30">
        <v>0.22658240163899501</v>
      </c>
    </row>
    <row r="20" spans="1:8" x14ac:dyDescent="0.4">
      <c r="A20" s="139"/>
      <c r="B20" s="140"/>
      <c r="C20" s="26" t="s">
        <v>407</v>
      </c>
      <c r="D20" s="13">
        <v>64</v>
      </c>
      <c r="E20" s="27">
        <v>-3.02700778955001E-3</v>
      </c>
      <c r="F20" s="28">
        <v>7.24051331613869E-2</v>
      </c>
      <c r="G20" s="29" t="s">
        <v>421</v>
      </c>
      <c r="H20" s="30">
        <v>0.96678514015678996</v>
      </c>
    </row>
    <row r="21" spans="1:8" x14ac:dyDescent="0.4">
      <c r="A21" s="139"/>
      <c r="B21" s="140"/>
      <c r="C21" s="26" t="s">
        <v>409</v>
      </c>
      <c r="D21" s="13">
        <v>64</v>
      </c>
      <c r="E21" s="27">
        <v>-3.07805444989619E-2</v>
      </c>
      <c r="F21" s="28">
        <v>3.8711543839163101E-2</v>
      </c>
      <c r="G21" s="29" t="s">
        <v>419</v>
      </c>
      <c r="H21" s="30">
        <v>0.42952585599454202</v>
      </c>
    </row>
    <row r="22" spans="1:8" x14ac:dyDescent="0.4">
      <c r="A22" s="32"/>
    </row>
    <row r="23" spans="1:8" x14ac:dyDescent="0.4">
      <c r="A23" s="32"/>
    </row>
    <row r="24" spans="1:8" x14ac:dyDescent="0.4">
      <c r="A24" s="32"/>
    </row>
    <row r="25" spans="1:8" x14ac:dyDescent="0.4">
      <c r="A25" s="32"/>
    </row>
    <row r="28" spans="1:8" x14ac:dyDescent="0.4">
      <c r="A28" s="32"/>
    </row>
    <row r="29" spans="1:8" x14ac:dyDescent="0.4">
      <c r="A29" s="32"/>
    </row>
    <row r="30" spans="1:8" x14ac:dyDescent="0.4">
      <c r="A30" s="32"/>
    </row>
    <row r="31" spans="1:8" x14ac:dyDescent="0.4">
      <c r="A31" s="32"/>
    </row>
    <row r="32" spans="1:8" x14ac:dyDescent="0.4">
      <c r="A32" s="32"/>
    </row>
    <row r="33" spans="1:1" x14ac:dyDescent="0.4">
      <c r="A33" s="32"/>
    </row>
    <row r="34" spans="1:1" x14ac:dyDescent="0.4">
      <c r="A34" s="32"/>
    </row>
    <row r="35" spans="1:1" x14ac:dyDescent="0.4">
      <c r="A35" s="32"/>
    </row>
    <row r="36" spans="1:1" x14ac:dyDescent="0.4">
      <c r="A36" s="32"/>
    </row>
    <row r="37" spans="1:1" x14ac:dyDescent="0.4">
      <c r="A37" s="32"/>
    </row>
  </sheetData>
  <mergeCells count="7">
    <mergeCell ref="A17:A21"/>
    <mergeCell ref="B17:B21"/>
    <mergeCell ref="A1:H1"/>
    <mergeCell ref="A3:A7"/>
    <mergeCell ref="B3:B7"/>
    <mergeCell ref="A10:A14"/>
    <mergeCell ref="B10:B14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A72C9-0225-4CF2-B61B-7BA9E90DBCD7}">
  <dimension ref="A1:G9"/>
  <sheetViews>
    <sheetView workbookViewId="0">
      <selection activeCell="I12" sqref="I12"/>
    </sheetView>
  </sheetViews>
  <sheetFormatPr defaultColWidth="9.06640625" defaultRowHeight="13.9" x14ac:dyDescent="0.4"/>
  <cols>
    <col min="1" max="1" width="9.06640625" style="42"/>
    <col min="2" max="2" width="21.33203125" style="43" customWidth="1"/>
    <col min="3" max="3" width="9.19921875" style="42" customWidth="1"/>
    <col min="4" max="4" width="14.3984375" style="45" customWidth="1"/>
    <col min="5" max="5" width="15.33203125" style="45" customWidth="1"/>
    <col min="6" max="6" width="14.53125" style="45" customWidth="1"/>
    <col min="7" max="7" width="18.3984375" style="121" customWidth="1"/>
    <col min="8" max="16384" width="9.06640625" style="42"/>
  </cols>
  <sheetData>
    <row r="1" spans="1:7" s="37" customFormat="1" ht="24.4" customHeight="1" thickBot="1" x14ac:dyDescent="0.5">
      <c r="A1" s="142" t="s">
        <v>808</v>
      </c>
      <c r="B1" s="142"/>
      <c r="C1" s="142"/>
      <c r="D1" s="142"/>
      <c r="E1" s="142"/>
      <c r="F1" s="142"/>
      <c r="G1" s="119"/>
    </row>
    <row r="2" spans="1:7" s="41" customFormat="1" ht="40.9" thickBot="1" x14ac:dyDescent="0.4">
      <c r="A2" s="38" t="s">
        <v>394</v>
      </c>
      <c r="B2" s="39" t="s">
        <v>395</v>
      </c>
      <c r="C2" s="39" t="s">
        <v>40</v>
      </c>
      <c r="D2" s="40" t="s">
        <v>422</v>
      </c>
      <c r="E2" s="40" t="s">
        <v>423</v>
      </c>
      <c r="F2" s="40" t="s">
        <v>424</v>
      </c>
      <c r="G2" s="120" t="s">
        <v>836</v>
      </c>
    </row>
    <row r="3" spans="1:7" x14ac:dyDescent="0.4">
      <c r="A3" s="8" t="s">
        <v>399</v>
      </c>
      <c r="B3" s="9" t="s">
        <v>400</v>
      </c>
      <c r="C3" s="8">
        <v>100</v>
      </c>
      <c r="D3" s="11">
        <v>0.98925110000000005</v>
      </c>
      <c r="E3" s="11">
        <v>0.99004440000000005</v>
      </c>
      <c r="F3" s="11">
        <v>0.2853889</v>
      </c>
      <c r="G3" s="121">
        <v>0.56000000000000005</v>
      </c>
    </row>
    <row r="4" spans="1:7" x14ac:dyDescent="0.4">
      <c r="A4" s="8"/>
      <c r="B4" s="9"/>
      <c r="C4" s="8"/>
      <c r="D4" s="11"/>
      <c r="E4" s="11"/>
      <c r="F4" s="11"/>
    </row>
    <row r="5" spans="1:7" x14ac:dyDescent="0.4">
      <c r="A5" s="8" t="s">
        <v>411</v>
      </c>
      <c r="B5" s="9" t="s">
        <v>400</v>
      </c>
      <c r="C5" s="8">
        <v>152</v>
      </c>
      <c r="D5" s="11">
        <v>0.99611890000000003</v>
      </c>
      <c r="E5" s="11">
        <v>0.99717009999999995</v>
      </c>
      <c r="F5" s="11">
        <v>0.13220750000000001</v>
      </c>
      <c r="G5" s="121">
        <v>0.3</v>
      </c>
    </row>
    <row r="6" spans="1:7" x14ac:dyDescent="0.4">
      <c r="A6" s="8"/>
      <c r="B6" s="9"/>
      <c r="C6" s="8"/>
      <c r="D6" s="11"/>
      <c r="E6" s="11"/>
      <c r="F6" s="11"/>
    </row>
    <row r="7" spans="1:7" x14ac:dyDescent="0.4">
      <c r="A7" s="8" t="s">
        <v>417</v>
      </c>
      <c r="B7" s="9" t="s">
        <v>400</v>
      </c>
      <c r="C7" s="8">
        <v>64</v>
      </c>
      <c r="D7" s="11">
        <v>0.87171379999999998</v>
      </c>
      <c r="E7" s="11">
        <v>0.88534349999999995</v>
      </c>
      <c r="F7" s="11">
        <v>0.2187441</v>
      </c>
      <c r="G7" s="121">
        <v>0.38</v>
      </c>
    </row>
    <row r="8" spans="1:7" x14ac:dyDescent="0.4">
      <c r="D8" s="44"/>
      <c r="E8" s="44"/>
      <c r="F8" s="44"/>
    </row>
    <row r="9" spans="1:7" x14ac:dyDescent="0.4">
      <c r="D9" s="42"/>
      <c r="E9" s="42"/>
      <c r="F9" s="42"/>
    </row>
  </sheetData>
  <mergeCells count="1">
    <mergeCell ref="A1:F1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E023D-318E-4ABF-9066-8BB4129D285B}">
  <dimension ref="A1:S16"/>
  <sheetViews>
    <sheetView workbookViewId="0">
      <selection sqref="A1:I1"/>
    </sheetView>
  </sheetViews>
  <sheetFormatPr defaultColWidth="9.06640625" defaultRowHeight="13.9" x14ac:dyDescent="0.4"/>
  <cols>
    <col min="1" max="1" width="11.73046875" style="42" customWidth="1"/>
    <col min="2" max="2" width="15.33203125" style="42" customWidth="1"/>
    <col min="3" max="3" width="44.6640625" style="42" customWidth="1"/>
    <col min="4" max="4" width="32.6640625" style="42" customWidth="1"/>
    <col min="5" max="5" width="5.86328125" style="42" customWidth="1"/>
    <col min="6" max="6" width="19.46484375" style="42" customWidth="1"/>
    <col min="7" max="7" width="11.33203125" style="42" customWidth="1"/>
    <col min="8" max="8" width="7.33203125" style="42" customWidth="1"/>
    <col min="9" max="9" width="18" style="42" customWidth="1"/>
    <col min="10" max="16384" width="9.06640625" style="42"/>
  </cols>
  <sheetData>
    <row r="1" spans="1:19" ht="23.65" customHeight="1" thickBot="1" x14ac:dyDescent="0.45">
      <c r="A1" s="143" t="s">
        <v>809</v>
      </c>
      <c r="B1" s="143"/>
      <c r="C1" s="143"/>
      <c r="D1" s="143"/>
      <c r="E1" s="143"/>
      <c r="F1" s="143"/>
      <c r="G1" s="143"/>
      <c r="H1" s="143"/>
      <c r="I1" s="143"/>
      <c r="J1" s="46"/>
      <c r="K1" s="46"/>
    </row>
    <row r="2" spans="1:19" ht="40.9" thickBot="1" x14ac:dyDescent="0.45">
      <c r="A2" s="38" t="s">
        <v>425</v>
      </c>
      <c r="B2" s="49" t="s">
        <v>426</v>
      </c>
      <c r="C2" s="50" t="s">
        <v>427</v>
      </c>
      <c r="D2" s="50" t="s">
        <v>428</v>
      </c>
      <c r="E2" s="50" t="s">
        <v>429</v>
      </c>
      <c r="F2" s="50" t="s">
        <v>430</v>
      </c>
      <c r="G2" s="50" t="s">
        <v>431</v>
      </c>
      <c r="H2" s="50" t="s">
        <v>40</v>
      </c>
      <c r="I2" s="88" t="s">
        <v>432</v>
      </c>
    </row>
    <row r="3" spans="1:19" s="47" customFormat="1" ht="13.15" x14ac:dyDescent="0.35">
      <c r="A3" s="144" t="s">
        <v>433</v>
      </c>
      <c r="B3" s="7" t="s">
        <v>434</v>
      </c>
      <c r="C3" s="7" t="s">
        <v>435</v>
      </c>
      <c r="D3" s="10" t="s">
        <v>436</v>
      </c>
      <c r="E3" s="7">
        <v>5</v>
      </c>
      <c r="F3" s="7" t="s">
        <v>437</v>
      </c>
      <c r="G3" s="7" t="s">
        <v>438</v>
      </c>
      <c r="H3" s="7">
        <v>14</v>
      </c>
      <c r="I3" s="56" t="s">
        <v>439</v>
      </c>
    </row>
    <row r="4" spans="1:19" s="47" customFormat="1" ht="26.25" x14ac:dyDescent="0.35">
      <c r="A4" s="144"/>
      <c r="B4" s="7" t="s">
        <v>440</v>
      </c>
      <c r="C4" s="7" t="s">
        <v>441</v>
      </c>
      <c r="D4" s="10" t="s">
        <v>442</v>
      </c>
      <c r="E4" s="7">
        <v>1</v>
      </c>
      <c r="F4" s="7" t="s">
        <v>443</v>
      </c>
      <c r="G4" s="7" t="s">
        <v>438</v>
      </c>
      <c r="H4" s="7">
        <v>27</v>
      </c>
      <c r="I4" s="7" t="s">
        <v>444</v>
      </c>
    </row>
    <row r="5" spans="1:19" s="47" customFormat="1" ht="26.25" x14ac:dyDescent="0.35">
      <c r="A5" s="144"/>
      <c r="B5" s="7" t="s">
        <v>445</v>
      </c>
      <c r="C5" s="7" t="s">
        <v>446</v>
      </c>
      <c r="D5" s="10" t="s">
        <v>447</v>
      </c>
      <c r="E5" s="7">
        <v>2</v>
      </c>
      <c r="F5" s="7" t="s">
        <v>448</v>
      </c>
      <c r="G5" s="7" t="s">
        <v>449</v>
      </c>
      <c r="H5" s="7">
        <v>17</v>
      </c>
      <c r="I5" s="7" t="s">
        <v>450</v>
      </c>
    </row>
    <row r="6" spans="1:19" s="47" customFormat="1" ht="13.15" x14ac:dyDescent="0.35">
      <c r="A6" s="144"/>
      <c r="B6" s="7" t="s">
        <v>451</v>
      </c>
      <c r="C6" s="7" t="s">
        <v>452</v>
      </c>
      <c r="D6" s="10" t="s">
        <v>453</v>
      </c>
      <c r="E6" s="7">
        <v>2</v>
      </c>
      <c r="F6" s="7" t="s">
        <v>454</v>
      </c>
      <c r="G6" s="7" t="s">
        <v>438</v>
      </c>
      <c r="H6" s="7">
        <v>23</v>
      </c>
      <c r="I6" s="7" t="s">
        <v>455</v>
      </c>
      <c r="S6" s="48"/>
    </row>
    <row r="7" spans="1:19" s="47" customFormat="1" ht="13.15" x14ac:dyDescent="0.35">
      <c r="A7" s="144"/>
      <c r="B7" s="7" t="s">
        <v>456</v>
      </c>
      <c r="C7" s="89" t="s">
        <v>801</v>
      </c>
      <c r="D7" s="10" t="s">
        <v>457</v>
      </c>
      <c r="E7" s="7">
        <v>7</v>
      </c>
      <c r="F7" s="7" t="s">
        <v>458</v>
      </c>
      <c r="G7" s="7" t="s">
        <v>438</v>
      </c>
      <c r="H7" s="7">
        <v>5</v>
      </c>
      <c r="I7" s="7" t="s">
        <v>459</v>
      </c>
    </row>
    <row r="8" spans="1:19" s="47" customFormat="1" ht="13.15" x14ac:dyDescent="0.35">
      <c r="A8" s="144"/>
      <c r="B8" s="7" t="s">
        <v>460</v>
      </c>
      <c r="C8" s="7" t="s">
        <v>461</v>
      </c>
      <c r="D8" s="10" t="s">
        <v>462</v>
      </c>
      <c r="E8" s="7">
        <v>19</v>
      </c>
      <c r="F8" s="7" t="s">
        <v>463</v>
      </c>
      <c r="G8" s="7" t="s">
        <v>438</v>
      </c>
      <c r="H8" s="7">
        <v>37</v>
      </c>
      <c r="I8" s="7" t="s">
        <v>464</v>
      </c>
    </row>
    <row r="9" spans="1:19" s="47" customFormat="1" ht="13.15" x14ac:dyDescent="0.35">
      <c r="A9" s="10"/>
      <c r="B9" s="7"/>
      <c r="C9" s="7"/>
      <c r="D9" s="10"/>
      <c r="E9" s="7"/>
      <c r="F9" s="7"/>
      <c r="G9" s="7"/>
      <c r="H9" s="7"/>
      <c r="I9" s="7"/>
    </row>
    <row r="10" spans="1:19" s="47" customFormat="1" ht="13.15" x14ac:dyDescent="0.35">
      <c r="A10" s="10"/>
      <c r="B10" s="7"/>
      <c r="C10" s="7"/>
      <c r="D10" s="10"/>
      <c r="E10" s="7"/>
      <c r="F10" s="7"/>
      <c r="G10" s="7"/>
      <c r="H10" s="7"/>
      <c r="I10" s="7"/>
    </row>
    <row r="11" spans="1:19" s="47" customFormat="1" ht="13.15" x14ac:dyDescent="0.35">
      <c r="A11" s="144" t="s">
        <v>465</v>
      </c>
      <c r="B11" s="7" t="s">
        <v>466</v>
      </c>
      <c r="C11" s="89" t="s">
        <v>802</v>
      </c>
      <c r="D11" s="10" t="s">
        <v>467</v>
      </c>
      <c r="E11" s="7">
        <v>1</v>
      </c>
      <c r="F11" s="7" t="s">
        <v>468</v>
      </c>
      <c r="G11" s="7" t="s">
        <v>438</v>
      </c>
      <c r="H11" s="7">
        <v>16</v>
      </c>
      <c r="I11" s="90" t="s">
        <v>469</v>
      </c>
    </row>
    <row r="12" spans="1:19" s="47" customFormat="1" ht="13.15" x14ac:dyDescent="0.35">
      <c r="A12" s="144"/>
      <c r="B12" s="7" t="s">
        <v>470</v>
      </c>
      <c r="C12" s="7" t="s">
        <v>471</v>
      </c>
      <c r="D12" s="10" t="s">
        <v>472</v>
      </c>
      <c r="E12" s="7">
        <v>8</v>
      </c>
      <c r="F12" s="7" t="s">
        <v>473</v>
      </c>
      <c r="G12" s="7" t="s">
        <v>449</v>
      </c>
      <c r="H12" s="7">
        <v>41</v>
      </c>
      <c r="I12" s="7" t="s">
        <v>474</v>
      </c>
    </row>
    <row r="13" spans="1:19" s="47" customFormat="1" ht="13.15" x14ac:dyDescent="0.35">
      <c r="A13" s="144"/>
      <c r="B13" s="7" t="s">
        <v>475</v>
      </c>
      <c r="C13" s="7" t="s">
        <v>476</v>
      </c>
      <c r="D13" s="10" t="s">
        <v>477</v>
      </c>
      <c r="E13" s="7">
        <v>11</v>
      </c>
      <c r="F13" s="7" t="s">
        <v>478</v>
      </c>
      <c r="G13" s="7" t="s">
        <v>438</v>
      </c>
      <c r="H13" s="7">
        <v>30</v>
      </c>
      <c r="I13" s="7" t="s">
        <v>479</v>
      </c>
    </row>
    <row r="14" spans="1:19" s="47" customFormat="1" ht="13.15" x14ac:dyDescent="0.35">
      <c r="A14" s="144"/>
      <c r="B14" s="7" t="s">
        <v>480</v>
      </c>
      <c r="C14" s="7" t="s">
        <v>481</v>
      </c>
      <c r="D14" s="10" t="s">
        <v>482</v>
      </c>
      <c r="E14" s="7">
        <v>22</v>
      </c>
      <c r="F14" s="7" t="s">
        <v>483</v>
      </c>
      <c r="G14" s="7" t="s">
        <v>449</v>
      </c>
      <c r="H14" s="7">
        <v>2</v>
      </c>
      <c r="I14" s="7" t="s">
        <v>484</v>
      </c>
    </row>
    <row r="15" spans="1:19" x14ac:dyDescent="0.4">
      <c r="A15" s="91"/>
      <c r="B15" s="91"/>
      <c r="C15" s="91"/>
      <c r="D15" s="91"/>
      <c r="E15" s="91"/>
      <c r="F15" s="91"/>
      <c r="G15" s="91"/>
      <c r="H15" s="91"/>
      <c r="I15" s="91"/>
    </row>
    <row r="16" spans="1:19" x14ac:dyDescent="0.4">
      <c r="A16" s="91"/>
      <c r="B16" s="91"/>
      <c r="C16" s="91"/>
      <c r="D16" s="91"/>
      <c r="E16" s="91"/>
      <c r="F16" s="91"/>
      <c r="G16" s="91"/>
      <c r="H16" s="91"/>
      <c r="I16" s="91"/>
    </row>
  </sheetData>
  <mergeCells count="3">
    <mergeCell ref="A1:I1"/>
    <mergeCell ref="A3:A8"/>
    <mergeCell ref="A11:A14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4F6DE-0C79-4FF6-A312-1615FD3E3EB6}">
  <dimension ref="A1:J227"/>
  <sheetViews>
    <sheetView workbookViewId="0">
      <selection activeCell="L5" sqref="L5"/>
    </sheetView>
  </sheetViews>
  <sheetFormatPr defaultColWidth="9.06640625" defaultRowHeight="13.9" x14ac:dyDescent="0.4"/>
  <cols>
    <col min="1" max="1" width="15.06640625" style="42" customWidth="1"/>
    <col min="2" max="2" width="11.59765625" style="42" customWidth="1"/>
    <col min="3" max="3" width="9.19921875" style="42" customWidth="1"/>
    <col min="4" max="4" width="8" style="8" customWidth="1"/>
    <col min="5" max="5" width="7.86328125" style="8" customWidth="1"/>
    <col min="6" max="6" width="9.73046875" style="42" customWidth="1"/>
    <col min="7" max="7" width="7.46484375" style="42" customWidth="1"/>
    <col min="8" max="8" width="7.86328125" style="42" customWidth="1"/>
    <col min="9" max="9" width="9.1328125" style="42" customWidth="1"/>
    <col min="10" max="10" width="10.265625" style="53" customWidth="1"/>
    <col min="11" max="16384" width="9.06640625" style="42"/>
  </cols>
  <sheetData>
    <row r="1" spans="1:10" s="17" customFormat="1" ht="29.25" customHeight="1" thickBot="1" x14ac:dyDescent="0.55000000000000004">
      <c r="A1" s="142" t="s">
        <v>810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 s="3" customFormat="1" ht="67.25" customHeight="1" thickBot="1" x14ac:dyDescent="0.45">
      <c r="A2" s="38" t="s">
        <v>485</v>
      </c>
      <c r="B2" s="49" t="s">
        <v>426</v>
      </c>
      <c r="C2" s="49" t="s">
        <v>40</v>
      </c>
      <c r="D2" s="50" t="s">
        <v>41</v>
      </c>
      <c r="E2" s="50" t="s">
        <v>42</v>
      </c>
      <c r="F2" s="50" t="s">
        <v>43</v>
      </c>
      <c r="G2" s="49" t="s">
        <v>44</v>
      </c>
      <c r="H2" s="49" t="s">
        <v>45</v>
      </c>
      <c r="I2" s="49" t="s">
        <v>46</v>
      </c>
      <c r="J2" s="51" t="s">
        <v>47</v>
      </c>
    </row>
    <row r="3" spans="1:10" x14ac:dyDescent="0.4">
      <c r="A3" s="140" t="s">
        <v>486</v>
      </c>
      <c r="B3" s="146" t="s">
        <v>434</v>
      </c>
      <c r="C3" s="52" t="s">
        <v>487</v>
      </c>
      <c r="D3" s="13" t="s">
        <v>50</v>
      </c>
      <c r="E3" s="13" t="s">
        <v>49</v>
      </c>
      <c r="F3" s="52">
        <v>4.8363000000000003E-2</v>
      </c>
      <c r="G3" s="52">
        <v>-3.7211500000000002E-2</v>
      </c>
      <c r="H3" s="52">
        <v>4.8720200000000003E-3</v>
      </c>
      <c r="I3" s="52">
        <v>2.19989E-14</v>
      </c>
      <c r="J3" s="53">
        <v>1164.1046384681999</v>
      </c>
    </row>
    <row r="4" spans="1:10" x14ac:dyDescent="0.4">
      <c r="A4" s="140"/>
      <c r="B4" s="146"/>
      <c r="C4" s="52" t="s">
        <v>488</v>
      </c>
      <c r="D4" s="13" t="s">
        <v>52</v>
      </c>
      <c r="E4" s="13" t="s">
        <v>49</v>
      </c>
      <c r="F4" s="52">
        <v>9.3344999999999997E-2</v>
      </c>
      <c r="G4" s="52">
        <v>4.6649200000000002E-2</v>
      </c>
      <c r="H4" s="52">
        <v>3.5856400000000002E-3</v>
      </c>
      <c r="I4" s="52">
        <v>1.10002E-38</v>
      </c>
      <c r="J4" s="53">
        <v>1745.29105672744</v>
      </c>
    </row>
    <row r="5" spans="1:10" x14ac:dyDescent="0.4">
      <c r="A5" s="140"/>
      <c r="B5" s="146"/>
      <c r="C5" s="52" t="s">
        <v>489</v>
      </c>
      <c r="D5" s="13" t="s">
        <v>52</v>
      </c>
      <c r="E5" s="13" t="s">
        <v>49</v>
      </c>
      <c r="F5" s="52">
        <v>0.205486</v>
      </c>
      <c r="G5" s="52">
        <v>3.5560000000000001E-2</v>
      </c>
      <c r="H5" s="52">
        <v>2.6107499999999998E-3</v>
      </c>
      <c r="I5" s="52">
        <v>2.9998500000000003E-42</v>
      </c>
      <c r="J5" s="53">
        <v>886.99027348363097</v>
      </c>
    </row>
    <row r="6" spans="1:10" x14ac:dyDescent="0.4">
      <c r="A6" s="140"/>
      <c r="B6" s="146"/>
      <c r="C6" s="52" t="s">
        <v>490</v>
      </c>
      <c r="D6" s="13" t="s">
        <v>50</v>
      </c>
      <c r="E6" s="13" t="s">
        <v>52</v>
      </c>
      <c r="F6" s="52">
        <v>0.11157</v>
      </c>
      <c r="G6" s="52">
        <v>5.6476699999999998E-2</v>
      </c>
      <c r="H6" s="52">
        <v>3.3155099999999998E-3</v>
      </c>
      <c r="I6" s="52">
        <v>4.6004500000000003E-65</v>
      </c>
      <c r="J6" s="53">
        <v>2511.0217778411502</v>
      </c>
    </row>
    <row r="7" spans="1:10" x14ac:dyDescent="0.4">
      <c r="A7" s="140"/>
      <c r="B7" s="146"/>
      <c r="C7" s="52" t="s">
        <v>491</v>
      </c>
      <c r="D7" s="13" t="s">
        <v>49</v>
      </c>
      <c r="E7" s="13" t="s">
        <v>52</v>
      </c>
      <c r="F7" s="52">
        <v>2.6705E-2</v>
      </c>
      <c r="G7" s="52">
        <v>5.3282200000000002E-2</v>
      </c>
      <c r="H7" s="52">
        <v>6.5397099999999998E-3</v>
      </c>
      <c r="I7" s="52">
        <v>3.6999899999999998E-16</v>
      </c>
      <c r="J7" s="53">
        <v>2448.1373690196301</v>
      </c>
    </row>
    <row r="8" spans="1:10" x14ac:dyDescent="0.4">
      <c r="A8" s="140"/>
      <c r="B8" s="146"/>
      <c r="C8" s="52" t="s">
        <v>492</v>
      </c>
      <c r="D8" s="13" t="s">
        <v>50</v>
      </c>
      <c r="E8" s="13" t="s">
        <v>49</v>
      </c>
      <c r="F8" s="52">
        <v>8.5823999999999998E-2</v>
      </c>
      <c r="G8" s="52">
        <v>3.3279599999999999E-2</v>
      </c>
      <c r="H8" s="52">
        <v>3.7220199999999999E-3</v>
      </c>
      <c r="I8" s="52">
        <v>3.80014E-19</v>
      </c>
      <c r="J8" s="53">
        <v>893.89519496951505</v>
      </c>
    </row>
    <row r="9" spans="1:10" x14ac:dyDescent="0.4">
      <c r="A9" s="140"/>
      <c r="B9" s="146"/>
      <c r="C9" s="52" t="s">
        <v>493</v>
      </c>
      <c r="D9" s="13" t="s">
        <v>56</v>
      </c>
      <c r="E9" s="13" t="s">
        <v>52</v>
      </c>
      <c r="F9" s="52">
        <v>8.5844000000000004E-2</v>
      </c>
      <c r="G9" s="52">
        <v>2.43909E-2</v>
      </c>
      <c r="H9" s="52">
        <v>3.7271800000000001E-3</v>
      </c>
      <c r="I9" s="52">
        <v>6.0006700000000003E-11</v>
      </c>
      <c r="J9" s="53">
        <v>479.69906649462098</v>
      </c>
    </row>
    <row r="10" spans="1:10" x14ac:dyDescent="0.4">
      <c r="A10" s="140"/>
      <c r="B10" s="146"/>
      <c r="C10" s="52" t="s">
        <v>494</v>
      </c>
      <c r="D10" s="13" t="s">
        <v>56</v>
      </c>
      <c r="E10" s="13" t="s">
        <v>49</v>
      </c>
      <c r="F10" s="52">
        <v>4.623E-2</v>
      </c>
      <c r="G10" s="52">
        <v>-3.0361800000000001E-2</v>
      </c>
      <c r="H10" s="52">
        <v>4.99242E-3</v>
      </c>
      <c r="I10" s="52">
        <v>1.2E-9</v>
      </c>
      <c r="J10" s="53">
        <v>776.03858562951405</v>
      </c>
    </row>
    <row r="11" spans="1:10" x14ac:dyDescent="0.4">
      <c r="A11" s="140"/>
      <c r="B11" s="146"/>
      <c r="C11" s="52" t="s">
        <v>495</v>
      </c>
      <c r="D11" s="13" t="s">
        <v>49</v>
      </c>
      <c r="E11" s="13" t="s">
        <v>50</v>
      </c>
      <c r="F11" s="52">
        <v>0.40053699999999998</v>
      </c>
      <c r="G11" s="52">
        <v>6.2117499999999999E-2</v>
      </c>
      <c r="H11" s="52">
        <v>2.1270500000000001E-3</v>
      </c>
      <c r="I11" s="52">
        <v>1.69824E-187</v>
      </c>
      <c r="J11" s="53">
        <v>2047.5021579120701</v>
      </c>
    </row>
    <row r="12" spans="1:10" x14ac:dyDescent="0.4">
      <c r="A12" s="140"/>
      <c r="B12" s="146"/>
      <c r="C12" s="52" t="s">
        <v>496</v>
      </c>
      <c r="D12" s="13" t="s">
        <v>50</v>
      </c>
      <c r="E12" s="13" t="s">
        <v>49</v>
      </c>
      <c r="F12" s="52">
        <v>8.1157000000000007E-2</v>
      </c>
      <c r="G12" s="52">
        <v>-2.6050899999999998E-2</v>
      </c>
      <c r="H12" s="52">
        <v>3.8569400000000001E-3</v>
      </c>
      <c r="I12" s="52">
        <v>1.3999100000000001E-11</v>
      </c>
      <c r="J12" s="53">
        <v>550.10933270012094</v>
      </c>
    </row>
    <row r="13" spans="1:10" x14ac:dyDescent="0.4">
      <c r="A13" s="140"/>
      <c r="B13" s="146"/>
      <c r="C13" s="52" t="s">
        <v>497</v>
      </c>
      <c r="D13" s="13" t="s">
        <v>50</v>
      </c>
      <c r="E13" s="13" t="s">
        <v>49</v>
      </c>
      <c r="F13" s="52">
        <v>6.9697999999999996E-2</v>
      </c>
      <c r="G13" s="52">
        <v>-2.6572100000000001E-2</v>
      </c>
      <c r="H13" s="52">
        <v>4.09626E-3</v>
      </c>
      <c r="I13" s="52">
        <v>8.8003499999999998E-11</v>
      </c>
      <c r="J13" s="53">
        <v>579.51796477733103</v>
      </c>
    </row>
    <row r="14" spans="1:10" x14ac:dyDescent="0.4">
      <c r="A14" s="140"/>
      <c r="B14" s="146"/>
      <c r="C14" s="52" t="s">
        <v>498</v>
      </c>
      <c r="D14" s="13" t="s">
        <v>56</v>
      </c>
      <c r="E14" s="13" t="s">
        <v>52</v>
      </c>
      <c r="F14" s="52">
        <v>1.9E-2</v>
      </c>
      <c r="G14" s="52">
        <v>4.8607999999999998E-2</v>
      </c>
      <c r="H14" s="52">
        <v>7.8561199999999994E-3</v>
      </c>
      <c r="I14" s="52">
        <v>6.0999999999999996E-10</v>
      </c>
      <c r="J14" s="53">
        <v>2051.7418642379198</v>
      </c>
    </row>
    <row r="15" spans="1:10" x14ac:dyDescent="0.4">
      <c r="A15" s="140"/>
      <c r="B15" s="146"/>
      <c r="C15" s="52" t="s">
        <v>499</v>
      </c>
      <c r="D15" s="13" t="s">
        <v>49</v>
      </c>
      <c r="E15" s="13" t="s">
        <v>56</v>
      </c>
      <c r="F15" s="52">
        <v>6.7367999999999997E-2</v>
      </c>
      <c r="G15" s="52">
        <v>-2.8105700000000001E-2</v>
      </c>
      <c r="H15" s="52">
        <v>4.2375499999999997E-3</v>
      </c>
      <c r="I15" s="52">
        <v>3.2998900000000001E-11</v>
      </c>
      <c r="J15" s="53">
        <v>650.06947161898199</v>
      </c>
    </row>
    <row r="16" spans="1:10" ht="14.25" thickBot="1" x14ac:dyDescent="0.45">
      <c r="A16" s="140"/>
      <c r="B16" s="147"/>
      <c r="C16" s="52" t="s">
        <v>500</v>
      </c>
      <c r="D16" s="13" t="s">
        <v>49</v>
      </c>
      <c r="E16" s="13" t="s">
        <v>50</v>
      </c>
      <c r="F16" s="52">
        <v>0.84870900000000005</v>
      </c>
      <c r="G16" s="52">
        <v>2.44938E-2</v>
      </c>
      <c r="H16" s="52">
        <v>2.9774200000000002E-3</v>
      </c>
      <c r="I16" s="52">
        <v>1.9002E-16</v>
      </c>
      <c r="J16" s="53">
        <v>79.987946291451607</v>
      </c>
    </row>
    <row r="17" spans="1:10" ht="14.25" thickBot="1" x14ac:dyDescent="0.45">
      <c r="A17" s="140"/>
    </row>
    <row r="18" spans="1:10" x14ac:dyDescent="0.4">
      <c r="A18" s="140"/>
      <c r="B18" s="145" t="s">
        <v>440</v>
      </c>
      <c r="C18" s="52" t="s">
        <v>501</v>
      </c>
      <c r="D18" s="13" t="s">
        <v>56</v>
      </c>
      <c r="E18" s="13" t="s">
        <v>52</v>
      </c>
      <c r="F18" s="52">
        <v>9.2471999999999999E-2</v>
      </c>
      <c r="G18" s="52">
        <v>-2.34719E-2</v>
      </c>
      <c r="H18" s="52">
        <v>3.5838799999999998E-3</v>
      </c>
      <c r="I18" s="54">
        <v>5.7996300000000003E-11</v>
      </c>
      <c r="J18" s="53">
        <v>440.972286166201</v>
      </c>
    </row>
    <row r="19" spans="1:10" x14ac:dyDescent="0.4">
      <c r="A19" s="140"/>
      <c r="B19" s="146"/>
      <c r="C19" s="52" t="s">
        <v>502</v>
      </c>
      <c r="D19" s="13" t="s">
        <v>50</v>
      </c>
      <c r="E19" s="13" t="s">
        <v>49</v>
      </c>
      <c r="F19" s="52">
        <v>0.33058500000000002</v>
      </c>
      <c r="G19" s="52">
        <v>1.7574599999999999E-2</v>
      </c>
      <c r="H19" s="52">
        <v>2.4304800000000001E-3</v>
      </c>
      <c r="I19" s="54">
        <v>4.7995399999999998E-13</v>
      </c>
      <c r="J19" s="53">
        <v>182.249454376557</v>
      </c>
    </row>
    <row r="20" spans="1:10" x14ac:dyDescent="0.4">
      <c r="A20" s="140"/>
      <c r="B20" s="146"/>
      <c r="C20" s="52" t="s">
        <v>503</v>
      </c>
      <c r="D20" s="13" t="s">
        <v>50</v>
      </c>
      <c r="E20" s="13" t="s">
        <v>49</v>
      </c>
      <c r="F20" s="52">
        <v>2.5416000000000001E-2</v>
      </c>
      <c r="G20" s="52">
        <v>5.1335400000000003E-2</v>
      </c>
      <c r="H20" s="52">
        <v>7.1916799999999998E-3</v>
      </c>
      <c r="I20" s="54">
        <v>9.4994800000000006E-13</v>
      </c>
      <c r="J20" s="53">
        <v>2274.6261859019501</v>
      </c>
    </row>
    <row r="21" spans="1:10" x14ac:dyDescent="0.4">
      <c r="A21" s="140"/>
      <c r="B21" s="146"/>
      <c r="C21" s="52" t="s">
        <v>504</v>
      </c>
      <c r="D21" s="13" t="s">
        <v>50</v>
      </c>
      <c r="E21" s="13" t="s">
        <v>49</v>
      </c>
      <c r="F21" s="52">
        <v>4.6096999999999999E-2</v>
      </c>
      <c r="G21" s="52">
        <v>-3.3406100000000001E-2</v>
      </c>
      <c r="H21" s="52">
        <v>5.0147899999999999E-3</v>
      </c>
      <c r="I21" s="54">
        <v>2.70023E-11</v>
      </c>
      <c r="J21" s="53">
        <v>939.94330890755703</v>
      </c>
    </row>
    <row r="22" spans="1:10" x14ac:dyDescent="0.4">
      <c r="A22" s="140"/>
      <c r="B22" s="146"/>
      <c r="C22" s="52" t="s">
        <v>505</v>
      </c>
      <c r="D22" s="13" t="s">
        <v>52</v>
      </c>
      <c r="E22" s="13" t="s">
        <v>56</v>
      </c>
      <c r="F22" s="52">
        <v>1.6402E-2</v>
      </c>
      <c r="G22" s="52">
        <v>-4.9408899999999999E-2</v>
      </c>
      <c r="H22" s="52">
        <v>8.4230299999999998E-3</v>
      </c>
      <c r="I22" s="54">
        <v>4.4999700000000001E-9</v>
      </c>
      <c r="J22" s="53">
        <v>2125.8810371413601</v>
      </c>
    </row>
    <row r="23" spans="1:10" x14ac:dyDescent="0.4">
      <c r="A23" s="140"/>
      <c r="B23" s="146"/>
      <c r="C23" s="52" t="s">
        <v>506</v>
      </c>
      <c r="D23" s="13" t="s">
        <v>56</v>
      </c>
      <c r="E23" s="13" t="s">
        <v>52</v>
      </c>
      <c r="F23" s="52">
        <v>4.5317999999999997E-2</v>
      </c>
      <c r="G23" s="52">
        <v>4.5272800000000002E-2</v>
      </c>
      <c r="H23" s="52">
        <v>5.2020900000000004E-3</v>
      </c>
      <c r="I23" s="54">
        <v>3.1996299999999999E-18</v>
      </c>
      <c r="J23" s="53">
        <v>1730.8389325206199</v>
      </c>
    </row>
    <row r="24" spans="1:10" x14ac:dyDescent="0.4">
      <c r="A24" s="140"/>
      <c r="B24" s="146"/>
      <c r="C24" s="52" t="s">
        <v>507</v>
      </c>
      <c r="D24" s="13" t="s">
        <v>50</v>
      </c>
      <c r="E24" s="13" t="s">
        <v>52</v>
      </c>
      <c r="F24" s="52">
        <v>2.036E-2</v>
      </c>
      <c r="G24" s="52">
        <v>4.5464200000000003E-2</v>
      </c>
      <c r="H24" s="52">
        <v>7.5821999999999999E-3</v>
      </c>
      <c r="I24" s="54">
        <v>2.0000000000000001E-9</v>
      </c>
      <c r="J24" s="53">
        <v>1791.38228035522</v>
      </c>
    </row>
    <row r="25" spans="1:10" x14ac:dyDescent="0.4">
      <c r="A25" s="140"/>
      <c r="B25" s="146"/>
      <c r="C25" s="52" t="s">
        <v>508</v>
      </c>
      <c r="D25" s="13" t="s">
        <v>52</v>
      </c>
      <c r="E25" s="13" t="s">
        <v>50</v>
      </c>
      <c r="F25" s="52">
        <v>7.5789999999999996E-2</v>
      </c>
      <c r="G25" s="52">
        <v>-5.3138100000000001E-2</v>
      </c>
      <c r="H25" s="52">
        <v>3.9467599999999997E-3</v>
      </c>
      <c r="I25" s="54">
        <v>2.6001599999999998E-41</v>
      </c>
      <c r="J25" s="53">
        <v>2311.4027760634299</v>
      </c>
    </row>
    <row r="26" spans="1:10" x14ac:dyDescent="0.4">
      <c r="A26" s="140"/>
      <c r="B26" s="146"/>
      <c r="C26" s="52" t="s">
        <v>509</v>
      </c>
      <c r="D26" s="13" t="s">
        <v>49</v>
      </c>
      <c r="E26" s="13" t="s">
        <v>56</v>
      </c>
      <c r="F26" s="52">
        <v>0.19503400000000001</v>
      </c>
      <c r="G26" s="52">
        <v>-5.43492E-2</v>
      </c>
      <c r="H26" s="52">
        <v>2.7815499999999998E-3</v>
      </c>
      <c r="I26" s="54">
        <v>5.1003500000000001E-85</v>
      </c>
      <c r="J26" s="53">
        <v>2105.0107765304901</v>
      </c>
    </row>
    <row r="27" spans="1:10" x14ac:dyDescent="0.4">
      <c r="A27" s="140"/>
      <c r="B27" s="146"/>
      <c r="C27" s="52" t="s">
        <v>510</v>
      </c>
      <c r="D27" s="13" t="s">
        <v>52</v>
      </c>
      <c r="E27" s="13" t="s">
        <v>56</v>
      </c>
      <c r="F27" s="52">
        <v>0.26814100000000002</v>
      </c>
      <c r="G27" s="52">
        <v>4.06795E-2</v>
      </c>
      <c r="H27" s="52">
        <v>2.3574300000000002E-3</v>
      </c>
      <c r="I27" s="54">
        <v>9.9999999999999998E-67</v>
      </c>
      <c r="J27" s="53">
        <v>1069.6756841087599</v>
      </c>
    </row>
    <row r="28" spans="1:10" x14ac:dyDescent="0.4">
      <c r="A28" s="140"/>
      <c r="B28" s="146"/>
      <c r="C28" s="52" t="s">
        <v>511</v>
      </c>
      <c r="D28" s="13" t="s">
        <v>50</v>
      </c>
      <c r="E28" s="13" t="s">
        <v>49</v>
      </c>
      <c r="F28" s="52">
        <v>0.155442</v>
      </c>
      <c r="G28" s="52">
        <v>-1.6811699999999999E-2</v>
      </c>
      <c r="H28" s="52">
        <v>2.9529700000000001E-3</v>
      </c>
      <c r="I28" s="54">
        <v>1.2E-8</v>
      </c>
      <c r="J28" s="53">
        <v>210.41679303798901</v>
      </c>
    </row>
    <row r="29" spans="1:10" x14ac:dyDescent="0.4">
      <c r="A29" s="140"/>
      <c r="B29" s="146"/>
      <c r="C29" s="52" t="s">
        <v>512</v>
      </c>
      <c r="D29" s="13" t="s">
        <v>56</v>
      </c>
      <c r="E29" s="13" t="s">
        <v>52</v>
      </c>
      <c r="F29" s="52">
        <v>3.5496E-2</v>
      </c>
      <c r="G29" s="52">
        <v>-3.3648900000000002E-2</v>
      </c>
      <c r="H29" s="52">
        <v>5.62029E-3</v>
      </c>
      <c r="I29" s="54">
        <v>2.1000000000000002E-9</v>
      </c>
      <c r="J29" s="53">
        <v>964.30770158053201</v>
      </c>
    </row>
    <row r="30" spans="1:10" x14ac:dyDescent="0.4">
      <c r="A30" s="140"/>
      <c r="B30" s="146"/>
      <c r="C30" s="52" t="s">
        <v>513</v>
      </c>
      <c r="D30" s="13" t="s">
        <v>56</v>
      </c>
      <c r="E30" s="13" t="s">
        <v>52</v>
      </c>
      <c r="F30" s="52">
        <v>2.3188E-2</v>
      </c>
      <c r="G30" s="52">
        <v>-5.3885799999999998E-2</v>
      </c>
      <c r="H30" s="52">
        <v>7.2241800000000002E-3</v>
      </c>
      <c r="I30" s="54">
        <v>8.6996100000000003E-14</v>
      </c>
      <c r="J30" s="53">
        <v>2513.3360684438398</v>
      </c>
    </row>
    <row r="31" spans="1:10" x14ac:dyDescent="0.4">
      <c r="A31" s="140"/>
      <c r="B31" s="146"/>
      <c r="C31" s="52" t="s">
        <v>514</v>
      </c>
      <c r="D31" s="13" t="s">
        <v>50</v>
      </c>
      <c r="E31" s="13" t="s">
        <v>49</v>
      </c>
      <c r="F31" s="52">
        <v>0.73802999999999996</v>
      </c>
      <c r="G31" s="52">
        <v>-2.8387900000000001E-2</v>
      </c>
      <c r="H31" s="52">
        <v>2.3825999999999999E-3</v>
      </c>
      <c r="I31" s="54">
        <v>9.8991999999999999E-33</v>
      </c>
      <c r="J31" s="53">
        <v>186.089460229179</v>
      </c>
    </row>
    <row r="32" spans="1:10" x14ac:dyDescent="0.4">
      <c r="A32" s="140"/>
      <c r="B32" s="146"/>
      <c r="C32" s="52" t="s">
        <v>515</v>
      </c>
      <c r="D32" s="13" t="s">
        <v>56</v>
      </c>
      <c r="E32" s="13" t="s">
        <v>52</v>
      </c>
      <c r="F32" s="52">
        <v>4.3742999999999997E-2</v>
      </c>
      <c r="G32" s="52">
        <v>-2.94547E-2</v>
      </c>
      <c r="H32" s="52">
        <v>5.07333E-3</v>
      </c>
      <c r="I32" s="54">
        <v>6.4000000000000002E-9</v>
      </c>
      <c r="J32" s="53">
        <v>732.19256060817497</v>
      </c>
    </row>
    <row r="33" spans="1:10" x14ac:dyDescent="0.4">
      <c r="A33" s="140"/>
      <c r="B33" s="146"/>
      <c r="C33" s="52" t="s">
        <v>59</v>
      </c>
      <c r="D33" s="13" t="s">
        <v>50</v>
      </c>
      <c r="E33" s="13" t="s">
        <v>52</v>
      </c>
      <c r="F33" s="52">
        <v>1.7468000000000001E-2</v>
      </c>
      <c r="G33" s="52">
        <v>-0.34845599999999999</v>
      </c>
      <c r="H33" s="52">
        <v>7.9308799999999995E-3</v>
      </c>
      <c r="I33" s="52">
        <v>0</v>
      </c>
      <c r="J33" s="53">
        <v>138054.53339075501</v>
      </c>
    </row>
    <row r="34" spans="1:10" x14ac:dyDescent="0.4">
      <c r="A34" s="140"/>
      <c r="B34" s="146"/>
      <c r="C34" s="52" t="s">
        <v>516</v>
      </c>
      <c r="D34" s="13" t="s">
        <v>50</v>
      </c>
      <c r="E34" s="13" t="s">
        <v>49</v>
      </c>
      <c r="F34" s="52">
        <v>0.60061699999999996</v>
      </c>
      <c r="G34" s="52">
        <v>3.1651699999999998E-2</v>
      </c>
      <c r="H34" s="52">
        <v>2.1462999999999999E-3</v>
      </c>
      <c r="I34" s="54">
        <v>3.1996300000000001E-49</v>
      </c>
      <c r="J34" s="53">
        <v>352.81870557543402</v>
      </c>
    </row>
    <row r="35" spans="1:10" x14ac:dyDescent="0.4">
      <c r="A35" s="140"/>
      <c r="B35" s="146"/>
      <c r="C35" s="52" t="s">
        <v>517</v>
      </c>
      <c r="D35" s="13" t="s">
        <v>50</v>
      </c>
      <c r="E35" s="13" t="s">
        <v>49</v>
      </c>
      <c r="F35" s="52">
        <v>0.366257</v>
      </c>
      <c r="G35" s="52">
        <v>1.3574299999999999E-2</v>
      </c>
      <c r="H35" s="52">
        <v>2.21339E-3</v>
      </c>
      <c r="I35" s="54">
        <v>8.6000299999999995E-10</v>
      </c>
      <c r="J35" s="53">
        <v>102.912890119015</v>
      </c>
    </row>
    <row r="36" spans="1:10" x14ac:dyDescent="0.4">
      <c r="A36" s="140"/>
      <c r="B36" s="146"/>
      <c r="C36" s="52" t="s">
        <v>518</v>
      </c>
      <c r="D36" s="13" t="s">
        <v>52</v>
      </c>
      <c r="E36" s="13" t="s">
        <v>50</v>
      </c>
      <c r="F36" s="52">
        <v>3.3148999999999998E-2</v>
      </c>
      <c r="G36" s="52">
        <v>6.8028500000000006E-2</v>
      </c>
      <c r="H36" s="52">
        <v>5.8061500000000004E-3</v>
      </c>
      <c r="I36" s="54">
        <v>1.0000000000000001E-31</v>
      </c>
      <c r="J36" s="53">
        <v>3978.0073420593499</v>
      </c>
    </row>
    <row r="37" spans="1:10" x14ac:dyDescent="0.4">
      <c r="A37" s="140"/>
      <c r="B37" s="146"/>
      <c r="C37" s="52" t="s">
        <v>519</v>
      </c>
      <c r="D37" s="13" t="s">
        <v>56</v>
      </c>
      <c r="E37" s="13" t="s">
        <v>52</v>
      </c>
      <c r="F37" s="52">
        <v>1.1127E-2</v>
      </c>
      <c r="G37" s="52">
        <v>-0.126003</v>
      </c>
      <c r="H37" s="52">
        <v>1.0360599999999999E-2</v>
      </c>
      <c r="I37" s="54">
        <v>5.0003499999999997E-34</v>
      </c>
      <c r="J37" s="53">
        <v>14281.643331396501</v>
      </c>
    </row>
    <row r="38" spans="1:10" x14ac:dyDescent="0.4">
      <c r="A38" s="140"/>
      <c r="B38" s="146"/>
      <c r="C38" s="52" t="s">
        <v>520</v>
      </c>
      <c r="D38" s="13" t="s">
        <v>52</v>
      </c>
      <c r="E38" s="13" t="s">
        <v>56</v>
      </c>
      <c r="F38" s="52">
        <v>0.79427099999999995</v>
      </c>
      <c r="G38" s="52">
        <v>1.7754800000000001E-2</v>
      </c>
      <c r="H38" s="52">
        <v>2.5791999999999998E-3</v>
      </c>
      <c r="I38" s="54">
        <v>5.79963E-12</v>
      </c>
      <c r="J38" s="53">
        <v>57.148349257906197</v>
      </c>
    </row>
    <row r="39" spans="1:10" x14ac:dyDescent="0.4">
      <c r="A39" s="140"/>
      <c r="B39" s="146"/>
      <c r="C39" s="52" t="s">
        <v>521</v>
      </c>
      <c r="D39" s="13" t="s">
        <v>56</v>
      </c>
      <c r="E39" s="13" t="s">
        <v>52</v>
      </c>
      <c r="F39" s="52">
        <v>3.2388E-2</v>
      </c>
      <c r="G39" s="52">
        <v>4.8153500000000002E-2</v>
      </c>
      <c r="H39" s="52">
        <v>6.0555899999999996E-3</v>
      </c>
      <c r="I39" s="54">
        <v>1.80011E-15</v>
      </c>
      <c r="J39" s="53">
        <v>1985.7768315958001</v>
      </c>
    </row>
    <row r="40" spans="1:10" x14ac:dyDescent="0.4">
      <c r="A40" s="140"/>
      <c r="B40" s="146"/>
      <c r="C40" s="52" t="s">
        <v>522</v>
      </c>
      <c r="D40" s="13" t="s">
        <v>50</v>
      </c>
      <c r="E40" s="13" t="s">
        <v>49</v>
      </c>
      <c r="F40" s="52">
        <v>2.2807000000000001E-2</v>
      </c>
      <c r="G40" s="52">
        <v>-3.8661500000000001E-2</v>
      </c>
      <c r="H40" s="52">
        <v>7.0536499999999999E-3</v>
      </c>
      <c r="I40" s="54">
        <v>4.2000099999999998E-8</v>
      </c>
      <c r="J40" s="53">
        <v>1290.70964644173</v>
      </c>
    </row>
    <row r="41" spans="1:10" x14ac:dyDescent="0.4">
      <c r="A41" s="140"/>
      <c r="B41" s="146"/>
      <c r="C41" s="52" t="s">
        <v>114</v>
      </c>
      <c r="D41" s="13" t="s">
        <v>50</v>
      </c>
      <c r="E41" s="13" t="s">
        <v>52</v>
      </c>
      <c r="F41" s="52">
        <v>0.64895899999999995</v>
      </c>
      <c r="G41" s="52">
        <v>4.2574300000000002E-2</v>
      </c>
      <c r="H41" s="52">
        <v>2.1809300000000002E-3</v>
      </c>
      <c r="I41" s="54">
        <v>7.2996200000000002E-85</v>
      </c>
      <c r="J41" s="53">
        <v>561.34023362050698</v>
      </c>
    </row>
    <row r="42" spans="1:10" x14ac:dyDescent="0.4">
      <c r="A42" s="140"/>
      <c r="B42" s="146"/>
      <c r="C42" s="52" t="s">
        <v>523</v>
      </c>
      <c r="D42" s="13" t="s">
        <v>50</v>
      </c>
      <c r="E42" s="13" t="s">
        <v>49</v>
      </c>
      <c r="F42" s="52">
        <v>0.24652099999999999</v>
      </c>
      <c r="G42" s="52">
        <v>-2.0256300000000001E-2</v>
      </c>
      <c r="H42" s="52">
        <v>2.54032E-3</v>
      </c>
      <c r="I42" s="54">
        <v>1.50003E-15</v>
      </c>
      <c r="J42" s="53">
        <v>272.57140118004401</v>
      </c>
    </row>
    <row r="43" spans="1:10" x14ac:dyDescent="0.4">
      <c r="A43" s="140"/>
      <c r="B43" s="146"/>
      <c r="C43" s="52" t="s">
        <v>524</v>
      </c>
      <c r="D43" s="13" t="s">
        <v>52</v>
      </c>
      <c r="E43" s="13" t="s">
        <v>49</v>
      </c>
      <c r="F43" s="52">
        <v>1.8457999999999999E-2</v>
      </c>
      <c r="G43" s="52">
        <v>5.0981600000000002E-2</v>
      </c>
      <c r="H43" s="52">
        <v>7.7753500000000003E-3</v>
      </c>
      <c r="I43" s="54">
        <v>5.5004700000000003E-11</v>
      </c>
      <c r="J43" s="53">
        <v>2259.3195197384298</v>
      </c>
    </row>
    <row r="44" spans="1:10" ht="14.25" thickBot="1" x14ac:dyDescent="0.45">
      <c r="A44" s="140"/>
      <c r="B44" s="147"/>
      <c r="C44" s="52" t="s">
        <v>525</v>
      </c>
      <c r="D44" s="13" t="s">
        <v>49</v>
      </c>
      <c r="E44" s="13" t="s">
        <v>50</v>
      </c>
      <c r="F44" s="52">
        <v>4.8724999999999997E-2</v>
      </c>
      <c r="G44" s="52">
        <v>-3.4070200000000002E-2</v>
      </c>
      <c r="H44" s="52">
        <v>4.8672000000000003E-3</v>
      </c>
      <c r="I44" s="54">
        <v>2.6001600000000001E-12</v>
      </c>
      <c r="J44" s="53">
        <v>975.07022560543396</v>
      </c>
    </row>
    <row r="45" spans="1:10" ht="14.25" thickBot="1" x14ac:dyDescent="0.45">
      <c r="A45" s="140"/>
    </row>
    <row r="46" spans="1:10" x14ac:dyDescent="0.4">
      <c r="A46" s="140"/>
      <c r="B46" s="145" t="s">
        <v>445</v>
      </c>
      <c r="C46" s="52" t="s">
        <v>526</v>
      </c>
      <c r="D46" s="13" t="s">
        <v>56</v>
      </c>
      <c r="E46" s="13" t="s">
        <v>49</v>
      </c>
      <c r="F46" s="52">
        <v>0.14979300000000001</v>
      </c>
      <c r="G46" s="52">
        <v>2.3052E-2</v>
      </c>
      <c r="H46" s="52">
        <v>2.9702999999999999E-3</v>
      </c>
      <c r="I46" s="54">
        <v>8.4003999999999998E-15</v>
      </c>
      <c r="J46" s="53">
        <v>398.43251457509302</v>
      </c>
    </row>
    <row r="47" spans="1:10" x14ac:dyDescent="0.4">
      <c r="A47" s="140"/>
      <c r="B47" s="146"/>
      <c r="C47" s="52" t="s">
        <v>527</v>
      </c>
      <c r="D47" s="13" t="s">
        <v>56</v>
      </c>
      <c r="E47" s="13" t="s">
        <v>52</v>
      </c>
      <c r="F47" s="52">
        <v>6.5626000000000004E-2</v>
      </c>
      <c r="G47" s="52">
        <v>-9.9101599999999998E-2</v>
      </c>
      <c r="H47" s="52">
        <v>4.2053000000000004E-3</v>
      </c>
      <c r="I47" s="54">
        <v>8.6099400000000003E-123</v>
      </c>
      <c r="J47" s="53">
        <v>8236.5833927201402</v>
      </c>
    </row>
    <row r="48" spans="1:10" x14ac:dyDescent="0.4">
      <c r="A48" s="140"/>
      <c r="B48" s="146"/>
      <c r="C48" s="52" t="s">
        <v>528</v>
      </c>
      <c r="D48" s="13" t="s">
        <v>49</v>
      </c>
      <c r="E48" s="13" t="s">
        <v>50</v>
      </c>
      <c r="F48" s="52">
        <v>0.923041</v>
      </c>
      <c r="G48" s="52">
        <v>-4.6627599999999998E-2</v>
      </c>
      <c r="H48" s="52">
        <v>4.0059300000000004E-3</v>
      </c>
      <c r="I48" s="54">
        <v>2.6001600000000001E-31</v>
      </c>
      <c r="J48" s="53">
        <v>147.472542674555</v>
      </c>
    </row>
    <row r="49" spans="1:10" x14ac:dyDescent="0.4">
      <c r="A49" s="140"/>
      <c r="B49" s="146"/>
      <c r="C49" s="52" t="s">
        <v>529</v>
      </c>
      <c r="D49" s="13" t="s">
        <v>50</v>
      </c>
      <c r="E49" s="13" t="s">
        <v>49</v>
      </c>
      <c r="F49" s="52">
        <v>0.14059199999999999</v>
      </c>
      <c r="G49" s="52">
        <v>1.9290399999999999E-2</v>
      </c>
      <c r="H49" s="52">
        <v>3.0037000000000002E-3</v>
      </c>
      <c r="I49" s="54">
        <v>1.2999900000000001E-10</v>
      </c>
      <c r="J49" s="53">
        <v>281.95512718612503</v>
      </c>
    </row>
    <row r="50" spans="1:10" x14ac:dyDescent="0.4">
      <c r="A50" s="140"/>
      <c r="B50" s="146"/>
      <c r="C50" s="52" t="s">
        <v>530</v>
      </c>
      <c r="D50" s="13" t="s">
        <v>52</v>
      </c>
      <c r="E50" s="13" t="s">
        <v>56</v>
      </c>
      <c r="F50" s="52">
        <v>6.9876999999999995E-2</v>
      </c>
      <c r="G50" s="52">
        <v>-4.0649299999999999E-2</v>
      </c>
      <c r="H50" s="52">
        <v>4.09378E-3</v>
      </c>
      <c r="I50" s="54">
        <v>3.1002699999999997E-23</v>
      </c>
      <c r="J50" s="53">
        <v>1358.32530496495</v>
      </c>
    </row>
    <row r="51" spans="1:10" x14ac:dyDescent="0.4">
      <c r="A51" s="140"/>
      <c r="B51" s="146"/>
      <c r="C51" s="52" t="s">
        <v>531</v>
      </c>
      <c r="D51" s="13" t="s">
        <v>52</v>
      </c>
      <c r="E51" s="13" t="s">
        <v>50</v>
      </c>
      <c r="F51" s="52">
        <v>1.0005999999999999E-2</v>
      </c>
      <c r="G51" s="52">
        <v>-8.8305300000000003E-2</v>
      </c>
      <c r="H51" s="52">
        <v>1.25314E-2</v>
      </c>
      <c r="I51" s="54">
        <v>1.8001100000000001E-12</v>
      </c>
      <c r="J51" s="53">
        <v>6908.5039801043304</v>
      </c>
    </row>
    <row r="52" spans="1:10" x14ac:dyDescent="0.4">
      <c r="A52" s="140"/>
      <c r="B52" s="146"/>
      <c r="C52" s="52" t="s">
        <v>129</v>
      </c>
      <c r="D52" s="13" t="s">
        <v>49</v>
      </c>
      <c r="E52" s="13" t="s">
        <v>50</v>
      </c>
      <c r="F52" s="52">
        <v>0.67686400000000002</v>
      </c>
      <c r="G52" s="52">
        <v>-5.3715199999999998E-2</v>
      </c>
      <c r="H52" s="52">
        <v>2.22274E-3</v>
      </c>
      <c r="I52" s="54">
        <v>5.0003500000000001E-129</v>
      </c>
      <c r="J52" s="53">
        <v>823.02039492437098</v>
      </c>
    </row>
    <row r="53" spans="1:10" x14ac:dyDescent="0.4">
      <c r="A53" s="140"/>
      <c r="B53" s="146"/>
      <c r="C53" s="52" t="s">
        <v>532</v>
      </c>
      <c r="D53" s="13" t="s">
        <v>56</v>
      </c>
      <c r="E53" s="13" t="s">
        <v>50</v>
      </c>
      <c r="F53" s="52">
        <v>6.1969999999999997E-2</v>
      </c>
      <c r="G53" s="52">
        <v>4.3279199999999997E-2</v>
      </c>
      <c r="H53" s="52">
        <v>4.4078700000000004E-3</v>
      </c>
      <c r="I53" s="54">
        <v>9.3993999999999994E-23</v>
      </c>
      <c r="J53" s="53">
        <v>1553.5465101402301</v>
      </c>
    </row>
    <row r="54" spans="1:10" x14ac:dyDescent="0.4">
      <c r="A54" s="140"/>
      <c r="B54" s="146"/>
      <c r="C54" s="52" t="s">
        <v>533</v>
      </c>
      <c r="D54" s="13" t="s">
        <v>50</v>
      </c>
      <c r="E54" s="13" t="s">
        <v>49</v>
      </c>
      <c r="F54" s="52">
        <v>4.8328000000000003E-2</v>
      </c>
      <c r="G54" s="52">
        <v>3.4748099999999997E-2</v>
      </c>
      <c r="H54" s="52">
        <v>4.8478200000000001E-3</v>
      </c>
      <c r="I54" s="54">
        <v>7.5997599999999997E-13</v>
      </c>
      <c r="J54" s="53">
        <v>1014.77302506098</v>
      </c>
    </row>
    <row r="55" spans="1:10" x14ac:dyDescent="0.4">
      <c r="A55" s="140"/>
      <c r="B55" s="146"/>
      <c r="C55" s="52" t="s">
        <v>534</v>
      </c>
      <c r="D55" s="13" t="s">
        <v>50</v>
      </c>
      <c r="E55" s="13" t="s">
        <v>49</v>
      </c>
      <c r="F55" s="52">
        <v>1.7339E-2</v>
      </c>
      <c r="G55" s="52">
        <v>-5.4071099999999997E-2</v>
      </c>
      <c r="H55" s="52">
        <v>8.6332100000000005E-3</v>
      </c>
      <c r="I55" s="54">
        <v>3.7999700000000001E-10</v>
      </c>
      <c r="J55" s="53">
        <v>2545.9920679693</v>
      </c>
    </row>
    <row r="56" spans="1:10" x14ac:dyDescent="0.4">
      <c r="A56" s="140"/>
      <c r="B56" s="146"/>
      <c r="C56" s="52" t="s">
        <v>535</v>
      </c>
      <c r="D56" s="13" t="s">
        <v>49</v>
      </c>
      <c r="E56" s="13" t="s">
        <v>50</v>
      </c>
      <c r="F56" s="52">
        <v>0.448266</v>
      </c>
      <c r="G56" s="52">
        <v>-2.87298E-2</v>
      </c>
      <c r="H56" s="52">
        <v>2.0955800000000001E-3</v>
      </c>
      <c r="I56" s="54">
        <v>8.9002000000000006E-43</v>
      </c>
      <c r="J56" s="53">
        <v>401.61595964917097</v>
      </c>
    </row>
    <row r="57" spans="1:10" x14ac:dyDescent="0.4">
      <c r="A57" s="140"/>
      <c r="B57" s="146"/>
      <c r="C57" s="52" t="s">
        <v>536</v>
      </c>
      <c r="D57" s="13" t="s">
        <v>50</v>
      </c>
      <c r="E57" s="13" t="s">
        <v>49</v>
      </c>
      <c r="F57" s="52">
        <v>4.897E-2</v>
      </c>
      <c r="G57" s="52">
        <v>4.9082500000000001E-2</v>
      </c>
      <c r="H57" s="52">
        <v>5.0996499999999998E-3</v>
      </c>
      <c r="I57" s="54">
        <v>6.2994100000000005E-22</v>
      </c>
      <c r="J57" s="53">
        <v>2027.9743294247601</v>
      </c>
    </row>
    <row r="58" spans="1:10" x14ac:dyDescent="0.4">
      <c r="A58" s="140"/>
      <c r="B58" s="146"/>
      <c r="C58" s="52" t="s">
        <v>537</v>
      </c>
      <c r="D58" s="13" t="s">
        <v>50</v>
      </c>
      <c r="E58" s="13" t="s">
        <v>49</v>
      </c>
      <c r="F58" s="52">
        <v>4.3263000000000003E-2</v>
      </c>
      <c r="G58" s="52">
        <v>-3.5931600000000001E-2</v>
      </c>
      <c r="H58" s="52">
        <v>5.2516200000000002E-3</v>
      </c>
      <c r="I58" s="54">
        <v>7.8000999999999994E-12</v>
      </c>
      <c r="J58" s="53">
        <v>1091.0387713509299</v>
      </c>
    </row>
    <row r="59" spans="1:10" x14ac:dyDescent="0.4">
      <c r="A59" s="140"/>
      <c r="B59" s="146"/>
      <c r="C59" s="52" t="s">
        <v>538</v>
      </c>
      <c r="D59" s="13" t="s">
        <v>52</v>
      </c>
      <c r="E59" s="13" t="s">
        <v>56</v>
      </c>
      <c r="F59" s="52">
        <v>0.74495500000000003</v>
      </c>
      <c r="G59" s="52">
        <v>-1.6508499999999999E-2</v>
      </c>
      <c r="H59" s="52">
        <v>2.3876100000000001E-3</v>
      </c>
      <c r="I59" s="54">
        <v>4.70002E-12</v>
      </c>
      <c r="J59" s="53">
        <v>61.2509306691951</v>
      </c>
    </row>
    <row r="60" spans="1:10" x14ac:dyDescent="0.4">
      <c r="A60" s="140"/>
      <c r="B60" s="146"/>
      <c r="C60" s="52" t="s">
        <v>539</v>
      </c>
      <c r="D60" s="13" t="s">
        <v>50</v>
      </c>
      <c r="E60" s="13" t="s">
        <v>52</v>
      </c>
      <c r="F60" s="52">
        <v>1.1084999999999999E-2</v>
      </c>
      <c r="G60" s="52">
        <v>-6.3713900000000004E-2</v>
      </c>
      <c r="H60" s="52">
        <v>1.02737E-2</v>
      </c>
      <c r="I60" s="54">
        <v>5.6000299999999995E-10</v>
      </c>
      <c r="J60" s="53">
        <v>3565.7312442911998</v>
      </c>
    </row>
    <row r="61" spans="1:10" x14ac:dyDescent="0.4">
      <c r="A61" s="140"/>
      <c r="B61" s="146"/>
      <c r="C61" s="52" t="s">
        <v>540</v>
      </c>
      <c r="D61" s="13" t="s">
        <v>50</v>
      </c>
      <c r="E61" s="13" t="s">
        <v>49</v>
      </c>
      <c r="F61" s="52">
        <v>1.7381000000000001E-2</v>
      </c>
      <c r="G61" s="52">
        <v>-0.10455100000000001</v>
      </c>
      <c r="H61" s="52">
        <v>8.0080099999999994E-3</v>
      </c>
      <c r="I61" s="54">
        <v>5.9006500000000006E-39</v>
      </c>
      <c r="J61" s="53">
        <v>9671.4796659822005</v>
      </c>
    </row>
    <row r="62" spans="1:10" ht="14.25" thickBot="1" x14ac:dyDescent="0.45">
      <c r="A62" s="140"/>
      <c r="B62" s="147"/>
      <c r="C62" s="52" t="s">
        <v>541</v>
      </c>
      <c r="D62" s="13" t="s">
        <v>49</v>
      </c>
      <c r="E62" s="13" t="s">
        <v>52</v>
      </c>
      <c r="F62" s="52">
        <v>0.210257</v>
      </c>
      <c r="G62" s="52">
        <v>-4.8932799999999999E-2</v>
      </c>
      <c r="H62" s="52">
        <v>2.5614499999999998E-3</v>
      </c>
      <c r="I62" s="54">
        <v>2.39994E-81</v>
      </c>
      <c r="J62" s="53">
        <v>1672.4447763445701</v>
      </c>
    </row>
    <row r="63" spans="1:10" ht="14.25" thickBot="1" x14ac:dyDescent="0.45">
      <c r="A63" s="140"/>
    </row>
    <row r="64" spans="1:10" x14ac:dyDescent="0.4">
      <c r="A64" s="140"/>
      <c r="B64" s="145" t="s">
        <v>451</v>
      </c>
      <c r="C64" s="52" t="s">
        <v>542</v>
      </c>
      <c r="D64" s="13" t="s">
        <v>49</v>
      </c>
      <c r="E64" s="13" t="s">
        <v>50</v>
      </c>
      <c r="F64" s="52">
        <v>0.74671299999999996</v>
      </c>
      <c r="G64" s="52">
        <v>-5.0528900000000002E-2</v>
      </c>
      <c r="H64" s="52">
        <v>2.4084900000000001E-3</v>
      </c>
      <c r="I64" s="54">
        <v>1E-97</v>
      </c>
      <c r="J64" s="53">
        <v>570.52532472147197</v>
      </c>
    </row>
    <row r="65" spans="1:10" x14ac:dyDescent="0.4">
      <c r="A65" s="140"/>
      <c r="B65" s="146"/>
      <c r="C65" s="52" t="s">
        <v>543</v>
      </c>
      <c r="D65" s="13" t="s">
        <v>52</v>
      </c>
      <c r="E65" s="13" t="s">
        <v>56</v>
      </c>
      <c r="F65" s="52">
        <v>0.22778300000000001</v>
      </c>
      <c r="G65" s="52">
        <v>-5.2728499999999998E-2</v>
      </c>
      <c r="H65" s="52">
        <v>2.4772000000000001E-3</v>
      </c>
      <c r="I65" s="54">
        <v>1.50003E-100</v>
      </c>
      <c r="J65" s="53">
        <v>1899.85008226485</v>
      </c>
    </row>
    <row r="66" spans="1:10" x14ac:dyDescent="0.4">
      <c r="A66" s="140"/>
      <c r="B66" s="146"/>
      <c r="C66" s="52" t="s">
        <v>544</v>
      </c>
      <c r="D66" s="13" t="s">
        <v>52</v>
      </c>
      <c r="E66" s="13" t="s">
        <v>49</v>
      </c>
      <c r="F66" s="52">
        <v>1.1361E-2</v>
      </c>
      <c r="G66" s="52">
        <v>-7.2913099999999995E-2</v>
      </c>
      <c r="H66" s="52">
        <v>9.8692199999999997E-3</v>
      </c>
      <c r="I66" s="54">
        <v>1.5000300000000001E-13</v>
      </c>
      <c r="J66" s="53">
        <v>4680.1366815695801</v>
      </c>
    </row>
    <row r="67" spans="1:10" x14ac:dyDescent="0.4">
      <c r="A67" s="140"/>
      <c r="B67" s="146"/>
      <c r="C67" s="52" t="s">
        <v>545</v>
      </c>
      <c r="D67" s="13" t="s">
        <v>52</v>
      </c>
      <c r="E67" s="13" t="s">
        <v>56</v>
      </c>
      <c r="F67" s="52">
        <v>0.81942700000000002</v>
      </c>
      <c r="G67" s="52">
        <v>0.101683</v>
      </c>
      <c r="H67" s="52">
        <v>2.70192E-3</v>
      </c>
      <c r="I67" s="52" t="s">
        <v>546</v>
      </c>
      <c r="J67" s="53">
        <v>1651.1802970628801</v>
      </c>
    </row>
    <row r="68" spans="1:10" x14ac:dyDescent="0.4">
      <c r="A68" s="140"/>
      <c r="B68" s="146"/>
      <c r="C68" s="52" t="s">
        <v>547</v>
      </c>
      <c r="D68" s="13" t="s">
        <v>49</v>
      </c>
      <c r="E68" s="13" t="s">
        <v>50</v>
      </c>
      <c r="F68" s="52">
        <v>1.2867E-2</v>
      </c>
      <c r="G68" s="52">
        <v>-8.1686599999999998E-2</v>
      </c>
      <c r="H68" s="52">
        <v>9.2329500000000002E-3</v>
      </c>
      <c r="I68" s="54">
        <v>8.9991200000000004E-19</v>
      </c>
      <c r="J68" s="53">
        <v>5881.0769426111501</v>
      </c>
    </row>
    <row r="69" spans="1:10" x14ac:dyDescent="0.4">
      <c r="A69" s="140"/>
      <c r="B69" s="146"/>
      <c r="C69" s="52" t="s">
        <v>548</v>
      </c>
      <c r="D69" s="13" t="s">
        <v>52</v>
      </c>
      <c r="E69" s="13" t="s">
        <v>56</v>
      </c>
      <c r="F69" s="52">
        <v>1.1587E-2</v>
      </c>
      <c r="G69" s="52">
        <v>7.09235E-2</v>
      </c>
      <c r="H69" s="52">
        <v>1.00731E-2</v>
      </c>
      <c r="I69" s="54">
        <v>1.9001999999999999E-12</v>
      </c>
      <c r="J69" s="53">
        <v>4424.6523742412201</v>
      </c>
    </row>
    <row r="70" spans="1:10" x14ac:dyDescent="0.4">
      <c r="A70" s="140"/>
      <c r="B70" s="146"/>
      <c r="C70" s="52" t="s">
        <v>549</v>
      </c>
      <c r="D70" s="13" t="s">
        <v>50</v>
      </c>
      <c r="E70" s="13" t="s">
        <v>49</v>
      </c>
      <c r="F70" s="52">
        <v>3.9135000000000003E-2</v>
      </c>
      <c r="G70" s="52">
        <v>-0.1003</v>
      </c>
      <c r="H70" s="52">
        <v>5.3631900000000003E-3</v>
      </c>
      <c r="I70" s="54">
        <v>4.7995400000000003E-78</v>
      </c>
      <c r="J70" s="53">
        <v>8684.8606071115191</v>
      </c>
    </row>
    <row r="71" spans="1:10" x14ac:dyDescent="0.4">
      <c r="A71" s="140"/>
      <c r="B71" s="146"/>
      <c r="C71" s="52" t="s">
        <v>550</v>
      </c>
      <c r="D71" s="13" t="s">
        <v>49</v>
      </c>
      <c r="E71" s="13" t="s">
        <v>50</v>
      </c>
      <c r="F71" s="52">
        <v>0.91832000000000003</v>
      </c>
      <c r="G71" s="52">
        <v>7.4805499999999997E-2</v>
      </c>
      <c r="H71" s="52">
        <v>3.79452E-3</v>
      </c>
      <c r="I71" s="54">
        <v>1.59993E-86</v>
      </c>
      <c r="J71" s="53">
        <v>403.08835248844701</v>
      </c>
    </row>
    <row r="72" spans="1:10" x14ac:dyDescent="0.4">
      <c r="A72" s="140"/>
      <c r="B72" s="146"/>
      <c r="C72" s="52" t="s">
        <v>153</v>
      </c>
      <c r="D72" s="13" t="s">
        <v>56</v>
      </c>
      <c r="E72" s="13" t="s">
        <v>52</v>
      </c>
      <c r="F72" s="52">
        <v>0.33544000000000002</v>
      </c>
      <c r="G72" s="52">
        <v>8.3234799999999998E-2</v>
      </c>
      <c r="H72" s="52">
        <v>2.2029800000000002E-3</v>
      </c>
      <c r="I72" s="52" t="s">
        <v>551</v>
      </c>
      <c r="J72" s="53">
        <v>4094.32148631367</v>
      </c>
    </row>
    <row r="73" spans="1:10" x14ac:dyDescent="0.4">
      <c r="A73" s="140"/>
      <c r="B73" s="146"/>
      <c r="C73" s="52" t="s">
        <v>552</v>
      </c>
      <c r="D73" s="13" t="s">
        <v>52</v>
      </c>
      <c r="E73" s="13" t="s">
        <v>56</v>
      </c>
      <c r="F73" s="52">
        <v>7.4789999999999995E-2</v>
      </c>
      <c r="G73" s="52">
        <v>6.9061999999999998E-2</v>
      </c>
      <c r="H73" s="52">
        <v>4.0333000000000001E-3</v>
      </c>
      <c r="I73" s="54">
        <v>9.9999999999999992E-66</v>
      </c>
      <c r="J73" s="53">
        <v>3922.7339577931698</v>
      </c>
    </row>
    <row r="74" spans="1:10" x14ac:dyDescent="0.4">
      <c r="A74" s="140"/>
      <c r="B74" s="146"/>
      <c r="C74" s="52" t="s">
        <v>553</v>
      </c>
      <c r="D74" s="13" t="s">
        <v>50</v>
      </c>
      <c r="E74" s="13" t="s">
        <v>49</v>
      </c>
      <c r="F74" s="52">
        <v>0.25753999999999999</v>
      </c>
      <c r="G74" s="52">
        <v>4.8629400000000003E-2</v>
      </c>
      <c r="H74" s="52">
        <v>2.3848400000000001E-3</v>
      </c>
      <c r="I74" s="54">
        <v>1.9998600000000001E-92</v>
      </c>
      <c r="J74" s="53">
        <v>1552.4545460828101</v>
      </c>
    </row>
    <row r="75" spans="1:10" x14ac:dyDescent="0.4">
      <c r="A75" s="140"/>
      <c r="B75" s="146"/>
      <c r="C75" s="52" t="s">
        <v>554</v>
      </c>
      <c r="D75" s="13" t="s">
        <v>50</v>
      </c>
      <c r="E75" s="13" t="s">
        <v>49</v>
      </c>
      <c r="F75" s="52">
        <v>4.5379000000000003E-2</v>
      </c>
      <c r="G75" s="52">
        <v>5.6569099999999997E-2</v>
      </c>
      <c r="H75" s="52">
        <v>5.0399499999999996E-3</v>
      </c>
      <c r="I75" s="54">
        <v>3.1002700000000001E-29</v>
      </c>
      <c r="J75" s="53">
        <v>2708.1414243592599</v>
      </c>
    </row>
    <row r="76" spans="1:10" x14ac:dyDescent="0.4">
      <c r="A76" s="140"/>
      <c r="B76" s="146"/>
      <c r="C76" s="52" t="s">
        <v>555</v>
      </c>
      <c r="D76" s="13" t="s">
        <v>56</v>
      </c>
      <c r="E76" s="13" t="s">
        <v>52</v>
      </c>
      <c r="F76" s="52">
        <v>4.4840999999999999E-2</v>
      </c>
      <c r="G76" s="52">
        <v>-8.0429399999999998E-2</v>
      </c>
      <c r="H76" s="52">
        <v>5.02529E-3</v>
      </c>
      <c r="I76" s="54">
        <v>1.2000499999999999E-57</v>
      </c>
      <c r="J76" s="53">
        <v>5512.2117302207198</v>
      </c>
    </row>
    <row r="77" spans="1:10" x14ac:dyDescent="0.4">
      <c r="A77" s="140"/>
      <c r="B77" s="146"/>
      <c r="C77" s="52" t="s">
        <v>556</v>
      </c>
      <c r="D77" s="13" t="s">
        <v>52</v>
      </c>
      <c r="E77" s="13" t="s">
        <v>50</v>
      </c>
      <c r="F77" s="52">
        <v>0.112914</v>
      </c>
      <c r="G77" s="52">
        <v>7.9538600000000001E-2</v>
      </c>
      <c r="H77" s="52">
        <v>3.7436399999999999E-3</v>
      </c>
      <c r="I77" s="54">
        <v>3.5999800000000001E-100</v>
      </c>
      <c r="J77" s="53">
        <v>5000.8521029028598</v>
      </c>
    </row>
    <row r="78" spans="1:10" x14ac:dyDescent="0.4">
      <c r="A78" s="140"/>
      <c r="B78" s="146"/>
      <c r="C78" s="52" t="s">
        <v>557</v>
      </c>
      <c r="D78" s="13" t="s">
        <v>50</v>
      </c>
      <c r="E78" s="13" t="s">
        <v>49</v>
      </c>
      <c r="F78" s="52">
        <v>1.8497E-2</v>
      </c>
      <c r="G78" s="52">
        <v>-7.2863600000000001E-2</v>
      </c>
      <c r="H78" s="52">
        <v>7.7452900000000002E-3</v>
      </c>
      <c r="I78" s="54">
        <v>5.1003500000000002E-21</v>
      </c>
      <c r="J78" s="53">
        <v>4639.6266597398198</v>
      </c>
    </row>
    <row r="79" spans="1:10" x14ac:dyDescent="0.4">
      <c r="A79" s="140"/>
      <c r="B79" s="146"/>
      <c r="C79" s="52" t="s">
        <v>558</v>
      </c>
      <c r="D79" s="13" t="s">
        <v>49</v>
      </c>
      <c r="E79" s="13" t="s">
        <v>52</v>
      </c>
      <c r="F79" s="52">
        <v>1.0503E-2</v>
      </c>
      <c r="G79" s="52">
        <v>9.8124299999999998E-2</v>
      </c>
      <c r="H79" s="52">
        <v>1.04207E-2</v>
      </c>
      <c r="I79" s="54">
        <v>4.7000199999999998E-21</v>
      </c>
      <c r="J79" s="53">
        <v>8557.4233781088205</v>
      </c>
    </row>
    <row r="80" spans="1:10" x14ac:dyDescent="0.4">
      <c r="A80" s="140"/>
      <c r="B80" s="146"/>
      <c r="C80" s="52" t="s">
        <v>559</v>
      </c>
      <c r="D80" s="13" t="s">
        <v>50</v>
      </c>
      <c r="E80" s="13" t="s">
        <v>49</v>
      </c>
      <c r="F80" s="52">
        <v>4.7286000000000002E-2</v>
      </c>
      <c r="G80" s="52">
        <v>4.6023000000000001E-2</v>
      </c>
      <c r="H80" s="52">
        <v>4.93809E-3</v>
      </c>
      <c r="I80" s="54">
        <v>1.2000499999999999E-20</v>
      </c>
      <c r="J80" s="53">
        <v>1785.2086907734799</v>
      </c>
    </row>
    <row r="81" spans="1:10" x14ac:dyDescent="0.4">
      <c r="A81" s="140"/>
      <c r="B81" s="146"/>
      <c r="C81" s="52" t="s">
        <v>560</v>
      </c>
      <c r="D81" s="13" t="s">
        <v>56</v>
      </c>
      <c r="E81" s="13" t="s">
        <v>52</v>
      </c>
      <c r="F81" s="52">
        <v>4.7204000000000003E-2</v>
      </c>
      <c r="G81" s="52">
        <v>-2.84073E-2</v>
      </c>
      <c r="H81" s="52">
        <v>4.8627000000000002E-3</v>
      </c>
      <c r="I81" s="54">
        <v>5.1999599999999999E-9</v>
      </c>
      <c r="J81" s="53">
        <v>678.49784025250005</v>
      </c>
    </row>
    <row r="82" spans="1:10" x14ac:dyDescent="0.4">
      <c r="A82" s="140"/>
      <c r="B82" s="146"/>
      <c r="C82" s="52" t="s">
        <v>561</v>
      </c>
      <c r="D82" s="13" t="s">
        <v>50</v>
      </c>
      <c r="E82" s="13" t="s">
        <v>49</v>
      </c>
      <c r="F82" s="52">
        <v>2.5982000000000002E-2</v>
      </c>
      <c r="G82" s="52">
        <v>-3.8362599999999997E-2</v>
      </c>
      <c r="H82" s="52">
        <v>6.53135E-3</v>
      </c>
      <c r="I82" s="54">
        <v>4.3000200000000002E-9</v>
      </c>
      <c r="J82" s="53">
        <v>1266.6312262941101</v>
      </c>
    </row>
    <row r="83" spans="1:10" x14ac:dyDescent="0.4">
      <c r="A83" s="140"/>
      <c r="B83" s="146"/>
      <c r="C83" s="52" t="s">
        <v>562</v>
      </c>
      <c r="D83" s="13" t="s">
        <v>56</v>
      </c>
      <c r="E83" s="13" t="s">
        <v>52</v>
      </c>
      <c r="F83" s="52">
        <v>0.19872000000000001</v>
      </c>
      <c r="G83" s="52">
        <v>-4.8734800000000002E-2</v>
      </c>
      <c r="H83" s="52">
        <v>2.6035799999999999E-3</v>
      </c>
      <c r="I83" s="54">
        <v>3.5002599999999998E-78</v>
      </c>
      <c r="J83" s="53">
        <v>1683.21317145326</v>
      </c>
    </row>
    <row r="84" spans="1:10" x14ac:dyDescent="0.4">
      <c r="A84" s="140"/>
      <c r="B84" s="146"/>
      <c r="C84" s="52" t="s">
        <v>563</v>
      </c>
      <c r="D84" s="13" t="s">
        <v>49</v>
      </c>
      <c r="E84" s="13" t="s">
        <v>50</v>
      </c>
      <c r="F84" s="52">
        <v>3.9479E-2</v>
      </c>
      <c r="G84" s="52">
        <v>-0.115228</v>
      </c>
      <c r="H84" s="52">
        <v>5.33769E-3</v>
      </c>
      <c r="I84" s="54">
        <v>2.3014400000000002E-103</v>
      </c>
      <c r="J84" s="53">
        <v>11530.9288171466</v>
      </c>
    </row>
    <row r="85" spans="1:10" x14ac:dyDescent="0.4">
      <c r="A85" s="140"/>
      <c r="B85" s="146"/>
      <c r="C85" s="52" t="s">
        <v>564</v>
      </c>
      <c r="D85" s="13" t="s">
        <v>50</v>
      </c>
      <c r="E85" s="13" t="s">
        <v>49</v>
      </c>
      <c r="F85" s="52">
        <v>0.14035300000000001</v>
      </c>
      <c r="G85" s="52">
        <v>-2.83419E-2</v>
      </c>
      <c r="H85" s="52">
        <v>3.0481200000000001E-3</v>
      </c>
      <c r="I85" s="54">
        <v>1.39991E-20</v>
      </c>
      <c r="J85" s="53">
        <v>609.25421430138897</v>
      </c>
    </row>
    <row r="86" spans="1:10" ht="14.25" thickBot="1" x14ac:dyDescent="0.45">
      <c r="A86" s="140"/>
      <c r="B86" s="147"/>
      <c r="C86" s="52" t="s">
        <v>565</v>
      </c>
      <c r="D86" s="13" t="s">
        <v>50</v>
      </c>
      <c r="E86" s="13" t="s">
        <v>49</v>
      </c>
      <c r="F86" s="52">
        <v>4.0286000000000002E-2</v>
      </c>
      <c r="G86" s="52">
        <v>7.4812699999999996E-2</v>
      </c>
      <c r="H86" s="52">
        <v>5.2978399999999998E-3</v>
      </c>
      <c r="I86" s="54">
        <v>2.8002699999999999E-45</v>
      </c>
      <c r="J86" s="53">
        <v>4784.1368523538404</v>
      </c>
    </row>
    <row r="87" spans="1:10" ht="14.25" thickBot="1" x14ac:dyDescent="0.45">
      <c r="A87" s="140"/>
    </row>
    <row r="88" spans="1:10" x14ac:dyDescent="0.4">
      <c r="A88" s="140"/>
      <c r="B88" s="145" t="s">
        <v>456</v>
      </c>
      <c r="C88" s="52" t="s">
        <v>566</v>
      </c>
      <c r="D88" s="13" t="s">
        <v>50</v>
      </c>
      <c r="E88" s="13" t="s">
        <v>49</v>
      </c>
      <c r="F88" s="52">
        <v>0.44373899999999999</v>
      </c>
      <c r="G88" s="52">
        <v>-2.1314199999999998E-2</v>
      </c>
      <c r="H88" s="52">
        <v>2.1101200000000001E-3</v>
      </c>
      <c r="I88" s="54">
        <v>5.5004700000000003E-24</v>
      </c>
      <c r="J88" s="53">
        <v>222.76990075203301</v>
      </c>
    </row>
    <row r="89" spans="1:10" x14ac:dyDescent="0.4">
      <c r="A89" s="140"/>
      <c r="B89" s="146"/>
      <c r="C89" s="52" t="s">
        <v>567</v>
      </c>
      <c r="D89" s="13" t="s">
        <v>49</v>
      </c>
      <c r="E89" s="13" t="s">
        <v>56</v>
      </c>
      <c r="F89" s="52">
        <v>7.9158999999999993E-2</v>
      </c>
      <c r="G89" s="52">
        <v>2.5928199999999998E-2</v>
      </c>
      <c r="H89" s="52">
        <v>3.92582E-3</v>
      </c>
      <c r="I89" s="54">
        <v>4.0003700000000001E-11</v>
      </c>
      <c r="J89" s="53">
        <v>546.11951229516001</v>
      </c>
    </row>
    <row r="90" spans="1:10" x14ac:dyDescent="0.4">
      <c r="A90" s="140"/>
      <c r="B90" s="146"/>
      <c r="C90" s="52" t="s">
        <v>568</v>
      </c>
      <c r="D90" s="13" t="s">
        <v>52</v>
      </c>
      <c r="E90" s="13" t="s">
        <v>49</v>
      </c>
      <c r="F90" s="52">
        <v>0.20324700000000001</v>
      </c>
      <c r="G90" s="52">
        <v>1.4695099999999999E-2</v>
      </c>
      <c r="H90" s="52">
        <v>2.59509E-3</v>
      </c>
      <c r="I90" s="54">
        <v>1.4999999999999999E-8</v>
      </c>
      <c r="J90" s="53">
        <v>151.64864789808701</v>
      </c>
    </row>
    <row r="91" spans="1:10" x14ac:dyDescent="0.4">
      <c r="A91" s="140"/>
      <c r="B91" s="146"/>
      <c r="C91" s="52" t="s">
        <v>87</v>
      </c>
      <c r="D91" s="13" t="s">
        <v>52</v>
      </c>
      <c r="E91" s="13" t="s">
        <v>56</v>
      </c>
      <c r="F91" s="52">
        <v>0.184007</v>
      </c>
      <c r="G91" s="52">
        <v>3.5549799999999999E-2</v>
      </c>
      <c r="H91" s="52">
        <v>2.6728699999999999E-3</v>
      </c>
      <c r="I91" s="54">
        <v>2.2998499999999999E-40</v>
      </c>
      <c r="J91" s="53">
        <v>910.49523997511403</v>
      </c>
    </row>
    <row r="92" spans="1:10" ht="14.25" thickBot="1" x14ac:dyDescent="0.45">
      <c r="A92" s="140"/>
      <c r="B92" s="147"/>
      <c r="C92" s="52" t="s">
        <v>569</v>
      </c>
      <c r="D92" s="13" t="s">
        <v>50</v>
      </c>
      <c r="E92" s="13" t="s">
        <v>52</v>
      </c>
      <c r="F92" s="52">
        <v>0.125862</v>
      </c>
      <c r="G92" s="52">
        <v>1.9359899999999999E-2</v>
      </c>
      <c r="H92" s="52">
        <v>3.1572100000000001E-3</v>
      </c>
      <c r="I92" s="54">
        <v>8.70001E-10</v>
      </c>
      <c r="J92" s="53">
        <v>288.86249789285699</v>
      </c>
    </row>
    <row r="93" spans="1:10" ht="14.25" thickBot="1" x14ac:dyDescent="0.45">
      <c r="A93" s="140"/>
    </row>
    <row r="94" spans="1:10" x14ac:dyDescent="0.4">
      <c r="A94" s="140"/>
      <c r="B94" s="145" t="s">
        <v>460</v>
      </c>
      <c r="C94" s="52" t="s">
        <v>570</v>
      </c>
      <c r="D94" s="13" t="s">
        <v>50</v>
      </c>
      <c r="E94" s="13" t="s">
        <v>49</v>
      </c>
      <c r="F94" s="52">
        <v>0.23289599999999999</v>
      </c>
      <c r="G94" s="52">
        <v>-1.34092E-2</v>
      </c>
      <c r="H94" s="52">
        <v>2.4524099999999999E-3</v>
      </c>
      <c r="I94" s="54">
        <v>4.6000199999999999E-8</v>
      </c>
      <c r="J94" s="53">
        <v>121.562627265047</v>
      </c>
    </row>
    <row r="95" spans="1:10" x14ac:dyDescent="0.4">
      <c r="A95" s="140"/>
      <c r="B95" s="146"/>
      <c r="C95" s="52" t="s">
        <v>571</v>
      </c>
      <c r="D95" s="13" t="s">
        <v>50</v>
      </c>
      <c r="E95" s="13" t="s">
        <v>49</v>
      </c>
      <c r="F95" s="52">
        <v>0.50171399999999999</v>
      </c>
      <c r="G95" s="52">
        <v>-1.8972099999999999E-2</v>
      </c>
      <c r="H95" s="52">
        <v>2.0699300000000002E-3</v>
      </c>
      <c r="I95" s="54">
        <v>4.90004E-20</v>
      </c>
      <c r="J95" s="53">
        <v>158.08314956506001</v>
      </c>
    </row>
    <row r="96" spans="1:10" x14ac:dyDescent="0.4">
      <c r="A96" s="140"/>
      <c r="B96" s="146"/>
      <c r="C96" s="52" t="s">
        <v>572</v>
      </c>
      <c r="D96" s="13" t="s">
        <v>52</v>
      </c>
      <c r="E96" s="13" t="s">
        <v>56</v>
      </c>
      <c r="F96" s="52">
        <v>0.16066</v>
      </c>
      <c r="G96" s="52">
        <v>3.3279499999999997E-2</v>
      </c>
      <c r="H96" s="52">
        <v>2.8224499999999998E-3</v>
      </c>
      <c r="I96" s="54">
        <v>4.30031E-32</v>
      </c>
      <c r="J96" s="53">
        <v>820.57817429619797</v>
      </c>
    </row>
    <row r="97" spans="1:10" x14ac:dyDescent="0.4">
      <c r="A97" s="140"/>
      <c r="B97" s="146"/>
      <c r="C97" s="52" t="s">
        <v>573</v>
      </c>
      <c r="D97" s="13" t="s">
        <v>49</v>
      </c>
      <c r="E97" s="13" t="s">
        <v>50</v>
      </c>
      <c r="F97" s="52">
        <v>0.55771300000000001</v>
      </c>
      <c r="G97" s="52">
        <v>-3.05197E-2</v>
      </c>
      <c r="H97" s="52">
        <v>2.0847700000000001E-3</v>
      </c>
      <c r="I97" s="54">
        <v>1.5999299999999999E-48</v>
      </c>
      <c r="J97" s="53">
        <v>363.28121940612198</v>
      </c>
    </row>
    <row r="98" spans="1:10" x14ac:dyDescent="0.4">
      <c r="A98" s="140"/>
      <c r="B98" s="146"/>
      <c r="C98" s="52" t="s">
        <v>574</v>
      </c>
      <c r="D98" s="13" t="s">
        <v>49</v>
      </c>
      <c r="E98" s="13" t="s">
        <v>50</v>
      </c>
      <c r="F98" s="52">
        <v>1.1455999999999999E-2</v>
      </c>
      <c r="G98" s="52">
        <v>-0.17308000000000001</v>
      </c>
      <c r="H98" s="52">
        <v>9.8931899999999996E-3</v>
      </c>
      <c r="I98" s="54">
        <v>1.59993E-68</v>
      </c>
      <c r="J98" s="53">
        <v>27734.810789232299</v>
      </c>
    </row>
    <row r="99" spans="1:10" x14ac:dyDescent="0.4">
      <c r="A99" s="140"/>
      <c r="B99" s="146"/>
      <c r="C99" s="52" t="s">
        <v>575</v>
      </c>
      <c r="D99" s="13" t="s">
        <v>50</v>
      </c>
      <c r="E99" s="13" t="s">
        <v>56</v>
      </c>
      <c r="F99" s="52">
        <v>0.63928399999999996</v>
      </c>
      <c r="G99" s="52">
        <v>-1.65393E-2</v>
      </c>
      <c r="H99" s="52">
        <v>2.35425E-3</v>
      </c>
      <c r="I99" s="54">
        <v>2.0999100000000001E-12</v>
      </c>
      <c r="J99" s="53">
        <v>86.957219227784407</v>
      </c>
    </row>
    <row r="100" spans="1:10" x14ac:dyDescent="0.4">
      <c r="A100" s="140"/>
      <c r="B100" s="146"/>
      <c r="C100" s="52" t="s">
        <v>576</v>
      </c>
      <c r="D100" s="13" t="s">
        <v>56</v>
      </c>
      <c r="E100" s="13" t="s">
        <v>52</v>
      </c>
      <c r="F100" s="52">
        <v>0.32189800000000002</v>
      </c>
      <c r="G100" s="52">
        <v>-5.2639900000000003E-2</v>
      </c>
      <c r="H100" s="52">
        <v>2.23552E-3</v>
      </c>
      <c r="I100" s="54">
        <v>1.3001699999999999E-122</v>
      </c>
      <c r="J100" s="53">
        <v>1661.80689091967</v>
      </c>
    </row>
    <row r="101" spans="1:10" x14ac:dyDescent="0.4">
      <c r="A101" s="140"/>
      <c r="B101" s="146"/>
      <c r="C101" s="52" t="s">
        <v>577</v>
      </c>
      <c r="D101" s="13" t="s">
        <v>49</v>
      </c>
      <c r="E101" s="13" t="s">
        <v>50</v>
      </c>
      <c r="F101" s="52">
        <v>4.0127000000000003E-2</v>
      </c>
      <c r="G101" s="52">
        <v>3.6051199999999999E-2</v>
      </c>
      <c r="H101" s="52">
        <v>5.2700400000000001E-3</v>
      </c>
      <c r="I101" s="54">
        <v>7.8995099999999997E-12</v>
      </c>
      <c r="J101" s="53">
        <v>1101.9412704347901</v>
      </c>
    </row>
    <row r="102" spans="1:10" x14ac:dyDescent="0.4">
      <c r="A102" s="140"/>
      <c r="B102" s="146"/>
      <c r="C102" s="52" t="s">
        <v>578</v>
      </c>
      <c r="D102" s="13" t="s">
        <v>52</v>
      </c>
      <c r="E102" s="13" t="s">
        <v>49</v>
      </c>
      <c r="F102" s="52">
        <v>0.118603</v>
      </c>
      <c r="G102" s="52">
        <v>-0.16895199999999999</v>
      </c>
      <c r="H102" s="52">
        <v>3.2083300000000001E-3</v>
      </c>
      <c r="I102" s="52">
        <v>0</v>
      </c>
      <c r="J102" s="53">
        <v>23342.134427988</v>
      </c>
    </row>
    <row r="103" spans="1:10" x14ac:dyDescent="0.4">
      <c r="A103" s="140"/>
      <c r="B103" s="146"/>
      <c r="C103" s="52" t="s">
        <v>579</v>
      </c>
      <c r="D103" s="13" t="s">
        <v>49</v>
      </c>
      <c r="E103" s="13" t="s">
        <v>50</v>
      </c>
      <c r="F103" s="52">
        <v>0.735703</v>
      </c>
      <c r="G103" s="52">
        <v>1.4131100000000001E-2</v>
      </c>
      <c r="H103" s="52">
        <v>2.3743000000000002E-3</v>
      </c>
      <c r="I103" s="54">
        <v>2.69998E-9</v>
      </c>
      <c r="J103" s="53">
        <v>46.5061394042378</v>
      </c>
    </row>
    <row r="104" spans="1:10" x14ac:dyDescent="0.4">
      <c r="A104" s="140"/>
      <c r="B104" s="146"/>
      <c r="C104" s="52" t="s">
        <v>580</v>
      </c>
      <c r="D104" s="13" t="s">
        <v>56</v>
      </c>
      <c r="E104" s="13" t="s">
        <v>52</v>
      </c>
      <c r="F104" s="52">
        <v>0.15814500000000001</v>
      </c>
      <c r="G104" s="52">
        <v>3.2589300000000002E-2</v>
      </c>
      <c r="H104" s="52">
        <v>2.8528099999999999E-3</v>
      </c>
      <c r="I104" s="54">
        <v>3.1996299999999997E-30</v>
      </c>
      <c r="J104" s="53">
        <v>789.19610835705498</v>
      </c>
    </row>
    <row r="105" spans="1:10" x14ac:dyDescent="0.4">
      <c r="A105" s="140"/>
      <c r="B105" s="146"/>
      <c r="C105" s="52" t="s">
        <v>581</v>
      </c>
      <c r="D105" s="13" t="s">
        <v>50</v>
      </c>
      <c r="E105" s="13" t="s">
        <v>49</v>
      </c>
      <c r="F105" s="52">
        <v>3.7619E-2</v>
      </c>
      <c r="G105" s="52">
        <v>4.5546400000000001E-2</v>
      </c>
      <c r="H105" s="52">
        <v>5.4721400000000003E-3</v>
      </c>
      <c r="I105" s="54">
        <v>8.60003E-17</v>
      </c>
      <c r="J105" s="53">
        <v>1766.0905911842799</v>
      </c>
    </row>
    <row r="106" spans="1:10" x14ac:dyDescent="0.4">
      <c r="A106" s="140"/>
      <c r="B106" s="146"/>
      <c r="C106" s="52" t="s">
        <v>582</v>
      </c>
      <c r="D106" s="13" t="s">
        <v>50</v>
      </c>
      <c r="E106" s="13" t="s">
        <v>49</v>
      </c>
      <c r="F106" s="52">
        <v>0.41025099999999998</v>
      </c>
      <c r="G106" s="52">
        <v>-5.72931E-2</v>
      </c>
      <c r="H106" s="52">
        <v>2.11261E-3</v>
      </c>
      <c r="I106" s="54">
        <v>5.7942900000000004E-162</v>
      </c>
      <c r="J106" s="53">
        <v>1712.28814767411</v>
      </c>
    </row>
    <row r="107" spans="1:10" x14ac:dyDescent="0.4">
      <c r="A107" s="140"/>
      <c r="B107" s="146"/>
      <c r="C107" s="52" t="s">
        <v>583</v>
      </c>
      <c r="D107" s="13" t="s">
        <v>56</v>
      </c>
      <c r="E107" s="13" t="s">
        <v>50</v>
      </c>
      <c r="F107" s="52">
        <v>7.1239999999999998E-2</v>
      </c>
      <c r="G107" s="52">
        <v>2.3922300000000001E-2</v>
      </c>
      <c r="H107" s="52">
        <v>4.0324000000000002E-3</v>
      </c>
      <c r="I107" s="54">
        <v>2.9999900000000001E-9</v>
      </c>
      <c r="J107" s="53">
        <v>468.80425728912599</v>
      </c>
    </row>
    <row r="108" spans="1:10" x14ac:dyDescent="0.4">
      <c r="A108" s="140"/>
      <c r="B108" s="146"/>
      <c r="C108" s="52" t="s">
        <v>584</v>
      </c>
      <c r="D108" s="13" t="s">
        <v>49</v>
      </c>
      <c r="E108" s="13" t="s">
        <v>50</v>
      </c>
      <c r="F108" s="52">
        <v>6.6524E-2</v>
      </c>
      <c r="G108" s="52">
        <v>-8.8943700000000001E-2</v>
      </c>
      <c r="H108" s="52">
        <v>4.15804E-3</v>
      </c>
      <c r="I108" s="54">
        <v>1.5995599999999999E-101</v>
      </c>
      <c r="J108" s="53">
        <v>6604.13482219655</v>
      </c>
    </row>
    <row r="109" spans="1:10" x14ac:dyDescent="0.4">
      <c r="A109" s="140"/>
      <c r="B109" s="146"/>
      <c r="C109" s="52" t="s">
        <v>585</v>
      </c>
      <c r="D109" s="13" t="s">
        <v>56</v>
      </c>
      <c r="E109" s="13" t="s">
        <v>52</v>
      </c>
      <c r="F109" s="52">
        <v>6.4105999999999996E-2</v>
      </c>
      <c r="G109" s="52">
        <v>-4.3791799999999999E-2</v>
      </c>
      <c r="H109" s="52">
        <v>4.3238399999999998E-3</v>
      </c>
      <c r="I109" s="54">
        <v>4.19952E-24</v>
      </c>
      <c r="J109" s="53">
        <v>1587.0633512424399</v>
      </c>
    </row>
    <row r="110" spans="1:10" x14ac:dyDescent="0.4">
      <c r="A110" s="140"/>
      <c r="B110" s="146"/>
      <c r="C110" s="52" t="s">
        <v>586</v>
      </c>
      <c r="D110" s="13" t="s">
        <v>50</v>
      </c>
      <c r="E110" s="13" t="s">
        <v>49</v>
      </c>
      <c r="F110" s="52">
        <v>0.92753300000000005</v>
      </c>
      <c r="G110" s="52">
        <v>2.6558700000000001E-2</v>
      </c>
      <c r="H110" s="52">
        <v>3.9960799999999999E-3</v>
      </c>
      <c r="I110" s="54">
        <v>2.99985E-11</v>
      </c>
      <c r="J110" s="53">
        <v>45.0420950020305</v>
      </c>
    </row>
    <row r="111" spans="1:10" x14ac:dyDescent="0.4">
      <c r="A111" s="140"/>
      <c r="B111" s="146"/>
      <c r="C111" s="52" t="s">
        <v>587</v>
      </c>
      <c r="D111" s="13" t="s">
        <v>50</v>
      </c>
      <c r="E111" s="13" t="s">
        <v>49</v>
      </c>
      <c r="F111" s="52">
        <v>7.0320999999999995E-2</v>
      </c>
      <c r="G111" s="52">
        <v>3.1577899999999999E-2</v>
      </c>
      <c r="H111" s="52">
        <v>4.20565E-3</v>
      </c>
      <c r="I111" s="54">
        <v>6.0006700000000002E-14</v>
      </c>
      <c r="J111" s="53">
        <v>818.32486865759404</v>
      </c>
    </row>
    <row r="112" spans="1:10" x14ac:dyDescent="0.4">
      <c r="A112" s="140"/>
      <c r="B112" s="146"/>
      <c r="C112" s="52" t="s">
        <v>588</v>
      </c>
      <c r="D112" s="13" t="s">
        <v>56</v>
      </c>
      <c r="E112" s="13" t="s">
        <v>52</v>
      </c>
      <c r="F112" s="52">
        <v>3.6317000000000002E-2</v>
      </c>
      <c r="G112" s="52">
        <v>-0.112139</v>
      </c>
      <c r="H112" s="52">
        <v>5.5393300000000003E-3</v>
      </c>
      <c r="I112" s="54">
        <v>4.0003700000000001E-91</v>
      </c>
      <c r="J112" s="53">
        <v>10942.673703352501</v>
      </c>
    </row>
    <row r="113" spans="1:10" x14ac:dyDescent="0.4">
      <c r="A113" s="140"/>
      <c r="B113" s="146"/>
      <c r="C113" s="52" t="s">
        <v>96</v>
      </c>
      <c r="D113" s="13" t="s">
        <v>49</v>
      </c>
      <c r="E113" s="13" t="s">
        <v>56</v>
      </c>
      <c r="F113" s="52">
        <v>0.59261200000000003</v>
      </c>
      <c r="G113" s="52">
        <v>4.2273400000000003E-2</v>
      </c>
      <c r="H113" s="52">
        <v>2.1102400000000002E-3</v>
      </c>
      <c r="I113" s="54">
        <v>2.90001E-89</v>
      </c>
      <c r="J113" s="53">
        <v>642.38541573300097</v>
      </c>
    </row>
    <row r="114" spans="1:10" x14ac:dyDescent="0.4">
      <c r="A114" s="140"/>
      <c r="B114" s="146"/>
      <c r="C114" s="52" t="s">
        <v>589</v>
      </c>
      <c r="D114" s="13" t="s">
        <v>52</v>
      </c>
      <c r="E114" s="13" t="s">
        <v>49</v>
      </c>
      <c r="F114" s="52">
        <v>4.5717000000000001E-2</v>
      </c>
      <c r="G114" s="52">
        <v>6.8155199999999999E-2</v>
      </c>
      <c r="H114" s="52">
        <v>5.2432900000000003E-3</v>
      </c>
      <c r="I114" s="54">
        <v>1.20005E-38</v>
      </c>
      <c r="J114" s="53">
        <v>3940.6047482968602</v>
      </c>
    </row>
    <row r="115" spans="1:10" x14ac:dyDescent="0.4">
      <c r="A115" s="140"/>
      <c r="B115" s="146"/>
      <c r="C115" s="52" t="s">
        <v>590</v>
      </c>
      <c r="D115" s="13" t="s">
        <v>50</v>
      </c>
      <c r="E115" s="13" t="s">
        <v>52</v>
      </c>
      <c r="F115" s="52">
        <v>5.169E-2</v>
      </c>
      <c r="G115" s="52">
        <v>2.9107000000000001E-2</v>
      </c>
      <c r="H115" s="52">
        <v>4.8164200000000001E-3</v>
      </c>
      <c r="I115" s="54">
        <v>1.5E-9</v>
      </c>
      <c r="J115" s="53">
        <v>709.028841263304</v>
      </c>
    </row>
    <row r="116" spans="1:10" x14ac:dyDescent="0.4">
      <c r="A116" s="140"/>
      <c r="B116" s="146"/>
      <c r="C116" s="52" t="s">
        <v>591</v>
      </c>
      <c r="D116" s="13" t="s">
        <v>49</v>
      </c>
      <c r="E116" s="13" t="s">
        <v>50</v>
      </c>
      <c r="F116" s="52">
        <v>0.28722599999999998</v>
      </c>
      <c r="G116" s="52">
        <v>1.5317799999999999E-2</v>
      </c>
      <c r="H116" s="52">
        <v>2.2912499999999999E-3</v>
      </c>
      <c r="I116" s="54">
        <v>2.2998500000000001E-11</v>
      </c>
      <c r="J116" s="53">
        <v>147.40431599385599</v>
      </c>
    </row>
    <row r="117" spans="1:10" x14ac:dyDescent="0.4">
      <c r="A117" s="140"/>
      <c r="B117" s="146"/>
      <c r="C117" s="52" t="s">
        <v>592</v>
      </c>
      <c r="D117" s="13" t="s">
        <v>56</v>
      </c>
      <c r="E117" s="13" t="s">
        <v>49</v>
      </c>
      <c r="F117" s="52">
        <v>3.5559E-2</v>
      </c>
      <c r="G117" s="52">
        <v>-4.5081400000000001E-2</v>
      </c>
      <c r="H117" s="52">
        <v>5.5927199999999998E-3</v>
      </c>
      <c r="I117" s="54">
        <v>7.5997600000000001E-16</v>
      </c>
      <c r="J117" s="53">
        <v>1733.7902746094101</v>
      </c>
    </row>
    <row r="118" spans="1:10" x14ac:dyDescent="0.4">
      <c r="A118" s="140"/>
      <c r="B118" s="146"/>
      <c r="C118" s="52" t="s">
        <v>593</v>
      </c>
      <c r="D118" s="13" t="s">
        <v>50</v>
      </c>
      <c r="E118" s="13" t="s">
        <v>49</v>
      </c>
      <c r="F118" s="52">
        <v>0.109899</v>
      </c>
      <c r="G118" s="52">
        <v>1.9228800000000001E-2</v>
      </c>
      <c r="H118" s="52">
        <v>3.3181299999999999E-3</v>
      </c>
      <c r="I118" s="54">
        <v>6.8000200000000003E-9</v>
      </c>
      <c r="J118" s="53">
        <v>290.168244954226</v>
      </c>
    </row>
    <row r="119" spans="1:10" x14ac:dyDescent="0.4">
      <c r="A119" s="140"/>
      <c r="B119" s="146"/>
      <c r="C119" s="52" t="s">
        <v>594</v>
      </c>
      <c r="D119" s="13" t="s">
        <v>49</v>
      </c>
      <c r="E119" s="13" t="s">
        <v>50</v>
      </c>
      <c r="F119" s="52">
        <v>6.0111999999999999E-2</v>
      </c>
      <c r="G119" s="52">
        <v>4.4421200000000001E-2</v>
      </c>
      <c r="H119" s="52">
        <v>4.3539399999999997E-3</v>
      </c>
      <c r="I119" s="54">
        <v>1.9001999999999999E-24</v>
      </c>
      <c r="J119" s="53">
        <v>1640.1775148757899</v>
      </c>
    </row>
    <row r="120" spans="1:10" x14ac:dyDescent="0.4">
      <c r="A120" s="140"/>
      <c r="B120" s="146"/>
      <c r="C120" s="52" t="s">
        <v>595</v>
      </c>
      <c r="D120" s="13" t="s">
        <v>50</v>
      </c>
      <c r="E120" s="13" t="s">
        <v>49</v>
      </c>
      <c r="F120" s="52">
        <v>1.5824999999999999E-2</v>
      </c>
      <c r="G120" s="52">
        <v>-6.5684400000000004E-2</v>
      </c>
      <c r="H120" s="52">
        <v>8.3013700000000006E-3</v>
      </c>
      <c r="I120" s="54">
        <v>2.49977E-15</v>
      </c>
      <c r="J120" s="53">
        <v>3773.2970562187002</v>
      </c>
    </row>
    <row r="121" spans="1:10" x14ac:dyDescent="0.4">
      <c r="A121" s="140"/>
      <c r="B121" s="146"/>
      <c r="C121" s="52" t="s">
        <v>596</v>
      </c>
      <c r="D121" s="13" t="s">
        <v>56</v>
      </c>
      <c r="E121" s="13" t="s">
        <v>52</v>
      </c>
      <c r="F121" s="52">
        <v>0.51969500000000002</v>
      </c>
      <c r="G121" s="52">
        <v>-4.7401400000000003E-2</v>
      </c>
      <c r="H121" s="52">
        <v>2.0734299999999998E-3</v>
      </c>
      <c r="I121" s="54">
        <v>1.09901E-115</v>
      </c>
      <c r="J121" s="53">
        <v>952.92365162431702</v>
      </c>
    </row>
    <row r="122" spans="1:10" x14ac:dyDescent="0.4">
      <c r="A122" s="140"/>
      <c r="B122" s="146"/>
      <c r="C122" s="52" t="s">
        <v>597</v>
      </c>
      <c r="D122" s="13" t="s">
        <v>56</v>
      </c>
      <c r="E122" s="13" t="s">
        <v>52</v>
      </c>
      <c r="F122" s="52">
        <v>8.8844999999999993E-2</v>
      </c>
      <c r="G122" s="52">
        <v>5.3106599999999997E-2</v>
      </c>
      <c r="H122" s="52">
        <v>3.7897199999999999E-3</v>
      </c>
      <c r="I122" s="54">
        <v>1.2998699999999999E-44</v>
      </c>
      <c r="J122" s="53">
        <v>2275.8693879439702</v>
      </c>
    </row>
    <row r="123" spans="1:10" x14ac:dyDescent="0.4">
      <c r="A123" s="140"/>
      <c r="B123" s="146"/>
      <c r="C123" s="52" t="s">
        <v>598</v>
      </c>
      <c r="D123" s="13" t="s">
        <v>49</v>
      </c>
      <c r="E123" s="13" t="s">
        <v>52</v>
      </c>
      <c r="F123" s="52">
        <v>0.87843000000000004</v>
      </c>
      <c r="G123" s="52">
        <v>2.5752799999999999E-2</v>
      </c>
      <c r="H123" s="52">
        <v>3.1713499999999999E-3</v>
      </c>
      <c r="I123" s="54">
        <v>4.6004499999999996E-16</v>
      </c>
      <c r="J123" s="53">
        <v>71.050254119666604</v>
      </c>
    </row>
    <row r="124" spans="1:10" x14ac:dyDescent="0.4">
      <c r="A124" s="140"/>
      <c r="B124" s="146"/>
      <c r="C124" s="52" t="s">
        <v>599</v>
      </c>
      <c r="D124" s="13" t="s">
        <v>56</v>
      </c>
      <c r="E124" s="13" t="s">
        <v>52</v>
      </c>
      <c r="F124" s="52">
        <v>2.7789000000000001E-2</v>
      </c>
      <c r="G124" s="52">
        <v>-7.1044800000000005E-2</v>
      </c>
      <c r="H124" s="52">
        <v>6.3155599999999996E-3</v>
      </c>
      <c r="I124" s="54">
        <v>2.2998500000000001E-29</v>
      </c>
      <c r="J124" s="53">
        <v>4366.4521266225001</v>
      </c>
    </row>
    <row r="125" spans="1:10" x14ac:dyDescent="0.4">
      <c r="A125" s="140"/>
      <c r="B125" s="146"/>
      <c r="C125" s="52" t="s">
        <v>600</v>
      </c>
      <c r="D125" s="13" t="s">
        <v>50</v>
      </c>
      <c r="E125" s="13" t="s">
        <v>49</v>
      </c>
      <c r="F125" s="52">
        <v>0.22849900000000001</v>
      </c>
      <c r="G125" s="52">
        <v>-7.0435800000000007E-2</v>
      </c>
      <c r="H125" s="52">
        <v>2.6459600000000002E-3</v>
      </c>
      <c r="I125" s="54">
        <v>3.99945E-156</v>
      </c>
      <c r="J125" s="53">
        <v>3398.45126370054</v>
      </c>
    </row>
    <row r="126" spans="1:10" x14ac:dyDescent="0.4">
      <c r="A126" s="140"/>
      <c r="B126" s="146"/>
      <c r="C126" s="52" t="s">
        <v>601</v>
      </c>
      <c r="D126" s="13" t="s">
        <v>50</v>
      </c>
      <c r="E126" s="13" t="s">
        <v>49</v>
      </c>
      <c r="F126" s="52">
        <v>1.6621E-2</v>
      </c>
      <c r="G126" s="52">
        <v>-0.14759</v>
      </c>
      <c r="H126" s="52">
        <v>8.3089099999999992E-3</v>
      </c>
      <c r="I126" s="54">
        <v>1.39991E-70</v>
      </c>
      <c r="J126" s="53">
        <v>19718.3791227152</v>
      </c>
    </row>
    <row r="127" spans="1:10" x14ac:dyDescent="0.4">
      <c r="A127" s="140"/>
      <c r="B127" s="146"/>
      <c r="C127" s="52" t="s">
        <v>602</v>
      </c>
      <c r="D127" s="13" t="s">
        <v>49</v>
      </c>
      <c r="E127" s="13" t="s">
        <v>50</v>
      </c>
      <c r="F127" s="52">
        <v>2.4108000000000001E-2</v>
      </c>
      <c r="G127" s="52">
        <v>4.5014800000000001E-2</v>
      </c>
      <c r="H127" s="52">
        <v>6.9456700000000001E-3</v>
      </c>
      <c r="I127" s="54">
        <v>9.0991300000000001E-11</v>
      </c>
      <c r="J127" s="53">
        <v>1749.25733610162</v>
      </c>
    </row>
    <row r="128" spans="1:10" x14ac:dyDescent="0.4">
      <c r="A128" s="140"/>
      <c r="B128" s="146"/>
      <c r="C128" s="52" t="s">
        <v>603</v>
      </c>
      <c r="D128" s="13" t="s">
        <v>56</v>
      </c>
      <c r="E128" s="13" t="s">
        <v>52</v>
      </c>
      <c r="F128" s="52">
        <v>1.984E-2</v>
      </c>
      <c r="G128" s="52">
        <v>-6.0964999999999998E-2</v>
      </c>
      <c r="H128" s="52">
        <v>8.1771599999999993E-3</v>
      </c>
      <c r="I128" s="54">
        <v>8.9991200000000002E-14</v>
      </c>
      <c r="J128" s="53">
        <v>3233.3613994392499</v>
      </c>
    </row>
    <row r="129" spans="1:10" x14ac:dyDescent="0.4">
      <c r="A129" s="140"/>
      <c r="B129" s="146"/>
      <c r="C129" s="52" t="s">
        <v>604</v>
      </c>
      <c r="D129" s="13" t="s">
        <v>50</v>
      </c>
      <c r="E129" s="13" t="s">
        <v>49</v>
      </c>
      <c r="F129" s="52">
        <v>6.0983000000000002E-2</v>
      </c>
      <c r="G129" s="52">
        <v>-0.10727200000000001</v>
      </c>
      <c r="H129" s="52">
        <v>4.8270199999999996E-3</v>
      </c>
      <c r="I129" s="54">
        <v>1.99986E-109</v>
      </c>
      <c r="J129" s="53">
        <v>9730.9434994971507</v>
      </c>
    </row>
    <row r="130" spans="1:10" ht="14.25" thickBot="1" x14ac:dyDescent="0.45">
      <c r="A130" s="140"/>
      <c r="B130" s="147"/>
      <c r="C130" s="52" t="s">
        <v>605</v>
      </c>
      <c r="D130" s="13" t="s">
        <v>52</v>
      </c>
      <c r="E130" s="13" t="s">
        <v>56</v>
      </c>
      <c r="F130" s="52">
        <v>0.90607300000000002</v>
      </c>
      <c r="G130" s="52">
        <v>-2.0181299999999999E-2</v>
      </c>
      <c r="H130" s="52">
        <v>3.6725600000000001E-3</v>
      </c>
      <c r="I130" s="54">
        <v>3.8999599999999997E-8</v>
      </c>
      <c r="J130" s="53">
        <v>33.708717497893197</v>
      </c>
    </row>
    <row r="131" spans="1:10" x14ac:dyDescent="0.4">
      <c r="A131" s="9"/>
      <c r="B131" s="8"/>
      <c r="C131" s="52"/>
      <c r="D131" s="13"/>
      <c r="E131" s="13"/>
      <c r="F131" s="52"/>
      <c r="G131" s="52"/>
      <c r="H131" s="52"/>
      <c r="I131" s="54"/>
    </row>
    <row r="132" spans="1:10" x14ac:dyDescent="0.4">
      <c r="A132" s="9"/>
      <c r="B132" s="8"/>
      <c r="C132" s="52"/>
      <c r="D132" s="13"/>
      <c r="E132" s="13"/>
      <c r="F132" s="52"/>
      <c r="G132" s="52"/>
      <c r="H132" s="52"/>
      <c r="I132" s="54"/>
    </row>
    <row r="133" spans="1:10" x14ac:dyDescent="0.4">
      <c r="A133" s="9"/>
      <c r="B133" s="8"/>
      <c r="C133" s="52"/>
      <c r="D133" s="13"/>
      <c r="E133" s="13"/>
      <c r="F133" s="52"/>
      <c r="G133" s="52"/>
      <c r="H133" s="52"/>
      <c r="I133" s="54"/>
    </row>
    <row r="134" spans="1:10" x14ac:dyDescent="0.4">
      <c r="A134" s="9"/>
      <c r="B134" s="8"/>
      <c r="C134" s="52"/>
      <c r="D134" s="13"/>
      <c r="E134" s="13"/>
      <c r="F134" s="52"/>
      <c r="G134" s="52"/>
      <c r="H134" s="52"/>
      <c r="I134" s="54"/>
    </row>
    <row r="135" spans="1:10" ht="14.25" thickBot="1" x14ac:dyDescent="0.45">
      <c r="A135" s="32"/>
    </row>
    <row r="136" spans="1:10" x14ac:dyDescent="0.4">
      <c r="A136" s="140" t="s">
        <v>606</v>
      </c>
      <c r="B136" s="145" t="s">
        <v>466</v>
      </c>
      <c r="C136" s="52" t="s">
        <v>607</v>
      </c>
      <c r="D136" s="13" t="s">
        <v>49</v>
      </c>
      <c r="E136" s="13" t="s">
        <v>52</v>
      </c>
      <c r="F136" s="52">
        <v>0.93651099999999998</v>
      </c>
      <c r="G136" s="52">
        <v>-2.7667600000000001E-2</v>
      </c>
      <c r="H136" s="52">
        <v>4.0673100000000002E-3</v>
      </c>
      <c r="I136" s="54">
        <v>9.9999999999999994E-12</v>
      </c>
      <c r="J136" s="53">
        <v>42.871337817435901</v>
      </c>
    </row>
    <row r="137" spans="1:10" x14ac:dyDescent="0.4">
      <c r="A137" s="140"/>
      <c r="B137" s="146"/>
      <c r="C137" s="52" t="s">
        <v>608</v>
      </c>
      <c r="D137" s="13" t="s">
        <v>56</v>
      </c>
      <c r="E137" s="13" t="s">
        <v>52</v>
      </c>
      <c r="F137" s="52">
        <v>4.3406E-2</v>
      </c>
      <c r="G137" s="52">
        <v>4.2028000000000003E-2</v>
      </c>
      <c r="H137" s="52">
        <v>5.0240900000000002E-3</v>
      </c>
      <c r="I137" s="54">
        <v>6.0006700000000003E-17</v>
      </c>
      <c r="J137" s="53">
        <v>1495.4041498453801</v>
      </c>
    </row>
    <row r="138" spans="1:10" x14ac:dyDescent="0.4">
      <c r="A138" s="140"/>
      <c r="B138" s="146"/>
      <c r="C138" s="52" t="s">
        <v>609</v>
      </c>
      <c r="D138" s="13" t="s">
        <v>49</v>
      </c>
      <c r="E138" s="13" t="s">
        <v>50</v>
      </c>
      <c r="F138" s="52">
        <v>2.2275E-2</v>
      </c>
      <c r="G138" s="52">
        <v>-5.3577300000000001E-2</v>
      </c>
      <c r="H138" s="52">
        <v>6.87062E-3</v>
      </c>
      <c r="I138" s="54">
        <v>6.2994100000000003E-15</v>
      </c>
      <c r="J138" s="53">
        <v>2489.4669307696599</v>
      </c>
    </row>
    <row r="139" spans="1:10" x14ac:dyDescent="0.4">
      <c r="A139" s="140"/>
      <c r="B139" s="146"/>
      <c r="C139" s="52" t="s">
        <v>610</v>
      </c>
      <c r="D139" s="13" t="s">
        <v>56</v>
      </c>
      <c r="E139" s="13" t="s">
        <v>49</v>
      </c>
      <c r="F139" s="52">
        <v>4.1375000000000002E-2</v>
      </c>
      <c r="G139" s="52">
        <v>-5.2047499999999997E-2</v>
      </c>
      <c r="H139" s="52">
        <v>4.9827099999999996E-3</v>
      </c>
      <c r="I139" s="54">
        <v>1.50003E-25</v>
      </c>
      <c r="J139" s="53">
        <v>2302.4665889991602</v>
      </c>
    </row>
    <row r="140" spans="1:10" x14ac:dyDescent="0.4">
      <c r="A140" s="140"/>
      <c r="B140" s="146"/>
      <c r="C140" s="52" t="s">
        <v>611</v>
      </c>
      <c r="D140" s="13" t="s">
        <v>52</v>
      </c>
      <c r="E140" s="13" t="s">
        <v>56</v>
      </c>
      <c r="F140" s="52">
        <v>1.7878999999999999E-2</v>
      </c>
      <c r="G140" s="52">
        <v>-6.6955899999999999E-2</v>
      </c>
      <c r="H140" s="52">
        <v>7.7730500000000001E-3</v>
      </c>
      <c r="I140" s="54">
        <v>7.10068E-18</v>
      </c>
      <c r="J140" s="53">
        <v>3918.0262437780698</v>
      </c>
    </row>
    <row r="141" spans="1:10" x14ac:dyDescent="0.4">
      <c r="A141" s="140"/>
      <c r="B141" s="146"/>
      <c r="C141" s="52" t="s">
        <v>612</v>
      </c>
      <c r="D141" s="13" t="s">
        <v>50</v>
      </c>
      <c r="E141" s="13" t="s">
        <v>49</v>
      </c>
      <c r="F141" s="52">
        <v>1.6888E-2</v>
      </c>
      <c r="G141" s="52">
        <v>4.8174700000000001E-2</v>
      </c>
      <c r="H141" s="52">
        <v>7.7771899999999998E-3</v>
      </c>
      <c r="I141" s="54">
        <v>5.89997E-10</v>
      </c>
      <c r="J141" s="53">
        <v>2021.6720487692401</v>
      </c>
    </row>
    <row r="142" spans="1:10" x14ac:dyDescent="0.4">
      <c r="A142" s="140"/>
      <c r="B142" s="146"/>
      <c r="C142" s="52" t="s">
        <v>613</v>
      </c>
      <c r="D142" s="13" t="s">
        <v>49</v>
      </c>
      <c r="E142" s="13" t="s">
        <v>50</v>
      </c>
      <c r="F142" s="52">
        <v>0.10775800000000001</v>
      </c>
      <c r="G142" s="52">
        <v>2.8981699999999999E-2</v>
      </c>
      <c r="H142" s="52">
        <v>3.2808400000000001E-3</v>
      </c>
      <c r="I142" s="54">
        <v>1.0000000000000001E-18</v>
      </c>
      <c r="J142" s="53">
        <v>662.01094030369904</v>
      </c>
    </row>
    <row r="143" spans="1:10" x14ac:dyDescent="0.4">
      <c r="A143" s="140"/>
      <c r="B143" s="146"/>
      <c r="C143" s="52" t="s">
        <v>614</v>
      </c>
      <c r="D143" s="13" t="s">
        <v>49</v>
      </c>
      <c r="E143" s="13" t="s">
        <v>50</v>
      </c>
      <c r="F143" s="52">
        <v>0.26239299999999999</v>
      </c>
      <c r="G143" s="52">
        <v>3.6932899999999998E-2</v>
      </c>
      <c r="H143" s="52">
        <v>2.2715000000000001E-3</v>
      </c>
      <c r="I143" s="54">
        <v>1.9002E-59</v>
      </c>
      <c r="J143" s="53">
        <v>889.22158447035497</v>
      </c>
    </row>
    <row r="144" spans="1:10" x14ac:dyDescent="0.4">
      <c r="A144" s="140"/>
      <c r="B144" s="146"/>
      <c r="C144" s="52" t="s">
        <v>615</v>
      </c>
      <c r="D144" s="13" t="s">
        <v>56</v>
      </c>
      <c r="E144" s="13" t="s">
        <v>52</v>
      </c>
      <c r="F144" s="52">
        <v>5.0875999999999998E-2</v>
      </c>
      <c r="G144" s="52">
        <v>-4.9570200000000002E-2</v>
      </c>
      <c r="H144" s="52">
        <v>4.5165200000000004E-3</v>
      </c>
      <c r="I144" s="54">
        <v>5.0003499999999999E-28</v>
      </c>
      <c r="J144" s="53">
        <v>2066.7031895895202</v>
      </c>
    </row>
    <row r="145" spans="1:10" x14ac:dyDescent="0.4">
      <c r="A145" s="140"/>
      <c r="B145" s="146"/>
      <c r="C145" s="52" t="s">
        <v>616</v>
      </c>
      <c r="D145" s="13" t="s">
        <v>56</v>
      </c>
      <c r="E145" s="13" t="s">
        <v>52</v>
      </c>
      <c r="F145" s="52">
        <v>4.0313000000000002E-2</v>
      </c>
      <c r="G145" s="52">
        <v>3.6602599999999999E-2</v>
      </c>
      <c r="H145" s="52">
        <v>5.0637800000000004E-3</v>
      </c>
      <c r="I145" s="54">
        <v>4.9000400000000002E-13</v>
      </c>
      <c r="J145" s="53">
        <v>1136.9858479679399</v>
      </c>
    </row>
    <row r="146" spans="1:10" x14ac:dyDescent="0.4">
      <c r="A146" s="140"/>
      <c r="B146" s="146"/>
      <c r="C146" s="52" t="s">
        <v>617</v>
      </c>
      <c r="D146" s="13" t="s">
        <v>50</v>
      </c>
      <c r="E146" s="13" t="s">
        <v>56</v>
      </c>
      <c r="F146" s="52">
        <v>2.8899999999999999E-2</v>
      </c>
      <c r="G146" s="52">
        <v>-5.48745E-2</v>
      </c>
      <c r="H146" s="52">
        <v>5.9702100000000001E-3</v>
      </c>
      <c r="I146" s="54">
        <v>3.9003200000000001E-20</v>
      </c>
      <c r="J146" s="53">
        <v>2594.39342937212</v>
      </c>
    </row>
    <row r="147" spans="1:10" x14ac:dyDescent="0.4">
      <c r="A147" s="140"/>
      <c r="B147" s="146"/>
      <c r="C147" s="52" t="s">
        <v>618</v>
      </c>
      <c r="D147" s="13" t="s">
        <v>50</v>
      </c>
      <c r="E147" s="13" t="s">
        <v>56</v>
      </c>
      <c r="F147" s="52">
        <v>0.64761100000000005</v>
      </c>
      <c r="G147" s="52">
        <v>7.7550099999999997E-2</v>
      </c>
      <c r="H147" s="52">
        <v>2.0753199999999999E-3</v>
      </c>
      <c r="I147" s="54">
        <v>1.30017E-305</v>
      </c>
      <c r="J147" s="53">
        <v>1877.21974845616</v>
      </c>
    </row>
    <row r="148" spans="1:10" x14ac:dyDescent="0.4">
      <c r="A148" s="140"/>
      <c r="B148" s="146"/>
      <c r="C148" s="52" t="s">
        <v>619</v>
      </c>
      <c r="D148" s="13" t="s">
        <v>50</v>
      </c>
      <c r="E148" s="13" t="s">
        <v>52</v>
      </c>
      <c r="F148" s="52">
        <v>1.4449E-2</v>
      </c>
      <c r="G148" s="52">
        <v>-6.6601800000000003E-2</v>
      </c>
      <c r="H148" s="52">
        <v>8.4945300000000001E-3</v>
      </c>
      <c r="I148" s="54">
        <v>4.4998700000000003E-15</v>
      </c>
      <c r="J148" s="53">
        <v>3889.9884086325501</v>
      </c>
    </row>
    <row r="149" spans="1:10" x14ac:dyDescent="0.4">
      <c r="A149" s="140"/>
      <c r="B149" s="146"/>
      <c r="C149" s="52" t="s">
        <v>620</v>
      </c>
      <c r="D149" s="13" t="s">
        <v>49</v>
      </c>
      <c r="E149" s="13" t="s">
        <v>52</v>
      </c>
      <c r="F149" s="52">
        <v>3.1434999999999998E-2</v>
      </c>
      <c r="G149" s="52">
        <v>5.3671400000000001E-2</v>
      </c>
      <c r="H149" s="52">
        <v>7.32586E-3</v>
      </c>
      <c r="I149" s="54">
        <v>2.3999400000000001E-13</v>
      </c>
      <c r="J149" s="53">
        <v>2474.73205630749</v>
      </c>
    </row>
    <row r="150" spans="1:10" x14ac:dyDescent="0.4">
      <c r="A150" s="140"/>
      <c r="B150" s="146"/>
      <c r="C150" s="52" t="s">
        <v>621</v>
      </c>
      <c r="D150" s="13" t="s">
        <v>49</v>
      </c>
      <c r="E150" s="13" t="s">
        <v>50</v>
      </c>
      <c r="F150" s="52">
        <v>9.0925000000000006E-2</v>
      </c>
      <c r="G150" s="52">
        <v>-5.2068299999999998E-2</v>
      </c>
      <c r="H150" s="52">
        <v>3.4550599999999998E-3</v>
      </c>
      <c r="I150" s="54">
        <v>2.4997699999999999E-51</v>
      </c>
      <c r="J150" s="53">
        <v>2184.6199052852899</v>
      </c>
    </row>
    <row r="151" spans="1:10" ht="14.25" thickBot="1" x14ac:dyDescent="0.45">
      <c r="A151" s="140"/>
      <c r="B151" s="147"/>
      <c r="C151" s="52" t="s">
        <v>622</v>
      </c>
      <c r="D151" s="13" t="s">
        <v>52</v>
      </c>
      <c r="E151" s="13" t="s">
        <v>56</v>
      </c>
      <c r="F151" s="52">
        <v>5.262E-2</v>
      </c>
      <c r="G151" s="52">
        <v>2.90383E-2</v>
      </c>
      <c r="H151" s="52">
        <v>4.4519800000000003E-3</v>
      </c>
      <c r="I151" s="54">
        <v>6.8992200000000002E-11</v>
      </c>
      <c r="J151" s="53">
        <v>705.73941597665305</v>
      </c>
    </row>
    <row r="152" spans="1:10" ht="14.25" thickBot="1" x14ac:dyDescent="0.45">
      <c r="A152" s="140"/>
      <c r="B152" s="32"/>
    </row>
    <row r="153" spans="1:10" x14ac:dyDescent="0.4">
      <c r="A153" s="140"/>
      <c r="B153" s="145" t="s">
        <v>470</v>
      </c>
      <c r="C153" s="52" t="s">
        <v>623</v>
      </c>
      <c r="D153" s="13" t="s">
        <v>50</v>
      </c>
      <c r="E153" s="13" t="s">
        <v>49</v>
      </c>
      <c r="F153" s="52">
        <v>0.49937799999999999</v>
      </c>
      <c r="G153" s="52">
        <v>2.8372999999999999E-2</v>
      </c>
      <c r="H153" s="52">
        <v>1.9823100000000001E-3</v>
      </c>
      <c r="I153" s="54">
        <v>1.8001100000000002E-46</v>
      </c>
      <c r="J153" s="53">
        <v>355.75744609089401</v>
      </c>
    </row>
    <row r="154" spans="1:10" x14ac:dyDescent="0.4">
      <c r="A154" s="140"/>
      <c r="B154" s="146"/>
      <c r="C154" s="52" t="s">
        <v>624</v>
      </c>
      <c r="D154" s="13" t="s">
        <v>50</v>
      </c>
      <c r="E154" s="13" t="s">
        <v>49</v>
      </c>
      <c r="F154" s="52">
        <v>0.199272</v>
      </c>
      <c r="G154" s="52">
        <v>4.3287199999999998E-2</v>
      </c>
      <c r="H154" s="52">
        <v>2.5136999999999998E-3</v>
      </c>
      <c r="I154" s="54">
        <v>1.9002E-66</v>
      </c>
      <c r="J154" s="53">
        <v>1327.3716644353799</v>
      </c>
    </row>
    <row r="155" spans="1:10" x14ac:dyDescent="0.4">
      <c r="A155" s="140"/>
      <c r="B155" s="146"/>
      <c r="C155" s="52" t="s">
        <v>625</v>
      </c>
      <c r="D155" s="13" t="s">
        <v>50</v>
      </c>
      <c r="E155" s="13" t="s">
        <v>56</v>
      </c>
      <c r="F155" s="52">
        <v>4.1924999999999997E-2</v>
      </c>
      <c r="G155" s="52">
        <v>4.7601699999999997E-2</v>
      </c>
      <c r="H155" s="52">
        <v>5.1135900000000003E-3</v>
      </c>
      <c r="I155" s="54">
        <v>1.29987E-20</v>
      </c>
      <c r="J155" s="53">
        <v>1923.1693806534799</v>
      </c>
    </row>
    <row r="156" spans="1:10" x14ac:dyDescent="0.4">
      <c r="A156" s="140"/>
      <c r="B156" s="146"/>
      <c r="C156" s="52" t="s">
        <v>626</v>
      </c>
      <c r="D156" s="13" t="s">
        <v>49</v>
      </c>
      <c r="E156" s="13" t="s">
        <v>50</v>
      </c>
      <c r="F156" s="52">
        <v>0.23552500000000001</v>
      </c>
      <c r="G156" s="52">
        <v>-0.119337</v>
      </c>
      <c r="H156" s="52">
        <v>2.3308500000000002E-3</v>
      </c>
      <c r="I156" s="52">
        <v>0</v>
      </c>
      <c r="J156" s="53">
        <v>9816.5253536257296</v>
      </c>
    </row>
    <row r="157" spans="1:10" x14ac:dyDescent="0.4">
      <c r="A157" s="140"/>
      <c r="B157" s="146"/>
      <c r="C157" s="52" t="s">
        <v>627</v>
      </c>
      <c r="D157" s="13" t="s">
        <v>52</v>
      </c>
      <c r="E157" s="13" t="s">
        <v>50</v>
      </c>
      <c r="F157" s="52">
        <v>0.27825</v>
      </c>
      <c r="G157" s="52">
        <v>4.4566599999999998E-2</v>
      </c>
      <c r="H157" s="52">
        <v>2.2385899999999999E-3</v>
      </c>
      <c r="I157" s="54">
        <v>3.4001700000000002E-88</v>
      </c>
      <c r="J157" s="53">
        <v>1268.0491550617701</v>
      </c>
    </row>
    <row r="158" spans="1:10" x14ac:dyDescent="0.4">
      <c r="A158" s="140"/>
      <c r="B158" s="146"/>
      <c r="C158" s="52" t="s">
        <v>628</v>
      </c>
      <c r="D158" s="13" t="s">
        <v>56</v>
      </c>
      <c r="E158" s="13" t="s">
        <v>49</v>
      </c>
      <c r="F158" s="52">
        <v>1.4572E-2</v>
      </c>
      <c r="G158" s="52">
        <v>7.5766200000000006E-2</v>
      </c>
      <c r="H158" s="52">
        <v>8.3202999999999992E-3</v>
      </c>
      <c r="I158" s="54">
        <v>8.4996299999999996E-20</v>
      </c>
      <c r="J158" s="53">
        <v>5046.6218663548798</v>
      </c>
    </row>
    <row r="159" spans="1:10" x14ac:dyDescent="0.4">
      <c r="A159" s="140"/>
      <c r="B159" s="146"/>
      <c r="C159" s="52" t="s">
        <v>629</v>
      </c>
      <c r="D159" s="13" t="s">
        <v>49</v>
      </c>
      <c r="E159" s="13" t="s">
        <v>50</v>
      </c>
      <c r="F159" s="52">
        <v>2.3876999999999999E-2</v>
      </c>
      <c r="G159" s="52">
        <v>7.2091100000000005E-2</v>
      </c>
      <c r="H159" s="52">
        <v>6.74999E-3</v>
      </c>
      <c r="I159" s="54">
        <v>1.2998700000000001E-26</v>
      </c>
      <c r="J159" s="53">
        <v>4520.4336122702698</v>
      </c>
    </row>
    <row r="160" spans="1:10" x14ac:dyDescent="0.4">
      <c r="A160" s="140"/>
      <c r="B160" s="146"/>
      <c r="C160" s="52" t="s">
        <v>630</v>
      </c>
      <c r="D160" s="13" t="s">
        <v>52</v>
      </c>
      <c r="E160" s="13" t="s">
        <v>49</v>
      </c>
      <c r="F160" s="52">
        <v>1.6545000000000001E-2</v>
      </c>
      <c r="G160" s="52">
        <v>5.2723399999999997E-2</v>
      </c>
      <c r="H160" s="52">
        <v>7.9225100000000007E-3</v>
      </c>
      <c r="I160" s="54">
        <v>2.8002700000000001E-11</v>
      </c>
      <c r="J160" s="53">
        <v>2424.5196123539499</v>
      </c>
    </row>
    <row r="161" spans="1:10" x14ac:dyDescent="0.4">
      <c r="A161" s="140"/>
      <c r="B161" s="146"/>
      <c r="C161" s="52" t="s">
        <v>631</v>
      </c>
      <c r="D161" s="13" t="s">
        <v>56</v>
      </c>
      <c r="E161" s="13" t="s">
        <v>52</v>
      </c>
      <c r="F161" s="52">
        <v>1.6219000000000001E-2</v>
      </c>
      <c r="G161" s="52">
        <v>5.1880200000000001E-2</v>
      </c>
      <c r="H161" s="52">
        <v>7.8695599999999994E-3</v>
      </c>
      <c r="I161" s="54">
        <v>4.30031E-11</v>
      </c>
      <c r="J161" s="53">
        <v>2347.9623020133099</v>
      </c>
    </row>
    <row r="162" spans="1:10" x14ac:dyDescent="0.4">
      <c r="A162" s="140"/>
      <c r="B162" s="146"/>
      <c r="C162" s="52" t="s">
        <v>632</v>
      </c>
      <c r="D162" s="13" t="s">
        <v>56</v>
      </c>
      <c r="E162" s="13" t="s">
        <v>52</v>
      </c>
      <c r="F162" s="52">
        <v>0.106044</v>
      </c>
      <c r="G162" s="52">
        <v>2.3980600000000001E-2</v>
      </c>
      <c r="H162" s="52">
        <v>3.2918399999999999E-3</v>
      </c>
      <c r="I162" s="54">
        <v>3.19963E-13</v>
      </c>
      <c r="J162" s="53">
        <v>453.90644581388199</v>
      </c>
    </row>
    <row r="163" spans="1:10" x14ac:dyDescent="0.4">
      <c r="A163" s="140"/>
      <c r="B163" s="146"/>
      <c r="C163" s="52" t="s">
        <v>633</v>
      </c>
      <c r="D163" s="13" t="s">
        <v>50</v>
      </c>
      <c r="E163" s="13" t="s">
        <v>52</v>
      </c>
      <c r="F163" s="52">
        <v>4.7313000000000001E-2</v>
      </c>
      <c r="G163" s="52">
        <v>-6.22879E-2</v>
      </c>
      <c r="H163" s="52">
        <v>4.7898999999999997E-3</v>
      </c>
      <c r="I163" s="54">
        <v>1.20005E-38</v>
      </c>
      <c r="J163" s="53">
        <v>3284.4555903042501</v>
      </c>
    </row>
    <row r="164" spans="1:10" x14ac:dyDescent="0.4">
      <c r="A164" s="140"/>
      <c r="B164" s="146"/>
      <c r="C164" s="52" t="s">
        <v>634</v>
      </c>
      <c r="D164" s="13" t="s">
        <v>50</v>
      </c>
      <c r="E164" s="13" t="s">
        <v>52</v>
      </c>
      <c r="F164" s="52">
        <v>2.2499999999999999E-2</v>
      </c>
      <c r="G164" s="52">
        <v>-6.5241999999999994E-2</v>
      </c>
      <c r="H164" s="52">
        <v>6.6781899999999996E-3</v>
      </c>
      <c r="I164" s="54">
        <v>1.5000300000000001E-22</v>
      </c>
      <c r="J164" s="53">
        <v>3700.69892811094</v>
      </c>
    </row>
    <row r="165" spans="1:10" x14ac:dyDescent="0.4">
      <c r="A165" s="140"/>
      <c r="B165" s="146"/>
      <c r="C165" s="52" t="s">
        <v>635</v>
      </c>
      <c r="D165" s="13" t="s">
        <v>56</v>
      </c>
      <c r="E165" s="13" t="s">
        <v>52</v>
      </c>
      <c r="F165" s="52">
        <v>2.4997999999999999E-2</v>
      </c>
      <c r="G165" s="52">
        <v>4.2639999999999997E-2</v>
      </c>
      <c r="H165" s="52">
        <v>6.58846E-3</v>
      </c>
      <c r="I165" s="54">
        <v>9.7006300000000006E-11</v>
      </c>
      <c r="J165" s="53">
        <v>1569.1546769491099</v>
      </c>
    </row>
    <row r="166" spans="1:10" x14ac:dyDescent="0.4">
      <c r="A166" s="140"/>
      <c r="B166" s="146"/>
      <c r="C166" s="52" t="s">
        <v>636</v>
      </c>
      <c r="D166" s="13" t="s">
        <v>52</v>
      </c>
      <c r="E166" s="13" t="s">
        <v>50</v>
      </c>
      <c r="F166" s="52">
        <v>1.1507E-2</v>
      </c>
      <c r="G166" s="52">
        <v>5.4454000000000002E-2</v>
      </c>
      <c r="H166" s="52">
        <v>9.2594900000000004E-3</v>
      </c>
      <c r="I166" s="54">
        <v>4.09996E-9</v>
      </c>
      <c r="J166" s="53">
        <v>2600.5784341807698</v>
      </c>
    </row>
    <row r="167" spans="1:10" x14ac:dyDescent="0.4">
      <c r="A167" s="140"/>
      <c r="B167" s="146"/>
      <c r="C167" s="52" t="s">
        <v>637</v>
      </c>
      <c r="D167" s="13" t="s">
        <v>52</v>
      </c>
      <c r="E167" s="13" t="s">
        <v>56</v>
      </c>
      <c r="F167" s="52">
        <v>0.18778700000000001</v>
      </c>
      <c r="G167" s="52">
        <v>-8.0777600000000005E-2</v>
      </c>
      <c r="H167" s="52">
        <v>2.55354E-3</v>
      </c>
      <c r="I167" s="54">
        <v>1.30017E-219</v>
      </c>
      <c r="J167" s="53">
        <v>4724.5779725421398</v>
      </c>
    </row>
    <row r="168" spans="1:10" x14ac:dyDescent="0.4">
      <c r="A168" s="140"/>
      <c r="B168" s="146"/>
      <c r="C168" s="52" t="s">
        <v>638</v>
      </c>
      <c r="D168" s="13" t="s">
        <v>50</v>
      </c>
      <c r="E168" s="13" t="s">
        <v>49</v>
      </c>
      <c r="F168" s="52">
        <v>2.3348000000000001E-2</v>
      </c>
      <c r="G168" s="52">
        <v>4.7759200000000002E-2</v>
      </c>
      <c r="H168" s="52">
        <v>6.5415200000000003E-3</v>
      </c>
      <c r="I168" s="54">
        <v>2.90001E-13</v>
      </c>
      <c r="J168" s="53">
        <v>1973.6791535196501</v>
      </c>
    </row>
    <row r="169" spans="1:10" x14ac:dyDescent="0.4">
      <c r="A169" s="140"/>
      <c r="B169" s="146"/>
      <c r="C169" s="52" t="s">
        <v>639</v>
      </c>
      <c r="D169" s="13" t="s">
        <v>56</v>
      </c>
      <c r="E169" s="13" t="s">
        <v>52</v>
      </c>
      <c r="F169" s="52">
        <v>1.3042E-2</v>
      </c>
      <c r="G169" s="52">
        <v>-8.7501800000000005E-2</v>
      </c>
      <c r="H169" s="52">
        <v>8.9153300000000008E-3</v>
      </c>
      <c r="I169" s="54">
        <v>9.7006299999999997E-23</v>
      </c>
      <c r="J169" s="53">
        <v>6767.5236310206801</v>
      </c>
    </row>
    <row r="170" spans="1:10" x14ac:dyDescent="0.4">
      <c r="A170" s="140"/>
      <c r="B170" s="146"/>
      <c r="C170" s="52" t="s">
        <v>640</v>
      </c>
      <c r="D170" s="13" t="s">
        <v>49</v>
      </c>
      <c r="E170" s="13" t="s">
        <v>52</v>
      </c>
      <c r="F170" s="52">
        <v>1.3054E-2</v>
      </c>
      <c r="G170" s="52">
        <v>-7.7227699999999996E-2</v>
      </c>
      <c r="H170" s="52">
        <v>8.7475399999999998E-3</v>
      </c>
      <c r="I170" s="54">
        <v>1.10002E-18</v>
      </c>
      <c r="J170" s="53">
        <v>5253.7091383357902</v>
      </c>
    </row>
    <row r="171" spans="1:10" x14ac:dyDescent="0.4">
      <c r="A171" s="140"/>
      <c r="B171" s="146"/>
      <c r="C171" s="52" t="s">
        <v>641</v>
      </c>
      <c r="D171" s="13" t="s">
        <v>49</v>
      </c>
      <c r="E171" s="13" t="s">
        <v>50</v>
      </c>
      <c r="F171" s="52">
        <v>1.8674E-2</v>
      </c>
      <c r="G171" s="52">
        <v>0.15451699999999999</v>
      </c>
      <c r="H171" s="52">
        <v>7.3464200000000002E-3</v>
      </c>
      <c r="I171" s="54">
        <v>3.2998900000000002E-98</v>
      </c>
      <c r="J171" s="53">
        <v>21681.642773600499</v>
      </c>
    </row>
    <row r="172" spans="1:10" x14ac:dyDescent="0.4">
      <c r="A172" s="140"/>
      <c r="B172" s="146"/>
      <c r="C172" s="52" t="s">
        <v>642</v>
      </c>
      <c r="D172" s="13" t="s">
        <v>50</v>
      </c>
      <c r="E172" s="13" t="s">
        <v>49</v>
      </c>
      <c r="F172" s="52">
        <v>9.3687000000000006E-2</v>
      </c>
      <c r="G172" s="52">
        <v>2.85317E-2</v>
      </c>
      <c r="H172" s="52">
        <v>3.4705999999999999E-3</v>
      </c>
      <c r="I172" s="54">
        <v>1.99986E-16</v>
      </c>
      <c r="J172" s="53">
        <v>651.71568706017297</v>
      </c>
    </row>
    <row r="173" spans="1:10" x14ac:dyDescent="0.4">
      <c r="A173" s="140"/>
      <c r="B173" s="146"/>
      <c r="C173" s="52" t="s">
        <v>643</v>
      </c>
      <c r="D173" s="13" t="s">
        <v>49</v>
      </c>
      <c r="E173" s="13" t="s">
        <v>52</v>
      </c>
      <c r="F173" s="52">
        <v>0.44556800000000002</v>
      </c>
      <c r="G173" s="52">
        <v>-4.1846000000000001E-2</v>
      </c>
      <c r="H173" s="52">
        <v>2.0207799999999998E-3</v>
      </c>
      <c r="I173" s="54">
        <v>2.9000099999999999E-95</v>
      </c>
      <c r="J173" s="53">
        <v>857.99280088761896</v>
      </c>
    </row>
    <row r="174" spans="1:10" x14ac:dyDescent="0.4">
      <c r="A174" s="140"/>
      <c r="B174" s="146"/>
      <c r="C174" s="52" t="s">
        <v>644</v>
      </c>
      <c r="D174" s="13" t="s">
        <v>56</v>
      </c>
      <c r="E174" s="13" t="s">
        <v>52</v>
      </c>
      <c r="F174" s="52">
        <v>0.15485399999999999</v>
      </c>
      <c r="G174" s="52">
        <v>-4.6751099999999997E-2</v>
      </c>
      <c r="H174" s="52">
        <v>2.7350500000000002E-3</v>
      </c>
      <c r="I174" s="54">
        <v>1.69981E-65</v>
      </c>
      <c r="J174" s="53">
        <v>1635.33299320162</v>
      </c>
    </row>
    <row r="175" spans="1:10" x14ac:dyDescent="0.4">
      <c r="A175" s="140"/>
      <c r="B175" s="146"/>
      <c r="C175" s="52" t="s">
        <v>645</v>
      </c>
      <c r="D175" s="13" t="s">
        <v>49</v>
      </c>
      <c r="E175" s="13" t="s">
        <v>50</v>
      </c>
      <c r="F175" s="52">
        <v>2.7497000000000001E-2</v>
      </c>
      <c r="G175" s="52">
        <v>0.154168</v>
      </c>
      <c r="H175" s="52">
        <v>6.0685499999999998E-3</v>
      </c>
      <c r="I175" s="54">
        <v>2.3014399999999999E-142</v>
      </c>
      <c r="J175" s="53">
        <v>21375.6054136042</v>
      </c>
    </row>
    <row r="176" spans="1:10" x14ac:dyDescent="0.4">
      <c r="A176" s="140"/>
      <c r="B176" s="146"/>
      <c r="C176" s="52" t="s">
        <v>646</v>
      </c>
      <c r="D176" s="13" t="s">
        <v>50</v>
      </c>
      <c r="E176" s="13" t="s">
        <v>49</v>
      </c>
      <c r="F176" s="52">
        <v>0.28221000000000002</v>
      </c>
      <c r="G176" s="52">
        <v>-9.2802999999999997E-2</v>
      </c>
      <c r="H176" s="52">
        <v>2.2001799999999999E-3</v>
      </c>
      <c r="I176" s="52">
        <v>0</v>
      </c>
      <c r="J176" s="53">
        <v>5520.8733593281804</v>
      </c>
    </row>
    <row r="177" spans="1:10" x14ac:dyDescent="0.4">
      <c r="A177" s="140"/>
      <c r="B177" s="146"/>
      <c r="C177" s="52" t="s">
        <v>647</v>
      </c>
      <c r="D177" s="13" t="s">
        <v>49</v>
      </c>
      <c r="E177" s="13" t="s">
        <v>50</v>
      </c>
      <c r="F177" s="52">
        <v>0.13204199999999999</v>
      </c>
      <c r="G177" s="52">
        <v>5.23227E-2</v>
      </c>
      <c r="H177" s="52">
        <v>2.9185600000000002E-3</v>
      </c>
      <c r="I177" s="54">
        <v>7.1994599999999999E-72</v>
      </c>
      <c r="J177" s="53">
        <v>2105.8682782988899</v>
      </c>
    </row>
    <row r="178" spans="1:10" x14ac:dyDescent="0.4">
      <c r="A178" s="140"/>
      <c r="B178" s="146"/>
      <c r="C178" s="52" t="s">
        <v>648</v>
      </c>
      <c r="D178" s="13" t="s">
        <v>52</v>
      </c>
      <c r="E178" s="13" t="s">
        <v>56</v>
      </c>
      <c r="F178" s="52">
        <v>0.78834000000000004</v>
      </c>
      <c r="G178" s="52">
        <v>4.9348099999999999E-2</v>
      </c>
      <c r="H178" s="52">
        <v>2.4618399999999999E-3</v>
      </c>
      <c r="I178" s="54">
        <v>2.19989E-89</v>
      </c>
      <c r="J178" s="53">
        <v>455.104320908771</v>
      </c>
    </row>
    <row r="179" spans="1:10" x14ac:dyDescent="0.4">
      <c r="A179" s="140"/>
      <c r="B179" s="146"/>
      <c r="C179" s="52" t="s">
        <v>649</v>
      </c>
      <c r="D179" s="13" t="s">
        <v>52</v>
      </c>
      <c r="E179" s="13" t="s">
        <v>49</v>
      </c>
      <c r="F179" s="52">
        <v>1.3779E-2</v>
      </c>
      <c r="G179" s="52">
        <v>-6.5112699999999996E-2</v>
      </c>
      <c r="H179" s="52">
        <v>8.7302400000000002E-3</v>
      </c>
      <c r="I179" s="54">
        <v>8.8003500000000005E-14</v>
      </c>
      <c r="J179" s="53">
        <v>3719.0846693908502</v>
      </c>
    </row>
    <row r="180" spans="1:10" x14ac:dyDescent="0.4">
      <c r="A180" s="140"/>
      <c r="B180" s="146"/>
      <c r="C180" s="52" t="s">
        <v>650</v>
      </c>
      <c r="D180" s="13" t="s">
        <v>50</v>
      </c>
      <c r="E180" s="13" t="s">
        <v>49</v>
      </c>
      <c r="F180" s="52">
        <v>0.18584400000000001</v>
      </c>
      <c r="G180" s="52">
        <v>-8.0001799999999998E-2</v>
      </c>
      <c r="H180" s="52">
        <v>2.5528700000000001E-3</v>
      </c>
      <c r="I180" s="54">
        <v>1.39959E-215</v>
      </c>
      <c r="J180" s="53">
        <v>4644.51450252221</v>
      </c>
    </row>
    <row r="181" spans="1:10" x14ac:dyDescent="0.4">
      <c r="A181" s="140"/>
      <c r="B181" s="146"/>
      <c r="C181" s="52" t="s">
        <v>651</v>
      </c>
      <c r="D181" s="13" t="s">
        <v>52</v>
      </c>
      <c r="E181" s="13" t="s">
        <v>56</v>
      </c>
      <c r="F181" s="52">
        <v>1.8189E-2</v>
      </c>
      <c r="G181" s="52">
        <v>0.22689699999999999</v>
      </c>
      <c r="H181" s="52">
        <v>7.3946200000000002E-3</v>
      </c>
      <c r="I181" s="54">
        <v>9.2896599999999997E-207</v>
      </c>
      <c r="J181" s="53">
        <v>49596.7656434745</v>
      </c>
    </row>
    <row r="182" spans="1:10" x14ac:dyDescent="0.4">
      <c r="A182" s="140"/>
      <c r="B182" s="146"/>
      <c r="C182" s="52" t="s">
        <v>243</v>
      </c>
      <c r="D182" s="13" t="s">
        <v>52</v>
      </c>
      <c r="E182" s="13" t="s">
        <v>50</v>
      </c>
      <c r="F182" s="52">
        <v>2.0597000000000001E-2</v>
      </c>
      <c r="G182" s="52">
        <v>-0.159413</v>
      </c>
      <c r="H182" s="52">
        <v>6.9844199999999999E-3</v>
      </c>
      <c r="I182" s="54">
        <v>2.6001599999999998E-115</v>
      </c>
      <c r="J182" s="53">
        <v>23102.940061089099</v>
      </c>
    </row>
    <row r="183" spans="1:10" x14ac:dyDescent="0.4">
      <c r="A183" s="140"/>
      <c r="B183" s="146"/>
      <c r="C183" s="52" t="s">
        <v>652</v>
      </c>
      <c r="D183" s="13" t="s">
        <v>56</v>
      </c>
      <c r="E183" s="13" t="s">
        <v>50</v>
      </c>
      <c r="F183" s="52">
        <v>3.1406000000000003E-2</v>
      </c>
      <c r="G183" s="52">
        <v>-0.15695400000000001</v>
      </c>
      <c r="H183" s="52">
        <v>5.7624499999999997E-3</v>
      </c>
      <c r="I183" s="54">
        <v>2.3014399999999999E-163</v>
      </c>
      <c r="J183" s="53">
        <v>22100.7011436139</v>
      </c>
    </row>
    <row r="184" spans="1:10" x14ac:dyDescent="0.4">
      <c r="A184" s="140"/>
      <c r="B184" s="146"/>
      <c r="C184" s="52" t="s">
        <v>653</v>
      </c>
      <c r="D184" s="13" t="s">
        <v>56</v>
      </c>
      <c r="E184" s="13" t="s">
        <v>52</v>
      </c>
      <c r="F184" s="52">
        <v>0.39751900000000001</v>
      </c>
      <c r="G184" s="52">
        <v>2.3519200000000001E-2</v>
      </c>
      <c r="H184" s="52">
        <v>2.0457399999999999E-3</v>
      </c>
      <c r="I184" s="54">
        <v>1.39991E-30</v>
      </c>
      <c r="J184" s="53">
        <v>294.14493105818002</v>
      </c>
    </row>
    <row r="185" spans="1:10" x14ac:dyDescent="0.4">
      <c r="A185" s="140"/>
      <c r="B185" s="146"/>
      <c r="C185" s="52" t="s">
        <v>654</v>
      </c>
      <c r="D185" s="13" t="s">
        <v>49</v>
      </c>
      <c r="E185" s="13" t="s">
        <v>50</v>
      </c>
      <c r="F185" s="52">
        <v>0.15026</v>
      </c>
      <c r="G185" s="52">
        <v>1.78256E-2</v>
      </c>
      <c r="H185" s="52">
        <v>2.7669499999999998E-3</v>
      </c>
      <c r="I185" s="54">
        <v>1.2E-10</v>
      </c>
      <c r="J185" s="53">
        <v>238.282594966592</v>
      </c>
    </row>
    <row r="186" spans="1:10" x14ac:dyDescent="0.4">
      <c r="A186" s="140"/>
      <c r="B186" s="146"/>
      <c r="C186" s="52" t="s">
        <v>655</v>
      </c>
      <c r="D186" s="13" t="s">
        <v>56</v>
      </c>
      <c r="E186" s="13" t="s">
        <v>52</v>
      </c>
      <c r="F186" s="52">
        <v>0.62038599999999999</v>
      </c>
      <c r="G186" s="52">
        <v>-2.6099899999999999E-2</v>
      </c>
      <c r="H186" s="52">
        <v>2.0423199999999998E-3</v>
      </c>
      <c r="I186" s="54">
        <v>2.0999100000000002E-37</v>
      </c>
      <c r="J186" s="53">
        <v>228.20646042508201</v>
      </c>
    </row>
    <row r="187" spans="1:10" x14ac:dyDescent="0.4">
      <c r="A187" s="140"/>
      <c r="B187" s="146"/>
      <c r="C187" s="52" t="s">
        <v>656</v>
      </c>
      <c r="D187" s="13" t="s">
        <v>56</v>
      </c>
      <c r="E187" s="13" t="s">
        <v>52</v>
      </c>
      <c r="F187" s="52">
        <v>2.5277999999999998E-2</v>
      </c>
      <c r="G187" s="52">
        <v>3.7764899999999997E-2</v>
      </c>
      <c r="H187" s="52">
        <v>6.66587E-3</v>
      </c>
      <c r="I187" s="54">
        <v>1.4999999999999999E-8</v>
      </c>
      <c r="J187" s="53">
        <v>1229.56061129712</v>
      </c>
    </row>
    <row r="188" spans="1:10" x14ac:dyDescent="0.4">
      <c r="A188" s="140"/>
      <c r="B188" s="146"/>
      <c r="C188" s="52" t="s">
        <v>247</v>
      </c>
      <c r="D188" s="13" t="s">
        <v>56</v>
      </c>
      <c r="E188" s="13" t="s">
        <v>49</v>
      </c>
      <c r="F188" s="52">
        <v>8.3128999999999995E-2</v>
      </c>
      <c r="G188" s="52">
        <v>-0.14149300000000001</v>
      </c>
      <c r="H188" s="52">
        <v>3.6105199999999999E-3</v>
      </c>
      <c r="I188" s="52">
        <v>0</v>
      </c>
      <c r="J188" s="53">
        <v>16807.586554694699</v>
      </c>
    </row>
    <row r="189" spans="1:10" x14ac:dyDescent="0.4">
      <c r="A189" s="140"/>
      <c r="B189" s="146"/>
      <c r="C189" s="52" t="s">
        <v>657</v>
      </c>
      <c r="D189" s="13" t="s">
        <v>50</v>
      </c>
      <c r="E189" s="13" t="s">
        <v>49</v>
      </c>
      <c r="F189" s="52">
        <v>3.4266999999999999E-2</v>
      </c>
      <c r="G189" s="52">
        <v>-3.9980099999999998E-2</v>
      </c>
      <c r="H189" s="52">
        <v>5.4484499999999996E-3</v>
      </c>
      <c r="I189" s="54">
        <v>2.1998900000000001E-13</v>
      </c>
      <c r="J189" s="53">
        <v>1365.7494671530101</v>
      </c>
    </row>
    <row r="190" spans="1:10" x14ac:dyDescent="0.4">
      <c r="A190" s="140"/>
      <c r="B190" s="146"/>
      <c r="C190" s="52" t="s">
        <v>658</v>
      </c>
      <c r="D190" s="13" t="s">
        <v>56</v>
      </c>
      <c r="E190" s="13" t="s">
        <v>49</v>
      </c>
      <c r="F190" s="52">
        <v>0.43134400000000001</v>
      </c>
      <c r="G190" s="52">
        <v>-7.9451499999999994E-2</v>
      </c>
      <c r="H190" s="52">
        <v>2.0031300000000001E-3</v>
      </c>
      <c r="I190" s="52">
        <v>0</v>
      </c>
      <c r="J190" s="53">
        <v>3189.08704494932</v>
      </c>
    </row>
    <row r="191" spans="1:10" x14ac:dyDescent="0.4">
      <c r="A191" s="140"/>
      <c r="B191" s="146"/>
      <c r="C191" s="52" t="s">
        <v>659</v>
      </c>
      <c r="D191" s="13" t="s">
        <v>52</v>
      </c>
      <c r="E191" s="13" t="s">
        <v>50</v>
      </c>
      <c r="F191" s="52">
        <v>0.193271</v>
      </c>
      <c r="G191" s="52">
        <v>-9.0114200000000005E-2</v>
      </c>
      <c r="H191" s="52">
        <v>2.5064200000000001E-3</v>
      </c>
      <c r="I191" s="54">
        <v>4.4978000000000004E-283</v>
      </c>
      <c r="J191" s="53">
        <v>5854.9785299739797</v>
      </c>
    </row>
    <row r="192" spans="1:10" x14ac:dyDescent="0.4">
      <c r="A192" s="140"/>
      <c r="B192" s="146"/>
      <c r="C192" s="52" t="s">
        <v>660</v>
      </c>
      <c r="D192" s="13" t="s">
        <v>56</v>
      </c>
      <c r="E192" s="13" t="s">
        <v>52</v>
      </c>
      <c r="F192" s="52">
        <v>2.7907999999999999E-2</v>
      </c>
      <c r="G192" s="52">
        <v>-5.3142599999999998E-2</v>
      </c>
      <c r="H192" s="52">
        <v>6.0330599999999998E-3</v>
      </c>
      <c r="I192" s="54">
        <v>1.2998699999999999E-18</v>
      </c>
      <c r="J192" s="53">
        <v>2434.8232926137098</v>
      </c>
    </row>
    <row r="193" spans="1:10" ht="14.25" thickBot="1" x14ac:dyDescent="0.45">
      <c r="A193" s="140"/>
      <c r="B193" s="147"/>
      <c r="C193" s="52" t="s">
        <v>661</v>
      </c>
      <c r="D193" s="13" t="s">
        <v>56</v>
      </c>
      <c r="E193" s="13" t="s">
        <v>52</v>
      </c>
      <c r="F193" s="52">
        <v>0.28332499999999999</v>
      </c>
      <c r="G193" s="52">
        <v>-8.0727400000000005E-2</v>
      </c>
      <c r="H193" s="52">
        <v>2.19557E-3</v>
      </c>
      <c r="I193" s="54">
        <v>5.9020099999999996E-296</v>
      </c>
      <c r="J193" s="53">
        <v>4158.3722191691904</v>
      </c>
    </row>
    <row r="194" spans="1:10" ht="14.25" thickBot="1" x14ac:dyDescent="0.45">
      <c r="A194" s="140"/>
    </row>
    <row r="195" spans="1:10" x14ac:dyDescent="0.4">
      <c r="A195" s="140"/>
      <c r="B195" s="145" t="s">
        <v>475</v>
      </c>
      <c r="C195" s="52" t="s">
        <v>662</v>
      </c>
      <c r="D195" s="13" t="s">
        <v>49</v>
      </c>
      <c r="E195" s="13" t="s">
        <v>50</v>
      </c>
      <c r="F195" s="52">
        <v>0.18071300000000001</v>
      </c>
      <c r="G195" s="52">
        <v>-7.2983500000000007E-2</v>
      </c>
      <c r="H195" s="52">
        <v>2.5762900000000002E-3</v>
      </c>
      <c r="I195" s="54">
        <v>1.49968E-176</v>
      </c>
      <c r="J195" s="53">
        <v>3883.0766268398802</v>
      </c>
    </row>
    <row r="196" spans="1:10" x14ac:dyDescent="0.4">
      <c r="A196" s="140"/>
      <c r="B196" s="146"/>
      <c r="C196" s="52" t="s">
        <v>663</v>
      </c>
      <c r="D196" s="13" t="s">
        <v>50</v>
      </c>
      <c r="E196" s="13" t="s">
        <v>49</v>
      </c>
      <c r="F196" s="52">
        <v>0.64527900000000005</v>
      </c>
      <c r="G196" s="52">
        <v>-9.3792700000000007E-2</v>
      </c>
      <c r="H196" s="52">
        <v>2.0728600000000002E-3</v>
      </c>
      <c r="I196" s="52">
        <v>0</v>
      </c>
      <c r="J196" s="53">
        <v>2769.6651283188498</v>
      </c>
    </row>
    <row r="197" spans="1:10" x14ac:dyDescent="0.4">
      <c r="A197" s="140"/>
      <c r="B197" s="146"/>
      <c r="C197" s="52" t="s">
        <v>664</v>
      </c>
      <c r="D197" s="13" t="s">
        <v>56</v>
      </c>
      <c r="E197" s="13" t="s">
        <v>52</v>
      </c>
      <c r="F197" s="52">
        <v>2.4590000000000001E-2</v>
      </c>
      <c r="G197" s="52">
        <v>-5.6690499999999998E-2</v>
      </c>
      <c r="H197" s="52">
        <v>6.5202899999999998E-3</v>
      </c>
      <c r="I197" s="54">
        <v>3.50026E-18</v>
      </c>
      <c r="J197" s="53">
        <v>2782.4191035942599</v>
      </c>
    </row>
    <row r="198" spans="1:10" x14ac:dyDescent="0.4">
      <c r="A198" s="140"/>
      <c r="B198" s="146"/>
      <c r="C198" s="52" t="s">
        <v>665</v>
      </c>
      <c r="D198" s="13" t="s">
        <v>49</v>
      </c>
      <c r="E198" s="13" t="s">
        <v>50</v>
      </c>
      <c r="F198" s="52">
        <v>2.2720000000000001E-2</v>
      </c>
      <c r="G198" s="52">
        <v>-4.6286599999999997E-2</v>
      </c>
      <c r="H198" s="52">
        <v>6.8119799999999996E-3</v>
      </c>
      <c r="I198" s="54">
        <v>1.10002E-11</v>
      </c>
      <c r="J198" s="53">
        <v>1854.53645899002</v>
      </c>
    </row>
    <row r="199" spans="1:10" x14ac:dyDescent="0.4">
      <c r="A199" s="140"/>
      <c r="B199" s="146"/>
      <c r="C199" s="52" t="s">
        <v>666</v>
      </c>
      <c r="D199" s="13" t="s">
        <v>50</v>
      </c>
      <c r="E199" s="13" t="s">
        <v>49</v>
      </c>
      <c r="F199" s="52">
        <v>0.125112</v>
      </c>
      <c r="G199" s="52">
        <v>8.0929399999999999E-2</v>
      </c>
      <c r="H199" s="52">
        <v>3.0105499999999999E-3</v>
      </c>
      <c r="I199" s="54">
        <v>3.5974900000000002E-159</v>
      </c>
      <c r="J199" s="53">
        <v>5112.7473476011901</v>
      </c>
    </row>
    <row r="200" spans="1:10" x14ac:dyDescent="0.4">
      <c r="A200" s="140"/>
      <c r="B200" s="146"/>
      <c r="C200" s="52" t="s">
        <v>667</v>
      </c>
      <c r="D200" s="13" t="s">
        <v>56</v>
      </c>
      <c r="E200" s="13" t="s">
        <v>49</v>
      </c>
      <c r="F200" s="52">
        <v>7.2770000000000001E-2</v>
      </c>
      <c r="G200" s="52">
        <v>0.20344799999999999</v>
      </c>
      <c r="H200" s="52">
        <v>3.8201799999999998E-3</v>
      </c>
      <c r="I200" s="52">
        <v>0</v>
      </c>
      <c r="J200" s="53">
        <v>36665.885983700697</v>
      </c>
    </row>
    <row r="201" spans="1:10" x14ac:dyDescent="0.4">
      <c r="A201" s="140"/>
      <c r="B201" s="146"/>
      <c r="C201" s="52" t="s">
        <v>668</v>
      </c>
      <c r="D201" s="13" t="s">
        <v>56</v>
      </c>
      <c r="E201" s="13" t="s">
        <v>52</v>
      </c>
      <c r="F201" s="52">
        <v>0.93191400000000002</v>
      </c>
      <c r="G201" s="52">
        <v>-0.24528800000000001</v>
      </c>
      <c r="H201" s="52">
        <v>3.9366100000000001E-3</v>
      </c>
      <c r="I201" s="52">
        <v>0</v>
      </c>
      <c r="J201" s="53">
        <v>3643.0622436554499</v>
      </c>
    </row>
    <row r="202" spans="1:10" x14ac:dyDescent="0.4">
      <c r="A202" s="140"/>
      <c r="B202" s="146"/>
      <c r="C202" s="52" t="s">
        <v>669</v>
      </c>
      <c r="D202" s="13" t="s">
        <v>50</v>
      </c>
      <c r="E202" s="13" t="s">
        <v>52</v>
      </c>
      <c r="F202" s="52">
        <v>5.1429999999999997E-2</v>
      </c>
      <c r="G202" s="52">
        <v>-4.25397E-2</v>
      </c>
      <c r="H202" s="52">
        <v>4.4866300000000001E-3</v>
      </c>
      <c r="I202" s="54">
        <v>2.4997699999999999E-21</v>
      </c>
      <c r="J202" s="53">
        <v>1519.27060609011</v>
      </c>
    </row>
    <row r="203" spans="1:10" x14ac:dyDescent="0.4">
      <c r="A203" s="140"/>
      <c r="B203" s="146"/>
      <c r="C203" s="52" t="s">
        <v>670</v>
      </c>
      <c r="D203" s="13" t="s">
        <v>50</v>
      </c>
      <c r="E203" s="13" t="s">
        <v>49</v>
      </c>
      <c r="F203" s="52">
        <v>0.34249400000000002</v>
      </c>
      <c r="G203" s="52">
        <v>-6.8886199999999995E-2</v>
      </c>
      <c r="H203" s="52">
        <v>2.09055E-3</v>
      </c>
      <c r="I203" s="54">
        <v>4.1020400000000002E-238</v>
      </c>
      <c r="J203" s="53">
        <v>2769.2749794328702</v>
      </c>
    </row>
    <row r="204" spans="1:10" x14ac:dyDescent="0.4">
      <c r="A204" s="140"/>
      <c r="B204" s="146"/>
      <c r="C204" s="52" t="s">
        <v>671</v>
      </c>
      <c r="D204" s="13" t="s">
        <v>50</v>
      </c>
      <c r="E204" s="13" t="s">
        <v>56</v>
      </c>
      <c r="F204" s="52">
        <v>1.7798000000000001E-2</v>
      </c>
      <c r="G204" s="52">
        <v>-7.5159400000000001E-2</v>
      </c>
      <c r="H204" s="52">
        <v>7.5394600000000004E-3</v>
      </c>
      <c r="I204" s="54">
        <v>2.09991E-23</v>
      </c>
      <c r="J204" s="53">
        <v>4948.7668534523</v>
      </c>
    </row>
    <row r="205" spans="1:10" x14ac:dyDescent="0.4">
      <c r="A205" s="140"/>
      <c r="B205" s="146"/>
      <c r="C205" s="52" t="s">
        <v>672</v>
      </c>
      <c r="D205" s="13" t="s">
        <v>49</v>
      </c>
      <c r="E205" s="13" t="s">
        <v>52</v>
      </c>
      <c r="F205" s="52">
        <v>2.0990000000000002E-2</v>
      </c>
      <c r="G205" s="52">
        <v>-5.0457000000000002E-2</v>
      </c>
      <c r="H205" s="52">
        <v>6.9095399999999996E-3</v>
      </c>
      <c r="I205" s="54">
        <v>2.80027E-13</v>
      </c>
      <c r="J205" s="53">
        <v>2209.44747421379</v>
      </c>
    </row>
    <row r="206" spans="1:10" x14ac:dyDescent="0.4">
      <c r="A206" s="140"/>
      <c r="B206" s="146"/>
      <c r="C206" s="52" t="s">
        <v>673</v>
      </c>
      <c r="D206" s="13" t="s">
        <v>56</v>
      </c>
      <c r="E206" s="13" t="s">
        <v>49</v>
      </c>
      <c r="F206" s="52">
        <v>1.4811E-2</v>
      </c>
      <c r="G206" s="52">
        <v>-6.1515500000000001E-2</v>
      </c>
      <c r="H206" s="52">
        <v>8.2819599999999997E-3</v>
      </c>
      <c r="I206" s="54">
        <v>1.10002E-13</v>
      </c>
      <c r="J206" s="53">
        <v>3313.0070123355799</v>
      </c>
    </row>
    <row r="207" spans="1:10" x14ac:dyDescent="0.4">
      <c r="A207" s="140"/>
      <c r="B207" s="146"/>
      <c r="C207" s="52" t="s">
        <v>674</v>
      </c>
      <c r="D207" s="13" t="s">
        <v>49</v>
      </c>
      <c r="E207" s="13" t="s">
        <v>50</v>
      </c>
      <c r="F207" s="52">
        <v>0.176984</v>
      </c>
      <c r="G207" s="52">
        <v>-4.2051499999999999E-2</v>
      </c>
      <c r="H207" s="52">
        <v>2.6021299999999998E-3</v>
      </c>
      <c r="I207" s="54">
        <v>9.6006399999999995E-59</v>
      </c>
      <c r="J207" s="53">
        <v>1287.4209566740799</v>
      </c>
    </row>
    <row r="208" spans="1:10" x14ac:dyDescent="0.4">
      <c r="A208" s="140"/>
      <c r="B208" s="146"/>
      <c r="C208" s="52" t="s">
        <v>675</v>
      </c>
      <c r="D208" s="13" t="s">
        <v>56</v>
      </c>
      <c r="E208" s="13" t="s">
        <v>52</v>
      </c>
      <c r="F208" s="52">
        <v>6.8647E-2</v>
      </c>
      <c r="G208" s="52">
        <v>-6.1527199999999997E-2</v>
      </c>
      <c r="H208" s="52">
        <v>3.9381900000000003E-3</v>
      </c>
      <c r="I208" s="54">
        <v>5.1003499999999997E-55</v>
      </c>
      <c r="J208" s="53">
        <v>3131.8808625152601</v>
      </c>
    </row>
    <row r="209" spans="1:10" x14ac:dyDescent="0.4">
      <c r="A209" s="140"/>
      <c r="B209" s="146"/>
      <c r="C209" s="52" t="s">
        <v>676</v>
      </c>
      <c r="D209" s="13" t="s">
        <v>56</v>
      </c>
      <c r="E209" s="13" t="s">
        <v>49</v>
      </c>
      <c r="F209" s="52">
        <v>3.1903000000000001E-2</v>
      </c>
      <c r="G209" s="52">
        <v>-7.0370699999999994E-2</v>
      </c>
      <c r="H209" s="52">
        <v>5.6664200000000001E-3</v>
      </c>
      <c r="I209" s="54">
        <v>2.09991E-35</v>
      </c>
      <c r="J209" s="53">
        <v>4269.4322279599101</v>
      </c>
    </row>
    <row r="210" spans="1:10" x14ac:dyDescent="0.4">
      <c r="A210" s="140"/>
      <c r="B210" s="146"/>
      <c r="C210" s="52" t="s">
        <v>677</v>
      </c>
      <c r="D210" s="13" t="s">
        <v>49</v>
      </c>
      <c r="E210" s="13" t="s">
        <v>50</v>
      </c>
      <c r="F210" s="52">
        <v>4.5239000000000001E-2</v>
      </c>
      <c r="G210" s="52">
        <v>-4.0141200000000002E-2</v>
      </c>
      <c r="H210" s="52">
        <v>4.8273600000000002E-3</v>
      </c>
      <c r="I210" s="54">
        <v>9.0991300000000001E-17</v>
      </c>
      <c r="J210" s="53">
        <v>1361.1219766777499</v>
      </c>
    </row>
    <row r="211" spans="1:10" x14ac:dyDescent="0.4">
      <c r="A211" s="140"/>
      <c r="B211" s="146"/>
      <c r="C211" s="52" t="s">
        <v>678</v>
      </c>
      <c r="D211" s="13" t="s">
        <v>49</v>
      </c>
      <c r="E211" s="13" t="s">
        <v>50</v>
      </c>
      <c r="F211" s="52">
        <v>0.752996</v>
      </c>
      <c r="G211" s="52">
        <v>-9.9618300000000007E-2</v>
      </c>
      <c r="H211" s="52">
        <v>2.3231200000000001E-3</v>
      </c>
      <c r="I211" s="52">
        <v>0</v>
      </c>
      <c r="J211" s="53">
        <v>2172.70084788127</v>
      </c>
    </row>
    <row r="212" spans="1:10" x14ac:dyDescent="0.4">
      <c r="A212" s="140"/>
      <c r="B212" s="146"/>
      <c r="C212" s="52" t="s">
        <v>679</v>
      </c>
      <c r="D212" s="13" t="s">
        <v>50</v>
      </c>
      <c r="E212" s="13" t="s">
        <v>49</v>
      </c>
      <c r="F212" s="52">
        <v>0.22068699999999999</v>
      </c>
      <c r="G212" s="52">
        <v>-4.5801000000000001E-2</v>
      </c>
      <c r="H212" s="52">
        <v>2.3950999999999998E-3</v>
      </c>
      <c r="I212" s="54">
        <v>1.5999299999999999E-81</v>
      </c>
      <c r="J212" s="53">
        <v>1446.66336920201</v>
      </c>
    </row>
    <row r="213" spans="1:10" x14ac:dyDescent="0.4">
      <c r="A213" s="140"/>
      <c r="B213" s="146"/>
      <c r="C213" s="52" t="s">
        <v>680</v>
      </c>
      <c r="D213" s="13" t="s">
        <v>56</v>
      </c>
      <c r="E213" s="13" t="s">
        <v>49</v>
      </c>
      <c r="F213" s="52">
        <v>1.9597E-2</v>
      </c>
      <c r="G213" s="52">
        <v>-4.0433200000000002E-2</v>
      </c>
      <c r="H213" s="52">
        <v>7.27679E-3</v>
      </c>
      <c r="I213" s="54">
        <v>2.8000100000000001E-8</v>
      </c>
      <c r="J213" s="53">
        <v>1418.2690700063999</v>
      </c>
    </row>
    <row r="214" spans="1:10" x14ac:dyDescent="0.4">
      <c r="A214" s="140"/>
      <c r="B214" s="146"/>
      <c r="C214" s="52" t="s">
        <v>681</v>
      </c>
      <c r="D214" s="13" t="s">
        <v>49</v>
      </c>
      <c r="E214" s="13" t="s">
        <v>50</v>
      </c>
      <c r="F214" s="52">
        <v>0.11058800000000001</v>
      </c>
      <c r="G214" s="52">
        <v>6.6580299999999995E-2</v>
      </c>
      <c r="H214" s="52">
        <v>3.1665399999999998E-3</v>
      </c>
      <c r="I214" s="54">
        <v>3.80014E-98</v>
      </c>
      <c r="J214" s="53">
        <v>3505.2258192385998</v>
      </c>
    </row>
    <row r="215" spans="1:10" x14ac:dyDescent="0.4">
      <c r="A215" s="140"/>
      <c r="B215" s="146"/>
      <c r="C215" s="52" t="s">
        <v>682</v>
      </c>
      <c r="D215" s="13" t="s">
        <v>52</v>
      </c>
      <c r="E215" s="13" t="s">
        <v>49</v>
      </c>
      <c r="F215" s="52">
        <v>0.94523000000000001</v>
      </c>
      <c r="G215" s="52">
        <v>-3.6970000000000003E-2</v>
      </c>
      <c r="H215" s="52">
        <v>4.3719400000000004E-3</v>
      </c>
      <c r="I215" s="54">
        <v>2.80027E-17</v>
      </c>
      <c r="J215" s="53">
        <v>66.037408977955295</v>
      </c>
    </row>
    <row r="216" spans="1:10" x14ac:dyDescent="0.4">
      <c r="A216" s="140"/>
      <c r="B216" s="146"/>
      <c r="C216" s="52" t="s">
        <v>683</v>
      </c>
      <c r="D216" s="13" t="s">
        <v>49</v>
      </c>
      <c r="E216" s="13" t="s">
        <v>50</v>
      </c>
      <c r="F216" s="52">
        <v>1.9233E-2</v>
      </c>
      <c r="G216" s="52">
        <v>-4.98568E-2</v>
      </c>
      <c r="H216" s="52">
        <v>7.2025600000000002E-3</v>
      </c>
      <c r="I216" s="54">
        <v>4.4998699999999999E-12</v>
      </c>
      <c r="J216" s="53">
        <v>2160.8305352375601</v>
      </c>
    </row>
    <row r="217" spans="1:10" x14ac:dyDescent="0.4">
      <c r="A217" s="140"/>
      <c r="B217" s="146"/>
      <c r="C217" s="52" t="s">
        <v>684</v>
      </c>
      <c r="D217" s="13" t="s">
        <v>50</v>
      </c>
      <c r="E217" s="13" t="s">
        <v>49</v>
      </c>
      <c r="F217" s="52">
        <v>2.4962000000000002E-2</v>
      </c>
      <c r="G217" s="52">
        <v>0.110289</v>
      </c>
      <c r="H217" s="52">
        <v>6.3857599999999999E-3</v>
      </c>
      <c r="I217" s="54">
        <v>7.8001000000000002E-67</v>
      </c>
      <c r="J217" s="53">
        <v>10715.0680697557</v>
      </c>
    </row>
    <row r="218" spans="1:10" x14ac:dyDescent="0.4">
      <c r="A218" s="140"/>
      <c r="B218" s="146"/>
      <c r="C218" s="52" t="s">
        <v>685</v>
      </c>
      <c r="D218" s="13" t="s">
        <v>56</v>
      </c>
      <c r="E218" s="13" t="s">
        <v>52</v>
      </c>
      <c r="F218" s="52">
        <v>1.8845000000000001E-2</v>
      </c>
      <c r="G218" s="52">
        <v>-4.5985900000000003E-2</v>
      </c>
      <c r="H218" s="52">
        <v>7.3596499999999997E-3</v>
      </c>
      <c r="I218" s="54">
        <v>4.09996E-10</v>
      </c>
      <c r="J218" s="53">
        <v>1837.70713721528</v>
      </c>
    </row>
    <row r="219" spans="1:10" x14ac:dyDescent="0.4">
      <c r="A219" s="140"/>
      <c r="B219" s="146"/>
      <c r="C219" s="52" t="s">
        <v>686</v>
      </c>
      <c r="D219" s="13" t="s">
        <v>56</v>
      </c>
      <c r="E219" s="13" t="s">
        <v>52</v>
      </c>
      <c r="F219" s="52">
        <v>0.33684399999999998</v>
      </c>
      <c r="G219" s="52">
        <v>-1.9273700000000001E-2</v>
      </c>
      <c r="H219" s="52">
        <v>2.1140299999999998E-3</v>
      </c>
      <c r="I219" s="54">
        <v>7.7001599999999998E-20</v>
      </c>
      <c r="J219" s="53">
        <v>217.391858836897</v>
      </c>
    </row>
    <row r="220" spans="1:10" x14ac:dyDescent="0.4">
      <c r="A220" s="140"/>
      <c r="B220" s="146"/>
      <c r="C220" s="52" t="s">
        <v>687</v>
      </c>
      <c r="D220" s="13" t="s">
        <v>49</v>
      </c>
      <c r="E220" s="13" t="s">
        <v>50</v>
      </c>
      <c r="F220" s="52">
        <v>3.6470000000000002E-2</v>
      </c>
      <c r="G220" s="52">
        <v>-3.4210499999999998E-2</v>
      </c>
      <c r="H220" s="52">
        <v>5.2914099999999999E-3</v>
      </c>
      <c r="I220" s="54">
        <v>1E-10</v>
      </c>
      <c r="J220" s="53">
        <v>996.89182315636697</v>
      </c>
    </row>
    <row r="221" spans="1:10" x14ac:dyDescent="0.4">
      <c r="A221" s="140"/>
      <c r="B221" s="146"/>
      <c r="C221" s="52" t="s">
        <v>688</v>
      </c>
      <c r="D221" s="13" t="s">
        <v>50</v>
      </c>
      <c r="E221" s="13" t="s">
        <v>49</v>
      </c>
      <c r="F221" s="52">
        <v>5.0151000000000001E-2</v>
      </c>
      <c r="G221" s="52">
        <v>-9.7020700000000001E-2</v>
      </c>
      <c r="H221" s="52">
        <v>4.5628300000000004E-3</v>
      </c>
      <c r="I221" s="54">
        <v>2.4997699999999998E-100</v>
      </c>
      <c r="J221" s="53">
        <v>8029.7683000829202</v>
      </c>
    </row>
    <row r="222" spans="1:10" x14ac:dyDescent="0.4">
      <c r="A222" s="140"/>
      <c r="B222" s="146"/>
      <c r="C222" s="52" t="s">
        <v>689</v>
      </c>
      <c r="D222" s="13" t="s">
        <v>50</v>
      </c>
      <c r="E222" s="13" t="s">
        <v>49</v>
      </c>
      <c r="F222" s="52">
        <v>1.6053999999999999E-2</v>
      </c>
      <c r="G222" s="52">
        <v>0.185471</v>
      </c>
      <c r="H222" s="52">
        <v>7.8806199999999996E-3</v>
      </c>
      <c r="I222" s="54">
        <v>1.7988699999999999E-122</v>
      </c>
      <c r="J222" s="53">
        <v>32021.995715328299</v>
      </c>
    </row>
    <row r="223" spans="1:10" x14ac:dyDescent="0.4">
      <c r="A223" s="140"/>
      <c r="B223" s="146"/>
      <c r="C223" s="52" t="s">
        <v>208</v>
      </c>
      <c r="D223" s="13" t="s">
        <v>50</v>
      </c>
      <c r="E223" s="13" t="s">
        <v>49</v>
      </c>
      <c r="F223" s="52">
        <v>5.6868000000000002E-2</v>
      </c>
      <c r="G223" s="52">
        <v>-3.8423400000000003E-2</v>
      </c>
      <c r="H223" s="52">
        <v>4.2754400000000001E-3</v>
      </c>
      <c r="I223" s="54">
        <v>2.4997699999999998E-19</v>
      </c>
      <c r="J223" s="53">
        <v>1231.5683849105999</v>
      </c>
    </row>
    <row r="224" spans="1:10" ht="14.25" thickBot="1" x14ac:dyDescent="0.45">
      <c r="A224" s="140"/>
      <c r="B224" s="147"/>
      <c r="C224" s="52" t="s">
        <v>690</v>
      </c>
      <c r="D224" s="13" t="s">
        <v>52</v>
      </c>
      <c r="E224" s="13" t="s">
        <v>49</v>
      </c>
      <c r="F224" s="52">
        <v>0.71943100000000004</v>
      </c>
      <c r="G224" s="52">
        <v>-5.8874000000000003E-2</v>
      </c>
      <c r="H224" s="52">
        <v>2.2287000000000001E-3</v>
      </c>
      <c r="I224" s="54">
        <v>8.8920100000000003E-154</v>
      </c>
      <c r="J224" s="53">
        <v>859.44016850856701</v>
      </c>
    </row>
    <row r="225" spans="1:10" ht="14.25" thickBot="1" x14ac:dyDescent="0.45">
      <c r="A225" s="140"/>
    </row>
    <row r="226" spans="1:10" x14ac:dyDescent="0.4">
      <c r="A226" s="140"/>
      <c r="B226" s="145" t="s">
        <v>480</v>
      </c>
      <c r="C226" s="52" t="s">
        <v>691</v>
      </c>
      <c r="D226" s="13" t="s">
        <v>52</v>
      </c>
      <c r="E226" s="13" t="s">
        <v>56</v>
      </c>
      <c r="F226" s="52">
        <v>0.218723</v>
      </c>
      <c r="G226" s="52">
        <v>1.7832600000000001E-2</v>
      </c>
      <c r="H226" s="52">
        <v>2.43641E-3</v>
      </c>
      <c r="I226" s="54">
        <v>2.49977E-13</v>
      </c>
      <c r="J226" s="53">
        <v>219.24696214948199</v>
      </c>
    </row>
    <row r="227" spans="1:10" ht="14.25" thickBot="1" x14ac:dyDescent="0.45">
      <c r="A227" s="140"/>
      <c r="B227" s="147"/>
      <c r="C227" s="52" t="s">
        <v>692</v>
      </c>
      <c r="D227" s="13" t="s">
        <v>50</v>
      </c>
      <c r="E227" s="13" t="s">
        <v>49</v>
      </c>
      <c r="F227" s="52">
        <v>0.107116</v>
      </c>
      <c r="G227" s="52">
        <v>2.2106799999999999E-2</v>
      </c>
      <c r="H227" s="52">
        <v>3.2333599999999998E-3</v>
      </c>
      <c r="I227" s="54">
        <v>8.1002799999999999E-12</v>
      </c>
      <c r="J227" s="53">
        <v>385.22046089705799</v>
      </c>
    </row>
  </sheetData>
  <mergeCells count="13">
    <mergeCell ref="A1:J1"/>
    <mergeCell ref="A3:A130"/>
    <mergeCell ref="B3:B16"/>
    <mergeCell ref="B18:B44"/>
    <mergeCell ref="B46:B62"/>
    <mergeCell ref="B64:B86"/>
    <mergeCell ref="B88:B92"/>
    <mergeCell ref="B94:B130"/>
    <mergeCell ref="A136:A227"/>
    <mergeCell ref="B136:B151"/>
    <mergeCell ref="B153:B193"/>
    <mergeCell ref="B195:B224"/>
    <mergeCell ref="B226:B227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B40C3-86DA-40F4-A3E4-F4062AD8C784}">
  <dimension ref="A1:I61"/>
  <sheetViews>
    <sheetView topLeftCell="B1" zoomScale="80" zoomScaleNormal="80" workbookViewId="0">
      <selection activeCell="H7" sqref="H7"/>
    </sheetView>
  </sheetViews>
  <sheetFormatPr defaultColWidth="9" defaultRowHeight="13.9" x14ac:dyDescent="0.4"/>
  <cols>
    <col min="1" max="1" width="23" customWidth="1"/>
    <col min="2" max="2" width="16.73046875" customWidth="1"/>
    <col min="3" max="3" width="21.53125" customWidth="1"/>
    <col min="4" max="4" width="22.59765625" customWidth="1"/>
    <col min="8" max="8" width="21.46484375" style="61" customWidth="1"/>
    <col min="9" max="9" width="9" style="62"/>
  </cols>
  <sheetData>
    <row r="1" spans="1:9" ht="34.5" customHeight="1" thickBot="1" x14ac:dyDescent="0.45">
      <c r="A1" s="149" t="s">
        <v>811</v>
      </c>
      <c r="B1" s="149"/>
      <c r="C1" s="149"/>
      <c r="D1" s="149"/>
      <c r="E1" s="149"/>
      <c r="F1" s="149"/>
      <c r="G1" s="149"/>
      <c r="H1" s="149"/>
      <c r="I1" s="150"/>
    </row>
    <row r="2" spans="1:9" ht="14.25" thickBot="1" x14ac:dyDescent="0.45">
      <c r="A2" s="99" t="s">
        <v>693</v>
      </c>
      <c r="B2" s="100" t="s">
        <v>694</v>
      </c>
      <c r="C2" s="100" t="s">
        <v>695</v>
      </c>
      <c r="D2" s="100" t="s">
        <v>396</v>
      </c>
      <c r="E2" s="100" t="s">
        <v>40</v>
      </c>
      <c r="F2" s="101" t="s">
        <v>44</v>
      </c>
      <c r="G2" s="102" t="s">
        <v>45</v>
      </c>
      <c r="H2" s="102" t="s">
        <v>398</v>
      </c>
      <c r="I2" s="103" t="s">
        <v>46</v>
      </c>
    </row>
    <row r="3" spans="1:9" x14ac:dyDescent="0.4">
      <c r="A3" s="151" t="s">
        <v>486</v>
      </c>
      <c r="B3" s="151" t="s">
        <v>434</v>
      </c>
      <c r="C3" s="151" t="s">
        <v>26</v>
      </c>
      <c r="D3" s="58" t="s">
        <v>401</v>
      </c>
      <c r="E3" s="57">
        <v>11</v>
      </c>
      <c r="F3" s="27">
        <v>-0.73860505873710103</v>
      </c>
      <c r="G3" s="59">
        <v>0.32773123213626398</v>
      </c>
      <c r="H3" s="59" t="s">
        <v>696</v>
      </c>
      <c r="I3" s="60">
        <v>5.0696563759063402E-2</v>
      </c>
    </row>
    <row r="4" spans="1:9" x14ac:dyDescent="0.4">
      <c r="A4" s="148"/>
      <c r="B4" s="148"/>
      <c r="C4" s="148"/>
      <c r="D4" s="58" t="s">
        <v>403</v>
      </c>
      <c r="E4" s="57">
        <v>11</v>
      </c>
      <c r="F4" s="27">
        <v>-0.51103564994550599</v>
      </c>
      <c r="G4" s="59">
        <v>0.13065872999192801</v>
      </c>
      <c r="H4" s="59" t="s">
        <v>697</v>
      </c>
      <c r="I4" s="60">
        <v>9.1829294160574294E-5</v>
      </c>
    </row>
    <row r="5" spans="1:9" s="98" customFormat="1" x14ac:dyDescent="0.4">
      <c r="A5" s="148"/>
      <c r="B5" s="148"/>
      <c r="C5" s="148"/>
      <c r="D5" s="58" t="s">
        <v>405</v>
      </c>
      <c r="E5" s="57">
        <v>11</v>
      </c>
      <c r="F5" s="27">
        <v>-0.51758346510356001</v>
      </c>
      <c r="G5" s="59">
        <v>0.114429501567054</v>
      </c>
      <c r="H5" s="59" t="s">
        <v>698</v>
      </c>
      <c r="I5" s="60">
        <v>6.0921839613641704E-6</v>
      </c>
    </row>
    <row r="6" spans="1:9" x14ac:dyDescent="0.4">
      <c r="A6" s="148"/>
      <c r="B6" s="148"/>
      <c r="C6" s="148"/>
      <c r="D6" s="58" t="s">
        <v>407</v>
      </c>
      <c r="E6" s="57">
        <v>11</v>
      </c>
      <c r="F6" s="27">
        <v>-0.31180331511720699</v>
      </c>
      <c r="G6" s="59">
        <v>0.25978700841653302</v>
      </c>
      <c r="H6" s="59" t="s">
        <v>699</v>
      </c>
      <c r="I6" s="60">
        <v>0.25771211557312701</v>
      </c>
    </row>
    <row r="7" spans="1:9" x14ac:dyDescent="0.4">
      <c r="A7" s="148"/>
      <c r="B7" s="148"/>
      <c r="C7" s="148"/>
      <c r="D7" s="58" t="s">
        <v>409</v>
      </c>
      <c r="E7" s="57">
        <v>11</v>
      </c>
      <c r="F7" s="27">
        <v>-0.51161536295691201</v>
      </c>
      <c r="G7" s="59">
        <v>0.123861714506485</v>
      </c>
      <c r="H7" s="59" t="s">
        <v>700</v>
      </c>
      <c r="I7" s="60">
        <v>2.0424395154045702E-3</v>
      </c>
    </row>
    <row r="8" spans="1:9" x14ac:dyDescent="0.4">
      <c r="A8" s="148"/>
      <c r="B8" s="57"/>
      <c r="C8" s="57"/>
      <c r="D8" s="58"/>
      <c r="E8" s="57"/>
      <c r="F8" s="27"/>
      <c r="G8" s="59"/>
      <c r="H8" s="59"/>
      <c r="I8" s="60"/>
    </row>
    <row r="9" spans="1:9" x14ac:dyDescent="0.4">
      <c r="A9" s="148"/>
      <c r="B9" s="148" t="s">
        <v>440</v>
      </c>
      <c r="C9" s="148" t="s">
        <v>26</v>
      </c>
      <c r="D9" s="58" t="s">
        <v>401</v>
      </c>
      <c r="E9" s="57">
        <v>22</v>
      </c>
      <c r="F9" s="27">
        <v>-0.68934892281219595</v>
      </c>
      <c r="G9" s="59">
        <v>0.148282550919969</v>
      </c>
      <c r="H9" s="59" t="s">
        <v>701</v>
      </c>
      <c r="I9" s="60">
        <v>1.54730114369561E-4</v>
      </c>
    </row>
    <row r="10" spans="1:9" x14ac:dyDescent="0.4">
      <c r="A10" s="148"/>
      <c r="B10" s="148"/>
      <c r="C10" s="148"/>
      <c r="D10" s="58" t="s">
        <v>403</v>
      </c>
      <c r="E10" s="57">
        <v>22</v>
      </c>
      <c r="F10" s="27">
        <v>-0.75137711505280602</v>
      </c>
      <c r="G10" s="59">
        <v>0.123824744441778</v>
      </c>
      <c r="H10" s="59" t="s">
        <v>702</v>
      </c>
      <c r="I10" s="60">
        <v>1.2945714713557401E-9</v>
      </c>
    </row>
    <row r="11" spans="1:9" s="98" customFormat="1" x14ac:dyDescent="0.4">
      <c r="A11" s="148"/>
      <c r="B11" s="148"/>
      <c r="C11" s="148"/>
      <c r="D11" s="58" t="s">
        <v>405</v>
      </c>
      <c r="E11" s="57">
        <v>22</v>
      </c>
      <c r="F11" s="27">
        <v>-0.80390681314035695</v>
      </c>
      <c r="G11" s="59">
        <v>8.8968310755851904E-2</v>
      </c>
      <c r="H11" s="59" t="s">
        <v>703</v>
      </c>
      <c r="I11" s="60">
        <v>1.62690894168804E-19</v>
      </c>
    </row>
    <row r="12" spans="1:9" x14ac:dyDescent="0.4">
      <c r="A12" s="148"/>
      <c r="B12" s="148"/>
      <c r="C12" s="148"/>
      <c r="D12" s="58" t="s">
        <v>407</v>
      </c>
      <c r="E12" s="57">
        <v>22</v>
      </c>
      <c r="F12" s="27">
        <v>-0.73806214158059202</v>
      </c>
      <c r="G12" s="59">
        <v>0.180028293234517</v>
      </c>
      <c r="H12" s="59" t="s">
        <v>704</v>
      </c>
      <c r="I12" s="60">
        <v>5.1195052390591599E-4</v>
      </c>
    </row>
    <row r="13" spans="1:9" x14ac:dyDescent="0.4">
      <c r="A13" s="148"/>
      <c r="B13" s="148"/>
      <c r="C13" s="148"/>
      <c r="D13" s="58" t="s">
        <v>409</v>
      </c>
      <c r="E13" s="57">
        <v>22</v>
      </c>
      <c r="F13" s="27">
        <v>-0.76464357559421603</v>
      </c>
      <c r="G13" s="59">
        <v>0.122542282411049</v>
      </c>
      <c r="H13" s="59" t="s">
        <v>705</v>
      </c>
      <c r="I13" s="60">
        <v>3.4455370877584801E-6</v>
      </c>
    </row>
    <row r="14" spans="1:9" x14ac:dyDescent="0.4">
      <c r="A14" s="148"/>
      <c r="B14" s="57"/>
      <c r="C14" s="57"/>
      <c r="D14" s="58"/>
      <c r="E14" s="57"/>
      <c r="F14" s="27"/>
      <c r="G14" s="59"/>
      <c r="H14" s="59"/>
      <c r="I14" s="60"/>
    </row>
    <row r="15" spans="1:9" x14ac:dyDescent="0.4">
      <c r="A15" s="148"/>
      <c r="B15" s="148" t="s">
        <v>445</v>
      </c>
      <c r="C15" s="148" t="s">
        <v>26</v>
      </c>
      <c r="D15" s="58" t="s">
        <v>401</v>
      </c>
      <c r="E15" s="57">
        <v>11</v>
      </c>
      <c r="F15" s="27">
        <v>-1.34378675836419</v>
      </c>
      <c r="G15" s="59">
        <v>0.25659197004809098</v>
      </c>
      <c r="H15" s="59" t="s">
        <v>706</v>
      </c>
      <c r="I15" s="60">
        <v>5.368598196292E-4</v>
      </c>
    </row>
    <row r="16" spans="1:9" ht="12.75" customHeight="1" x14ac:dyDescent="0.4">
      <c r="A16" s="148"/>
      <c r="B16" s="148"/>
      <c r="C16" s="148"/>
      <c r="D16" s="58" t="s">
        <v>403</v>
      </c>
      <c r="E16" s="57">
        <v>11</v>
      </c>
      <c r="F16" s="27">
        <v>-1.00188511199207</v>
      </c>
      <c r="G16" s="59">
        <v>0.13710165974118599</v>
      </c>
      <c r="H16" s="59" t="s">
        <v>707</v>
      </c>
      <c r="I16" s="60">
        <v>2.7194082289930301E-13</v>
      </c>
    </row>
    <row r="17" spans="1:9" s="98" customFormat="1" x14ac:dyDescent="0.4">
      <c r="A17" s="148"/>
      <c r="B17" s="148"/>
      <c r="C17" s="148"/>
      <c r="D17" s="58" t="s">
        <v>405</v>
      </c>
      <c r="E17" s="57">
        <v>11</v>
      </c>
      <c r="F17" s="27">
        <v>-0.91091518333076904</v>
      </c>
      <c r="G17" s="59">
        <v>0.101939032878614</v>
      </c>
      <c r="H17" s="59" t="s">
        <v>708</v>
      </c>
      <c r="I17" s="60">
        <v>4.0394238186903801E-19</v>
      </c>
    </row>
    <row r="18" spans="1:9" x14ac:dyDescent="0.4">
      <c r="A18" s="148"/>
      <c r="B18" s="148"/>
      <c r="C18" s="148"/>
      <c r="D18" s="58" t="s">
        <v>407</v>
      </c>
      <c r="E18" s="57">
        <v>11</v>
      </c>
      <c r="F18" s="27">
        <v>-0.58609662948254504</v>
      </c>
      <c r="G18" s="59">
        <v>0.215037562912335</v>
      </c>
      <c r="H18" s="59" t="s">
        <v>709</v>
      </c>
      <c r="I18" s="60">
        <v>2.135573833986E-2</v>
      </c>
    </row>
    <row r="19" spans="1:9" x14ac:dyDescent="0.4">
      <c r="A19" s="148"/>
      <c r="B19" s="148"/>
      <c r="C19" s="148"/>
      <c r="D19" s="58" t="s">
        <v>409</v>
      </c>
      <c r="E19" s="57">
        <v>11</v>
      </c>
      <c r="F19" s="27">
        <v>-1.04589797460817</v>
      </c>
      <c r="G19" s="59">
        <v>0.14624177013520501</v>
      </c>
      <c r="H19" s="59" t="s">
        <v>710</v>
      </c>
      <c r="I19" s="60">
        <v>3.0980322780377599E-5</v>
      </c>
    </row>
    <row r="20" spans="1:9" x14ac:dyDescent="0.4">
      <c r="A20" s="148"/>
      <c r="B20" s="57"/>
      <c r="C20" s="57"/>
      <c r="D20" s="58"/>
      <c r="E20" s="57"/>
      <c r="F20" s="27"/>
      <c r="G20" s="59"/>
      <c r="H20" s="59"/>
      <c r="I20" s="60"/>
    </row>
    <row r="21" spans="1:9" x14ac:dyDescent="0.4">
      <c r="A21" s="148"/>
      <c r="B21" s="148" t="s">
        <v>451</v>
      </c>
      <c r="C21" s="148" t="s">
        <v>26</v>
      </c>
      <c r="D21" s="58" t="s">
        <v>401</v>
      </c>
      <c r="E21" s="57">
        <v>16</v>
      </c>
      <c r="F21" s="27">
        <v>-0.39100075173154097</v>
      </c>
      <c r="G21" s="59">
        <v>0.221005470515545</v>
      </c>
      <c r="H21" s="59" t="s">
        <v>711</v>
      </c>
      <c r="I21" s="60">
        <v>9.8631781422278395E-2</v>
      </c>
    </row>
    <row r="22" spans="1:9" x14ac:dyDescent="0.4">
      <c r="A22" s="148"/>
      <c r="B22" s="148"/>
      <c r="C22" s="148"/>
      <c r="D22" s="58" t="s">
        <v>403</v>
      </c>
      <c r="E22" s="57">
        <v>16</v>
      </c>
      <c r="F22" s="27">
        <v>-0.47299258000671801</v>
      </c>
      <c r="G22" s="59">
        <v>0.102211459585599</v>
      </c>
      <c r="H22" s="59" t="s">
        <v>712</v>
      </c>
      <c r="I22" s="60">
        <v>3.6994807135157602E-6</v>
      </c>
    </row>
    <row r="23" spans="1:9" s="98" customFormat="1" x14ac:dyDescent="0.4">
      <c r="A23" s="148"/>
      <c r="B23" s="148"/>
      <c r="C23" s="148"/>
      <c r="D23" s="58" t="s">
        <v>405</v>
      </c>
      <c r="E23" s="57">
        <v>16</v>
      </c>
      <c r="F23" s="27">
        <v>-0.50361439645804296</v>
      </c>
      <c r="G23" s="59">
        <v>7.2246562172791406E-2</v>
      </c>
      <c r="H23" s="59" t="s">
        <v>713</v>
      </c>
      <c r="I23" s="60">
        <v>3.1520386068596101E-12</v>
      </c>
    </row>
    <row r="24" spans="1:9" x14ac:dyDescent="0.4">
      <c r="A24" s="148"/>
      <c r="B24" s="148"/>
      <c r="C24" s="148"/>
      <c r="D24" s="58" t="s">
        <v>407</v>
      </c>
      <c r="E24" s="57">
        <v>16</v>
      </c>
      <c r="F24" s="27">
        <v>-0.35746951986462999</v>
      </c>
      <c r="G24" s="59">
        <v>0.16631599952700199</v>
      </c>
      <c r="H24" s="59" t="s">
        <v>714</v>
      </c>
      <c r="I24" s="60">
        <v>4.8335332298826299E-2</v>
      </c>
    </row>
    <row r="25" spans="1:9" x14ac:dyDescent="0.4">
      <c r="A25" s="148"/>
      <c r="B25" s="148"/>
      <c r="C25" s="148"/>
      <c r="D25" s="58" t="s">
        <v>409</v>
      </c>
      <c r="E25" s="57">
        <v>16</v>
      </c>
      <c r="F25" s="27">
        <v>-0.426229158272659</v>
      </c>
      <c r="G25" s="59">
        <v>0.110703580713251</v>
      </c>
      <c r="H25" s="59" t="s">
        <v>715</v>
      </c>
      <c r="I25" s="60">
        <v>1.5733310954438801E-3</v>
      </c>
    </row>
    <row r="26" spans="1:9" x14ac:dyDescent="0.4">
      <c r="A26" s="148"/>
      <c r="B26" s="57"/>
      <c r="C26" s="57"/>
      <c r="D26" s="58"/>
      <c r="E26" s="57"/>
      <c r="F26" s="27"/>
      <c r="G26" s="59"/>
      <c r="H26" s="59"/>
      <c r="I26" s="60"/>
    </row>
    <row r="27" spans="1:9" x14ac:dyDescent="0.4">
      <c r="A27" s="148"/>
      <c r="B27" s="148" t="s">
        <v>456</v>
      </c>
      <c r="C27" s="148" t="s">
        <v>26</v>
      </c>
      <c r="D27" s="58" t="s">
        <v>401</v>
      </c>
      <c r="E27" s="57">
        <v>5</v>
      </c>
      <c r="F27" s="27">
        <v>-0.43209935847585601</v>
      </c>
      <c r="G27" s="59">
        <v>1.3812782048039101</v>
      </c>
      <c r="H27" s="59" t="s">
        <v>716</v>
      </c>
      <c r="I27" s="60">
        <v>0.77489864539806896</v>
      </c>
    </row>
    <row r="28" spans="1:9" x14ac:dyDescent="0.4">
      <c r="A28" s="148"/>
      <c r="B28" s="148"/>
      <c r="C28" s="148"/>
      <c r="D28" s="58" t="s">
        <v>403</v>
      </c>
      <c r="E28" s="57">
        <v>5</v>
      </c>
      <c r="F28" s="27">
        <v>-0.56485494221809296</v>
      </c>
      <c r="G28" s="59">
        <v>0.30482884038425501</v>
      </c>
      <c r="H28" s="59" t="s">
        <v>717</v>
      </c>
      <c r="I28" s="60">
        <v>6.3879019822503796E-2</v>
      </c>
    </row>
    <row r="29" spans="1:9" s="98" customFormat="1" x14ac:dyDescent="0.4">
      <c r="A29" s="148"/>
      <c r="B29" s="148"/>
      <c r="C29" s="148"/>
      <c r="D29" s="58" t="s">
        <v>405</v>
      </c>
      <c r="E29" s="57">
        <v>5</v>
      </c>
      <c r="F29" s="27">
        <v>-0.30720391356074001</v>
      </c>
      <c r="G29" s="59">
        <v>0.368903252603478</v>
      </c>
      <c r="H29" s="59" t="s">
        <v>718</v>
      </c>
      <c r="I29" s="60">
        <v>0.40498615198122601</v>
      </c>
    </row>
    <row r="30" spans="1:9" x14ac:dyDescent="0.4">
      <c r="A30" s="148"/>
      <c r="B30" s="148"/>
      <c r="C30" s="148"/>
      <c r="D30" s="58" t="s">
        <v>407</v>
      </c>
      <c r="E30" s="57">
        <v>5</v>
      </c>
      <c r="F30" s="27">
        <v>-0.66277652140827603</v>
      </c>
      <c r="G30" s="59">
        <v>0.51358381076686899</v>
      </c>
      <c r="H30" s="59" t="s">
        <v>719</v>
      </c>
      <c r="I30" s="60">
        <v>0.266421986560538</v>
      </c>
    </row>
    <row r="31" spans="1:9" x14ac:dyDescent="0.4">
      <c r="A31" s="148"/>
      <c r="B31" s="148"/>
      <c r="C31" s="148"/>
      <c r="D31" s="58" t="s">
        <v>409</v>
      </c>
      <c r="E31" s="57">
        <v>5</v>
      </c>
      <c r="F31" s="27">
        <v>-0.60596658641165901</v>
      </c>
      <c r="G31" s="59">
        <v>0.35269410724679101</v>
      </c>
      <c r="H31" s="59" t="s">
        <v>720</v>
      </c>
      <c r="I31" s="60">
        <v>0.16090596377281699</v>
      </c>
    </row>
    <row r="32" spans="1:9" x14ac:dyDescent="0.4">
      <c r="A32" s="148"/>
      <c r="B32" s="57"/>
      <c r="C32" s="57"/>
      <c r="D32" s="58"/>
      <c r="E32" s="57"/>
      <c r="F32" s="27"/>
      <c r="G32" s="59"/>
      <c r="H32" s="59"/>
      <c r="I32" s="60"/>
    </row>
    <row r="33" spans="1:9" x14ac:dyDescent="0.4">
      <c r="A33" s="148"/>
      <c r="B33" s="148" t="s">
        <v>460</v>
      </c>
      <c r="C33" s="148" t="s">
        <v>26</v>
      </c>
      <c r="D33" s="58" t="s">
        <v>401</v>
      </c>
      <c r="E33" s="57">
        <v>22</v>
      </c>
      <c r="F33" s="27">
        <v>-0.84498009549494302</v>
      </c>
      <c r="G33" s="59">
        <v>0.19261660999930999</v>
      </c>
      <c r="H33" s="59" t="s">
        <v>721</v>
      </c>
      <c r="I33" s="60">
        <v>2.8482625233487003E-4</v>
      </c>
    </row>
    <row r="34" spans="1:9" x14ac:dyDescent="0.4">
      <c r="A34" s="148"/>
      <c r="B34" s="148"/>
      <c r="C34" s="148"/>
      <c r="D34" s="58" t="s">
        <v>403</v>
      </c>
      <c r="E34" s="57">
        <v>22</v>
      </c>
      <c r="F34" s="27">
        <v>-0.84269141242518297</v>
      </c>
      <c r="G34" s="59">
        <v>0.107432750852229</v>
      </c>
      <c r="H34" s="59" t="s">
        <v>722</v>
      </c>
      <c r="I34" s="60">
        <v>4.3677603798677803E-15</v>
      </c>
    </row>
    <row r="35" spans="1:9" s="98" customFormat="1" x14ac:dyDescent="0.4">
      <c r="A35" s="148"/>
      <c r="B35" s="148"/>
      <c r="C35" s="148"/>
      <c r="D35" s="58" t="s">
        <v>405</v>
      </c>
      <c r="E35" s="57">
        <v>22</v>
      </c>
      <c r="F35" s="27">
        <v>-0.90759472410784203</v>
      </c>
      <c r="G35" s="59">
        <v>7.9744533033785994E-2</v>
      </c>
      <c r="H35" s="59" t="s">
        <v>723</v>
      </c>
      <c r="I35" s="60">
        <v>5.1834316182641599E-30</v>
      </c>
    </row>
    <row r="36" spans="1:9" x14ac:dyDescent="0.4">
      <c r="A36" s="148"/>
      <c r="B36" s="148"/>
      <c r="C36" s="148"/>
      <c r="D36" s="58" t="s">
        <v>407</v>
      </c>
      <c r="E36" s="57">
        <v>22</v>
      </c>
      <c r="F36" s="27">
        <v>-0.82271703823164799</v>
      </c>
      <c r="G36" s="59">
        <v>0.15278988963638801</v>
      </c>
      <c r="H36" s="59" t="s">
        <v>724</v>
      </c>
      <c r="I36" s="60">
        <v>2.4310740130722399E-5</v>
      </c>
    </row>
    <row r="37" spans="1:9" x14ac:dyDescent="0.4">
      <c r="A37" s="148"/>
      <c r="B37" s="148"/>
      <c r="C37" s="148"/>
      <c r="D37" s="58" t="s">
        <v>409</v>
      </c>
      <c r="E37" s="57">
        <v>22</v>
      </c>
      <c r="F37" s="27">
        <v>-0.82271703823164799</v>
      </c>
      <c r="G37" s="59">
        <v>0.118250632676121</v>
      </c>
      <c r="H37" s="59" t="s">
        <v>725</v>
      </c>
      <c r="I37" s="60">
        <v>7.1567577357116997E-7</v>
      </c>
    </row>
    <row r="38" spans="1:9" x14ac:dyDescent="0.4">
      <c r="A38" s="13"/>
      <c r="B38" s="13"/>
      <c r="C38" s="13"/>
      <c r="D38" s="12"/>
      <c r="E38" s="13"/>
      <c r="F38" s="15"/>
      <c r="G38" s="55"/>
      <c r="H38" s="55"/>
      <c r="I38" s="30"/>
    </row>
    <row r="39" spans="1:9" x14ac:dyDescent="0.4">
      <c r="A39" s="13"/>
      <c r="B39" s="13"/>
      <c r="C39" s="13"/>
      <c r="D39" s="12"/>
      <c r="E39" s="13"/>
      <c r="F39" s="15"/>
      <c r="G39" s="55"/>
      <c r="H39" s="55"/>
      <c r="I39" s="30"/>
    </row>
    <row r="40" spans="1:9" x14ac:dyDescent="0.4">
      <c r="A40" s="13"/>
      <c r="B40" s="13"/>
      <c r="C40" s="13"/>
      <c r="D40" s="12"/>
      <c r="E40" s="13"/>
      <c r="F40" s="15"/>
      <c r="G40" s="55"/>
      <c r="H40" s="55"/>
      <c r="I40" s="30"/>
    </row>
    <row r="41" spans="1:9" x14ac:dyDescent="0.4">
      <c r="A41" s="13"/>
      <c r="B41" s="13"/>
      <c r="C41" s="13"/>
      <c r="D41" s="12"/>
      <c r="E41" s="13"/>
      <c r="F41" s="15"/>
      <c r="G41" s="55"/>
      <c r="H41" s="55"/>
      <c r="I41" s="30"/>
    </row>
    <row r="43" spans="1:9" x14ac:dyDescent="0.4">
      <c r="A43" s="148" t="s">
        <v>606</v>
      </c>
      <c r="B43" s="148" t="s">
        <v>466</v>
      </c>
      <c r="C43" s="148" t="s">
        <v>26</v>
      </c>
      <c r="D43" s="58" t="s">
        <v>401</v>
      </c>
      <c r="E43" s="57">
        <v>14</v>
      </c>
      <c r="F43" s="27">
        <v>2.2330403583768001E-2</v>
      </c>
      <c r="G43" s="59">
        <v>0.28206157358546402</v>
      </c>
      <c r="H43" s="59" t="s">
        <v>726</v>
      </c>
      <c r="I43" s="60">
        <v>0.93820346569629198</v>
      </c>
    </row>
    <row r="44" spans="1:9" x14ac:dyDescent="0.4">
      <c r="A44" s="148"/>
      <c r="B44" s="148"/>
      <c r="C44" s="148"/>
      <c r="D44" s="58" t="s">
        <v>403</v>
      </c>
      <c r="E44" s="57">
        <v>14</v>
      </c>
      <c r="F44" s="27">
        <v>-0.111561254565611</v>
      </c>
      <c r="G44" s="59">
        <v>0.11926800230979601</v>
      </c>
      <c r="H44" s="59" t="s">
        <v>727</v>
      </c>
      <c r="I44" s="60">
        <v>0.34959098597091598</v>
      </c>
    </row>
    <row r="45" spans="1:9" s="98" customFormat="1" x14ac:dyDescent="0.4">
      <c r="A45" s="148"/>
      <c r="B45" s="148"/>
      <c r="C45" s="148"/>
      <c r="D45" s="58" t="s">
        <v>405</v>
      </c>
      <c r="E45" s="57">
        <v>14</v>
      </c>
      <c r="F45" s="27">
        <v>-7.4046835617849902E-2</v>
      </c>
      <c r="G45" s="59">
        <v>9.4474017778914995E-2</v>
      </c>
      <c r="H45" s="59" t="s">
        <v>728</v>
      </c>
      <c r="I45" s="60">
        <v>0.43316927357655899</v>
      </c>
    </row>
    <row r="46" spans="1:9" x14ac:dyDescent="0.4">
      <c r="A46" s="148"/>
      <c r="B46" s="148"/>
      <c r="C46" s="148"/>
      <c r="D46" s="58" t="s">
        <v>407</v>
      </c>
      <c r="E46" s="57">
        <v>14</v>
      </c>
      <c r="F46" s="27">
        <v>0.38153650286871099</v>
      </c>
      <c r="G46" s="59">
        <v>0.26361056484899598</v>
      </c>
      <c r="H46" s="59" t="s">
        <v>729</v>
      </c>
      <c r="I46" s="60">
        <v>0.17148157146111101</v>
      </c>
    </row>
    <row r="47" spans="1:9" x14ac:dyDescent="0.4">
      <c r="A47" s="148"/>
      <c r="B47" s="148"/>
      <c r="C47" s="148"/>
      <c r="D47" s="58" t="s">
        <v>409</v>
      </c>
      <c r="E47" s="57">
        <v>14</v>
      </c>
      <c r="F47" s="27">
        <v>-0.13068656263585801</v>
      </c>
      <c r="G47" s="59">
        <v>0.117939861587745</v>
      </c>
      <c r="H47" s="59" t="s">
        <v>730</v>
      </c>
      <c r="I47" s="60">
        <v>0.28790860404179802</v>
      </c>
    </row>
    <row r="48" spans="1:9" x14ac:dyDescent="0.4">
      <c r="A48" s="148"/>
      <c r="B48" s="57"/>
      <c r="C48" s="57"/>
      <c r="D48" s="58"/>
      <c r="E48" s="57"/>
      <c r="F48" s="27"/>
      <c r="G48" s="59"/>
      <c r="H48" s="59"/>
      <c r="I48" s="60"/>
    </row>
    <row r="49" spans="1:9" x14ac:dyDescent="0.4">
      <c r="A49" s="148"/>
      <c r="B49" s="148" t="s">
        <v>470</v>
      </c>
      <c r="C49" s="148" t="s">
        <v>26</v>
      </c>
      <c r="D49" s="58" t="s">
        <v>401</v>
      </c>
      <c r="E49" s="57">
        <v>23</v>
      </c>
      <c r="F49" s="27">
        <v>-0.36295906739596501</v>
      </c>
      <c r="G49" s="59">
        <v>0.106427098792834</v>
      </c>
      <c r="H49" s="59" t="s">
        <v>731</v>
      </c>
      <c r="I49" s="60">
        <v>2.63296358341182E-3</v>
      </c>
    </row>
    <row r="50" spans="1:9" x14ac:dyDescent="0.4">
      <c r="A50" s="148"/>
      <c r="B50" s="148"/>
      <c r="C50" s="148"/>
      <c r="D50" s="58" t="s">
        <v>403</v>
      </c>
      <c r="E50" s="57">
        <v>23</v>
      </c>
      <c r="F50" s="27">
        <v>-0.33765118246390002</v>
      </c>
      <c r="G50" s="59">
        <v>6.4563261446180298E-2</v>
      </c>
      <c r="H50" s="59" t="s">
        <v>732</v>
      </c>
      <c r="I50" s="60">
        <v>1.6971857575691E-7</v>
      </c>
    </row>
    <row r="51" spans="1:9" s="98" customFormat="1" x14ac:dyDescent="0.4">
      <c r="A51" s="148"/>
      <c r="B51" s="148"/>
      <c r="C51" s="148"/>
      <c r="D51" s="58" t="s">
        <v>405</v>
      </c>
      <c r="E51" s="57">
        <v>23</v>
      </c>
      <c r="F51" s="27">
        <v>-0.29486258657140302</v>
      </c>
      <c r="G51" s="59">
        <v>4.9091315441934798E-2</v>
      </c>
      <c r="H51" s="59" t="s">
        <v>733</v>
      </c>
      <c r="I51" s="60">
        <v>1.8967574220872601E-9</v>
      </c>
    </row>
    <row r="52" spans="1:9" x14ac:dyDescent="0.4">
      <c r="A52" s="148"/>
      <c r="B52" s="148"/>
      <c r="C52" s="148"/>
      <c r="D52" s="58" t="s">
        <v>407</v>
      </c>
      <c r="E52" s="57">
        <v>23</v>
      </c>
      <c r="F52" s="27">
        <v>-0.29842457893290703</v>
      </c>
      <c r="G52" s="59">
        <v>9.0400360777691605E-2</v>
      </c>
      <c r="H52" s="59" t="s">
        <v>734</v>
      </c>
      <c r="I52" s="60">
        <v>3.2532357375550298E-3</v>
      </c>
    </row>
    <row r="53" spans="1:9" x14ac:dyDescent="0.4">
      <c r="A53" s="148"/>
      <c r="B53" s="148"/>
      <c r="C53" s="148"/>
      <c r="D53" s="58" t="s">
        <v>409</v>
      </c>
      <c r="E53" s="57">
        <v>23</v>
      </c>
      <c r="F53" s="27">
        <v>-0.32213948471540998</v>
      </c>
      <c r="G53" s="59">
        <v>5.6765917952996403E-2</v>
      </c>
      <c r="H53" s="59" t="s">
        <v>735</v>
      </c>
      <c r="I53" s="60">
        <v>1.04591656562625E-5</v>
      </c>
    </row>
    <row r="54" spans="1:9" x14ac:dyDescent="0.4">
      <c r="A54" s="148"/>
      <c r="B54" s="57"/>
      <c r="C54" s="57"/>
      <c r="D54" s="58"/>
      <c r="E54" s="57"/>
      <c r="F54" s="27"/>
      <c r="G54" s="59"/>
      <c r="H54" s="59"/>
      <c r="I54" s="60"/>
    </row>
    <row r="55" spans="1:9" x14ac:dyDescent="0.4">
      <c r="A55" s="148"/>
      <c r="B55" s="148" t="s">
        <v>475</v>
      </c>
      <c r="C55" s="148" t="s">
        <v>26</v>
      </c>
      <c r="D55" s="58" t="s">
        <v>401</v>
      </c>
      <c r="E55" s="57">
        <v>26</v>
      </c>
      <c r="F55" s="27">
        <v>-0.15900099821000699</v>
      </c>
      <c r="G55" s="59">
        <v>6.6490240209234497E-2</v>
      </c>
      <c r="H55" s="59" t="s">
        <v>736</v>
      </c>
      <c r="I55" s="60">
        <v>2.4978472273613501E-2</v>
      </c>
    </row>
    <row r="56" spans="1:9" x14ac:dyDescent="0.4">
      <c r="A56" s="148"/>
      <c r="B56" s="148"/>
      <c r="C56" s="148"/>
      <c r="D56" s="58" t="s">
        <v>403</v>
      </c>
      <c r="E56" s="57">
        <v>26</v>
      </c>
      <c r="F56" s="27">
        <v>-0.21392975465435601</v>
      </c>
      <c r="G56" s="59">
        <v>4.8706145638996598E-2</v>
      </c>
      <c r="H56" s="59" t="s">
        <v>737</v>
      </c>
      <c r="I56" s="60">
        <v>1.1218161788257099E-5</v>
      </c>
    </row>
    <row r="57" spans="1:9" s="98" customFormat="1" x14ac:dyDescent="0.4">
      <c r="A57" s="148"/>
      <c r="B57" s="148"/>
      <c r="C57" s="148"/>
      <c r="D57" s="58" t="s">
        <v>405</v>
      </c>
      <c r="E57" s="57">
        <v>26</v>
      </c>
      <c r="F57" s="27">
        <v>-0.23446611157604699</v>
      </c>
      <c r="G57" s="59">
        <v>3.4701705294253198E-2</v>
      </c>
      <c r="H57" s="59" t="s">
        <v>738</v>
      </c>
      <c r="I57" s="60">
        <v>1.4125149566714199E-11</v>
      </c>
    </row>
    <row r="58" spans="1:9" x14ac:dyDescent="0.4">
      <c r="A58" s="148"/>
      <c r="B58" s="148"/>
      <c r="C58" s="148"/>
      <c r="D58" s="58" t="s">
        <v>407</v>
      </c>
      <c r="E58" s="57">
        <v>26</v>
      </c>
      <c r="F58" s="27">
        <v>-0.24981646045523301</v>
      </c>
      <c r="G58" s="59">
        <v>8.1984050403779804E-2</v>
      </c>
      <c r="H58" s="59" t="s">
        <v>739</v>
      </c>
      <c r="I58" s="60">
        <v>5.3901274613405003E-3</v>
      </c>
    </row>
    <row r="59" spans="1:9" x14ac:dyDescent="0.4">
      <c r="A59" s="148"/>
      <c r="B59" s="148"/>
      <c r="C59" s="148"/>
      <c r="D59" s="58" t="s">
        <v>409</v>
      </c>
      <c r="E59" s="57">
        <v>26</v>
      </c>
      <c r="F59" s="27">
        <v>-0.209708768309845</v>
      </c>
      <c r="G59" s="59">
        <v>4.3159724712402099E-2</v>
      </c>
      <c r="H59" s="59" t="s">
        <v>740</v>
      </c>
      <c r="I59" s="60">
        <v>5.3708214058371697E-5</v>
      </c>
    </row>
    <row r="60" spans="1:9" x14ac:dyDescent="0.4">
      <c r="A60" s="148"/>
      <c r="B60" s="57"/>
      <c r="C60" s="57"/>
      <c r="D60" s="58"/>
      <c r="E60" s="57"/>
      <c r="F60" s="27"/>
      <c r="G60" s="59"/>
      <c r="H60" s="59"/>
      <c r="I60" s="60"/>
    </row>
    <row r="61" spans="1:9" s="98" customFormat="1" x14ac:dyDescent="0.4">
      <c r="A61" s="148"/>
      <c r="B61" s="57" t="s">
        <v>480</v>
      </c>
      <c r="C61" s="57" t="s">
        <v>26</v>
      </c>
      <c r="D61" s="58" t="s">
        <v>405</v>
      </c>
      <c r="E61" s="57">
        <v>2</v>
      </c>
      <c r="F61" s="27">
        <v>-1.39646040385882</v>
      </c>
      <c r="G61" s="59">
        <v>0.187730357501767</v>
      </c>
      <c r="H61" s="59" t="s">
        <v>741</v>
      </c>
      <c r="I61" s="60">
        <v>1.01719511876412E-13</v>
      </c>
    </row>
  </sheetData>
  <mergeCells count="21">
    <mergeCell ref="A1:I1"/>
    <mergeCell ref="A3:A37"/>
    <mergeCell ref="B3:B7"/>
    <mergeCell ref="C3:C7"/>
    <mergeCell ref="B9:B13"/>
    <mergeCell ref="C9:C13"/>
    <mergeCell ref="B15:B19"/>
    <mergeCell ref="C15:C19"/>
    <mergeCell ref="B21:B25"/>
    <mergeCell ref="C21:C25"/>
    <mergeCell ref="B27:B31"/>
    <mergeCell ref="C27:C31"/>
    <mergeCell ref="B33:B37"/>
    <mergeCell ref="C33:C37"/>
    <mergeCell ref="A43:A61"/>
    <mergeCell ref="B43:B47"/>
    <mergeCell ref="C43:C47"/>
    <mergeCell ref="B49:B53"/>
    <mergeCell ref="C49:C53"/>
    <mergeCell ref="B55:B59"/>
    <mergeCell ref="C55:C59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D8E0C-05B7-4C5D-88D6-65C155BA8C57}">
  <dimension ref="A1:G12"/>
  <sheetViews>
    <sheetView zoomScale="90" zoomScaleNormal="90" workbookViewId="0">
      <selection activeCell="G7" sqref="G7"/>
    </sheetView>
  </sheetViews>
  <sheetFormatPr defaultRowHeight="13.9" x14ac:dyDescent="0.4"/>
  <cols>
    <col min="1" max="1" width="17.06640625" customWidth="1"/>
    <col min="2" max="2" width="20.46484375" customWidth="1"/>
    <col min="3" max="3" width="8" customWidth="1"/>
    <col min="4" max="4" width="16.1328125" customWidth="1"/>
    <col min="5" max="5" width="18.9296875" customWidth="1"/>
    <col min="6" max="6" width="18.53125" customWidth="1"/>
    <col min="7" max="7" width="20.3984375" style="123" customWidth="1"/>
  </cols>
  <sheetData>
    <row r="1" spans="1:7" ht="27.4" customHeight="1" x14ac:dyDescent="0.4">
      <c r="A1" s="152" t="s">
        <v>812</v>
      </c>
      <c r="B1" s="152"/>
      <c r="C1" s="152"/>
      <c r="D1" s="152"/>
      <c r="E1" s="152"/>
      <c r="F1" s="152"/>
      <c r="G1" s="152"/>
    </row>
    <row r="2" spans="1:7" ht="39.4" customHeight="1" x14ac:dyDescent="0.4">
      <c r="A2" s="104" t="s">
        <v>694</v>
      </c>
      <c r="B2" s="105" t="s">
        <v>395</v>
      </c>
      <c r="C2" s="105" t="s">
        <v>40</v>
      </c>
      <c r="D2" s="106" t="s">
        <v>422</v>
      </c>
      <c r="E2" s="106" t="s">
        <v>803</v>
      </c>
      <c r="F2" s="106" t="s">
        <v>804</v>
      </c>
      <c r="G2" s="109" t="s">
        <v>836</v>
      </c>
    </row>
    <row r="3" spans="1:7" x14ac:dyDescent="0.4">
      <c r="A3" s="13" t="s">
        <v>434</v>
      </c>
      <c r="B3" s="13" t="s">
        <v>26</v>
      </c>
      <c r="C3" s="63">
        <v>11</v>
      </c>
      <c r="D3" s="64">
        <v>0.87545919999999999</v>
      </c>
      <c r="E3" s="64">
        <v>0.85884340000000003</v>
      </c>
      <c r="F3" s="64">
        <v>0.48997980000000002</v>
      </c>
      <c r="G3" s="123">
        <v>0.89</v>
      </c>
    </row>
    <row r="4" spans="1:7" x14ac:dyDescent="0.4">
      <c r="A4" s="13" t="s">
        <v>440</v>
      </c>
      <c r="B4" s="13" t="s">
        <v>26</v>
      </c>
      <c r="C4" s="63">
        <v>22</v>
      </c>
      <c r="D4" s="64">
        <v>0.91557929999999998</v>
      </c>
      <c r="E4" s="64">
        <v>0.92067480000000002</v>
      </c>
      <c r="F4" s="64">
        <v>0.34572789999999998</v>
      </c>
      <c r="G4" s="123">
        <v>0.78</v>
      </c>
    </row>
    <row r="5" spans="1:7" x14ac:dyDescent="0.4">
      <c r="A5" s="13" t="s">
        <v>445</v>
      </c>
      <c r="B5" s="13" t="s">
        <v>26</v>
      </c>
      <c r="C5" s="63">
        <v>11</v>
      </c>
      <c r="D5" s="64">
        <v>0.43736180000000002</v>
      </c>
      <c r="E5" s="64">
        <v>0.67260909999999996</v>
      </c>
      <c r="F5" s="64">
        <v>9.9275799999999997E-2</v>
      </c>
      <c r="G5" s="123">
        <v>0.09</v>
      </c>
    </row>
    <row r="6" spans="1:7" x14ac:dyDescent="0.4">
      <c r="A6" s="13" t="s">
        <v>451</v>
      </c>
      <c r="B6" s="13" t="s">
        <v>26</v>
      </c>
      <c r="C6" s="63">
        <v>16</v>
      </c>
      <c r="D6" s="64">
        <v>0.63378970000000001</v>
      </c>
      <c r="E6" s="64">
        <v>0.58213179999999998</v>
      </c>
      <c r="F6" s="64">
        <v>0.59823729999999997</v>
      </c>
      <c r="G6" s="123">
        <v>0.63</v>
      </c>
    </row>
    <row r="7" spans="1:7" x14ac:dyDescent="0.4">
      <c r="A7" s="13" t="s">
        <v>456</v>
      </c>
      <c r="B7" s="13" t="s">
        <v>26</v>
      </c>
      <c r="C7" s="63">
        <v>5</v>
      </c>
      <c r="D7" s="64">
        <v>4.8747899999999997E-2</v>
      </c>
      <c r="E7" s="64">
        <v>2.3114900000000001E-2</v>
      </c>
      <c r="F7" s="64">
        <v>0.93027680000000001</v>
      </c>
      <c r="G7" s="123">
        <v>0.45</v>
      </c>
    </row>
    <row r="8" spans="1:7" x14ac:dyDescent="0.4">
      <c r="A8" s="13" t="s">
        <v>460</v>
      </c>
      <c r="B8" s="13" t="s">
        <v>26</v>
      </c>
      <c r="C8" s="63">
        <v>22</v>
      </c>
      <c r="D8" s="64">
        <v>0.96788070000000004</v>
      </c>
      <c r="E8" s="64">
        <v>0.95600439999999998</v>
      </c>
      <c r="F8" s="64">
        <v>0.72474499999999997</v>
      </c>
      <c r="G8" s="123">
        <v>0.97</v>
      </c>
    </row>
    <row r="9" spans="1:7" x14ac:dyDescent="0.4">
      <c r="A9" s="13" t="s">
        <v>466</v>
      </c>
      <c r="B9" s="13" t="s">
        <v>26</v>
      </c>
      <c r="C9" s="63">
        <v>14</v>
      </c>
      <c r="D9" s="64">
        <v>0.81112439999999997</v>
      </c>
      <c r="E9" s="64">
        <v>0.75749789999999995</v>
      </c>
      <c r="F9" s="64">
        <v>0.72318439999999995</v>
      </c>
      <c r="G9" s="123">
        <v>0.76</v>
      </c>
    </row>
    <row r="10" spans="1:7" x14ac:dyDescent="0.4">
      <c r="A10" s="57" t="s">
        <v>470</v>
      </c>
      <c r="B10" s="57" t="s">
        <v>26</v>
      </c>
      <c r="C10" s="65">
        <v>23</v>
      </c>
      <c r="D10" s="34">
        <v>0.54407039999999995</v>
      </c>
      <c r="E10" s="34">
        <v>0.51468829999999999</v>
      </c>
      <c r="F10" s="34">
        <v>0.47877439999999999</v>
      </c>
      <c r="G10" s="123">
        <v>0.42</v>
      </c>
    </row>
    <row r="11" spans="1:7" x14ac:dyDescent="0.4">
      <c r="A11" s="13" t="s">
        <v>475</v>
      </c>
      <c r="B11" s="13" t="s">
        <v>26</v>
      </c>
      <c r="C11" s="63">
        <v>26</v>
      </c>
      <c r="D11" s="64">
        <v>0.71069959999999999</v>
      </c>
      <c r="E11" s="64">
        <v>0.75717040000000002</v>
      </c>
      <c r="F11" s="64">
        <v>0.19583510000000001</v>
      </c>
      <c r="G11" s="123">
        <v>0.69</v>
      </c>
    </row>
    <row r="12" spans="1:7" x14ac:dyDescent="0.4">
      <c r="A12" s="13" t="s">
        <v>480</v>
      </c>
      <c r="B12" s="13" t="s">
        <v>26</v>
      </c>
      <c r="C12" s="63">
        <v>2</v>
      </c>
      <c r="D12" s="64" t="s">
        <v>742</v>
      </c>
      <c r="E12" s="64" t="s">
        <v>742</v>
      </c>
      <c r="F12" s="64" t="s">
        <v>742</v>
      </c>
      <c r="G12" s="121" t="s">
        <v>742</v>
      </c>
    </row>
  </sheetData>
  <mergeCells count="1">
    <mergeCell ref="A1:G1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6EF68-EF2A-4FFE-8623-71AFDC86CE71}">
  <dimension ref="A1:H86"/>
  <sheetViews>
    <sheetView zoomScale="80" zoomScaleNormal="80" workbookViewId="0">
      <selection activeCell="G5" sqref="G5"/>
    </sheetView>
  </sheetViews>
  <sheetFormatPr defaultColWidth="9.06640625" defaultRowHeight="13.9" x14ac:dyDescent="0.4"/>
  <cols>
    <col min="1" max="1" width="18.06640625" style="42" customWidth="1"/>
    <col min="2" max="2" width="16.53125" style="42" customWidth="1"/>
    <col min="3" max="3" width="23" style="42" customWidth="1"/>
    <col min="4" max="4" width="7.59765625" style="8" customWidth="1"/>
    <col min="5" max="5" width="8.53125" style="11" customWidth="1"/>
    <col min="6" max="6" width="9.06640625" style="29" customWidth="1"/>
    <col min="7" max="7" width="19.1328125" style="25" customWidth="1"/>
    <col min="8" max="8" width="13.19921875" style="36" customWidth="1"/>
    <col min="9" max="16384" width="9.06640625" style="42"/>
  </cols>
  <sheetData>
    <row r="1" spans="1:8" ht="47.25" customHeight="1" thickBot="1" x14ac:dyDescent="0.45">
      <c r="A1" s="153" t="s">
        <v>813</v>
      </c>
      <c r="B1" s="153"/>
      <c r="C1" s="153"/>
      <c r="D1" s="153"/>
      <c r="E1" s="153"/>
      <c r="F1" s="153"/>
      <c r="G1" s="153"/>
      <c r="H1" s="153"/>
    </row>
    <row r="2" spans="1:8" s="43" customFormat="1" ht="46.25" customHeight="1" thickBot="1" x14ac:dyDescent="0.45">
      <c r="A2" s="38" t="s">
        <v>693</v>
      </c>
      <c r="B2" s="50" t="s">
        <v>694</v>
      </c>
      <c r="C2" s="50" t="s">
        <v>396</v>
      </c>
      <c r="D2" s="50" t="s">
        <v>40</v>
      </c>
      <c r="E2" s="93" t="s">
        <v>44</v>
      </c>
      <c r="F2" s="93" t="s">
        <v>45</v>
      </c>
      <c r="G2" s="94" t="s">
        <v>398</v>
      </c>
      <c r="H2" s="95" t="s">
        <v>46</v>
      </c>
    </row>
    <row r="3" spans="1:8" x14ac:dyDescent="0.4">
      <c r="A3" s="140" t="s">
        <v>486</v>
      </c>
      <c r="B3" s="139" t="s">
        <v>434</v>
      </c>
      <c r="C3" s="32" t="s">
        <v>401</v>
      </c>
      <c r="D3" s="8">
        <v>13</v>
      </c>
      <c r="E3" s="11">
        <v>-0.21699304699999999</v>
      </c>
      <c r="F3" s="11">
        <v>0.30134142899999999</v>
      </c>
      <c r="G3" s="25" t="s">
        <v>743</v>
      </c>
      <c r="H3" s="67">
        <v>0.48648898699999998</v>
      </c>
    </row>
    <row r="4" spans="1:8" x14ac:dyDescent="0.4">
      <c r="A4" s="140"/>
      <c r="B4" s="139"/>
      <c r="C4" s="32" t="s">
        <v>403</v>
      </c>
      <c r="D4" s="8">
        <v>13</v>
      </c>
      <c r="E4" s="11">
        <v>-0.32062997999999998</v>
      </c>
      <c r="F4" s="11">
        <v>0.131843081</v>
      </c>
      <c r="G4" s="25" t="s">
        <v>744</v>
      </c>
      <c r="H4" s="67">
        <v>1.5019605E-2</v>
      </c>
    </row>
    <row r="5" spans="1:8" x14ac:dyDescent="0.4">
      <c r="A5" s="140"/>
      <c r="B5" s="139"/>
      <c r="C5" s="32" t="s">
        <v>405</v>
      </c>
      <c r="D5" s="8">
        <v>13</v>
      </c>
      <c r="E5" s="11">
        <v>-0.38857805400000001</v>
      </c>
      <c r="F5" s="11">
        <v>0.102543305</v>
      </c>
      <c r="G5" s="25" t="s">
        <v>745</v>
      </c>
      <c r="H5" s="67">
        <v>1.5100899999999999E-4</v>
      </c>
    </row>
    <row r="6" spans="1:8" x14ac:dyDescent="0.4">
      <c r="A6" s="140"/>
      <c r="B6" s="139"/>
      <c r="C6" s="32" t="s">
        <v>407</v>
      </c>
      <c r="D6" s="8">
        <v>13</v>
      </c>
      <c r="E6" s="11">
        <v>-0.60830307500000003</v>
      </c>
      <c r="F6" s="11">
        <v>0.23813174400000001</v>
      </c>
      <c r="G6" s="25" t="s">
        <v>746</v>
      </c>
      <c r="H6" s="67">
        <v>2.5256661999999999E-2</v>
      </c>
    </row>
    <row r="7" spans="1:8" x14ac:dyDescent="0.4">
      <c r="A7" s="140"/>
      <c r="B7" s="139"/>
      <c r="C7" s="32" t="s">
        <v>409</v>
      </c>
      <c r="D7" s="8">
        <v>13</v>
      </c>
      <c r="E7" s="11">
        <v>-0.32984849399999999</v>
      </c>
      <c r="F7" s="11">
        <v>0.13803723200000001</v>
      </c>
      <c r="G7" s="25" t="s">
        <v>747</v>
      </c>
      <c r="H7" s="67">
        <v>3.4162542999999997E-2</v>
      </c>
    </row>
    <row r="8" spans="1:8" x14ac:dyDescent="0.4">
      <c r="A8" s="140"/>
    </row>
    <row r="9" spans="1:8" x14ac:dyDescent="0.4">
      <c r="A9" s="140"/>
      <c r="B9" s="139" t="s">
        <v>440</v>
      </c>
      <c r="C9" s="32" t="s">
        <v>401</v>
      </c>
      <c r="D9" s="8">
        <v>21</v>
      </c>
      <c r="E9" s="11">
        <v>-0.18883133999999999</v>
      </c>
      <c r="F9" s="11">
        <v>7.6933890000000005E-2</v>
      </c>
      <c r="G9" s="67" t="s">
        <v>748</v>
      </c>
      <c r="H9" s="67">
        <v>2.3924079000000001E-2</v>
      </c>
    </row>
    <row r="10" spans="1:8" x14ac:dyDescent="0.4">
      <c r="A10" s="140"/>
      <c r="B10" s="139"/>
      <c r="C10" s="32" t="s">
        <v>403</v>
      </c>
      <c r="D10" s="8">
        <v>21</v>
      </c>
      <c r="E10" s="11">
        <v>-0.144508846</v>
      </c>
      <c r="F10" s="11">
        <v>6.9831006000000001E-2</v>
      </c>
      <c r="G10" s="67" t="s">
        <v>749</v>
      </c>
      <c r="H10" s="67">
        <v>3.8507811000000003E-2</v>
      </c>
    </row>
    <row r="11" spans="1:8" x14ac:dyDescent="0.4">
      <c r="A11" s="140"/>
      <c r="B11" s="139"/>
      <c r="C11" s="32" t="s">
        <v>405</v>
      </c>
      <c r="D11" s="8">
        <v>21</v>
      </c>
      <c r="E11" s="11">
        <v>-0.112687934</v>
      </c>
      <c r="F11" s="11">
        <v>5.6217963000000003E-2</v>
      </c>
      <c r="G11" s="67" t="s">
        <v>750</v>
      </c>
      <c r="H11" s="67">
        <v>4.5018378999999997E-2</v>
      </c>
    </row>
    <row r="12" spans="1:8" x14ac:dyDescent="0.4">
      <c r="A12" s="140"/>
      <c r="B12" s="139"/>
      <c r="C12" s="32" t="s">
        <v>407</v>
      </c>
      <c r="D12" s="8">
        <v>21</v>
      </c>
      <c r="E12" s="11">
        <v>9.9035560000000009E-3</v>
      </c>
      <c r="F12" s="11">
        <v>0.13801466700000001</v>
      </c>
      <c r="G12" s="67" t="s">
        <v>751</v>
      </c>
      <c r="H12" s="67">
        <v>0.94350781299999997</v>
      </c>
    </row>
    <row r="13" spans="1:8" x14ac:dyDescent="0.4">
      <c r="A13" s="140"/>
      <c r="B13" s="139"/>
      <c r="C13" s="32" t="s">
        <v>409</v>
      </c>
      <c r="D13" s="8">
        <v>21</v>
      </c>
      <c r="E13" s="11">
        <v>-0.150298337</v>
      </c>
      <c r="F13" s="11">
        <v>6.4230971999999997E-2</v>
      </c>
      <c r="G13" s="67" t="s">
        <v>752</v>
      </c>
      <c r="H13" s="67">
        <v>2.9767894999999999E-2</v>
      </c>
    </row>
    <row r="14" spans="1:8" x14ac:dyDescent="0.4">
      <c r="A14" s="140"/>
    </row>
    <row r="15" spans="1:8" x14ac:dyDescent="0.4">
      <c r="A15" s="140"/>
      <c r="B15" s="139" t="s">
        <v>445</v>
      </c>
      <c r="C15" s="32" t="s">
        <v>401</v>
      </c>
      <c r="D15" s="8">
        <v>14</v>
      </c>
      <c r="E15" s="11">
        <v>6.9134743983366498E-2</v>
      </c>
      <c r="F15" s="11">
        <v>0.20864459554532999</v>
      </c>
      <c r="G15" s="25" t="s">
        <v>753</v>
      </c>
      <c r="H15" s="67">
        <v>0.74609370837779299</v>
      </c>
    </row>
    <row r="16" spans="1:8" x14ac:dyDescent="0.4">
      <c r="A16" s="140"/>
      <c r="B16" s="139"/>
      <c r="C16" s="32" t="s">
        <v>403</v>
      </c>
      <c r="D16" s="8">
        <v>14</v>
      </c>
      <c r="E16" s="11">
        <v>4.8492865045664801E-2</v>
      </c>
      <c r="F16" s="11">
        <v>0.129760757271072</v>
      </c>
      <c r="G16" s="25" t="s">
        <v>754</v>
      </c>
      <c r="H16" s="67">
        <v>0.70862024261926904</v>
      </c>
    </row>
    <row r="17" spans="1:8" s="92" customFormat="1" x14ac:dyDescent="0.4">
      <c r="A17" s="140"/>
      <c r="B17" s="139"/>
      <c r="C17" s="32" t="s">
        <v>405</v>
      </c>
      <c r="D17" s="8">
        <v>14</v>
      </c>
      <c r="E17" s="11">
        <v>8.7526776396433699E-3</v>
      </c>
      <c r="F17" s="11">
        <v>9.6837333241064694E-2</v>
      </c>
      <c r="G17" s="25" t="s">
        <v>755</v>
      </c>
      <c r="H17" s="67">
        <v>0.92798098670904094</v>
      </c>
    </row>
    <row r="18" spans="1:8" x14ac:dyDescent="0.4">
      <c r="A18" s="140"/>
      <c r="B18" s="139"/>
      <c r="C18" s="32" t="s">
        <v>407</v>
      </c>
      <c r="D18" s="8">
        <v>14</v>
      </c>
      <c r="E18" s="11">
        <v>6.9648927575494304E-2</v>
      </c>
      <c r="F18" s="11">
        <v>0.195553015613669</v>
      </c>
      <c r="G18" s="25" t="s">
        <v>756</v>
      </c>
      <c r="H18" s="67">
        <v>0.72743137295616001</v>
      </c>
    </row>
    <row r="19" spans="1:8" x14ac:dyDescent="0.4">
      <c r="A19" s="140"/>
      <c r="B19" s="139"/>
      <c r="C19" s="32" t="s">
        <v>409</v>
      </c>
      <c r="D19" s="8">
        <v>14</v>
      </c>
      <c r="E19" s="11">
        <v>6.9648927575494304E-2</v>
      </c>
      <c r="F19" s="11">
        <v>0.12852183592064001</v>
      </c>
      <c r="G19" s="25" t="s">
        <v>757</v>
      </c>
      <c r="H19" s="67">
        <v>0.59703833378919002</v>
      </c>
    </row>
    <row r="20" spans="1:8" x14ac:dyDescent="0.4">
      <c r="A20" s="140"/>
    </row>
    <row r="21" spans="1:8" x14ac:dyDescent="0.4">
      <c r="A21" s="140"/>
      <c r="B21" s="139" t="s">
        <v>451</v>
      </c>
      <c r="C21" s="32" t="s">
        <v>401</v>
      </c>
      <c r="D21" s="8">
        <v>22</v>
      </c>
      <c r="E21" s="11">
        <v>-0.11454469540720399</v>
      </c>
      <c r="F21" s="11">
        <v>0.15723633847770099</v>
      </c>
      <c r="G21" s="25" t="s">
        <v>758</v>
      </c>
      <c r="H21" s="67">
        <v>0.47475947923099099</v>
      </c>
    </row>
    <row r="22" spans="1:8" x14ac:dyDescent="0.4">
      <c r="A22" s="140"/>
      <c r="B22" s="139"/>
      <c r="C22" s="32" t="s">
        <v>403</v>
      </c>
      <c r="D22" s="8">
        <v>22</v>
      </c>
      <c r="E22" s="11">
        <v>-1.2431370584619499E-2</v>
      </c>
      <c r="F22" s="11">
        <v>7.0376998004774705E-2</v>
      </c>
      <c r="G22" s="25" t="s">
        <v>759</v>
      </c>
      <c r="H22" s="67">
        <v>0.85979142202159198</v>
      </c>
    </row>
    <row r="23" spans="1:8" s="92" customFormat="1" x14ac:dyDescent="0.4">
      <c r="A23" s="140"/>
      <c r="B23" s="139"/>
      <c r="C23" s="32" t="s">
        <v>405</v>
      </c>
      <c r="D23" s="8">
        <v>22</v>
      </c>
      <c r="E23" s="11">
        <v>4.5980032175983197E-2</v>
      </c>
      <c r="F23" s="11">
        <v>5.4210899846335397E-2</v>
      </c>
      <c r="G23" s="25" t="s">
        <v>760</v>
      </c>
      <c r="H23" s="67">
        <v>0.39634357680468202</v>
      </c>
    </row>
    <row r="24" spans="1:8" x14ac:dyDescent="0.4">
      <c r="A24" s="140"/>
      <c r="B24" s="139"/>
      <c r="C24" s="32" t="s">
        <v>407</v>
      </c>
      <c r="D24" s="8">
        <v>22</v>
      </c>
      <c r="E24" s="11">
        <v>0.18504318908175599</v>
      </c>
      <c r="F24" s="11">
        <v>0.10369877640443299</v>
      </c>
      <c r="G24" s="25" t="s">
        <v>761</v>
      </c>
      <c r="H24" s="67">
        <v>8.8810099299324305E-2</v>
      </c>
    </row>
    <row r="25" spans="1:8" x14ac:dyDescent="0.4">
      <c r="A25" s="140"/>
      <c r="B25" s="139"/>
      <c r="C25" s="32" t="s">
        <v>409</v>
      </c>
      <c r="D25" s="8">
        <v>22</v>
      </c>
      <c r="E25" s="11">
        <v>-4.62068764961443E-3</v>
      </c>
      <c r="F25" s="11">
        <v>7.5814337911109406E-2</v>
      </c>
      <c r="G25" s="25" t="s">
        <v>762</v>
      </c>
      <c r="H25" s="67">
        <v>0.95197741687461301</v>
      </c>
    </row>
    <row r="26" spans="1:8" x14ac:dyDescent="0.4">
      <c r="A26" s="140"/>
    </row>
    <row r="27" spans="1:8" x14ac:dyDescent="0.4">
      <c r="A27" s="140"/>
      <c r="B27" s="139" t="s">
        <v>456</v>
      </c>
      <c r="C27" s="32" t="s">
        <v>401</v>
      </c>
      <c r="D27" s="8">
        <v>5</v>
      </c>
      <c r="E27" s="11">
        <v>0.19768206254623799</v>
      </c>
      <c r="F27" s="11">
        <v>1.1929741387861501</v>
      </c>
      <c r="G27" s="25" t="s">
        <v>763</v>
      </c>
      <c r="H27" s="67">
        <v>0.87892641820754203</v>
      </c>
    </row>
    <row r="28" spans="1:8" x14ac:dyDescent="0.4">
      <c r="A28" s="140"/>
      <c r="B28" s="139"/>
      <c r="C28" s="32" t="s">
        <v>403</v>
      </c>
      <c r="D28" s="8">
        <v>5</v>
      </c>
      <c r="E28" s="11">
        <v>7.7906124221208697E-2</v>
      </c>
      <c r="F28" s="11">
        <v>0.25400898255607601</v>
      </c>
      <c r="G28" s="25" t="s">
        <v>764</v>
      </c>
      <c r="H28" s="67">
        <v>0.75906702691641903</v>
      </c>
    </row>
    <row r="29" spans="1:8" s="92" customFormat="1" x14ac:dyDescent="0.4">
      <c r="A29" s="140"/>
      <c r="B29" s="139"/>
      <c r="C29" s="32" t="s">
        <v>405</v>
      </c>
      <c r="D29" s="8">
        <v>5</v>
      </c>
      <c r="E29" s="11">
        <v>4.9187937968815702E-2</v>
      </c>
      <c r="F29" s="11">
        <v>0.31203095869438902</v>
      </c>
      <c r="G29" s="25" t="s">
        <v>765</v>
      </c>
      <c r="H29" s="67">
        <v>0.874742053957555</v>
      </c>
    </row>
    <row r="30" spans="1:8" x14ac:dyDescent="0.4">
      <c r="A30" s="140"/>
      <c r="B30" s="139"/>
      <c r="C30" s="32" t="s">
        <v>407</v>
      </c>
      <c r="D30" s="8">
        <v>5</v>
      </c>
      <c r="E30" s="11">
        <v>0.40981637187553899</v>
      </c>
      <c r="F30" s="11">
        <v>0.379129199973672</v>
      </c>
      <c r="G30" s="25" t="s">
        <v>766</v>
      </c>
      <c r="H30" s="67">
        <v>0.34054083739283098</v>
      </c>
    </row>
    <row r="31" spans="1:8" x14ac:dyDescent="0.4">
      <c r="A31" s="140"/>
      <c r="B31" s="139"/>
      <c r="C31" s="32" t="s">
        <v>409</v>
      </c>
      <c r="D31" s="8">
        <v>5</v>
      </c>
      <c r="E31" s="11">
        <v>0.123614859176609</v>
      </c>
      <c r="F31" s="11">
        <v>0.27720365678484699</v>
      </c>
      <c r="G31" s="25" t="s">
        <v>767</v>
      </c>
      <c r="H31" s="67">
        <v>0.67871783692570098</v>
      </c>
    </row>
    <row r="32" spans="1:8" x14ac:dyDescent="0.4">
      <c r="A32" s="140"/>
    </row>
    <row r="33" spans="1:8" x14ac:dyDescent="0.4">
      <c r="A33" s="140"/>
      <c r="B33" s="139" t="s">
        <v>460</v>
      </c>
      <c r="C33" s="32" t="s">
        <v>401</v>
      </c>
      <c r="D33" s="8">
        <v>31</v>
      </c>
      <c r="E33" s="11">
        <v>-7.8920418455950506E-2</v>
      </c>
      <c r="F33" s="11">
        <v>9.0047920207110693E-2</v>
      </c>
      <c r="G33" s="67" t="s">
        <v>768</v>
      </c>
      <c r="H33" s="67">
        <v>0.388000388038094</v>
      </c>
    </row>
    <row r="34" spans="1:8" x14ac:dyDescent="0.4">
      <c r="A34" s="140"/>
      <c r="B34" s="139"/>
      <c r="C34" s="32" t="s">
        <v>403</v>
      </c>
      <c r="D34" s="8">
        <v>31</v>
      </c>
      <c r="E34" s="11">
        <v>-3.8179206799421703E-2</v>
      </c>
      <c r="F34" s="11">
        <v>8.6047934004766902E-2</v>
      </c>
      <c r="G34" s="67" t="s">
        <v>769</v>
      </c>
      <c r="H34" s="67">
        <v>0.65726169309069105</v>
      </c>
    </row>
    <row r="35" spans="1:8" s="92" customFormat="1" x14ac:dyDescent="0.4">
      <c r="A35" s="140"/>
      <c r="B35" s="139"/>
      <c r="C35" s="32" t="s">
        <v>405</v>
      </c>
      <c r="D35" s="8">
        <v>31</v>
      </c>
      <c r="E35" s="11">
        <v>2.1171612153373801E-3</v>
      </c>
      <c r="F35" s="11">
        <v>5.60120017561987E-2</v>
      </c>
      <c r="G35" s="67" t="s">
        <v>770</v>
      </c>
      <c r="H35" s="67">
        <v>0.96984846038773698</v>
      </c>
    </row>
    <row r="36" spans="1:8" x14ac:dyDescent="0.4">
      <c r="A36" s="140"/>
      <c r="B36" s="139"/>
      <c r="C36" s="32" t="s">
        <v>407</v>
      </c>
      <c r="D36" s="8">
        <v>31</v>
      </c>
      <c r="E36" s="11">
        <v>1.7901602759518902E-2</v>
      </c>
      <c r="F36" s="11">
        <v>0.15877185450623199</v>
      </c>
      <c r="G36" s="67" t="s">
        <v>771</v>
      </c>
      <c r="H36" s="67">
        <v>0.91097948240454896</v>
      </c>
    </row>
    <row r="37" spans="1:8" x14ac:dyDescent="0.4">
      <c r="A37" s="140"/>
      <c r="B37" s="139"/>
      <c r="C37" s="32" t="s">
        <v>409</v>
      </c>
      <c r="D37" s="8">
        <v>31</v>
      </c>
      <c r="E37" s="11">
        <v>-3.7268605955496997E-2</v>
      </c>
      <c r="F37" s="11">
        <v>7.8801849311271197E-2</v>
      </c>
      <c r="G37" s="67" t="s">
        <v>772</v>
      </c>
      <c r="H37" s="67">
        <v>0.63967845042548999</v>
      </c>
    </row>
    <row r="38" spans="1:8" x14ac:dyDescent="0.4">
      <c r="A38" s="9"/>
      <c r="B38" s="8"/>
      <c r="C38" s="52"/>
      <c r="D38" s="13"/>
      <c r="E38" s="15"/>
      <c r="F38" s="15"/>
      <c r="G38" s="30"/>
      <c r="H38" s="30"/>
    </row>
    <row r="39" spans="1:8" x14ac:dyDescent="0.4">
      <c r="A39" s="9"/>
      <c r="B39" s="8"/>
      <c r="C39" s="52"/>
      <c r="D39" s="13"/>
      <c r="E39" s="15"/>
      <c r="F39" s="15"/>
      <c r="G39" s="30"/>
      <c r="H39" s="30"/>
    </row>
    <row r="40" spans="1:8" x14ac:dyDescent="0.4">
      <c r="A40" s="9"/>
      <c r="B40" s="8"/>
      <c r="C40" s="52"/>
      <c r="D40" s="13"/>
      <c r="E40" s="15"/>
      <c r="F40" s="15"/>
      <c r="G40" s="30"/>
      <c r="H40" s="30"/>
    </row>
    <row r="41" spans="1:8" x14ac:dyDescent="0.4">
      <c r="A41" s="9"/>
      <c r="B41" s="8"/>
      <c r="C41" s="52"/>
      <c r="D41" s="13"/>
      <c r="E41" s="15"/>
      <c r="F41" s="15"/>
      <c r="G41" s="30"/>
      <c r="H41" s="30"/>
    </row>
    <row r="42" spans="1:8" x14ac:dyDescent="0.4">
      <c r="A42" s="32"/>
    </row>
    <row r="43" spans="1:8" x14ac:dyDescent="0.4">
      <c r="A43" s="139" t="s">
        <v>606</v>
      </c>
      <c r="B43" s="139" t="s">
        <v>466</v>
      </c>
      <c r="C43" s="32" t="s">
        <v>401</v>
      </c>
      <c r="D43" s="8">
        <v>15</v>
      </c>
      <c r="E43" s="11">
        <v>-7.5354535243086093E-2</v>
      </c>
      <c r="F43" s="11">
        <v>0.29510833091871003</v>
      </c>
      <c r="G43" s="25" t="s">
        <v>817</v>
      </c>
      <c r="H43" s="67">
        <v>0.80245176230076498</v>
      </c>
    </row>
    <row r="44" spans="1:8" x14ac:dyDescent="0.4">
      <c r="A44" s="139"/>
      <c r="B44" s="139"/>
      <c r="C44" s="32" t="s">
        <v>403</v>
      </c>
      <c r="D44" s="8">
        <v>15</v>
      </c>
      <c r="E44" s="11">
        <v>-8.0735174382078098E-2</v>
      </c>
      <c r="F44" s="11">
        <v>0.12520825719849199</v>
      </c>
      <c r="G44" s="25" t="s">
        <v>818</v>
      </c>
      <c r="H44" s="67">
        <v>0.51905219426304205</v>
      </c>
    </row>
    <row r="45" spans="1:8" s="92" customFormat="1" x14ac:dyDescent="0.4">
      <c r="A45" s="139"/>
      <c r="B45" s="139"/>
      <c r="C45" s="32" t="s">
        <v>405</v>
      </c>
      <c r="D45" s="8">
        <v>15</v>
      </c>
      <c r="E45" s="11">
        <v>-7.2809628676840807E-2</v>
      </c>
      <c r="F45" s="11">
        <v>9.8144008614480305E-2</v>
      </c>
      <c r="G45" s="25" t="s">
        <v>819</v>
      </c>
      <c r="H45" s="67">
        <v>0.45816898700240599</v>
      </c>
    </row>
    <row r="46" spans="1:8" x14ac:dyDescent="0.4">
      <c r="A46" s="139"/>
      <c r="B46" s="139"/>
      <c r="C46" s="32" t="s">
        <v>407</v>
      </c>
      <c r="D46" s="8">
        <v>15</v>
      </c>
      <c r="E46" s="11">
        <v>-3.2162962092102197E-2</v>
      </c>
      <c r="F46" s="11">
        <v>0.212125855892427</v>
      </c>
      <c r="G46" s="25" t="s">
        <v>820</v>
      </c>
      <c r="H46" s="67">
        <v>0.88164824242777196</v>
      </c>
    </row>
    <row r="47" spans="1:8" x14ac:dyDescent="0.4">
      <c r="A47" s="139"/>
      <c r="B47" s="139"/>
      <c r="C47" s="32" t="s">
        <v>409</v>
      </c>
      <c r="D47" s="8">
        <v>15</v>
      </c>
      <c r="E47" s="11">
        <v>-6.18722250267865E-2</v>
      </c>
      <c r="F47" s="11">
        <v>0.122748098503509</v>
      </c>
      <c r="G47" s="25" t="s">
        <v>821</v>
      </c>
      <c r="H47" s="67">
        <v>0.62205936604850698</v>
      </c>
    </row>
    <row r="48" spans="1:8" x14ac:dyDescent="0.4">
      <c r="A48" s="139"/>
    </row>
    <row r="49" spans="1:8" x14ac:dyDescent="0.4">
      <c r="A49" s="139"/>
      <c r="B49" s="139" t="s">
        <v>470</v>
      </c>
      <c r="C49" s="32" t="s">
        <v>401</v>
      </c>
      <c r="D49" s="8">
        <v>39</v>
      </c>
      <c r="E49" s="11">
        <v>0.136033264034081</v>
      </c>
      <c r="F49" s="11">
        <v>7.3326690796603505E-2</v>
      </c>
      <c r="G49" s="25" t="s">
        <v>822</v>
      </c>
      <c r="H49" s="67">
        <v>7.1553323359108995E-2</v>
      </c>
    </row>
    <row r="50" spans="1:8" x14ac:dyDescent="0.4">
      <c r="A50" s="139"/>
      <c r="B50" s="139"/>
      <c r="C50" s="32" t="s">
        <v>403</v>
      </c>
      <c r="D50" s="8">
        <v>39</v>
      </c>
      <c r="E50" s="11">
        <v>4.7945992410501903E-2</v>
      </c>
      <c r="F50" s="11">
        <v>5.1347964056948102E-2</v>
      </c>
      <c r="G50" s="25" t="s">
        <v>823</v>
      </c>
      <c r="H50" s="67">
        <v>0.35043456509599302</v>
      </c>
    </row>
    <row r="51" spans="1:8" s="92" customFormat="1" x14ac:dyDescent="0.4">
      <c r="A51" s="139"/>
      <c r="B51" s="139"/>
      <c r="C51" s="32" t="s">
        <v>405</v>
      </c>
      <c r="D51" s="8">
        <v>39</v>
      </c>
      <c r="E51" s="11">
        <v>6.39323123295506E-2</v>
      </c>
      <c r="F51" s="11">
        <v>3.7046225001850397E-2</v>
      </c>
      <c r="G51" s="25" t="s">
        <v>824</v>
      </c>
      <c r="H51" s="67">
        <v>8.4393421080486697E-2</v>
      </c>
    </row>
    <row r="52" spans="1:8" x14ac:dyDescent="0.4">
      <c r="A52" s="139"/>
      <c r="B52" s="139"/>
      <c r="C52" s="32" t="s">
        <v>407</v>
      </c>
      <c r="D52" s="8">
        <v>39</v>
      </c>
      <c r="E52" s="11">
        <v>5.2932555720340599E-2</v>
      </c>
      <c r="F52" s="11">
        <v>7.6683933183063394E-2</v>
      </c>
      <c r="G52" s="25" t="s">
        <v>825</v>
      </c>
      <c r="H52" s="67">
        <v>0.49421958428294499</v>
      </c>
    </row>
    <row r="53" spans="1:8" x14ac:dyDescent="0.4">
      <c r="A53" s="139"/>
      <c r="B53" s="139"/>
      <c r="C53" s="32" t="s">
        <v>409</v>
      </c>
      <c r="D53" s="8">
        <v>39</v>
      </c>
      <c r="E53" s="11">
        <v>6.1234802367485998E-2</v>
      </c>
      <c r="F53" s="11">
        <v>5.0608580278200199E-2</v>
      </c>
      <c r="G53" s="25" t="s">
        <v>826</v>
      </c>
      <c r="H53" s="67">
        <v>0.23376418086321701</v>
      </c>
    </row>
    <row r="54" spans="1:8" x14ac:dyDescent="0.4">
      <c r="A54" s="139"/>
    </row>
    <row r="55" spans="1:8" x14ac:dyDescent="0.4">
      <c r="A55" s="139"/>
      <c r="B55" s="139" t="s">
        <v>475</v>
      </c>
      <c r="C55" s="32" t="s">
        <v>401</v>
      </c>
      <c r="D55" s="8">
        <v>28</v>
      </c>
      <c r="E55" s="11">
        <v>-1.43256056023312E-2</v>
      </c>
      <c r="F55" s="11">
        <v>6.8384282122852996E-2</v>
      </c>
      <c r="G55" s="25" t="s">
        <v>759</v>
      </c>
      <c r="H55" s="67">
        <v>0.83570101288725396</v>
      </c>
    </row>
    <row r="56" spans="1:8" x14ac:dyDescent="0.4">
      <c r="A56" s="139"/>
      <c r="B56" s="139"/>
      <c r="C56" s="32" t="s">
        <v>403</v>
      </c>
      <c r="D56" s="8">
        <v>28</v>
      </c>
      <c r="E56" s="11">
        <v>4.4214608087520799E-2</v>
      </c>
      <c r="F56" s="11">
        <v>4.8441108281393003E-2</v>
      </c>
      <c r="G56" s="25" t="s">
        <v>827</v>
      </c>
      <c r="H56" s="67">
        <v>0.36137418709789199</v>
      </c>
    </row>
    <row r="57" spans="1:8" s="92" customFormat="1" x14ac:dyDescent="0.4">
      <c r="A57" s="139"/>
      <c r="B57" s="139"/>
      <c r="C57" s="32" t="s">
        <v>405</v>
      </c>
      <c r="D57" s="8">
        <v>28</v>
      </c>
      <c r="E57" s="11">
        <v>4.5014321380808402E-2</v>
      </c>
      <c r="F57" s="11">
        <v>3.60993891309873E-2</v>
      </c>
      <c r="G57" s="25" t="s">
        <v>828</v>
      </c>
      <c r="H57" s="67">
        <v>0.212413920866905</v>
      </c>
    </row>
    <row r="58" spans="1:8" x14ac:dyDescent="0.4">
      <c r="A58" s="139"/>
      <c r="B58" s="139"/>
      <c r="C58" s="32" t="s">
        <v>407</v>
      </c>
      <c r="D58" s="8">
        <v>28</v>
      </c>
      <c r="E58" s="11">
        <v>1.98593220721235E-2</v>
      </c>
      <c r="F58" s="11">
        <v>6.2664773463696102E-2</v>
      </c>
      <c r="G58" s="25" t="s">
        <v>829</v>
      </c>
      <c r="H58" s="67">
        <v>0.75374664057875895</v>
      </c>
    </row>
    <row r="59" spans="1:8" x14ac:dyDescent="0.4">
      <c r="A59" s="139"/>
      <c r="B59" s="139"/>
      <c r="C59" s="32" t="s">
        <v>409</v>
      </c>
      <c r="D59" s="8">
        <v>28</v>
      </c>
      <c r="E59" s="11">
        <v>4.3711181586766602E-2</v>
      </c>
      <c r="F59" s="11">
        <v>4.0863176530751603E-2</v>
      </c>
      <c r="G59" s="25" t="s">
        <v>830</v>
      </c>
      <c r="H59" s="67">
        <v>0.29422625482628201</v>
      </c>
    </row>
    <row r="60" spans="1:8" x14ac:dyDescent="0.4">
      <c r="A60" s="139"/>
    </row>
    <row r="61" spans="1:8" s="92" customFormat="1" x14ac:dyDescent="0.4">
      <c r="A61" s="139"/>
      <c r="B61" s="8" t="s">
        <v>480</v>
      </c>
      <c r="C61" s="32" t="s">
        <v>405</v>
      </c>
      <c r="D61" s="8">
        <v>2</v>
      </c>
      <c r="E61" s="11">
        <v>0.12994678419122899</v>
      </c>
      <c r="F61" s="11">
        <v>0.53050242446465701</v>
      </c>
      <c r="G61" s="25" t="s">
        <v>831</v>
      </c>
      <c r="H61" s="67">
        <v>0.80649483201582906</v>
      </c>
    </row>
    <row r="62" spans="1:8" x14ac:dyDescent="0.4">
      <c r="A62" s="32"/>
    </row>
    <row r="63" spans="1:8" x14ac:dyDescent="0.4">
      <c r="A63" s="32"/>
      <c r="C63" s="52"/>
    </row>
    <row r="64" spans="1:8" x14ac:dyDescent="0.4">
      <c r="A64" s="32"/>
      <c r="C64" s="52"/>
    </row>
    <row r="65" spans="1:3" x14ac:dyDescent="0.4">
      <c r="A65" s="32"/>
      <c r="C65" s="52"/>
    </row>
    <row r="66" spans="1:3" x14ac:dyDescent="0.4">
      <c r="A66" s="32"/>
      <c r="C66" s="52"/>
    </row>
    <row r="67" spans="1:3" x14ac:dyDescent="0.4">
      <c r="A67" s="32"/>
    </row>
    <row r="68" spans="1:3" x14ac:dyDescent="0.4">
      <c r="A68" s="32"/>
      <c r="C68" s="52"/>
    </row>
    <row r="69" spans="1:3" x14ac:dyDescent="0.4">
      <c r="A69" s="32"/>
      <c r="C69" s="52"/>
    </row>
    <row r="70" spans="1:3" x14ac:dyDescent="0.4">
      <c r="A70" s="32"/>
    </row>
    <row r="71" spans="1:3" x14ac:dyDescent="0.4">
      <c r="A71" s="32"/>
    </row>
    <row r="72" spans="1:3" x14ac:dyDescent="0.4">
      <c r="A72" s="32"/>
    </row>
    <row r="73" spans="1:3" x14ac:dyDescent="0.4">
      <c r="A73" s="32"/>
    </row>
    <row r="74" spans="1:3" x14ac:dyDescent="0.4">
      <c r="A74" s="32"/>
    </row>
    <row r="75" spans="1:3" x14ac:dyDescent="0.4">
      <c r="A75" s="32"/>
    </row>
    <row r="76" spans="1:3" x14ac:dyDescent="0.4">
      <c r="A76" s="32"/>
    </row>
    <row r="77" spans="1:3" x14ac:dyDescent="0.4">
      <c r="A77" s="32"/>
    </row>
    <row r="78" spans="1:3" x14ac:dyDescent="0.4">
      <c r="A78" s="32"/>
    </row>
    <row r="79" spans="1:3" x14ac:dyDescent="0.4">
      <c r="A79" s="32"/>
    </row>
    <row r="80" spans="1:3" x14ac:dyDescent="0.4">
      <c r="A80" s="32"/>
    </row>
    <row r="81" spans="1:1" x14ac:dyDescent="0.4">
      <c r="A81" s="32"/>
    </row>
    <row r="82" spans="1:1" x14ac:dyDescent="0.4">
      <c r="A82" s="32"/>
    </row>
    <row r="83" spans="1:1" x14ac:dyDescent="0.4">
      <c r="A83" s="32"/>
    </row>
    <row r="84" spans="1:1" x14ac:dyDescent="0.4">
      <c r="A84" s="32"/>
    </row>
    <row r="85" spans="1:1" x14ac:dyDescent="0.4">
      <c r="A85" s="32"/>
    </row>
    <row r="86" spans="1:1" x14ac:dyDescent="0.4">
      <c r="A86" s="32"/>
    </row>
  </sheetData>
  <mergeCells count="12">
    <mergeCell ref="A43:A61"/>
    <mergeCell ref="B43:B47"/>
    <mergeCell ref="B49:B53"/>
    <mergeCell ref="B55:B59"/>
    <mergeCell ref="A1:H1"/>
    <mergeCell ref="A3:A37"/>
    <mergeCell ref="B3:B7"/>
    <mergeCell ref="B9:B13"/>
    <mergeCell ref="B15:B19"/>
    <mergeCell ref="B21:B25"/>
    <mergeCell ref="B27:B31"/>
    <mergeCell ref="B33:B37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  <vt:lpstr>Table S11</vt:lpstr>
      <vt:lpstr>Table S12</vt:lpstr>
      <vt:lpstr>Table S13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xiang chen</dc:creator>
  <cp:lastModifiedBy>xiang chen</cp:lastModifiedBy>
  <dcterms:created xsi:type="dcterms:W3CDTF">2015-06-05T18:19:34Z</dcterms:created>
  <dcterms:modified xsi:type="dcterms:W3CDTF">2024-04-24T14:37:23Z</dcterms:modified>
</cp:coreProperties>
</file>