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andra\Desktop\ROBERTOORTEGA\nuevos23deenero\"/>
    </mc:Choice>
  </mc:AlternateContent>
  <bookViews>
    <workbookView xWindow="0" yWindow="0" windowWidth="20490" windowHeight="76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S249" i="1" l="1"/>
  <c r="S229" i="1"/>
  <c r="S193" i="1"/>
  <c r="S210" i="1"/>
  <c r="S216" i="1"/>
  <c r="S85" i="1"/>
  <c r="S234" i="1"/>
  <c r="S35" i="1"/>
  <c r="S86" i="1"/>
  <c r="S93" i="1"/>
  <c r="S67" i="1"/>
  <c r="S61" i="1"/>
  <c r="S201" i="1"/>
  <c r="S230" i="1"/>
  <c r="S173" i="1"/>
  <c r="S219" i="1"/>
  <c r="S96" i="1"/>
  <c r="S54" i="1"/>
  <c r="S162" i="1"/>
  <c r="S272" i="1"/>
  <c r="S104" i="1"/>
  <c r="S236" i="1"/>
  <c r="S99" i="1"/>
  <c r="S248" i="1"/>
  <c r="S106" i="1"/>
  <c r="S75" i="1"/>
  <c r="S202" i="1"/>
  <c r="S98" i="1"/>
  <c r="S38" i="1"/>
  <c r="S171" i="1"/>
  <c r="S73" i="1"/>
  <c r="S64" i="1"/>
  <c r="S45" i="1"/>
  <c r="S51" i="1"/>
  <c r="S71" i="1"/>
  <c r="S79" i="1"/>
  <c r="S250" i="1"/>
  <c r="S114" i="1"/>
  <c r="S188" i="1"/>
  <c r="S183" i="1"/>
  <c r="S53" i="1"/>
  <c r="S13" i="1"/>
  <c r="S182" i="1"/>
  <c r="S133" i="1"/>
  <c r="S263" i="1"/>
  <c r="S196" i="1"/>
  <c r="S213" i="1"/>
  <c r="S260" i="1"/>
  <c r="S83" i="1"/>
  <c r="S270" i="1"/>
  <c r="S254" i="1"/>
  <c r="S265" i="1"/>
  <c r="S232" i="1"/>
  <c r="S271" i="1"/>
  <c r="S119" i="1"/>
  <c r="S228" i="1"/>
  <c r="S4" i="1"/>
  <c r="S169" i="1"/>
  <c r="S176" i="1"/>
  <c r="S154" i="1"/>
  <c r="S163" i="1"/>
  <c r="S205" i="1"/>
  <c r="S222" i="1"/>
  <c r="S245" i="1"/>
  <c r="S262" i="1"/>
  <c r="S258" i="1"/>
  <c r="S44" i="1"/>
  <c r="S131" i="1"/>
  <c r="S33" i="1"/>
  <c r="S113" i="1"/>
  <c r="S215" i="1"/>
  <c r="S123" i="1"/>
  <c r="S89" i="1"/>
  <c r="S224" i="1"/>
  <c r="S70" i="1"/>
  <c r="S82" i="1"/>
  <c r="S78" i="1"/>
  <c r="S233" i="1"/>
  <c r="S129" i="1"/>
  <c r="S199" i="1"/>
  <c r="S139" i="1"/>
  <c r="S191" i="1"/>
  <c r="S172" i="1"/>
  <c r="S235" i="1"/>
  <c r="S55" i="1"/>
  <c r="S187" i="1"/>
  <c r="S259" i="1"/>
  <c r="S168" i="1"/>
  <c r="S214" i="1"/>
  <c r="S256" i="1"/>
  <c r="S149" i="1"/>
  <c r="S240" i="1"/>
  <c r="S252" i="1"/>
  <c r="S264" i="1"/>
  <c r="S159" i="1"/>
  <c r="S194" i="1"/>
  <c r="S207" i="1"/>
  <c r="S211" i="1"/>
  <c r="S153" i="1"/>
  <c r="S253" i="1"/>
  <c r="S111" i="1"/>
  <c r="S80" i="1"/>
  <c r="S88" i="1"/>
  <c r="S145" i="1"/>
  <c r="S46" i="1"/>
  <c r="S134" i="1"/>
  <c r="S56" i="1"/>
  <c r="S52" i="1"/>
  <c r="S19" i="1"/>
  <c r="S266" i="1"/>
  <c r="S68" i="1"/>
  <c r="S40" i="1"/>
  <c r="S16" i="1"/>
  <c r="S164" i="1"/>
  <c r="S24" i="1"/>
  <c r="S132" i="1"/>
  <c r="S166" i="1"/>
  <c r="S243" i="1"/>
  <c r="S109" i="1"/>
  <c r="S177" i="1"/>
  <c r="S47" i="1"/>
  <c r="S81" i="1"/>
  <c r="S161" i="1"/>
  <c r="S206" i="1"/>
  <c r="S50" i="1"/>
  <c r="S208" i="1"/>
  <c r="S48" i="1"/>
  <c r="S209" i="1"/>
  <c r="S66" i="1"/>
  <c r="S97" i="1"/>
  <c r="S244" i="1"/>
  <c r="S100" i="1"/>
  <c r="S69" i="1"/>
  <c r="S180" i="1"/>
  <c r="S115" i="1"/>
  <c r="S117" i="1"/>
  <c r="S77" i="1"/>
  <c r="S102" i="1"/>
  <c r="S198" i="1"/>
  <c r="S127" i="1"/>
  <c r="S32" i="1"/>
  <c r="S135" i="1"/>
  <c r="S165" i="1"/>
  <c r="S155" i="1"/>
  <c r="S221" i="1"/>
  <c r="S212" i="1"/>
  <c r="S41" i="1"/>
  <c r="S28" i="1"/>
  <c r="S36" i="1"/>
  <c r="S142" i="1"/>
  <c r="S218" i="1"/>
  <c r="S74" i="1"/>
  <c r="S118" i="1"/>
  <c r="S179" i="1"/>
  <c r="S101" i="1"/>
  <c r="S21" i="1"/>
  <c r="S217" i="1"/>
  <c r="S186" i="1"/>
  <c r="S223" i="1"/>
  <c r="S92" i="1"/>
  <c r="S20" i="1"/>
  <c r="S10" i="1"/>
  <c r="S22" i="1"/>
  <c r="S246" i="1"/>
  <c r="S14" i="1"/>
  <c r="S12" i="1"/>
  <c r="S156" i="1"/>
  <c r="S87" i="1"/>
  <c r="S49" i="1"/>
  <c r="S62" i="1"/>
  <c r="S108" i="1"/>
  <c r="S125" i="1"/>
  <c r="S242" i="1"/>
  <c r="S189" i="1"/>
  <c r="S42" i="1"/>
  <c r="S5" i="1"/>
  <c r="S273" i="1"/>
  <c r="S239" i="1"/>
  <c r="S8" i="1"/>
  <c r="S18" i="1"/>
  <c r="S112" i="1"/>
  <c r="S23" i="1"/>
  <c r="S6" i="1"/>
  <c r="S103" i="1"/>
  <c r="S255" i="1"/>
  <c r="S148" i="1"/>
  <c r="S237" i="1"/>
  <c r="S39" i="1"/>
  <c r="S11" i="1"/>
  <c r="S9" i="1"/>
  <c r="S31" i="1"/>
  <c r="S76" i="1"/>
  <c r="S146" i="1"/>
  <c r="S60" i="1"/>
  <c r="S120" i="1"/>
  <c r="S63" i="1"/>
  <c r="S116" i="1"/>
  <c r="S2" i="1"/>
  <c r="S231" i="1"/>
  <c r="S57" i="1"/>
  <c r="S203" i="1"/>
  <c r="S65" i="1"/>
  <c r="S226" i="1"/>
  <c r="S107" i="1"/>
  <c r="S174" i="1"/>
  <c r="S7" i="1"/>
  <c r="S157" i="1"/>
  <c r="S175" i="1"/>
  <c r="S178" i="1"/>
  <c r="S170" i="1"/>
  <c r="S167" i="1"/>
  <c r="S84" i="1"/>
  <c r="S122" i="1"/>
  <c r="S160" i="1"/>
  <c r="S90" i="1"/>
  <c r="S72" i="1"/>
  <c r="S197" i="1"/>
  <c r="S143" i="1"/>
  <c r="S225" i="1"/>
  <c r="S34" i="1"/>
  <c r="S241" i="1"/>
  <c r="S136" i="1"/>
  <c r="S94" i="1"/>
  <c r="S251" i="1"/>
  <c r="S269" i="1"/>
  <c r="S151" i="1"/>
  <c r="S190" i="1"/>
  <c r="S110" i="1"/>
  <c r="S30" i="1"/>
  <c r="S200" i="1"/>
  <c r="S227" i="1"/>
  <c r="S238" i="1"/>
  <c r="S141" i="1"/>
  <c r="S150" i="1"/>
  <c r="S37" i="1"/>
  <c r="S25" i="1"/>
  <c r="S247" i="1"/>
  <c r="S144" i="1"/>
  <c r="S58" i="1"/>
  <c r="S138" i="1"/>
  <c r="S128" i="1"/>
  <c r="S195" i="1"/>
  <c r="S126" i="1"/>
  <c r="S91" i="1"/>
  <c r="S105" i="1"/>
  <c r="S43" i="1"/>
  <c r="S95" i="1"/>
  <c r="S15" i="1"/>
  <c r="S130" i="1"/>
  <c r="S204" i="1"/>
  <c r="S267" i="1"/>
  <c r="S184" i="1"/>
  <c r="S185" i="1"/>
  <c r="S27" i="1"/>
  <c r="S29" i="1"/>
  <c r="S220" i="1"/>
  <c r="S17" i="1"/>
  <c r="S257" i="1"/>
  <c r="S192" i="1"/>
  <c r="S152" i="1"/>
  <c r="S147" i="1"/>
  <c r="S158" i="1"/>
  <c r="S26" i="1"/>
  <c r="S140" i="1"/>
  <c r="S59" i="1"/>
  <c r="S121" i="1"/>
  <c r="S181" i="1"/>
  <c r="S268" i="1"/>
  <c r="S137" i="1"/>
  <c r="S124" i="1"/>
  <c r="S261" i="1"/>
  <c r="S3" i="1"/>
</calcChain>
</file>

<file path=xl/sharedStrings.xml><?xml version="1.0" encoding="utf-8"?>
<sst xmlns="http://schemas.openxmlformats.org/spreadsheetml/2006/main" count="1924" uniqueCount="884">
  <si>
    <t>Unnamed: 0_x</t>
  </si>
  <si>
    <t>Acuifero</t>
  </si>
  <si>
    <t>Estado</t>
  </si>
  <si>
    <t>DMA</t>
  </si>
  <si>
    <t>VEAS</t>
  </si>
  <si>
    <t>Clave_del</t>
  </si>
  <si>
    <t>Unnamed: 0_y</t>
  </si>
  <si>
    <t>Name</t>
  </si>
  <si>
    <t>Región_hid</t>
  </si>
  <si>
    <t>Shape_Leng</t>
  </si>
  <si>
    <t>area_km2</t>
  </si>
  <si>
    <t>Shortest Distance</t>
  </si>
  <si>
    <t>NOM_ENT</t>
  </si>
  <si>
    <t>MUN</t>
  </si>
  <si>
    <t>NOM_MUN</t>
  </si>
  <si>
    <t>LOC</t>
  </si>
  <si>
    <t>NOM_LOC</t>
  </si>
  <si>
    <t>POBTOT</t>
  </si>
  <si>
    <t>0901 Zona Metropolitana de la Ciudad de México</t>
  </si>
  <si>
    <t>Ciudad de México</t>
  </si>
  <si>
    <t>ZONA METROPOLITANA DE LA CD. DE MEXICO</t>
  </si>
  <si>
    <t>Aguas del Valle de México</t>
  </si>
  <si>
    <t>Coyoacán</t>
  </si>
  <si>
    <t>Colima</t>
  </si>
  <si>
    <t>Lerma Santiago Pacífico</t>
  </si>
  <si>
    <t>0603 Armería - Tecomán - Periquillos</t>
  </si>
  <si>
    <t>ARMERIA-TECOMAN-PERIQUILLOS</t>
  </si>
  <si>
    <t>Tecomán</t>
  </si>
  <si>
    <t>Colonia Bayardo</t>
  </si>
  <si>
    <t>Manzanillo</t>
  </si>
  <si>
    <t>El Colomo</t>
  </si>
  <si>
    <t>0608 Jalipa - Tapeixtles</t>
  </si>
  <si>
    <t>JALIPA-TAPEIXTLES</t>
  </si>
  <si>
    <t>0609 Santiago - Salagua</t>
  </si>
  <si>
    <t>SANTIAGO-SALAGUA</t>
  </si>
  <si>
    <t>Jalisco</t>
  </si>
  <si>
    <t>Cihuatlán</t>
  </si>
  <si>
    <t>Cuauhtémoc</t>
  </si>
  <si>
    <t>Tamaulipas</t>
  </si>
  <si>
    <t>Río Bravo</t>
  </si>
  <si>
    <t>Golfo Norte</t>
  </si>
  <si>
    <t>2803 Hidalgo - Villagrán</t>
  </si>
  <si>
    <t>HIDALGO-VILLAGRAN</t>
  </si>
  <si>
    <t>Hidalgo</t>
  </si>
  <si>
    <t>Estación Santa Engracia</t>
  </si>
  <si>
    <t>Padilla</t>
  </si>
  <si>
    <t>Nueva Villa de Padilla</t>
  </si>
  <si>
    <t>2806 Márgenes del Río Purificación</t>
  </si>
  <si>
    <t>MARGENES DEL RIO PURIFICACION</t>
  </si>
  <si>
    <t>2807 Victoria - Guemez</t>
  </si>
  <si>
    <t>VICTORIA-GUEMEZ</t>
  </si>
  <si>
    <t>2808 Victoria - Casas</t>
  </si>
  <si>
    <t>VICTORIA-CASAS</t>
  </si>
  <si>
    <t>Victoria</t>
  </si>
  <si>
    <t>Ciudad Victoria</t>
  </si>
  <si>
    <t>Tula</t>
  </si>
  <si>
    <t>Ciudad Tula</t>
  </si>
  <si>
    <t>1001 Valle de Santiaguillo</t>
  </si>
  <si>
    <t>Durango</t>
  </si>
  <si>
    <t>VALLE DE SANTIAGUILLO</t>
  </si>
  <si>
    <t>Pacífico Norte</t>
  </si>
  <si>
    <t>Nuevo Ideal</t>
  </si>
  <si>
    <t>1002 Valle de Canatlán</t>
  </si>
  <si>
    <t>VALLE DE CANATLAN</t>
  </si>
  <si>
    <t>Canatlán</t>
  </si>
  <si>
    <t>1003 Valle del Guadiana</t>
  </si>
  <si>
    <t>VALLE DEL GUADIANA</t>
  </si>
  <si>
    <t>Victoria de Durango</t>
  </si>
  <si>
    <t>1004 Vicente Guerrero - Poanas</t>
  </si>
  <si>
    <t>VICENTE GUERRERO-POANAS</t>
  </si>
  <si>
    <t>Poanas</t>
  </si>
  <si>
    <t>Villa Unión</t>
  </si>
  <si>
    <t>1005 Madero - Victoria</t>
  </si>
  <si>
    <t>MADERO-VICTORIA</t>
  </si>
  <si>
    <t>Guadalupe Victoria</t>
  </si>
  <si>
    <t>Cuencas Centrales del Norte</t>
  </si>
  <si>
    <t>Chihuahua</t>
  </si>
  <si>
    <t>1017 Valle del Mezquital</t>
  </si>
  <si>
    <t>VALLE DEL MEZQUITAL</t>
  </si>
  <si>
    <t>Nombre de Dios</t>
  </si>
  <si>
    <t>1018 Peñón Blanco</t>
  </si>
  <si>
    <t>PEÑON BLANCO</t>
  </si>
  <si>
    <t>Peñón Blanco</t>
  </si>
  <si>
    <t>CUAUHTEMOC</t>
  </si>
  <si>
    <t>Zacatecas</t>
  </si>
  <si>
    <t>SANTA CLARA</t>
  </si>
  <si>
    <t>1021 Pedriceña - Velardeña</t>
  </si>
  <si>
    <t>PEDRICEÑA-VELARDEÑA</t>
  </si>
  <si>
    <t>Cuencamé</t>
  </si>
  <si>
    <t>Cuencamé de Ceniceros</t>
  </si>
  <si>
    <t>1022 Villa Juárez</t>
  </si>
  <si>
    <t>VILLA JUAREZ</t>
  </si>
  <si>
    <t>Lerdo</t>
  </si>
  <si>
    <t>Ciudad Juárez</t>
  </si>
  <si>
    <t>1023 Ceballos</t>
  </si>
  <si>
    <t>CEBALLOS</t>
  </si>
  <si>
    <t>Mapimí</t>
  </si>
  <si>
    <t>1024 Oriente Aguanaval</t>
  </si>
  <si>
    <t>ORIENTE AGUANAVAL</t>
  </si>
  <si>
    <t>1026 Vicente Suárez</t>
  </si>
  <si>
    <t>VICENTE SUAREZ</t>
  </si>
  <si>
    <t>Guerrero</t>
  </si>
  <si>
    <t>Balsas</t>
  </si>
  <si>
    <t>Michoacán de Ocampo</t>
  </si>
  <si>
    <t>Lázaro Cárdenas</t>
  </si>
  <si>
    <t>1213 La Unión</t>
  </si>
  <si>
    <t>LA UNION</t>
  </si>
  <si>
    <t>Zihuatanejo de Azueta</t>
  </si>
  <si>
    <t>San José Ixtapa (Barrio Viejo)</t>
  </si>
  <si>
    <t>Pacífico Sur</t>
  </si>
  <si>
    <t>2004 Jamiltepec</t>
  </si>
  <si>
    <t>Oaxaca</t>
  </si>
  <si>
    <t>JAMILTEPEC</t>
  </si>
  <si>
    <t>San Miguel Panixtlahuaca</t>
  </si>
  <si>
    <t>2007 Tehuantepec</t>
  </si>
  <si>
    <t>TEHUANTEPEC</t>
  </si>
  <si>
    <t>Santa María Jalapa del Marqués</t>
  </si>
  <si>
    <t>2008 Ostuta</t>
  </si>
  <si>
    <t>OSTUTA</t>
  </si>
  <si>
    <t>Santo Domingo Zanatepec</t>
  </si>
  <si>
    <t>2009 Río Verde - Ejutla</t>
  </si>
  <si>
    <t>RIO VERDE-EJUTLA</t>
  </si>
  <si>
    <t>Heroica Ciudad de Ejutla de Crespo</t>
  </si>
  <si>
    <t>Golfo Centro</t>
  </si>
  <si>
    <t>2018 Pinotepa Nacional</t>
  </si>
  <si>
    <t>PINOTEPA NACIONAL</t>
  </si>
  <si>
    <t>Santiago Pinotepa Nacional</t>
  </si>
  <si>
    <t>0501 Allende - Piedras Negras</t>
  </si>
  <si>
    <t>Coahuila</t>
  </si>
  <si>
    <t>ALLENDE-PIEDRAS NEGRAS</t>
  </si>
  <si>
    <t>Coahuila de Zaragoza</t>
  </si>
  <si>
    <t>Zaragoza</t>
  </si>
  <si>
    <t>0502 Cañón del Derramadero</t>
  </si>
  <si>
    <t>CAÑON DEL DERRAMADERO</t>
  </si>
  <si>
    <t>Saltillo</t>
  </si>
  <si>
    <t>0504 Cuatrociénegas - Ocampo</t>
  </si>
  <si>
    <t>CUATROCIENEGAS-OCAMPO</t>
  </si>
  <si>
    <t>Cuatro Ciénegas</t>
  </si>
  <si>
    <t>Cuatro Ciénegas de Carranza</t>
  </si>
  <si>
    <t>0505 General Cepeda - Sauceda</t>
  </si>
  <si>
    <t>GENERAL CEPEDA-SAUCEDA</t>
  </si>
  <si>
    <t>General Cepeda</t>
  </si>
  <si>
    <t>0506 El Hundido</t>
  </si>
  <si>
    <t>EL HUNDIDO</t>
  </si>
  <si>
    <t>0507 Monclova</t>
  </si>
  <si>
    <t>MONCLOVA</t>
  </si>
  <si>
    <t>Múzquiz</t>
  </si>
  <si>
    <t>Minas de Barroterán</t>
  </si>
  <si>
    <t>0508 Paredón</t>
  </si>
  <si>
    <t>PAREDON</t>
  </si>
  <si>
    <t>Ramos Arizpe</t>
  </si>
  <si>
    <t>0509 La Paila</t>
  </si>
  <si>
    <t>LA PAILA</t>
  </si>
  <si>
    <t>Parras</t>
  </si>
  <si>
    <t>Parras de la Fuente</t>
  </si>
  <si>
    <t>0510 Saltillo - Ramos Arizpe</t>
  </si>
  <si>
    <t>SALTILLO-RAMOS ARIZPE</t>
  </si>
  <si>
    <t>0511 Región Manzanera - Zapalinamé</t>
  </si>
  <si>
    <t>REGION MANZANERA-ZAPALINAME</t>
  </si>
  <si>
    <t>Arteaga</t>
  </si>
  <si>
    <t>0512 Región Carbonífera</t>
  </si>
  <si>
    <t>REGION CARBONIFERA</t>
  </si>
  <si>
    <t>Palaú</t>
  </si>
  <si>
    <t>0514 Hidalgo</t>
  </si>
  <si>
    <t>HIDALGO</t>
  </si>
  <si>
    <t>Nuevo León</t>
  </si>
  <si>
    <t>Anáhuac</t>
  </si>
  <si>
    <t>Jiménez</t>
  </si>
  <si>
    <t>José Mariano Jiménez</t>
  </si>
  <si>
    <t>0517 Laguna El Guaje</t>
  </si>
  <si>
    <t>LAGUNA EL GUAJE</t>
  </si>
  <si>
    <t>0519 Castaños</t>
  </si>
  <si>
    <t>CASTAÑOS</t>
  </si>
  <si>
    <t>Castaños</t>
  </si>
  <si>
    <t>0520 Laguna del Rey-Sierra Mojada</t>
  </si>
  <si>
    <t>LAGUNA DEL REY-SIERRA MOJADA</t>
  </si>
  <si>
    <t>Tlahualilo</t>
  </si>
  <si>
    <t>Tlahualilo de Zaragoza</t>
  </si>
  <si>
    <t>0521 Saltillo Sur</t>
  </si>
  <si>
    <t>SALTILLO SUR</t>
  </si>
  <si>
    <t>0523 Principal - Región Lagunera</t>
  </si>
  <si>
    <t>PRINCIPAL-REGION LAGUNERA</t>
  </si>
  <si>
    <t>San Pedro</t>
  </si>
  <si>
    <t>Concordia (La Rosita)</t>
  </si>
  <si>
    <t>0524 Acatita</t>
  </si>
  <si>
    <t>ACATITA</t>
  </si>
  <si>
    <t>0528 Cuatrociénegas</t>
  </si>
  <si>
    <t>CUATROCIENEGAS</t>
  </si>
  <si>
    <t>Baja California Sur</t>
  </si>
  <si>
    <t>Península de Baja California</t>
  </si>
  <si>
    <t>Mulegé</t>
  </si>
  <si>
    <t>Villa Alberto Andrés Alvarado Arámburo</t>
  </si>
  <si>
    <t>0302 Vizcaíno</t>
  </si>
  <si>
    <t>VIZCAINO</t>
  </si>
  <si>
    <t>0303 San Ignacio</t>
  </si>
  <si>
    <t>SAN IGNACIO</t>
  </si>
  <si>
    <t>Santa Rosalía</t>
  </si>
  <si>
    <t>0304 La Purísima</t>
  </si>
  <si>
    <t>LA PURISIMA</t>
  </si>
  <si>
    <t>Loreto</t>
  </si>
  <si>
    <t>0305 Mezquital Seco</t>
  </si>
  <si>
    <t>MEZQUITAL SECO</t>
  </si>
  <si>
    <t>0306 Santo Domingo</t>
  </si>
  <si>
    <t>SANTO DOMINGO</t>
  </si>
  <si>
    <t>Comondú</t>
  </si>
  <si>
    <t>Ciudad Constitución</t>
  </si>
  <si>
    <t>0307 Santa Rita</t>
  </si>
  <si>
    <t>SANTA RITA</t>
  </si>
  <si>
    <t>La Paz</t>
  </si>
  <si>
    <t>El Centenario</t>
  </si>
  <si>
    <t>0310 Melitón Albañez</t>
  </si>
  <si>
    <t>MELITON ALBAÑEZ</t>
  </si>
  <si>
    <t>Todos Santos</t>
  </si>
  <si>
    <t>0312 Cañada Honda</t>
  </si>
  <si>
    <t>CAÑADA HONDA</t>
  </si>
  <si>
    <t>0313 Todos Santos</t>
  </si>
  <si>
    <t>TODOS SANTOS</t>
  </si>
  <si>
    <t>0315 Plutarco Elías Calles</t>
  </si>
  <si>
    <t>PLUTARCO ELIAS CALLES</t>
  </si>
  <si>
    <t>Los Cabos</t>
  </si>
  <si>
    <t>Cabo San Lucas</t>
  </si>
  <si>
    <t>0317 Cabo San Lucas</t>
  </si>
  <si>
    <t>CABO SAN LUCAS</t>
  </si>
  <si>
    <t>0318 Cabo Pulmo</t>
  </si>
  <si>
    <t>CABO PULMO</t>
  </si>
  <si>
    <t>San José del Cabo</t>
  </si>
  <si>
    <t>0318 Laguna de Santa María</t>
  </si>
  <si>
    <t>0319 San José del Cabo</t>
  </si>
  <si>
    <t>SAN JOSE DEL CABO</t>
  </si>
  <si>
    <t>0323 Los Planes</t>
  </si>
  <si>
    <t>LOS PLANES</t>
  </si>
  <si>
    <t>0324 La Paz</t>
  </si>
  <si>
    <t>LA PAZ</t>
  </si>
  <si>
    <t>0325 El Coyote</t>
  </si>
  <si>
    <t>EL COYOTE</t>
  </si>
  <si>
    <t>LORETO</t>
  </si>
  <si>
    <t>0329 San Juan B. Londó</t>
  </si>
  <si>
    <t>SAN JUAN B. LONDO</t>
  </si>
  <si>
    <t>0333 San Marcos - Palo Verde</t>
  </si>
  <si>
    <t>SAN MARCOS-PALO VERDE</t>
  </si>
  <si>
    <t>0334 San Bruno</t>
  </si>
  <si>
    <t>SAN BRUNO</t>
  </si>
  <si>
    <t>0335 San Lucas</t>
  </si>
  <si>
    <t>SAN LUCAS</t>
  </si>
  <si>
    <t>0336 Santa Águeda</t>
  </si>
  <si>
    <t>SANTA AGUEDA</t>
  </si>
  <si>
    <t>2101 Valle de Tecamachalco</t>
  </si>
  <si>
    <t>Puebla</t>
  </si>
  <si>
    <t>VALLE DE TECAMACHALCO</t>
  </si>
  <si>
    <t>Tecamachalco</t>
  </si>
  <si>
    <t>Santiago Alseseca</t>
  </si>
  <si>
    <t>1401 Atemajac</t>
  </si>
  <si>
    <t>ATEMAJAC</t>
  </si>
  <si>
    <t>Zapopan</t>
  </si>
  <si>
    <t>1402 Toluquilla</t>
  </si>
  <si>
    <t>TOLUQUILLA</t>
  </si>
  <si>
    <t>Tlajomulco de Zúñiga</t>
  </si>
  <si>
    <t>Santa Cruz del Valle</t>
  </si>
  <si>
    <t>1403 Cajititlán</t>
  </si>
  <si>
    <t>CAJITITLAN</t>
  </si>
  <si>
    <t>Cajititlán</t>
  </si>
  <si>
    <t>1404 Poncitlán</t>
  </si>
  <si>
    <t>PONCITLAN</t>
  </si>
  <si>
    <t>Poncitlán</t>
  </si>
  <si>
    <t>1405 Ocotlán</t>
  </si>
  <si>
    <t>OCOTLAN</t>
  </si>
  <si>
    <t>Atotonilco el Alto</t>
  </si>
  <si>
    <t>San Francisco de Asís</t>
  </si>
  <si>
    <t>1406 Ciudad Guzmán</t>
  </si>
  <si>
    <t>CIUDAD GUZMAN</t>
  </si>
  <si>
    <t>Tuxpan</t>
  </si>
  <si>
    <t>1407 Aguacate</t>
  </si>
  <si>
    <t>AGUACATE</t>
  </si>
  <si>
    <t>Gómez Farías</t>
  </si>
  <si>
    <t>San Andrés Ixtlán</t>
  </si>
  <si>
    <t>1408 La Barca</t>
  </si>
  <si>
    <t>LA BARCA</t>
  </si>
  <si>
    <t>Vistas del Maguey [Fraccionamiento]</t>
  </si>
  <si>
    <t>1409 Ameca</t>
  </si>
  <si>
    <t>AMECA</t>
  </si>
  <si>
    <t>Ahualulco de Mercado</t>
  </si>
  <si>
    <t>1410 Lagos de Moreno</t>
  </si>
  <si>
    <t>LAGOS DE MORENO</t>
  </si>
  <si>
    <t>Lagos de Moreno</t>
  </si>
  <si>
    <t>1411 El Muerto</t>
  </si>
  <si>
    <t>EL MUERTO</t>
  </si>
  <si>
    <t>1413 Altos de Jalisco</t>
  </si>
  <si>
    <t>ALTOS DE JALISCO</t>
  </si>
  <si>
    <t>Acatic</t>
  </si>
  <si>
    <t>1414 Tepatitlán</t>
  </si>
  <si>
    <t>TEPATITLAN</t>
  </si>
  <si>
    <t>Tepatitlán de Morelos</t>
  </si>
  <si>
    <t>1415 Jalostitlán</t>
  </si>
  <si>
    <t>JALOSTOTITLAN</t>
  </si>
  <si>
    <t>San Miguel el Alto</t>
  </si>
  <si>
    <t>1416 Valle de Guadalupe</t>
  </si>
  <si>
    <t>VALLE DE GUADALUPE</t>
  </si>
  <si>
    <t>Capilla de Guadalupe</t>
  </si>
  <si>
    <t>1417 Autlán</t>
  </si>
  <si>
    <t>AUTLAN</t>
  </si>
  <si>
    <t>San Gabriel</t>
  </si>
  <si>
    <t>1420 Jiquilpan</t>
  </si>
  <si>
    <t>JIQUILPAN</t>
  </si>
  <si>
    <t>1422 Encarnación</t>
  </si>
  <si>
    <t>ENCARNACION</t>
  </si>
  <si>
    <t>Encarnación de Díaz</t>
  </si>
  <si>
    <t>Puerto Vallarta</t>
  </si>
  <si>
    <t>1427 Puerto Vallarta</t>
  </si>
  <si>
    <t>PUERTO VALLARTA</t>
  </si>
  <si>
    <t>Ixtapa</t>
  </si>
  <si>
    <t>1429 Tizapán</t>
  </si>
  <si>
    <t>TIZAPAN</t>
  </si>
  <si>
    <t>Tizapán el Alto</t>
  </si>
  <si>
    <t>1430 La Huerta</t>
  </si>
  <si>
    <t>LA HUERTA</t>
  </si>
  <si>
    <t>Villa Purificación</t>
  </si>
  <si>
    <t>1433 Cihuatlán</t>
  </si>
  <si>
    <t>CIHUATLAN</t>
  </si>
  <si>
    <t>1435 Amatitán</t>
  </si>
  <si>
    <t>AMATITAN</t>
  </si>
  <si>
    <t>Tequila</t>
  </si>
  <si>
    <t>1436 Arenal</t>
  </si>
  <si>
    <t>ARENAL</t>
  </si>
  <si>
    <t>Tesistán (San Francisco Tesistán)</t>
  </si>
  <si>
    <t>1437 Tequila</t>
  </si>
  <si>
    <t>TEQUILA</t>
  </si>
  <si>
    <t>Magdalena</t>
  </si>
  <si>
    <t>1438 Colomos</t>
  </si>
  <si>
    <t>COLOMOS</t>
  </si>
  <si>
    <t>Tepalcatepec</t>
  </si>
  <si>
    <t>1440 Valle de Juárez</t>
  </si>
  <si>
    <t>VALLE DE JUAREZ</t>
  </si>
  <si>
    <t>Mazamitla</t>
  </si>
  <si>
    <t>1444 San Diego de Alejandría</t>
  </si>
  <si>
    <t>SAN DIEGO DE ALEJANDRIA</t>
  </si>
  <si>
    <t>San Diego de Alejandría</t>
  </si>
  <si>
    <t>1445 San José de las Pilas</t>
  </si>
  <si>
    <t>SAN JOSE DE LAS PILAS</t>
  </si>
  <si>
    <t>Jesús María</t>
  </si>
  <si>
    <t>1446 Cuquio</t>
  </si>
  <si>
    <t>CUQUIO</t>
  </si>
  <si>
    <t>Ixtlahuacán del Río</t>
  </si>
  <si>
    <t>Atoyac</t>
  </si>
  <si>
    <t>1450 San Isidro</t>
  </si>
  <si>
    <t>SAN ISIDRO</t>
  </si>
  <si>
    <t>Santa Cruz de las Flores</t>
  </si>
  <si>
    <t>1452 Unión de Guadalupe</t>
  </si>
  <si>
    <t>UNION DE GUADALUPE</t>
  </si>
  <si>
    <t>1453 Los Puentes</t>
  </si>
  <si>
    <t>LOS PUENTES</t>
  </si>
  <si>
    <t>1459 Jesús María</t>
  </si>
  <si>
    <t>JESUS MARIA</t>
  </si>
  <si>
    <t>Guanajuato</t>
  </si>
  <si>
    <t>1104 Laguna seca</t>
  </si>
  <si>
    <t>LAGUNA SECA</t>
  </si>
  <si>
    <t>San Luis de la Paz</t>
  </si>
  <si>
    <t>1106 Dr. Mora - San José Iturbide</t>
  </si>
  <si>
    <t>DR. MORA-SAN JOSE DE ITURBIDE</t>
  </si>
  <si>
    <t>San José Iturbide</t>
  </si>
  <si>
    <t>1107 San Miguel de Allende</t>
  </si>
  <si>
    <t>SAN MIGUEL DE ALLENDE</t>
  </si>
  <si>
    <t>San Miguel de Allende</t>
  </si>
  <si>
    <t>1108 Cuenca Alta del Río Laja</t>
  </si>
  <si>
    <t>CUENCA ALTA DEL RIO LAJA</t>
  </si>
  <si>
    <t>Dolores Hidalgo Cuna de la Independencia Nacional</t>
  </si>
  <si>
    <t>1111 La Muralla</t>
  </si>
  <si>
    <t>LA MURALLA</t>
  </si>
  <si>
    <t>San Francisco del Rincón</t>
  </si>
  <si>
    <t>1113 Valle de León</t>
  </si>
  <si>
    <t>VALLE DE LEON</t>
  </si>
  <si>
    <t>León</t>
  </si>
  <si>
    <t>San Juan de Abajo</t>
  </si>
  <si>
    <t>1114 Río Turbio</t>
  </si>
  <si>
    <t>RIO TURBIO</t>
  </si>
  <si>
    <t>Manuel Doblado</t>
  </si>
  <si>
    <t>Ciudad Manuel Doblado</t>
  </si>
  <si>
    <t>1115 Valle de Celaya</t>
  </si>
  <si>
    <t>VALLE DE CELAYA</t>
  </si>
  <si>
    <t>Celaya</t>
  </si>
  <si>
    <t>Tenería del Santuario</t>
  </si>
  <si>
    <t>1116 Valle de La Cuevita</t>
  </si>
  <si>
    <t>VALLE DE LA CUEVITA</t>
  </si>
  <si>
    <t>Jerécuaro</t>
  </si>
  <si>
    <t>1118 Salvatierra - Acámbaro</t>
  </si>
  <si>
    <t>SALVATIERRA-ACAMBARO</t>
  </si>
  <si>
    <t>Salvatierra</t>
  </si>
  <si>
    <t>Urireo</t>
  </si>
  <si>
    <t>1119 Irapuato - Valle</t>
  </si>
  <si>
    <t>IRAPUATO-VALLE</t>
  </si>
  <si>
    <t>Salamanca</t>
  </si>
  <si>
    <t>Arboledas Ciudad Bajío</t>
  </si>
  <si>
    <t>1120 Pénjamo - Abasolo</t>
  </si>
  <si>
    <t>PENJAMO-ABASOLO</t>
  </si>
  <si>
    <t>Pénjamo</t>
  </si>
  <si>
    <t>1801 Valle Acaponeta - Cañas</t>
  </si>
  <si>
    <t>Nayarit</t>
  </si>
  <si>
    <t>VALLE ACAPONETA-CAÑAS</t>
  </si>
  <si>
    <t>Acaponeta</t>
  </si>
  <si>
    <t>0101 Valle de Aguascalientes</t>
  </si>
  <si>
    <t>Aguascalientes</t>
  </si>
  <si>
    <t>VALLE DE AGUASCALIENTES</t>
  </si>
  <si>
    <t>0102 Valle de Chicalote</t>
  </si>
  <si>
    <t>VALLE DE CHICALOTE</t>
  </si>
  <si>
    <t>Asientos</t>
  </si>
  <si>
    <t>Villa Juárez</t>
  </si>
  <si>
    <t>0103 El Llano</t>
  </si>
  <si>
    <t>EL LLANO</t>
  </si>
  <si>
    <t>El Llano</t>
  </si>
  <si>
    <t>Palo Alto</t>
  </si>
  <si>
    <t>0104 Venadero</t>
  </si>
  <si>
    <t>VENADERO</t>
  </si>
  <si>
    <t>Pocitos</t>
  </si>
  <si>
    <t>0105 Valle de Calvillo</t>
  </si>
  <si>
    <t>VALLE DE CALVILLO</t>
  </si>
  <si>
    <t>Calvillo</t>
  </si>
  <si>
    <t>Ojocaliente</t>
  </si>
  <si>
    <t>2401 Vanegas - Catorce</t>
  </si>
  <si>
    <t>San Luis Potosí</t>
  </si>
  <si>
    <t>VANEGAS-CATORCE</t>
  </si>
  <si>
    <t>Cedral</t>
  </si>
  <si>
    <t>2402 El Barril</t>
  </si>
  <si>
    <t>EL BARRIL</t>
  </si>
  <si>
    <t>Villa de Ramos</t>
  </si>
  <si>
    <t>Dulce Grande</t>
  </si>
  <si>
    <t>2403 Salinas de Hidalgo</t>
  </si>
  <si>
    <t>SALINAS DE HIDALGO</t>
  </si>
  <si>
    <t>Salinas</t>
  </si>
  <si>
    <t>Salinas de Hidalgo</t>
  </si>
  <si>
    <t>Charcas</t>
  </si>
  <si>
    <t>2405 Ahualulco</t>
  </si>
  <si>
    <t>AHUALULCO</t>
  </si>
  <si>
    <t>Ahualulco</t>
  </si>
  <si>
    <t>Ahualulco del Sonido 13</t>
  </si>
  <si>
    <t>2407 Cedral - Matehuala</t>
  </si>
  <si>
    <t>CEDRAL-MATEHUALA</t>
  </si>
  <si>
    <t>2408 Villa de Arista</t>
  </si>
  <si>
    <t>VILLA DE ARISTA</t>
  </si>
  <si>
    <t>Moctezuma</t>
  </si>
  <si>
    <t>VILLA HIDALGO</t>
  </si>
  <si>
    <t>2410 Buenavista</t>
  </si>
  <si>
    <t>BUENAVISTA</t>
  </si>
  <si>
    <t>2411 San Luis Potosí</t>
  </si>
  <si>
    <t>SAN LUIS POTOSI</t>
  </si>
  <si>
    <t>Soledad de Graciano Sánchez</t>
  </si>
  <si>
    <t>Rancho Nuevo</t>
  </si>
  <si>
    <t>2412 Jaral de Berrios - Villa de Reyes</t>
  </si>
  <si>
    <t>JARAL DE BERRIOS-VILLA DE REYES</t>
  </si>
  <si>
    <t>San Felipe</t>
  </si>
  <si>
    <t>San Bartolo de Berrios</t>
  </si>
  <si>
    <t>2413 Matehuala - Huizache</t>
  </si>
  <si>
    <t>MATEHUALA-HUIZACHE</t>
  </si>
  <si>
    <t>2417 Santa María del Río</t>
  </si>
  <si>
    <t>SANTA MARIA DEL RIO</t>
  </si>
  <si>
    <t>Santa María del Río</t>
  </si>
  <si>
    <t>Morelos</t>
  </si>
  <si>
    <t>1702 Cuautla - Yautepec</t>
  </si>
  <si>
    <t>CUAUTLA-YAUTEPEC</t>
  </si>
  <si>
    <t>Cuautla</t>
  </si>
  <si>
    <t>Sinaloa</t>
  </si>
  <si>
    <t>2503 Río Mocorito</t>
  </si>
  <si>
    <t>RIO MOCORITO</t>
  </si>
  <si>
    <t>Salvador Alvarado</t>
  </si>
  <si>
    <t>Guamúchil</t>
  </si>
  <si>
    <t>2504 Río Culiacán</t>
  </si>
  <si>
    <t>RIO CULIACAN</t>
  </si>
  <si>
    <t>Culiacán</t>
  </si>
  <si>
    <t>Culiacán Rosales</t>
  </si>
  <si>
    <t>2507 Río Piaxtla</t>
  </si>
  <si>
    <t>RIO PIAXTLA</t>
  </si>
  <si>
    <t>San Dimas</t>
  </si>
  <si>
    <t>Tayoltita</t>
  </si>
  <si>
    <t>2508 Río Quelite</t>
  </si>
  <si>
    <t>RIO QUELITE</t>
  </si>
  <si>
    <t>Mazatlán</t>
  </si>
  <si>
    <t>2509 Río Presidio</t>
  </si>
  <si>
    <t>RIO PRESIDIO</t>
  </si>
  <si>
    <t>Pueblo Nuevo</t>
  </si>
  <si>
    <t>El Salto</t>
  </si>
  <si>
    <t>2510 Río Baluarte</t>
  </si>
  <si>
    <t>RIO BALUARTE</t>
  </si>
  <si>
    <t>Rosario</t>
  </si>
  <si>
    <t>El Rosario</t>
  </si>
  <si>
    <t>Escuinapa</t>
  </si>
  <si>
    <t>2512 Laguna Agua Grande</t>
  </si>
  <si>
    <t>LAGUNA AGUA GRANDE</t>
  </si>
  <si>
    <t>Isla del Bosque</t>
  </si>
  <si>
    <t>2513 Río Cañas</t>
  </si>
  <si>
    <t>RIO CAÑAS</t>
  </si>
  <si>
    <t>Vicente Guerrero</t>
  </si>
  <si>
    <t>1901 Lampazos - Villaldama</t>
  </si>
  <si>
    <t>LAMPAZOS-VILLALDAMA</t>
  </si>
  <si>
    <t>Sabinas Hidalgo</t>
  </si>
  <si>
    <t>Ciudad Sabinas Hidalgo</t>
  </si>
  <si>
    <t>1902 Sabinas -Parás</t>
  </si>
  <si>
    <t>SABINAS-PARAS</t>
  </si>
  <si>
    <t>1906 Área Metropolitana de Monterrey</t>
  </si>
  <si>
    <t>AREA METROPOLITANA DE MONTERREY</t>
  </si>
  <si>
    <t>Guadalupe</t>
  </si>
  <si>
    <t>1907 Campo Buenos Aires</t>
  </si>
  <si>
    <t>CAMPO BUENOS AIRES</t>
  </si>
  <si>
    <t>San Pedro Garza García</t>
  </si>
  <si>
    <t>1908 Campo Mina</t>
  </si>
  <si>
    <t>CAMPO MINA</t>
  </si>
  <si>
    <t>Mina</t>
  </si>
  <si>
    <t>1909 Campo Durazno</t>
  </si>
  <si>
    <t>CAMPO DURAZNO</t>
  </si>
  <si>
    <t>García</t>
  </si>
  <si>
    <t>1911 Cañón del Huajuco</t>
  </si>
  <si>
    <t>CAÑON DEL HUAJUCO</t>
  </si>
  <si>
    <t>Santiago</t>
  </si>
  <si>
    <t>1912 Citrícola Norte</t>
  </si>
  <si>
    <t>CITRICOLA NORTE</t>
  </si>
  <si>
    <t>Montemorelos</t>
  </si>
  <si>
    <t>1914 Citrícola Sur</t>
  </si>
  <si>
    <t>CITRICOLA SUR</t>
  </si>
  <si>
    <t>Hualahuises</t>
  </si>
  <si>
    <t>Galeana</t>
  </si>
  <si>
    <t>1916 Navidad - Potosí - Raíces</t>
  </si>
  <si>
    <t>NAVIDAD-POTOSI-RAICES</t>
  </si>
  <si>
    <t>1917 Sandía - La Unión</t>
  </si>
  <si>
    <t>SANDIA-LA UNION</t>
  </si>
  <si>
    <t>Doctor Arroyo</t>
  </si>
  <si>
    <t>1919 Campo Cerritos</t>
  </si>
  <si>
    <t>CAMPO CERRITOS</t>
  </si>
  <si>
    <t>Ciénega de Flores</t>
  </si>
  <si>
    <t>1924 El Carmen - Salinas -Victoria</t>
  </si>
  <si>
    <t>EL CARMEN-SALINAS-VICTORIA</t>
  </si>
  <si>
    <t>1307 Huichapan - Tecozautla</t>
  </si>
  <si>
    <t>HUICHAPAN-TECOZAUTLA</t>
  </si>
  <si>
    <t>Huichapan</t>
  </si>
  <si>
    <t>Veracruz de Ignacio de la Llave</t>
  </si>
  <si>
    <t>1316 Tepejí del Río</t>
  </si>
  <si>
    <t>TEPEJI DEL RIO</t>
  </si>
  <si>
    <t>México</t>
  </si>
  <si>
    <t>Villa del Carbón</t>
  </si>
  <si>
    <t>1317 Valle de Tulancingo</t>
  </si>
  <si>
    <t>VALLE DE TULANCINGO</t>
  </si>
  <si>
    <t>Tulancingo de Bravo</t>
  </si>
  <si>
    <t>Tulancingo</t>
  </si>
  <si>
    <t>Juárez</t>
  </si>
  <si>
    <t>1501 Valle de Toluca</t>
  </si>
  <si>
    <t>Estado de México</t>
  </si>
  <si>
    <t>VALLE DE TOLUCA</t>
  </si>
  <si>
    <t>Toluca</t>
  </si>
  <si>
    <t>San Lorenzo Tepaltitlán</t>
  </si>
  <si>
    <t>1503 Polotitlán</t>
  </si>
  <si>
    <t>POLOTITLAN</t>
  </si>
  <si>
    <t>Acambay de Ruíz Castañeda</t>
  </si>
  <si>
    <t>Villa de Acambay de Ruíz Castañeda</t>
  </si>
  <si>
    <t>1504 Tenancingo</t>
  </si>
  <si>
    <t>TENANCINGO</t>
  </si>
  <si>
    <t>Villa Guerrero</t>
  </si>
  <si>
    <t>1505 Villa Victoria - Valle de Bravo</t>
  </si>
  <si>
    <t>VILLA VICTORIA-VALLE DE BRAVO</t>
  </si>
  <si>
    <t>Donato Guerra</t>
  </si>
  <si>
    <t>San Simón de la Laguna</t>
  </si>
  <si>
    <t>1506 Chalco - Amecameca</t>
  </si>
  <si>
    <t>CHALCO-AMECAMECA</t>
  </si>
  <si>
    <t>Chalco</t>
  </si>
  <si>
    <t>San Mateo Tezoquipan Miraflores</t>
  </si>
  <si>
    <t>1507 Texcoco</t>
  </si>
  <si>
    <t>TEXCOCO</t>
  </si>
  <si>
    <t>Texcoco</t>
  </si>
  <si>
    <t>San Luis Huexotla</t>
  </si>
  <si>
    <t>1508 Cuautitlán - Pachuca</t>
  </si>
  <si>
    <t>CUAUTITLAN-PACHUCA</t>
  </si>
  <si>
    <t>Temascalapa</t>
  </si>
  <si>
    <t>0801 Ascensión</t>
  </si>
  <si>
    <t>ASCENSION</t>
  </si>
  <si>
    <t>Ascensión</t>
  </si>
  <si>
    <t>0802 Alta Babícora</t>
  </si>
  <si>
    <t>ALTA BABICORA</t>
  </si>
  <si>
    <t>Madera</t>
  </si>
  <si>
    <t>0803 Baja Babícora</t>
  </si>
  <si>
    <t>BAJA BABICORA</t>
  </si>
  <si>
    <t>0804 Buenaventura</t>
  </si>
  <si>
    <t>BUENAVENTURA</t>
  </si>
  <si>
    <t>Buenaventura</t>
  </si>
  <si>
    <t>San Buenaventura</t>
  </si>
  <si>
    <t>0805 Cuauhtémoc</t>
  </si>
  <si>
    <t>Colonia Anáhuac</t>
  </si>
  <si>
    <t>0806 Casas Grandes</t>
  </si>
  <si>
    <t>CASAS GRANDES</t>
  </si>
  <si>
    <t>Casas Grandes</t>
  </si>
  <si>
    <t>0807 El Sauz - Encinillas</t>
  </si>
  <si>
    <t>EL SAUZ-ENCINILLAS</t>
  </si>
  <si>
    <t>Aldama</t>
  </si>
  <si>
    <t>Juan Aldama</t>
  </si>
  <si>
    <t>0808 Janos</t>
  </si>
  <si>
    <t>JANOS</t>
  </si>
  <si>
    <t>0809 Laguna de Mexicanos</t>
  </si>
  <si>
    <t>LAGUNA DE MEXICANOS</t>
  </si>
  <si>
    <t>0810 Samalayuca</t>
  </si>
  <si>
    <t>SAMALAYUCA</t>
  </si>
  <si>
    <t>0811 Las Palmas</t>
  </si>
  <si>
    <t>LAS PALMAS</t>
  </si>
  <si>
    <t>Puerto Palomas de Villa</t>
  </si>
  <si>
    <t>0812 Palomas - Guadalupe Victoria</t>
  </si>
  <si>
    <t>PALOMAS-GUADALUPE VICTORIA</t>
  </si>
  <si>
    <t>0813 Laguna Tres Castillos</t>
  </si>
  <si>
    <t>LAGUNA TRES CASTILLOS</t>
  </si>
  <si>
    <t>Ahumada</t>
  </si>
  <si>
    <t>Miguel Ahumada</t>
  </si>
  <si>
    <t>0814 Lagunas de Tarabillas</t>
  </si>
  <si>
    <t>LAGUNA DE TARABILLAS</t>
  </si>
  <si>
    <t>Ejido Benito Juárez</t>
  </si>
  <si>
    <t>0815 Laguna El Diablo</t>
  </si>
  <si>
    <t>LAGUNA EL DIABLO</t>
  </si>
  <si>
    <t>0816 Aldama - El Cuervo</t>
  </si>
  <si>
    <t>ALDAMA-EL CUERVO</t>
  </si>
  <si>
    <t>Ojinaga</t>
  </si>
  <si>
    <t>Manuel Ojinaga</t>
  </si>
  <si>
    <t>0819 Laguna La Vieja</t>
  </si>
  <si>
    <t>LAGUNA LA VIEJA</t>
  </si>
  <si>
    <t>0821 Flores Magón - Villa Ahumada</t>
  </si>
  <si>
    <t>FLORES MAGON-VILLA AHUMADA</t>
  </si>
  <si>
    <t>0822 Santa Clara</t>
  </si>
  <si>
    <t>0823 Conejos - Médanos</t>
  </si>
  <si>
    <t>CONEJOS-MEDANOS</t>
  </si>
  <si>
    <t>0824 Laguna de Hormigas</t>
  </si>
  <si>
    <t>LAGUNA DE HORMIGAS</t>
  </si>
  <si>
    <t>0825 El Sabinal</t>
  </si>
  <si>
    <t>EL SABINAL</t>
  </si>
  <si>
    <t>0826 Los Lamentos</t>
  </si>
  <si>
    <t>LOS LAMENTOS</t>
  </si>
  <si>
    <t>0827 El Cuarenta</t>
  </si>
  <si>
    <t>EL CUARENTA</t>
  </si>
  <si>
    <t>0828 Los Moscos</t>
  </si>
  <si>
    <t>LOS MOSCOS</t>
  </si>
  <si>
    <t>0830 Chihuahua - Sacramento</t>
  </si>
  <si>
    <t>CHIHUAHUA-SACRAMENTO</t>
  </si>
  <si>
    <t>0831 Meoqui - Delicias</t>
  </si>
  <si>
    <t>MEOQUI-DELICIAS</t>
  </si>
  <si>
    <t>Delicias</t>
  </si>
  <si>
    <t>0832 Jiménez - Camargo</t>
  </si>
  <si>
    <t>JIMENEZ-CAMARGO</t>
  </si>
  <si>
    <t>0833 Valle de Juárez</t>
  </si>
  <si>
    <t>0834 Parral - Valle del Verano</t>
  </si>
  <si>
    <t>PARRAL-VALLE DEL VERANO</t>
  </si>
  <si>
    <t>Hidalgo del Parral</t>
  </si>
  <si>
    <t>0835 Tabalaopa - Aldama</t>
  </si>
  <si>
    <t>TABALAOPA-ALDAMA</t>
  </si>
  <si>
    <t>0836 Aldama - San Diego</t>
  </si>
  <si>
    <t>ALDAMA-SAN DIEGO</t>
  </si>
  <si>
    <t>Aquiles Serdán</t>
  </si>
  <si>
    <t>Santa Eulalia</t>
  </si>
  <si>
    <t>0838 Alto Río San Pedro</t>
  </si>
  <si>
    <t>ALTO RIO SAN PEDRO</t>
  </si>
  <si>
    <t>0840 Villalba</t>
  </si>
  <si>
    <t>VILLALBA</t>
  </si>
  <si>
    <t>Meoqui</t>
  </si>
  <si>
    <t>0844 Valle de Zaragoza</t>
  </si>
  <si>
    <t>VALLE DE ZARAGOZA</t>
  </si>
  <si>
    <t>0847 Los Juncos</t>
  </si>
  <si>
    <t>LOS JUNCOS</t>
  </si>
  <si>
    <t>0848 Laguna de Palomas</t>
  </si>
  <si>
    <t>LAGUNA DE PALOMAS</t>
  </si>
  <si>
    <t>0849 Llano de Gigantes</t>
  </si>
  <si>
    <t>LLANO DE GIGANTES</t>
  </si>
  <si>
    <t>Saucillo</t>
  </si>
  <si>
    <t>0854 Rancho Dentón</t>
  </si>
  <si>
    <t>RANCHO DENTON</t>
  </si>
  <si>
    <t>0855 Laguna Los Alazanes</t>
  </si>
  <si>
    <t>LAGUNA LOS ALAZANES</t>
  </si>
  <si>
    <t>Noroeste</t>
  </si>
  <si>
    <t>0860 Guerrero - Yepómera</t>
  </si>
  <si>
    <t>GUERRERO-YEPOMERA</t>
  </si>
  <si>
    <t>Baja California</t>
  </si>
  <si>
    <t>0207 Guadalupe</t>
  </si>
  <si>
    <t>GUADALUPE</t>
  </si>
  <si>
    <t>Ensenada</t>
  </si>
  <si>
    <t>El Sauzal de Rodríguez</t>
  </si>
  <si>
    <t>0208 Ojos Negros</t>
  </si>
  <si>
    <t>OJOS NEGROS</t>
  </si>
  <si>
    <t>Rancho Cañón Buena Vista (El Zorrillo)</t>
  </si>
  <si>
    <t>Mexicali</t>
  </si>
  <si>
    <t>0210 Valle de Mexicali</t>
  </si>
  <si>
    <t>VALLE DE MEXICALI</t>
  </si>
  <si>
    <t>Delta (Estación Delta)</t>
  </si>
  <si>
    <t>0211 Ensenada</t>
  </si>
  <si>
    <t>ENSENADA</t>
  </si>
  <si>
    <t>0212 Maneadero</t>
  </si>
  <si>
    <t>MANEADERO</t>
  </si>
  <si>
    <t>0213 Santo Tomás</t>
  </si>
  <si>
    <t>SANTO TOMAS</t>
  </si>
  <si>
    <t>San Vicente</t>
  </si>
  <si>
    <t>0215 Cañón La Calentura</t>
  </si>
  <si>
    <t>CAÑON LA CALENTURA</t>
  </si>
  <si>
    <t>0216 La Trinidad</t>
  </si>
  <si>
    <t>LA TRINIDAD</t>
  </si>
  <si>
    <t>0217 San Rafael</t>
  </si>
  <si>
    <t>SAN RAFAEL</t>
  </si>
  <si>
    <t>San Quintín</t>
  </si>
  <si>
    <t>Camalú</t>
  </si>
  <si>
    <t>0218 San Telmo</t>
  </si>
  <si>
    <t>SAN TELMO</t>
  </si>
  <si>
    <t>0219 Camalú</t>
  </si>
  <si>
    <t>CAMALU</t>
  </si>
  <si>
    <t>0220 Colonia Vicente Guerrero</t>
  </si>
  <si>
    <t>COLONIA VICENTE GUERRERO</t>
  </si>
  <si>
    <t>0221 San Quintín</t>
  </si>
  <si>
    <t>SAN QUINTIN</t>
  </si>
  <si>
    <t>0246 San Simón</t>
  </si>
  <si>
    <t>SAN SIMON</t>
  </si>
  <si>
    <t>Michoacán</t>
  </si>
  <si>
    <t>1602 Morelia - Queréndaro</t>
  </si>
  <si>
    <t>MORELIA-QUERENDARO</t>
  </si>
  <si>
    <t>Tarímbaro</t>
  </si>
  <si>
    <t>1604 Lagunillas Pátzcuaro</t>
  </si>
  <si>
    <t>LAGUNILLAS PATZCUARO</t>
  </si>
  <si>
    <t>Pátzcuaro</t>
  </si>
  <si>
    <t>1605 Pastor Ortíz - La Piedad</t>
  </si>
  <si>
    <t>PASTOR ORTIZ-LA PIEDAD</t>
  </si>
  <si>
    <t>Angamacutiro</t>
  </si>
  <si>
    <t>Angamacutiro de la Unión</t>
  </si>
  <si>
    <t>1607 Cienéga de Chapala</t>
  </si>
  <si>
    <t>CIENEGA DE CHAPALA</t>
  </si>
  <si>
    <t>Sahuayo</t>
  </si>
  <si>
    <t>Sahuayo de Morelos</t>
  </si>
  <si>
    <t>1608 Zamora</t>
  </si>
  <si>
    <t>ZAMORA</t>
  </si>
  <si>
    <t>Tangancícuaro</t>
  </si>
  <si>
    <t>Tangancícuaro de Arista</t>
  </si>
  <si>
    <t>1609 Briseñas - Yurécuaro</t>
  </si>
  <si>
    <t>BRISEÑAS-YURECUARO</t>
  </si>
  <si>
    <t>Tanhuato</t>
  </si>
  <si>
    <t>Tanhuato de Guerrero</t>
  </si>
  <si>
    <t>1619 Ostula</t>
  </si>
  <si>
    <t>OSTULA</t>
  </si>
  <si>
    <t>Coalcomán de Vázquez Pallares</t>
  </si>
  <si>
    <t>1622 Cotija</t>
  </si>
  <si>
    <t>COTIJA</t>
  </si>
  <si>
    <t>Tocumbo</t>
  </si>
  <si>
    <t>Santa Clara de Valladares</t>
  </si>
  <si>
    <t>3205 Jeréz</t>
  </si>
  <si>
    <t>JEREZ</t>
  </si>
  <si>
    <t>Jerez</t>
  </si>
  <si>
    <t>Jerez de García Salinas</t>
  </si>
  <si>
    <t>3210 Benito Juárez</t>
  </si>
  <si>
    <t>BENITO JUAREZ</t>
  </si>
  <si>
    <t>3212 Ojocaliente</t>
  </si>
  <si>
    <t>OJOCALIENTE</t>
  </si>
  <si>
    <t>San Pedro Piedra Gorda</t>
  </si>
  <si>
    <t>3214 Aguanaval</t>
  </si>
  <si>
    <t>AGUANAVAL</t>
  </si>
  <si>
    <t>Fresnillo</t>
  </si>
  <si>
    <t>San José de Lourdes</t>
  </si>
  <si>
    <t>3215 Ábrego</t>
  </si>
  <si>
    <t>ABREGO</t>
  </si>
  <si>
    <t>Sain Alto</t>
  </si>
  <si>
    <t>3217 El Palmar</t>
  </si>
  <si>
    <t>EL PALMAR</t>
  </si>
  <si>
    <t>General Francisco R. Murguía</t>
  </si>
  <si>
    <t>Nieves</t>
  </si>
  <si>
    <t>Concepción del Oro</t>
  </si>
  <si>
    <t>3220 Guadalupe Garzarón</t>
  </si>
  <si>
    <t>GUADALUPE GARZARON</t>
  </si>
  <si>
    <t>3223 Guadalupe de Las Corrientes</t>
  </si>
  <si>
    <t>GUADALUPE DE LAS CORRIENTES</t>
  </si>
  <si>
    <t>Cañitas de Felipe Pescador</t>
  </si>
  <si>
    <t>3224 Puerto Madero</t>
  </si>
  <si>
    <t>PUERTO MADERO</t>
  </si>
  <si>
    <t>Villa de Cos</t>
  </si>
  <si>
    <t>3225 Calera</t>
  </si>
  <si>
    <t>CALERA</t>
  </si>
  <si>
    <t>Calera</t>
  </si>
  <si>
    <t>Ramón López Velarde (Toribio)</t>
  </si>
  <si>
    <t>3226 Chupaderos</t>
  </si>
  <si>
    <t>CHUPADEROS</t>
  </si>
  <si>
    <t>González Ortega (Bañón)</t>
  </si>
  <si>
    <t>3227 Guadalupe Bañuelos</t>
  </si>
  <si>
    <t>GUADALUPE BAÑUELOS</t>
  </si>
  <si>
    <t>Cieneguitas</t>
  </si>
  <si>
    <t>3228 La Blanca</t>
  </si>
  <si>
    <t>LA BLANCA</t>
  </si>
  <si>
    <t>3229 Loreto</t>
  </si>
  <si>
    <t>Villa González Ortega</t>
  </si>
  <si>
    <t>3230 Villa Hidalgo</t>
  </si>
  <si>
    <t>Veracruz</t>
  </si>
  <si>
    <t>3004 Perote - Zalayeta</t>
  </si>
  <si>
    <t>PEROTE-ZALAYETA</t>
  </si>
  <si>
    <t>Perote</t>
  </si>
  <si>
    <t>3005 Valle Actopan</t>
  </si>
  <si>
    <t>VALLE DE ACTOPAN</t>
  </si>
  <si>
    <t>Alto Lucero de Gutiérrez Barrios</t>
  </si>
  <si>
    <t>Alto Lucero</t>
  </si>
  <si>
    <t>3006 Costera de Veracruz</t>
  </si>
  <si>
    <t>COSTERA DE VERACRUZ</t>
  </si>
  <si>
    <t>Emiliano Zapata</t>
  </si>
  <si>
    <t>Rinconada</t>
  </si>
  <si>
    <t>3008 Cotaxtla</t>
  </si>
  <si>
    <t>COTAXTLA</t>
  </si>
  <si>
    <t>Paso del Macho</t>
  </si>
  <si>
    <t>3019 Cuenca Río Papaloapan</t>
  </si>
  <si>
    <t>CUENCA RIO PAPALOAPAN</t>
  </si>
  <si>
    <t>Isla</t>
  </si>
  <si>
    <t>2201 Valle de Quéretaro</t>
  </si>
  <si>
    <t>Querétaro</t>
  </si>
  <si>
    <t>VALLE DE QUERETARO</t>
  </si>
  <si>
    <t>Colinas de Santa Cruz Segunda Sección</t>
  </si>
  <si>
    <t>2202 Valle de Amazcala</t>
  </si>
  <si>
    <t>VALLE DE AMAZCALA</t>
  </si>
  <si>
    <t>El Marqués</t>
  </si>
  <si>
    <t>Santa Cruz</t>
  </si>
  <si>
    <t>2203 Valle de San Juan del Río</t>
  </si>
  <si>
    <t>VALLE DE SAN JUAN DEL RIO</t>
  </si>
  <si>
    <t>San Juan del Río</t>
  </si>
  <si>
    <t>Galindo (San José Galindo)</t>
  </si>
  <si>
    <t>2204 Valle de Buenavista</t>
  </si>
  <si>
    <t>VALLE DE BUENAVISTA</t>
  </si>
  <si>
    <t>Pie de Gallo</t>
  </si>
  <si>
    <t>2205 Valle de Tequisquiapan</t>
  </si>
  <si>
    <t>VALLE DE TEQUISQUIAPAN</t>
  </si>
  <si>
    <t>Ezequiel Montes</t>
  </si>
  <si>
    <t>2206 Valle de Cadereyta</t>
  </si>
  <si>
    <t>VALLE DE CADEREYTA</t>
  </si>
  <si>
    <t>Cadereyta de Montes</t>
  </si>
  <si>
    <t>2207 Tolimán</t>
  </si>
  <si>
    <t>TOLIMAN</t>
  </si>
  <si>
    <t>Tolimán</t>
  </si>
  <si>
    <t>2208 Valle de Huimilpan</t>
  </si>
  <si>
    <t>VALLE DE HUIMILPAN</t>
  </si>
  <si>
    <t>Corregidora</t>
  </si>
  <si>
    <t>La Negreta</t>
  </si>
  <si>
    <t>2601 Valle de San Luis Río Colorado</t>
  </si>
  <si>
    <t>Sonora</t>
  </si>
  <si>
    <t>VALLE DE SAN LUIS RIO COLORADO</t>
  </si>
  <si>
    <t>San Luis Río Colorado</t>
  </si>
  <si>
    <t>Ingeniero Luis B. Sánchez</t>
  </si>
  <si>
    <t>2603 Sonoyta - Puerto Peñasco</t>
  </si>
  <si>
    <t>SONOYTA-PUERTO PEÑASCO</t>
  </si>
  <si>
    <t>General Plutarco Elías Calles</t>
  </si>
  <si>
    <t>Sonoyta</t>
  </si>
  <si>
    <t>2604 Arroyo Sahuaro</t>
  </si>
  <si>
    <t>ARROYO SAHUARO</t>
  </si>
  <si>
    <t>Caborca</t>
  </si>
  <si>
    <t>Plutarco Elías Calles (La Y Griega)</t>
  </si>
  <si>
    <t>2605 Caborca</t>
  </si>
  <si>
    <t>CABORCA</t>
  </si>
  <si>
    <t>Heroica Caborca</t>
  </si>
  <si>
    <t>2606 Los Chirriones</t>
  </si>
  <si>
    <t>LOS CHIRRIONES</t>
  </si>
  <si>
    <t>2609 Busani</t>
  </si>
  <si>
    <t>BUSANI</t>
  </si>
  <si>
    <t>Santa Ana</t>
  </si>
  <si>
    <t>2610 Coyotillo</t>
  </si>
  <si>
    <t>COYOTILLO</t>
  </si>
  <si>
    <t>2612 Magdalena</t>
  </si>
  <si>
    <t>MAGDALENA</t>
  </si>
  <si>
    <t>2616 Río San Pedro</t>
  </si>
  <si>
    <t>RIO SAN PEDRO</t>
  </si>
  <si>
    <t>Cananea</t>
  </si>
  <si>
    <t>Heroica Ciudad de Cananea</t>
  </si>
  <si>
    <t>Hermosillo</t>
  </si>
  <si>
    <t>2619 Costa de Hermosillo</t>
  </si>
  <si>
    <t>COSTA DE HERMOSILLO</t>
  </si>
  <si>
    <t>Miguel Alemán (La Doce)</t>
  </si>
  <si>
    <t>2620 Sahuaral</t>
  </si>
  <si>
    <t>SAHUARAL</t>
  </si>
  <si>
    <t>Guaymas</t>
  </si>
  <si>
    <t>Heroica Guaymas</t>
  </si>
  <si>
    <t>2621 Mesa del Seri - La Victoria</t>
  </si>
  <si>
    <t>MESA DEL SERI-LA VICTORIA</t>
  </si>
  <si>
    <t>San Miguel de Horcasitas</t>
  </si>
  <si>
    <t>Pesqueira</t>
  </si>
  <si>
    <t>2626 Río Zanjón</t>
  </si>
  <si>
    <t>RIO ZANJON</t>
  </si>
  <si>
    <t>2627 Río Bacoachi</t>
  </si>
  <si>
    <t>RIO BACOACHI</t>
  </si>
  <si>
    <t>Fronteras</t>
  </si>
  <si>
    <t>Esqueda</t>
  </si>
  <si>
    <t>2628 Río Bacanuchi</t>
  </si>
  <si>
    <t>RIO BACANUCHI</t>
  </si>
  <si>
    <t>2635 Valle de Guaymas</t>
  </si>
  <si>
    <t>VALLE DE GUAYMAS</t>
  </si>
  <si>
    <t>Empalme</t>
  </si>
  <si>
    <t>2636 San José de Guaymas</t>
  </si>
  <si>
    <t>SAN JOSE DE GUAYMAS</t>
  </si>
  <si>
    <t>Cajeme</t>
  </si>
  <si>
    <t>2641 Cocoraque</t>
  </si>
  <si>
    <t>COCORAQUE</t>
  </si>
  <si>
    <t>Marte R. Gómez (Tobarito)</t>
  </si>
  <si>
    <t>Modeling</t>
  </si>
  <si>
    <t>Necesidad (pobtot*lt)hm3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</si>
</sst>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3"/>
  <sheetViews>
    <sheetView tabSelected="1" topLeftCell="E1" workbookViewId="0">
      <selection activeCell="Q6" sqref="Q6"/>
    </sheetView>
  </sheetViews>
  <sheetFormatPr baseColWidth="10" defaultColWidth="9.140625" defaultRowHeight="15" x14ac:dyDescent="0.25"/>
  <cols>
    <col min="2" max="2" width="26.28515625" customWidth="1"/>
    <col min="6" max="6" width="25" customWidth="1"/>
    <col min="14" max="14" width="15.140625" customWidth="1"/>
    <col min="19" max="19" width="21.28515625" customWidth="1"/>
    <col min="20" max="20" width="12.7109375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11</v>
      </c>
      <c r="Q1" s="1" t="s">
        <v>3</v>
      </c>
      <c r="R1" s="1" t="s">
        <v>4</v>
      </c>
      <c r="S1" s="2" t="s">
        <v>883</v>
      </c>
      <c r="T1" s="2" t="s">
        <v>882</v>
      </c>
    </row>
    <row r="2" spans="1:20" x14ac:dyDescent="0.25">
      <c r="A2">
        <v>441</v>
      </c>
      <c r="B2" t="s">
        <v>653</v>
      </c>
      <c r="C2" t="s">
        <v>76</v>
      </c>
      <c r="D2">
        <v>847</v>
      </c>
      <c r="E2">
        <v>465</v>
      </c>
      <c r="F2" t="s">
        <v>654</v>
      </c>
      <c r="G2" t="s">
        <v>39</v>
      </c>
      <c r="H2">
        <v>355563.47601400001</v>
      </c>
      <c r="I2">
        <v>6008.0620938426691</v>
      </c>
      <c r="J2" t="s">
        <v>76</v>
      </c>
      <c r="K2">
        <v>52</v>
      </c>
      <c r="L2" t="s">
        <v>610</v>
      </c>
      <c r="M2">
        <v>1</v>
      </c>
      <c r="N2" t="s">
        <v>611</v>
      </c>
      <c r="O2">
        <v>22066</v>
      </c>
      <c r="P2">
        <v>95.684131481153244</v>
      </c>
      <c r="Q2">
        <v>-697.79240000000004</v>
      </c>
      <c r="R2">
        <v>831.29240000000004</v>
      </c>
      <c r="S2">
        <f>(O2*100*365)/1000000000</f>
        <v>0.80540900000000004</v>
      </c>
    </row>
    <row r="3" spans="1:20" x14ac:dyDescent="0.25">
      <c r="A3">
        <v>0</v>
      </c>
      <c r="B3" t="s">
        <v>18</v>
      </c>
      <c r="C3" t="s">
        <v>19</v>
      </c>
      <c r="D3">
        <v>901</v>
      </c>
      <c r="E3">
        <v>624</v>
      </c>
      <c r="F3" t="s">
        <v>20</v>
      </c>
      <c r="G3" t="s">
        <v>21</v>
      </c>
      <c r="H3">
        <v>210370.251227</v>
      </c>
      <c r="I3">
        <v>2388.5560455438508</v>
      </c>
      <c r="J3" t="s">
        <v>19</v>
      </c>
      <c r="K3">
        <v>3</v>
      </c>
      <c r="L3" t="s">
        <v>22</v>
      </c>
      <c r="M3">
        <v>1</v>
      </c>
      <c r="N3" t="s">
        <v>22</v>
      </c>
      <c r="O3">
        <v>614447</v>
      </c>
      <c r="P3">
        <v>1.395568981193537</v>
      </c>
      <c r="Q3">
        <v>-507.23034000000001</v>
      </c>
      <c r="R3">
        <v>1020.03034</v>
      </c>
      <c r="S3">
        <f>(O3*100*365)/1000000000</f>
        <v>22.427315499999999</v>
      </c>
      <c r="T3">
        <v>40</v>
      </c>
    </row>
    <row r="4" spans="1:20" x14ac:dyDescent="0.25">
      <c r="A4">
        <v>412</v>
      </c>
      <c r="B4" t="s">
        <v>226</v>
      </c>
      <c r="C4" t="s">
        <v>76</v>
      </c>
      <c r="D4">
        <v>318</v>
      </c>
      <c r="E4">
        <v>540</v>
      </c>
      <c r="F4" t="s">
        <v>224</v>
      </c>
      <c r="G4" t="s">
        <v>189</v>
      </c>
      <c r="H4">
        <v>136963.41202799999</v>
      </c>
      <c r="I4">
        <v>754.45073427232251</v>
      </c>
      <c r="J4" t="s">
        <v>188</v>
      </c>
      <c r="K4">
        <v>8</v>
      </c>
      <c r="L4" t="s">
        <v>219</v>
      </c>
      <c r="M4">
        <v>1</v>
      </c>
      <c r="N4" t="s">
        <v>225</v>
      </c>
      <c r="O4">
        <v>136285</v>
      </c>
      <c r="P4">
        <v>32.463561180316248</v>
      </c>
      <c r="Q4">
        <v>-419.8383</v>
      </c>
      <c r="R4">
        <v>461.8383</v>
      </c>
      <c r="S4">
        <f>(O4*100*365)/1000000000</f>
        <v>4.9744025000000001</v>
      </c>
    </row>
    <row r="5" spans="1:20" x14ac:dyDescent="0.25">
      <c r="A5">
        <v>408</v>
      </c>
      <c r="B5" t="s">
        <v>603</v>
      </c>
      <c r="C5" t="s">
        <v>76</v>
      </c>
      <c r="D5">
        <v>814</v>
      </c>
      <c r="E5">
        <v>604</v>
      </c>
      <c r="F5" t="s">
        <v>604</v>
      </c>
      <c r="G5" t="s">
        <v>39</v>
      </c>
      <c r="H5">
        <v>233086.523923</v>
      </c>
      <c r="I5">
        <v>3250.2455695149488</v>
      </c>
      <c r="J5" t="s">
        <v>76</v>
      </c>
      <c r="K5">
        <v>10</v>
      </c>
      <c r="L5" t="s">
        <v>577</v>
      </c>
      <c r="M5">
        <v>5</v>
      </c>
      <c r="N5" t="s">
        <v>605</v>
      </c>
      <c r="O5">
        <v>6528</v>
      </c>
      <c r="P5">
        <v>61.880940858901447</v>
      </c>
      <c r="Q5">
        <v>-287.10289999999998</v>
      </c>
      <c r="R5">
        <v>323.50290000000001</v>
      </c>
      <c r="S5">
        <f>(O5*100*365)/1000000000</f>
        <v>0.23827200000000001</v>
      </c>
    </row>
    <row r="6" spans="1:20" x14ac:dyDescent="0.25">
      <c r="A6">
        <v>418</v>
      </c>
      <c r="B6" t="s">
        <v>619</v>
      </c>
      <c r="C6" t="s">
        <v>76</v>
      </c>
      <c r="D6">
        <v>824</v>
      </c>
      <c r="E6">
        <v>603</v>
      </c>
      <c r="F6" t="s">
        <v>620</v>
      </c>
      <c r="G6" t="s">
        <v>39</v>
      </c>
      <c r="H6">
        <v>350251.66231699998</v>
      </c>
      <c r="I6">
        <v>7951.3118587024164</v>
      </c>
      <c r="J6" t="s">
        <v>76</v>
      </c>
      <c r="K6">
        <v>2</v>
      </c>
      <c r="L6" t="s">
        <v>586</v>
      </c>
      <c r="M6">
        <v>1</v>
      </c>
      <c r="N6" t="s">
        <v>587</v>
      </c>
      <c r="O6">
        <v>22568</v>
      </c>
      <c r="P6">
        <v>58.818369245194773</v>
      </c>
      <c r="Q6">
        <v>-268.95589999999999</v>
      </c>
      <c r="R6">
        <v>294.45589999999999</v>
      </c>
      <c r="S6">
        <f>(O6*100*365)/1000000000</f>
        <v>0.82373200000000002</v>
      </c>
    </row>
    <row r="7" spans="1:20" x14ac:dyDescent="0.25">
      <c r="A7">
        <v>465</v>
      </c>
      <c r="B7" t="s">
        <v>676</v>
      </c>
      <c r="C7" t="s">
        <v>667</v>
      </c>
      <c r="D7">
        <v>210</v>
      </c>
      <c r="E7">
        <v>600</v>
      </c>
      <c r="F7" t="s">
        <v>677</v>
      </c>
      <c r="G7" t="s">
        <v>189</v>
      </c>
      <c r="H7">
        <v>443816.388569</v>
      </c>
      <c r="I7">
        <v>6803.3816075531922</v>
      </c>
      <c r="J7" t="s">
        <v>667</v>
      </c>
      <c r="K7">
        <v>2</v>
      </c>
      <c r="L7" t="s">
        <v>675</v>
      </c>
      <c r="M7">
        <v>159</v>
      </c>
      <c r="N7" t="s">
        <v>678</v>
      </c>
      <c r="O7">
        <v>5615</v>
      </c>
      <c r="P7">
        <v>4.3999314514726473</v>
      </c>
      <c r="Q7">
        <v>-257.95993499999997</v>
      </c>
      <c r="R7">
        <v>775.95993499999997</v>
      </c>
      <c r="S7">
        <f>(O7*100*365)/1000000000</f>
        <v>0.2049475</v>
      </c>
    </row>
    <row r="8" spans="1:20" x14ac:dyDescent="0.25">
      <c r="A8">
        <v>413</v>
      </c>
      <c r="B8" t="s">
        <v>612</v>
      </c>
      <c r="C8" t="s">
        <v>76</v>
      </c>
      <c r="D8">
        <v>819</v>
      </c>
      <c r="E8">
        <v>607</v>
      </c>
      <c r="F8" t="s">
        <v>613</v>
      </c>
      <c r="G8" t="s">
        <v>39</v>
      </c>
      <c r="H8">
        <v>177650.574727</v>
      </c>
      <c r="I8">
        <v>2248.438978392935</v>
      </c>
      <c r="J8" t="s">
        <v>76</v>
      </c>
      <c r="K8">
        <v>10</v>
      </c>
      <c r="L8" t="s">
        <v>577</v>
      </c>
      <c r="M8">
        <v>1</v>
      </c>
      <c r="N8" t="s">
        <v>578</v>
      </c>
      <c r="O8">
        <v>8253</v>
      </c>
      <c r="P8">
        <v>34.067386730842927</v>
      </c>
      <c r="Q8">
        <v>-217.0367</v>
      </c>
      <c r="R8">
        <v>294.13670000000002</v>
      </c>
      <c r="S8">
        <f>(O8*100*365)/1000000000</f>
        <v>0.30123450000000002</v>
      </c>
    </row>
    <row r="9" spans="1:20" x14ac:dyDescent="0.25">
      <c r="A9">
        <v>426</v>
      </c>
      <c r="B9" t="s">
        <v>634</v>
      </c>
      <c r="C9" t="s">
        <v>76</v>
      </c>
      <c r="D9">
        <v>832</v>
      </c>
      <c r="E9">
        <v>496</v>
      </c>
      <c r="F9" t="s">
        <v>635</v>
      </c>
      <c r="G9" t="s">
        <v>39</v>
      </c>
      <c r="H9">
        <v>531988.83812800003</v>
      </c>
      <c r="I9">
        <v>12683.162067488551</v>
      </c>
      <c r="J9" t="s">
        <v>76</v>
      </c>
      <c r="K9">
        <v>36</v>
      </c>
      <c r="L9" t="s">
        <v>167</v>
      </c>
      <c r="M9">
        <v>1</v>
      </c>
      <c r="N9" t="s">
        <v>168</v>
      </c>
      <c r="O9">
        <v>35087</v>
      </c>
      <c r="P9">
        <v>19.14973462547232</v>
      </c>
      <c r="Q9">
        <v>-192.13992999999999</v>
      </c>
      <c r="R9">
        <v>359.93993</v>
      </c>
      <c r="S9">
        <f>(O9*100*365)/1000000000</f>
        <v>1.2806755000000001</v>
      </c>
    </row>
    <row r="10" spans="1:20" x14ac:dyDescent="0.25">
      <c r="A10">
        <v>393</v>
      </c>
      <c r="B10" t="s">
        <v>564</v>
      </c>
      <c r="C10" t="s">
        <v>541</v>
      </c>
      <c r="D10">
        <v>1508</v>
      </c>
      <c r="E10">
        <v>619</v>
      </c>
      <c r="F10" t="s">
        <v>565</v>
      </c>
      <c r="G10" t="s">
        <v>21</v>
      </c>
      <c r="H10">
        <v>367109.59146099997</v>
      </c>
      <c r="I10">
        <v>4425.1114922081124</v>
      </c>
      <c r="J10" t="s">
        <v>533</v>
      </c>
      <c r="K10">
        <v>84</v>
      </c>
      <c r="L10" t="s">
        <v>566</v>
      </c>
      <c r="M10">
        <v>1</v>
      </c>
      <c r="N10" t="s">
        <v>566</v>
      </c>
      <c r="O10">
        <v>7125</v>
      </c>
      <c r="P10">
        <v>2.82819327831622</v>
      </c>
      <c r="Q10">
        <v>-188.69671</v>
      </c>
      <c r="R10">
        <v>545.39670999999998</v>
      </c>
      <c r="S10">
        <f>(O10*100*365)/1000000000</f>
        <v>0.26006249999999997</v>
      </c>
    </row>
    <row r="11" spans="1:20" x14ac:dyDescent="0.25">
      <c r="A11">
        <v>425</v>
      </c>
      <c r="B11" t="s">
        <v>631</v>
      </c>
      <c r="C11" t="s">
        <v>76</v>
      </c>
      <c r="D11">
        <v>831</v>
      </c>
      <c r="E11">
        <v>612</v>
      </c>
      <c r="F11" t="s">
        <v>632</v>
      </c>
      <c r="G11" t="s">
        <v>39</v>
      </c>
      <c r="H11">
        <v>396545.261657</v>
      </c>
      <c r="I11">
        <v>6233.5579840356304</v>
      </c>
      <c r="J11" t="s">
        <v>76</v>
      </c>
      <c r="K11">
        <v>21</v>
      </c>
      <c r="L11" t="s">
        <v>633</v>
      </c>
      <c r="M11">
        <v>1</v>
      </c>
      <c r="N11" t="s">
        <v>633</v>
      </c>
      <c r="O11">
        <v>128548</v>
      </c>
      <c r="P11">
        <v>12.672080931095881</v>
      </c>
      <c r="Q11">
        <v>-165.03836000000001</v>
      </c>
      <c r="R11">
        <v>376.23836</v>
      </c>
      <c r="S11">
        <f>(O11*100*365)/1000000000</f>
        <v>4.6920019999999996</v>
      </c>
    </row>
    <row r="12" spans="1:20" x14ac:dyDescent="0.25">
      <c r="A12">
        <v>398</v>
      </c>
      <c r="B12" t="s">
        <v>575</v>
      </c>
      <c r="C12" t="s">
        <v>76</v>
      </c>
      <c r="D12">
        <v>804</v>
      </c>
      <c r="E12">
        <v>602</v>
      </c>
      <c r="F12" t="s">
        <v>576</v>
      </c>
      <c r="G12" t="s">
        <v>39</v>
      </c>
      <c r="H12">
        <v>300689.32043099997</v>
      </c>
      <c r="I12">
        <v>4059.9073922784592</v>
      </c>
      <c r="J12" t="s">
        <v>76</v>
      </c>
      <c r="K12">
        <v>10</v>
      </c>
      <c r="L12" t="s">
        <v>577</v>
      </c>
      <c r="M12">
        <v>1</v>
      </c>
      <c r="N12" t="s">
        <v>578</v>
      </c>
      <c r="O12">
        <v>8253</v>
      </c>
      <c r="P12">
        <v>22.968324562105781</v>
      </c>
      <c r="Q12">
        <v>-150.28456600000001</v>
      </c>
      <c r="R12">
        <v>216.78456600000001</v>
      </c>
      <c r="S12">
        <f>(O12*100*365)/1000000000</f>
        <v>0.30123450000000002</v>
      </c>
    </row>
    <row r="13" spans="1:20" x14ac:dyDescent="0.25">
      <c r="A13">
        <v>134</v>
      </c>
      <c r="B13" t="s">
        <v>180</v>
      </c>
      <c r="C13" t="s">
        <v>128</v>
      </c>
      <c r="D13">
        <v>523</v>
      </c>
      <c r="E13">
        <v>443</v>
      </c>
      <c r="F13" t="s">
        <v>181</v>
      </c>
      <c r="G13" t="s">
        <v>75</v>
      </c>
      <c r="H13">
        <v>783710.68632900005</v>
      </c>
      <c r="I13">
        <v>15775.386378552501</v>
      </c>
      <c r="J13" t="s">
        <v>130</v>
      </c>
      <c r="K13">
        <v>33</v>
      </c>
      <c r="L13" t="s">
        <v>182</v>
      </c>
      <c r="M13">
        <v>22</v>
      </c>
      <c r="N13" t="s">
        <v>183</v>
      </c>
      <c r="O13">
        <v>7972</v>
      </c>
      <c r="P13">
        <v>1.012058683164258</v>
      </c>
      <c r="Q13">
        <v>-149.04585</v>
      </c>
      <c r="R13">
        <v>683.14585</v>
      </c>
      <c r="S13">
        <f>(O13*100*365)/1000000000</f>
        <v>0.29097800000000001</v>
      </c>
    </row>
    <row r="14" spans="1:20" x14ac:dyDescent="0.25">
      <c r="A14">
        <v>397</v>
      </c>
      <c r="B14" t="s">
        <v>573</v>
      </c>
      <c r="C14" t="s">
        <v>76</v>
      </c>
      <c r="D14">
        <v>803</v>
      </c>
      <c r="E14">
        <v>460</v>
      </c>
      <c r="F14" t="s">
        <v>574</v>
      </c>
      <c r="G14" t="s">
        <v>39</v>
      </c>
      <c r="H14">
        <v>325133.82556600001</v>
      </c>
      <c r="I14">
        <v>5348.8838050282902</v>
      </c>
      <c r="J14" t="s">
        <v>76</v>
      </c>
      <c r="K14">
        <v>31</v>
      </c>
      <c r="L14" t="s">
        <v>101</v>
      </c>
      <c r="M14">
        <v>1</v>
      </c>
      <c r="N14" t="s">
        <v>488</v>
      </c>
      <c r="O14">
        <v>7834</v>
      </c>
      <c r="P14">
        <v>67.669608390740166</v>
      </c>
      <c r="Q14">
        <v>-138.5232</v>
      </c>
      <c r="R14">
        <v>229.1232</v>
      </c>
      <c r="S14">
        <f>(O14*100*365)/1000000000</f>
        <v>0.285941</v>
      </c>
    </row>
    <row r="15" spans="1:20" x14ac:dyDescent="0.25">
      <c r="A15">
        <v>584</v>
      </c>
      <c r="B15" t="s">
        <v>804</v>
      </c>
      <c r="C15" t="s">
        <v>797</v>
      </c>
      <c r="D15">
        <v>2203</v>
      </c>
      <c r="E15">
        <v>180</v>
      </c>
      <c r="F15" t="s">
        <v>805</v>
      </c>
      <c r="G15" t="s">
        <v>40</v>
      </c>
      <c r="H15">
        <v>265940.125436</v>
      </c>
      <c r="I15">
        <v>2343.179055781492</v>
      </c>
      <c r="J15" t="s">
        <v>797</v>
      </c>
      <c r="K15">
        <v>16</v>
      </c>
      <c r="L15" t="s">
        <v>806</v>
      </c>
      <c r="M15">
        <v>24</v>
      </c>
      <c r="N15" t="s">
        <v>807</v>
      </c>
      <c r="O15">
        <v>5322</v>
      </c>
      <c r="P15">
        <v>1.787294144373532</v>
      </c>
      <c r="Q15">
        <v>-136.262</v>
      </c>
      <c r="R15">
        <v>327.762</v>
      </c>
      <c r="S15">
        <f>(O15*100*365)/1000000000</f>
        <v>0.19425300000000001</v>
      </c>
    </row>
    <row r="16" spans="1:20" x14ac:dyDescent="0.25">
      <c r="A16">
        <v>259</v>
      </c>
      <c r="B16" t="s">
        <v>391</v>
      </c>
      <c r="C16" t="s">
        <v>352</v>
      </c>
      <c r="D16">
        <v>1120</v>
      </c>
      <c r="E16">
        <v>385</v>
      </c>
      <c r="F16" t="s">
        <v>392</v>
      </c>
      <c r="G16" t="s">
        <v>24</v>
      </c>
      <c r="H16">
        <v>322240.37533800001</v>
      </c>
      <c r="I16">
        <v>2785.857506032321</v>
      </c>
      <c r="J16" t="s">
        <v>352</v>
      </c>
      <c r="K16">
        <v>23</v>
      </c>
      <c r="L16" t="s">
        <v>393</v>
      </c>
      <c r="M16">
        <v>1</v>
      </c>
      <c r="N16" t="s">
        <v>393</v>
      </c>
      <c r="O16">
        <v>43249</v>
      </c>
      <c r="P16">
        <v>3.0691090761963951</v>
      </c>
      <c r="Q16">
        <v>-128.20410000000001</v>
      </c>
      <c r="R16">
        <v>353.20409999999998</v>
      </c>
      <c r="S16">
        <f>(O16*100*365)/1000000000</f>
        <v>1.5785885</v>
      </c>
    </row>
    <row r="17" spans="1:19" x14ac:dyDescent="0.25">
      <c r="A17">
        <v>597</v>
      </c>
      <c r="B17" t="s">
        <v>837</v>
      </c>
      <c r="C17" t="s">
        <v>825</v>
      </c>
      <c r="D17">
        <v>2605</v>
      </c>
      <c r="E17">
        <v>114</v>
      </c>
      <c r="F17" t="s">
        <v>838</v>
      </c>
      <c r="G17" t="s">
        <v>664</v>
      </c>
      <c r="H17">
        <v>579077.06518300006</v>
      </c>
      <c r="I17">
        <v>17842.595293558639</v>
      </c>
      <c r="J17" t="s">
        <v>825</v>
      </c>
      <c r="K17">
        <v>17</v>
      </c>
      <c r="L17" t="s">
        <v>835</v>
      </c>
      <c r="M17">
        <v>1</v>
      </c>
      <c r="N17" t="s">
        <v>839</v>
      </c>
      <c r="O17">
        <v>67604</v>
      </c>
      <c r="P17">
        <v>22.21218691747314</v>
      </c>
      <c r="Q17">
        <v>-120.733</v>
      </c>
      <c r="R17">
        <v>333.63299999999998</v>
      </c>
      <c r="S17">
        <f>(O17*100*365)/1000000000</f>
        <v>2.467546</v>
      </c>
    </row>
    <row r="18" spans="1:19" x14ac:dyDescent="0.25">
      <c r="A18">
        <v>415</v>
      </c>
      <c r="B18" t="s">
        <v>614</v>
      </c>
      <c r="C18" t="s">
        <v>76</v>
      </c>
      <c r="D18">
        <v>821</v>
      </c>
      <c r="E18">
        <v>472</v>
      </c>
      <c r="F18" t="s">
        <v>615</v>
      </c>
      <c r="G18" t="s">
        <v>39</v>
      </c>
      <c r="H18">
        <v>390853.89413999999</v>
      </c>
      <c r="I18">
        <v>9039.1347816292728</v>
      </c>
      <c r="J18" t="s">
        <v>76</v>
      </c>
      <c r="K18">
        <v>10</v>
      </c>
      <c r="L18" t="s">
        <v>577</v>
      </c>
      <c r="M18">
        <v>5</v>
      </c>
      <c r="N18" t="s">
        <v>605</v>
      </c>
      <c r="O18">
        <v>6528</v>
      </c>
      <c r="P18">
        <v>17.246446684655361</v>
      </c>
      <c r="Q18">
        <v>-118.62609</v>
      </c>
      <c r="R18">
        <v>256.12608999999998</v>
      </c>
      <c r="S18">
        <f>(O18*100*365)/1000000000</f>
        <v>0.23827200000000001</v>
      </c>
    </row>
    <row r="19" spans="1:19" x14ac:dyDescent="0.25">
      <c r="A19">
        <v>254</v>
      </c>
      <c r="B19" t="s">
        <v>376</v>
      </c>
      <c r="C19" t="s">
        <v>352</v>
      </c>
      <c r="D19">
        <v>1115</v>
      </c>
      <c r="E19">
        <v>373</v>
      </c>
      <c r="F19" t="s">
        <v>377</v>
      </c>
      <c r="G19" t="s">
        <v>24</v>
      </c>
      <c r="H19">
        <v>244305.18260999999</v>
      </c>
      <c r="I19">
        <v>3231.1208187230759</v>
      </c>
      <c r="J19" t="s">
        <v>352</v>
      </c>
      <c r="K19">
        <v>7</v>
      </c>
      <c r="L19" t="s">
        <v>378</v>
      </c>
      <c r="M19">
        <v>185</v>
      </c>
      <c r="N19" t="s">
        <v>379</v>
      </c>
      <c r="O19">
        <v>5195</v>
      </c>
      <c r="P19">
        <v>0.68863813552539221</v>
      </c>
      <c r="Q19">
        <v>-115.30969</v>
      </c>
      <c r="R19">
        <v>429.10969</v>
      </c>
      <c r="S19">
        <f>(O19*100*365)/1000000000</f>
        <v>0.18961749999999999</v>
      </c>
    </row>
    <row r="20" spans="1:19" x14ac:dyDescent="0.25">
      <c r="A20">
        <v>392</v>
      </c>
      <c r="B20" t="s">
        <v>560</v>
      </c>
      <c r="C20" t="s">
        <v>541</v>
      </c>
      <c r="D20">
        <v>1507</v>
      </c>
      <c r="E20">
        <v>264</v>
      </c>
      <c r="F20" t="s">
        <v>561</v>
      </c>
      <c r="G20" t="s">
        <v>21</v>
      </c>
      <c r="H20">
        <v>131567.731424</v>
      </c>
      <c r="I20">
        <v>1062.1001485077879</v>
      </c>
      <c r="J20" t="s">
        <v>533</v>
      </c>
      <c r="K20">
        <v>99</v>
      </c>
      <c r="L20" t="s">
        <v>562</v>
      </c>
      <c r="M20">
        <v>7</v>
      </c>
      <c r="N20" t="s">
        <v>563</v>
      </c>
      <c r="O20">
        <v>12327</v>
      </c>
      <c r="P20">
        <v>2.004845360139818</v>
      </c>
      <c r="Q20">
        <v>-111.023122</v>
      </c>
      <c r="R20">
        <v>245.72312199999999</v>
      </c>
      <c r="S20">
        <f>(O20*100*365)/1000000000</f>
        <v>0.44993549999999999</v>
      </c>
    </row>
    <row r="21" spans="1:19" x14ac:dyDescent="0.25">
      <c r="A21">
        <v>386</v>
      </c>
      <c r="B21" t="s">
        <v>540</v>
      </c>
      <c r="C21" t="s">
        <v>541</v>
      </c>
      <c r="D21">
        <v>1501</v>
      </c>
      <c r="E21">
        <v>623</v>
      </c>
      <c r="F21" t="s">
        <v>542</v>
      </c>
      <c r="G21" t="s">
        <v>24</v>
      </c>
      <c r="H21">
        <v>223098.40534999999</v>
      </c>
      <c r="I21">
        <v>3191.2366531947582</v>
      </c>
      <c r="J21" t="s">
        <v>533</v>
      </c>
      <c r="K21">
        <v>106</v>
      </c>
      <c r="L21" t="s">
        <v>543</v>
      </c>
      <c r="M21">
        <v>75</v>
      </c>
      <c r="N21" t="s">
        <v>544</v>
      </c>
      <c r="O21">
        <v>35292</v>
      </c>
      <c r="P21">
        <v>0.39130396831948672</v>
      </c>
      <c r="Q21">
        <v>-110.34302</v>
      </c>
      <c r="R21">
        <v>393.54302000000001</v>
      </c>
      <c r="S21">
        <f>(O21*100*365)/1000000000</f>
        <v>1.2881579999999999</v>
      </c>
    </row>
    <row r="22" spans="1:19" x14ac:dyDescent="0.25">
      <c r="A22">
        <v>395</v>
      </c>
      <c r="B22" t="s">
        <v>567</v>
      </c>
      <c r="C22" t="s">
        <v>76</v>
      </c>
      <c r="D22">
        <v>801</v>
      </c>
      <c r="E22">
        <v>454</v>
      </c>
      <c r="F22" t="s">
        <v>568</v>
      </c>
      <c r="G22" t="s">
        <v>39</v>
      </c>
      <c r="H22">
        <v>293208.73215499998</v>
      </c>
      <c r="I22">
        <v>4109.9557692239387</v>
      </c>
      <c r="J22" t="s">
        <v>76</v>
      </c>
      <c r="K22">
        <v>5</v>
      </c>
      <c r="L22" t="s">
        <v>569</v>
      </c>
      <c r="M22">
        <v>1</v>
      </c>
      <c r="N22" t="s">
        <v>569</v>
      </c>
      <c r="O22">
        <v>15054</v>
      </c>
      <c r="P22">
        <v>8.9004305659559968</v>
      </c>
      <c r="Q22">
        <v>-109.05673</v>
      </c>
      <c r="R22">
        <v>241.25673</v>
      </c>
      <c r="S22">
        <f>(O22*100*365)/1000000000</f>
        <v>0.54947100000000004</v>
      </c>
    </row>
    <row r="23" spans="1:19" x14ac:dyDescent="0.25">
      <c r="A23">
        <v>417</v>
      </c>
      <c r="B23" t="s">
        <v>617</v>
      </c>
      <c r="C23" t="s">
        <v>76</v>
      </c>
      <c r="D23">
        <v>823</v>
      </c>
      <c r="E23">
        <v>608</v>
      </c>
      <c r="F23" t="s">
        <v>618</v>
      </c>
      <c r="G23" t="s">
        <v>39</v>
      </c>
      <c r="H23">
        <v>324616.963682</v>
      </c>
      <c r="I23">
        <v>8440.7161764750272</v>
      </c>
      <c r="J23" t="s">
        <v>76</v>
      </c>
      <c r="K23">
        <v>37</v>
      </c>
      <c r="L23" t="s">
        <v>539</v>
      </c>
      <c r="M23">
        <v>1</v>
      </c>
      <c r="N23" t="s">
        <v>539</v>
      </c>
      <c r="O23">
        <v>1501551</v>
      </c>
      <c r="P23">
        <v>58.08740994406417</v>
      </c>
      <c r="Q23">
        <v>-102.0746</v>
      </c>
      <c r="R23">
        <v>120.8746</v>
      </c>
      <c r="S23">
        <f>(O23*100*365)/1000000000</f>
        <v>54.806611500000002</v>
      </c>
    </row>
    <row r="24" spans="1:19" x14ac:dyDescent="0.25">
      <c r="A24">
        <v>274</v>
      </c>
      <c r="B24" t="s">
        <v>398</v>
      </c>
      <c r="C24" t="s">
        <v>399</v>
      </c>
      <c r="D24">
        <v>101</v>
      </c>
      <c r="E24">
        <v>592</v>
      </c>
      <c r="F24" t="s">
        <v>400</v>
      </c>
      <c r="G24" t="s">
        <v>24</v>
      </c>
      <c r="H24">
        <v>326615.22154900001</v>
      </c>
      <c r="I24">
        <v>3697.5021880779309</v>
      </c>
      <c r="J24" t="s">
        <v>399</v>
      </c>
      <c r="K24">
        <v>5</v>
      </c>
      <c r="L24" t="s">
        <v>338</v>
      </c>
      <c r="M24">
        <v>1</v>
      </c>
      <c r="N24" t="s">
        <v>338</v>
      </c>
      <c r="O24">
        <v>63805</v>
      </c>
      <c r="P24">
        <v>9.1223908013252561</v>
      </c>
      <c r="Q24">
        <v>-100.42605</v>
      </c>
      <c r="R24">
        <v>347.62605000000002</v>
      </c>
      <c r="S24">
        <f>(O24*100*365)/1000000000</f>
        <v>2.3288825000000002</v>
      </c>
    </row>
    <row r="25" spans="1:19" x14ac:dyDescent="0.25">
      <c r="A25">
        <v>555</v>
      </c>
      <c r="B25" t="s">
        <v>767</v>
      </c>
      <c r="C25" t="s">
        <v>84</v>
      </c>
      <c r="D25">
        <v>3226</v>
      </c>
      <c r="E25">
        <v>19</v>
      </c>
      <c r="F25" t="s">
        <v>768</v>
      </c>
      <c r="G25" t="s">
        <v>75</v>
      </c>
      <c r="H25">
        <v>254667.48078799999</v>
      </c>
      <c r="I25">
        <v>2977.7502028200079</v>
      </c>
      <c r="J25" t="s">
        <v>84</v>
      </c>
      <c r="K25">
        <v>51</v>
      </c>
      <c r="L25" t="s">
        <v>762</v>
      </c>
      <c r="M25">
        <v>8</v>
      </c>
      <c r="N25" t="s">
        <v>769</v>
      </c>
      <c r="O25">
        <v>5875</v>
      </c>
      <c r="P25">
        <v>18.213919120474131</v>
      </c>
      <c r="Q25">
        <v>-100.12</v>
      </c>
      <c r="R25">
        <v>186.72</v>
      </c>
      <c r="S25">
        <f>(O25*100*365)/1000000000</f>
        <v>0.2144375</v>
      </c>
    </row>
    <row r="26" spans="1:19" x14ac:dyDescent="0.25">
      <c r="A26">
        <v>611</v>
      </c>
      <c r="B26" t="s">
        <v>854</v>
      </c>
      <c r="C26" t="s">
        <v>825</v>
      </c>
      <c r="D26">
        <v>2619</v>
      </c>
      <c r="E26">
        <v>130</v>
      </c>
      <c r="F26" t="s">
        <v>855</v>
      </c>
      <c r="G26" t="s">
        <v>664</v>
      </c>
      <c r="H26">
        <v>574738.75508799998</v>
      </c>
      <c r="I26">
        <v>20161.708882962728</v>
      </c>
      <c r="J26" t="s">
        <v>825</v>
      </c>
      <c r="K26">
        <v>30</v>
      </c>
      <c r="L26" t="s">
        <v>853</v>
      </c>
      <c r="M26">
        <v>343</v>
      </c>
      <c r="N26" t="s">
        <v>856</v>
      </c>
      <c r="O26">
        <v>39474</v>
      </c>
      <c r="P26">
        <v>36.549083794441778</v>
      </c>
      <c r="Q26">
        <v>-96.951999999999998</v>
      </c>
      <c r="R26">
        <v>346.952</v>
      </c>
      <c r="S26">
        <f>(O26*100*365)/1000000000</f>
        <v>1.440801</v>
      </c>
    </row>
    <row r="27" spans="1:19" x14ac:dyDescent="0.25">
      <c r="A27">
        <v>593</v>
      </c>
      <c r="B27" t="s">
        <v>824</v>
      </c>
      <c r="C27" t="s">
        <v>825</v>
      </c>
      <c r="D27">
        <v>2601</v>
      </c>
      <c r="E27">
        <v>601</v>
      </c>
      <c r="F27" t="s">
        <v>826</v>
      </c>
      <c r="G27" t="s">
        <v>189</v>
      </c>
      <c r="H27">
        <v>302116.07459400001</v>
      </c>
      <c r="I27">
        <v>6071.8056720928444</v>
      </c>
      <c r="J27" t="s">
        <v>825</v>
      </c>
      <c r="K27">
        <v>55</v>
      </c>
      <c r="L27" t="s">
        <v>827</v>
      </c>
      <c r="M27">
        <v>17</v>
      </c>
      <c r="N27" t="s">
        <v>828</v>
      </c>
      <c r="O27">
        <v>5970</v>
      </c>
      <c r="P27">
        <v>33.6295015738038</v>
      </c>
      <c r="Q27">
        <v>-93.355999999999995</v>
      </c>
      <c r="R27">
        <v>297.65600000000001</v>
      </c>
      <c r="S27">
        <f>(O27*100*365)/1000000000</f>
        <v>0.21790499999999999</v>
      </c>
    </row>
    <row r="28" spans="1:19" x14ac:dyDescent="0.25">
      <c r="A28">
        <v>336</v>
      </c>
      <c r="B28" t="s">
        <v>513</v>
      </c>
      <c r="C28" t="s">
        <v>165</v>
      </c>
      <c r="D28">
        <v>1914</v>
      </c>
      <c r="E28">
        <v>219</v>
      </c>
      <c r="F28" t="s">
        <v>514</v>
      </c>
      <c r="G28" t="s">
        <v>39</v>
      </c>
      <c r="H28">
        <v>408321.31188300002</v>
      </c>
      <c r="I28">
        <v>5143.4557486645408</v>
      </c>
      <c r="J28" t="s">
        <v>165</v>
      </c>
      <c r="K28">
        <v>29</v>
      </c>
      <c r="L28" t="s">
        <v>515</v>
      </c>
      <c r="M28">
        <v>1</v>
      </c>
      <c r="N28" t="s">
        <v>515</v>
      </c>
      <c r="O28">
        <v>5854</v>
      </c>
      <c r="P28">
        <v>3.5642784431170291</v>
      </c>
      <c r="Q28">
        <v>-89.198599999999999</v>
      </c>
      <c r="R28">
        <v>117.1986</v>
      </c>
      <c r="S28">
        <f>(O28*100*365)/1000000000</f>
        <v>0.213671</v>
      </c>
    </row>
    <row r="29" spans="1:19" x14ac:dyDescent="0.25">
      <c r="A29">
        <v>595</v>
      </c>
      <c r="B29" t="s">
        <v>829</v>
      </c>
      <c r="C29" t="s">
        <v>825</v>
      </c>
      <c r="D29">
        <v>2603</v>
      </c>
      <c r="E29">
        <v>127</v>
      </c>
      <c r="F29" t="s">
        <v>830</v>
      </c>
      <c r="G29" t="s">
        <v>664</v>
      </c>
      <c r="H29">
        <v>572362.72519599996</v>
      </c>
      <c r="I29">
        <v>12196.286750737299</v>
      </c>
      <c r="J29" t="s">
        <v>825</v>
      </c>
      <c r="K29">
        <v>70</v>
      </c>
      <c r="L29" t="s">
        <v>831</v>
      </c>
      <c r="M29">
        <v>1</v>
      </c>
      <c r="N29" t="s">
        <v>832</v>
      </c>
      <c r="O29">
        <v>11440</v>
      </c>
      <c r="P29">
        <v>28.17356369314885</v>
      </c>
      <c r="Q29">
        <v>-83.570999999999998</v>
      </c>
      <c r="R29">
        <v>109.071</v>
      </c>
      <c r="S29">
        <f>(O29*100*365)/1000000000</f>
        <v>0.41755999999999999</v>
      </c>
    </row>
    <row r="30" spans="1:19" x14ac:dyDescent="0.25">
      <c r="A30">
        <v>543</v>
      </c>
      <c r="B30" t="s">
        <v>743</v>
      </c>
      <c r="C30" t="s">
        <v>84</v>
      </c>
      <c r="D30">
        <v>3214</v>
      </c>
      <c r="E30">
        <v>3</v>
      </c>
      <c r="F30" t="s">
        <v>744</v>
      </c>
      <c r="G30" t="s">
        <v>75</v>
      </c>
      <c r="H30">
        <v>307664.860636</v>
      </c>
      <c r="I30">
        <v>3374.737574500874</v>
      </c>
      <c r="J30" t="s">
        <v>84</v>
      </c>
      <c r="K30">
        <v>10</v>
      </c>
      <c r="L30" t="s">
        <v>745</v>
      </c>
      <c r="M30">
        <v>210</v>
      </c>
      <c r="N30" t="s">
        <v>746</v>
      </c>
      <c r="O30">
        <v>5786</v>
      </c>
      <c r="P30">
        <v>6.6196954989523764</v>
      </c>
      <c r="Q30">
        <v>-83.338999999999999</v>
      </c>
      <c r="R30">
        <v>167.839</v>
      </c>
      <c r="S30">
        <f>(O30*100*365)/1000000000</f>
        <v>0.21118899999999999</v>
      </c>
    </row>
    <row r="31" spans="1:19" x14ac:dyDescent="0.25">
      <c r="A31">
        <v>427</v>
      </c>
      <c r="B31" t="s">
        <v>636</v>
      </c>
      <c r="C31" t="s">
        <v>76</v>
      </c>
      <c r="D31">
        <v>833</v>
      </c>
      <c r="E31">
        <v>490</v>
      </c>
      <c r="F31" t="s">
        <v>331</v>
      </c>
      <c r="G31" t="s">
        <v>39</v>
      </c>
      <c r="H31">
        <v>317711.71408200002</v>
      </c>
      <c r="I31">
        <v>4651.3269563290214</v>
      </c>
      <c r="J31" t="s">
        <v>76</v>
      </c>
      <c r="K31">
        <v>37</v>
      </c>
      <c r="L31" t="s">
        <v>539</v>
      </c>
      <c r="M31">
        <v>1</v>
      </c>
      <c r="N31" t="s">
        <v>539</v>
      </c>
      <c r="O31">
        <v>1501551</v>
      </c>
      <c r="P31">
        <v>65.295498542741896</v>
      </c>
      <c r="Q31">
        <v>-76.730341999999993</v>
      </c>
      <c r="R31">
        <v>202.63034200000001</v>
      </c>
      <c r="S31">
        <f>(O31*100*365)/1000000000</f>
        <v>54.806611500000002</v>
      </c>
    </row>
    <row r="32" spans="1:19" x14ac:dyDescent="0.25">
      <c r="A32">
        <v>325</v>
      </c>
      <c r="B32" t="s">
        <v>493</v>
      </c>
      <c r="C32" t="s">
        <v>165</v>
      </c>
      <c r="D32">
        <v>1902</v>
      </c>
      <c r="E32">
        <v>222</v>
      </c>
      <c r="F32" t="s">
        <v>494</v>
      </c>
      <c r="G32" t="s">
        <v>39</v>
      </c>
      <c r="H32">
        <v>354512.75063600001</v>
      </c>
      <c r="I32">
        <v>6064.2893435520273</v>
      </c>
      <c r="J32" t="s">
        <v>165</v>
      </c>
      <c r="K32">
        <v>44</v>
      </c>
      <c r="L32" t="s">
        <v>491</v>
      </c>
      <c r="M32">
        <v>1</v>
      </c>
      <c r="N32" t="s">
        <v>492</v>
      </c>
      <c r="O32">
        <v>33522</v>
      </c>
      <c r="P32">
        <v>28.107429781758348</v>
      </c>
      <c r="Q32">
        <v>-76.237200000000001</v>
      </c>
      <c r="R32">
        <v>104.5372</v>
      </c>
      <c r="S32">
        <f>(O32*100*365)/1000000000</f>
        <v>1.2235529999999999</v>
      </c>
    </row>
    <row r="33" spans="1:19" x14ac:dyDescent="0.25">
      <c r="A33">
        <v>186</v>
      </c>
      <c r="B33" t="s">
        <v>254</v>
      </c>
      <c r="C33" t="s">
        <v>35</v>
      </c>
      <c r="D33">
        <v>1402</v>
      </c>
      <c r="E33">
        <v>269</v>
      </c>
      <c r="F33" t="s">
        <v>255</v>
      </c>
      <c r="G33" t="s">
        <v>24</v>
      </c>
      <c r="H33">
        <v>128464.454352</v>
      </c>
      <c r="I33">
        <v>730.77329834945169</v>
      </c>
      <c r="J33" t="s">
        <v>35</v>
      </c>
      <c r="K33">
        <v>97</v>
      </c>
      <c r="L33" t="s">
        <v>256</v>
      </c>
      <c r="M33">
        <v>35</v>
      </c>
      <c r="N33" t="s">
        <v>257</v>
      </c>
      <c r="O33">
        <v>30849</v>
      </c>
      <c r="P33">
        <v>1.5433386083831411</v>
      </c>
      <c r="Q33">
        <v>-75.653523000000007</v>
      </c>
      <c r="R33">
        <v>122.353523</v>
      </c>
      <c r="S33">
        <f>(O33*100*365)/1000000000</f>
        <v>1.1259885000000001</v>
      </c>
    </row>
    <row r="34" spans="1:19" x14ac:dyDescent="0.25">
      <c r="A34">
        <v>507</v>
      </c>
      <c r="B34" t="s">
        <v>711</v>
      </c>
      <c r="C34" t="s">
        <v>704</v>
      </c>
      <c r="D34">
        <v>1605</v>
      </c>
      <c r="E34">
        <v>259</v>
      </c>
      <c r="F34" t="s">
        <v>712</v>
      </c>
      <c r="G34" t="s">
        <v>24</v>
      </c>
      <c r="H34">
        <v>234639.53386</v>
      </c>
      <c r="I34">
        <v>2044.486700221333</v>
      </c>
      <c r="J34" t="s">
        <v>103</v>
      </c>
      <c r="K34">
        <v>4</v>
      </c>
      <c r="L34" t="s">
        <v>713</v>
      </c>
      <c r="M34">
        <v>1</v>
      </c>
      <c r="N34" t="s">
        <v>714</v>
      </c>
      <c r="O34">
        <v>5044</v>
      </c>
      <c r="P34">
        <v>10.861320882751439</v>
      </c>
      <c r="Q34">
        <v>-75.504000000000005</v>
      </c>
      <c r="R34">
        <v>104.104</v>
      </c>
      <c r="S34">
        <f>(O34*100*365)/1000000000</f>
        <v>0.18410599999999999</v>
      </c>
    </row>
    <row r="35" spans="1:19" x14ac:dyDescent="0.25">
      <c r="A35">
        <v>26</v>
      </c>
      <c r="B35" t="s">
        <v>57</v>
      </c>
      <c r="C35" t="s">
        <v>58</v>
      </c>
      <c r="D35">
        <v>1001</v>
      </c>
      <c r="E35">
        <v>390</v>
      </c>
      <c r="F35" t="s">
        <v>59</v>
      </c>
      <c r="G35" t="s">
        <v>60</v>
      </c>
      <c r="H35">
        <v>220581.024584</v>
      </c>
      <c r="I35">
        <v>3087.9619587857719</v>
      </c>
      <c r="J35" t="s">
        <v>58</v>
      </c>
      <c r="K35">
        <v>39</v>
      </c>
      <c r="L35" t="s">
        <v>61</v>
      </c>
      <c r="M35">
        <v>1</v>
      </c>
      <c r="N35" t="s">
        <v>61</v>
      </c>
      <c r="O35">
        <v>12850</v>
      </c>
      <c r="P35">
        <v>5.2908698843199033</v>
      </c>
      <c r="Q35">
        <v>-74.330299999999994</v>
      </c>
      <c r="R35">
        <v>115.13030000000001</v>
      </c>
      <c r="S35">
        <f>(O35*100*365)/1000000000</f>
        <v>0.46902500000000003</v>
      </c>
    </row>
    <row r="36" spans="1:19" x14ac:dyDescent="0.25">
      <c r="A36">
        <v>338</v>
      </c>
      <c r="B36" t="s">
        <v>517</v>
      </c>
      <c r="C36" t="s">
        <v>165</v>
      </c>
      <c r="D36">
        <v>1916</v>
      </c>
      <c r="E36">
        <v>218</v>
      </c>
      <c r="F36" t="s">
        <v>518</v>
      </c>
      <c r="G36" t="s">
        <v>39</v>
      </c>
      <c r="H36">
        <v>337145.91244599997</v>
      </c>
      <c r="I36">
        <v>5130.5588273339627</v>
      </c>
      <c r="J36" t="s">
        <v>165</v>
      </c>
      <c r="K36">
        <v>17</v>
      </c>
      <c r="L36" t="s">
        <v>516</v>
      </c>
      <c r="M36">
        <v>1</v>
      </c>
      <c r="N36" t="s">
        <v>516</v>
      </c>
      <c r="O36">
        <v>7844</v>
      </c>
      <c r="P36">
        <v>39.429379379316707</v>
      </c>
      <c r="Q36">
        <v>-72.715999999999994</v>
      </c>
      <c r="R36">
        <v>161.51599999999999</v>
      </c>
      <c r="S36">
        <f>(O36*100*365)/1000000000</f>
        <v>0.286306</v>
      </c>
    </row>
    <row r="37" spans="1:19" x14ac:dyDescent="0.25">
      <c r="A37">
        <v>554</v>
      </c>
      <c r="B37" t="s">
        <v>763</v>
      </c>
      <c r="C37" t="s">
        <v>84</v>
      </c>
      <c r="D37">
        <v>3225</v>
      </c>
      <c r="E37">
        <v>1</v>
      </c>
      <c r="F37" t="s">
        <v>764</v>
      </c>
      <c r="G37" t="s">
        <v>75</v>
      </c>
      <c r="H37">
        <v>199848.099835</v>
      </c>
      <c r="I37">
        <v>2669.7766956203918</v>
      </c>
      <c r="J37" t="s">
        <v>84</v>
      </c>
      <c r="K37">
        <v>5</v>
      </c>
      <c r="L37" t="s">
        <v>765</v>
      </c>
      <c r="M37">
        <v>22</v>
      </c>
      <c r="N37" t="s">
        <v>766</v>
      </c>
      <c r="O37">
        <v>5993</v>
      </c>
      <c r="P37">
        <v>5.4356148356424177</v>
      </c>
      <c r="Q37">
        <v>-72.572999999999993</v>
      </c>
      <c r="R37">
        <v>162.47300000000001</v>
      </c>
      <c r="S37">
        <f>(O37*100*365)/1000000000</f>
        <v>0.21874450000000001</v>
      </c>
    </row>
    <row r="38" spans="1:19" x14ac:dyDescent="0.25">
      <c r="A38">
        <v>116</v>
      </c>
      <c r="B38" t="s">
        <v>139</v>
      </c>
      <c r="C38" t="s">
        <v>128</v>
      </c>
      <c r="D38">
        <v>505</v>
      </c>
      <c r="E38">
        <v>442</v>
      </c>
      <c r="F38" t="s">
        <v>140</v>
      </c>
      <c r="G38" t="s">
        <v>75</v>
      </c>
      <c r="H38">
        <v>395180.650914</v>
      </c>
      <c r="I38">
        <v>4100.4621894233433</v>
      </c>
      <c r="J38" t="s">
        <v>130</v>
      </c>
      <c r="K38">
        <v>11</v>
      </c>
      <c r="L38" t="s">
        <v>141</v>
      </c>
      <c r="M38">
        <v>1</v>
      </c>
      <c r="N38" t="s">
        <v>141</v>
      </c>
      <c r="O38">
        <v>5535</v>
      </c>
      <c r="P38">
        <v>30.089659278969108</v>
      </c>
      <c r="Q38">
        <v>-69.274082000000007</v>
      </c>
      <c r="R38">
        <v>152.174082</v>
      </c>
      <c r="S38">
        <f>(O38*100*365)/1000000000</f>
        <v>0.2020275</v>
      </c>
    </row>
    <row r="39" spans="1:19" x14ac:dyDescent="0.25">
      <c r="A39">
        <v>424</v>
      </c>
      <c r="B39" t="s">
        <v>629</v>
      </c>
      <c r="C39" t="s">
        <v>76</v>
      </c>
      <c r="D39">
        <v>830</v>
      </c>
      <c r="E39">
        <v>613</v>
      </c>
      <c r="F39" t="s">
        <v>630</v>
      </c>
      <c r="G39" t="s">
        <v>39</v>
      </c>
      <c r="H39">
        <v>198311.403582</v>
      </c>
      <c r="I39">
        <v>2465.2726855375722</v>
      </c>
      <c r="J39" t="s">
        <v>76</v>
      </c>
      <c r="K39">
        <v>19</v>
      </c>
      <c r="L39" t="s">
        <v>76</v>
      </c>
      <c r="M39">
        <v>1</v>
      </c>
      <c r="N39" t="s">
        <v>76</v>
      </c>
      <c r="O39">
        <v>925762</v>
      </c>
      <c r="P39">
        <v>17.573174069808879</v>
      </c>
      <c r="Q39">
        <v>-68.715980000000002</v>
      </c>
      <c r="R39">
        <v>125.31598</v>
      </c>
      <c r="S39">
        <f>(O39*100*365)/1000000000</f>
        <v>33.790312999999998</v>
      </c>
    </row>
    <row r="40" spans="1:19" x14ac:dyDescent="0.25">
      <c r="A40">
        <v>258</v>
      </c>
      <c r="B40" t="s">
        <v>387</v>
      </c>
      <c r="C40" t="s">
        <v>352</v>
      </c>
      <c r="D40">
        <v>1119</v>
      </c>
      <c r="E40">
        <v>389</v>
      </c>
      <c r="F40" t="s">
        <v>388</v>
      </c>
      <c r="G40" t="s">
        <v>24</v>
      </c>
      <c r="H40">
        <v>281861.73652699997</v>
      </c>
      <c r="I40">
        <v>2816.508261175401</v>
      </c>
      <c r="J40" t="s">
        <v>352</v>
      </c>
      <c r="K40">
        <v>27</v>
      </c>
      <c r="L40" t="s">
        <v>389</v>
      </c>
      <c r="M40">
        <v>606</v>
      </c>
      <c r="N40" t="s">
        <v>390</v>
      </c>
      <c r="O40">
        <v>7064</v>
      </c>
      <c r="P40">
        <v>4.5942153149470313</v>
      </c>
      <c r="Q40">
        <v>-67.099310000000003</v>
      </c>
      <c r="R40">
        <v>546.59930999999995</v>
      </c>
      <c r="S40">
        <f>(O40*100*365)/1000000000</f>
        <v>0.25783600000000001</v>
      </c>
    </row>
    <row r="41" spans="1:19" x14ac:dyDescent="0.25">
      <c r="A41">
        <v>334</v>
      </c>
      <c r="B41" t="s">
        <v>510</v>
      </c>
      <c r="C41" t="s">
        <v>165</v>
      </c>
      <c r="D41">
        <v>1912</v>
      </c>
      <c r="E41">
        <v>217</v>
      </c>
      <c r="F41" t="s">
        <v>511</v>
      </c>
      <c r="G41" t="s">
        <v>39</v>
      </c>
      <c r="H41">
        <v>382394.83315600001</v>
      </c>
      <c r="I41">
        <v>7096.0360106924209</v>
      </c>
      <c r="J41" t="s">
        <v>165</v>
      </c>
      <c r="K41">
        <v>38</v>
      </c>
      <c r="L41" t="s">
        <v>512</v>
      </c>
      <c r="M41">
        <v>1</v>
      </c>
      <c r="N41" t="s">
        <v>512</v>
      </c>
      <c r="O41">
        <v>54467</v>
      </c>
      <c r="P41">
        <v>9.6824805552259861</v>
      </c>
      <c r="Q41">
        <v>-65.390600000000006</v>
      </c>
      <c r="R41">
        <v>394.19060000000002</v>
      </c>
      <c r="S41">
        <f>(O41*100*365)/1000000000</f>
        <v>1.9880454999999999</v>
      </c>
    </row>
    <row r="42" spans="1:19" x14ac:dyDescent="0.25">
      <c r="A42">
        <v>407</v>
      </c>
      <c r="B42" t="s">
        <v>599</v>
      </c>
      <c r="C42" t="s">
        <v>76</v>
      </c>
      <c r="D42">
        <v>813</v>
      </c>
      <c r="E42">
        <v>464</v>
      </c>
      <c r="F42" t="s">
        <v>600</v>
      </c>
      <c r="G42" t="s">
        <v>39</v>
      </c>
      <c r="H42">
        <v>279710.45527699997</v>
      </c>
      <c r="I42">
        <v>6112.6057085000821</v>
      </c>
      <c r="J42" t="s">
        <v>76</v>
      </c>
      <c r="K42">
        <v>1</v>
      </c>
      <c r="L42" t="s">
        <v>601</v>
      </c>
      <c r="M42">
        <v>1</v>
      </c>
      <c r="N42" t="s">
        <v>602</v>
      </c>
      <c r="O42">
        <v>10510</v>
      </c>
      <c r="P42">
        <v>103.46727124391001</v>
      </c>
      <c r="Q42">
        <v>-64.284220000000005</v>
      </c>
      <c r="R42">
        <v>83.084220000000002</v>
      </c>
      <c r="S42">
        <f>(O42*100*365)/1000000000</f>
        <v>0.38361499999999998</v>
      </c>
    </row>
    <row r="43" spans="1:19" x14ac:dyDescent="0.25">
      <c r="A43">
        <v>582</v>
      </c>
      <c r="B43" t="s">
        <v>796</v>
      </c>
      <c r="C43" t="s">
        <v>797</v>
      </c>
      <c r="D43">
        <v>2201</v>
      </c>
      <c r="E43">
        <v>170</v>
      </c>
      <c r="F43" t="s">
        <v>798</v>
      </c>
      <c r="G43" t="s">
        <v>24</v>
      </c>
      <c r="H43">
        <v>102397.170357</v>
      </c>
      <c r="I43">
        <v>568.37868066165368</v>
      </c>
      <c r="J43" t="s">
        <v>797</v>
      </c>
      <c r="K43">
        <v>14</v>
      </c>
      <c r="L43" t="s">
        <v>797</v>
      </c>
      <c r="M43">
        <v>236</v>
      </c>
      <c r="N43" t="s">
        <v>799</v>
      </c>
      <c r="O43">
        <v>5764</v>
      </c>
      <c r="P43">
        <v>3.3347546824378851</v>
      </c>
      <c r="Q43">
        <v>-63.72484</v>
      </c>
      <c r="R43">
        <v>129.72484</v>
      </c>
      <c r="S43">
        <f>(O43*100*365)/1000000000</f>
        <v>0.21038599999999999</v>
      </c>
    </row>
    <row r="44" spans="1:19" x14ac:dyDescent="0.25">
      <c r="A44">
        <v>179</v>
      </c>
      <c r="B44" t="s">
        <v>246</v>
      </c>
      <c r="C44" t="s">
        <v>247</v>
      </c>
      <c r="D44">
        <v>2101</v>
      </c>
      <c r="E44">
        <v>599</v>
      </c>
      <c r="F44" t="s">
        <v>248</v>
      </c>
      <c r="G44" t="s">
        <v>102</v>
      </c>
      <c r="H44">
        <v>278314.82227200002</v>
      </c>
      <c r="I44">
        <v>3766.221555573281</v>
      </c>
      <c r="J44" t="s">
        <v>247</v>
      </c>
      <c r="K44">
        <v>154</v>
      </c>
      <c r="L44" t="s">
        <v>249</v>
      </c>
      <c r="M44">
        <v>27</v>
      </c>
      <c r="N44" t="s">
        <v>250</v>
      </c>
      <c r="O44">
        <v>9119</v>
      </c>
      <c r="P44">
        <v>3.4397018183131731</v>
      </c>
      <c r="Q44">
        <v>-63.23115</v>
      </c>
      <c r="R44">
        <v>220.33115000000001</v>
      </c>
      <c r="S44">
        <f>(O44*100*365)/1000000000</f>
        <v>0.33284350000000001</v>
      </c>
    </row>
    <row r="45" spans="1:19" x14ac:dyDescent="0.25">
      <c r="A45">
        <v>120</v>
      </c>
      <c r="B45" t="s">
        <v>151</v>
      </c>
      <c r="C45" t="s">
        <v>128</v>
      </c>
      <c r="D45">
        <v>509</v>
      </c>
      <c r="E45">
        <v>440</v>
      </c>
      <c r="F45" t="s">
        <v>152</v>
      </c>
      <c r="G45" t="s">
        <v>75</v>
      </c>
      <c r="H45">
        <v>526257.21351000003</v>
      </c>
      <c r="I45">
        <v>8601.938438873527</v>
      </c>
      <c r="J45" t="s">
        <v>130</v>
      </c>
      <c r="K45">
        <v>24</v>
      </c>
      <c r="L45" t="s">
        <v>153</v>
      </c>
      <c r="M45">
        <v>1</v>
      </c>
      <c r="N45" t="s">
        <v>154</v>
      </c>
      <c r="O45">
        <v>34798</v>
      </c>
      <c r="P45">
        <v>42.988477166495933</v>
      </c>
      <c r="Q45">
        <v>-63.217799999999997</v>
      </c>
      <c r="R45">
        <v>77.9178</v>
      </c>
      <c r="S45">
        <f>(O45*100*365)/1000000000</f>
        <v>1.270127</v>
      </c>
    </row>
    <row r="46" spans="1:19" x14ac:dyDescent="0.25">
      <c r="A46">
        <v>249</v>
      </c>
      <c r="B46" t="s">
        <v>362</v>
      </c>
      <c r="C46" t="s">
        <v>352</v>
      </c>
      <c r="D46">
        <v>1108</v>
      </c>
      <c r="E46">
        <v>376</v>
      </c>
      <c r="F46" t="s">
        <v>363</v>
      </c>
      <c r="G46" t="s">
        <v>24</v>
      </c>
      <c r="H46">
        <v>309388.48896599998</v>
      </c>
      <c r="I46">
        <v>4820.9040945573161</v>
      </c>
      <c r="J46" t="s">
        <v>352</v>
      </c>
      <c r="K46">
        <v>14</v>
      </c>
      <c r="L46" t="s">
        <v>364</v>
      </c>
      <c r="M46">
        <v>1</v>
      </c>
      <c r="N46" t="s">
        <v>364</v>
      </c>
      <c r="O46">
        <v>67101</v>
      </c>
      <c r="P46">
        <v>12.363884319957821</v>
      </c>
      <c r="Q46">
        <v>-62.458939999999998</v>
      </c>
      <c r="R46">
        <v>202.15894</v>
      </c>
      <c r="S46">
        <f>(O46*100*365)/1000000000</f>
        <v>2.4491865000000002</v>
      </c>
    </row>
    <row r="47" spans="1:19" x14ac:dyDescent="0.25">
      <c r="A47">
        <v>280</v>
      </c>
      <c r="B47" t="s">
        <v>420</v>
      </c>
      <c r="C47" t="s">
        <v>417</v>
      </c>
      <c r="D47">
        <v>2402</v>
      </c>
      <c r="E47">
        <v>163</v>
      </c>
      <c r="F47" t="s">
        <v>421</v>
      </c>
      <c r="G47" t="s">
        <v>75</v>
      </c>
      <c r="H47">
        <v>330719.78285800002</v>
      </c>
      <c r="I47">
        <v>3877.8675763858218</v>
      </c>
      <c r="J47" t="s">
        <v>417</v>
      </c>
      <c r="K47">
        <v>49</v>
      </c>
      <c r="L47" t="s">
        <v>422</v>
      </c>
      <c r="M47">
        <v>12</v>
      </c>
      <c r="N47" t="s">
        <v>423</v>
      </c>
      <c r="O47">
        <v>6381</v>
      </c>
      <c r="P47">
        <v>20.810607716993559</v>
      </c>
      <c r="Q47">
        <v>-62.046219999999998</v>
      </c>
      <c r="R47">
        <v>93.64622</v>
      </c>
      <c r="S47">
        <f>(O47*100*365)/1000000000</f>
        <v>0.23290649999999999</v>
      </c>
    </row>
    <row r="48" spans="1:19" x14ac:dyDescent="0.25">
      <c r="A48">
        <v>289</v>
      </c>
      <c r="B48" t="s">
        <v>441</v>
      </c>
      <c r="C48" t="s">
        <v>417</v>
      </c>
      <c r="D48">
        <v>2411</v>
      </c>
      <c r="E48">
        <v>151</v>
      </c>
      <c r="F48" t="s">
        <v>442</v>
      </c>
      <c r="G48" t="s">
        <v>75</v>
      </c>
      <c r="H48">
        <v>203229.60670599999</v>
      </c>
      <c r="I48">
        <v>2441.175607894013</v>
      </c>
      <c r="J48" t="s">
        <v>417</v>
      </c>
      <c r="K48">
        <v>35</v>
      </c>
      <c r="L48" t="s">
        <v>443</v>
      </c>
      <c r="M48">
        <v>26</v>
      </c>
      <c r="N48" t="s">
        <v>444</v>
      </c>
      <c r="O48">
        <v>9641</v>
      </c>
      <c r="P48">
        <v>2.5021457341603019</v>
      </c>
      <c r="Q48">
        <v>-59.223039999999997</v>
      </c>
      <c r="R48">
        <v>137.32303999999999</v>
      </c>
      <c r="S48">
        <f>(O48*100*365)/1000000000</f>
        <v>0.3518965</v>
      </c>
    </row>
    <row r="49" spans="1:19" x14ac:dyDescent="0.25">
      <c r="A49">
        <v>401</v>
      </c>
      <c r="B49" t="s">
        <v>584</v>
      </c>
      <c r="C49" t="s">
        <v>76</v>
      </c>
      <c r="D49">
        <v>807</v>
      </c>
      <c r="E49">
        <v>475</v>
      </c>
      <c r="F49" t="s">
        <v>585</v>
      </c>
      <c r="G49" t="s">
        <v>39</v>
      </c>
      <c r="H49">
        <v>257345.58759499999</v>
      </c>
      <c r="I49">
        <v>3617.2567579607571</v>
      </c>
      <c r="J49" t="s">
        <v>76</v>
      </c>
      <c r="K49">
        <v>2</v>
      </c>
      <c r="L49" t="s">
        <v>586</v>
      </c>
      <c r="M49">
        <v>1</v>
      </c>
      <c r="N49" t="s">
        <v>587</v>
      </c>
      <c r="O49">
        <v>22568</v>
      </c>
      <c r="P49">
        <v>66.20396385229752</v>
      </c>
      <c r="Q49">
        <v>-58.658329999999999</v>
      </c>
      <c r="R49">
        <v>121.05833</v>
      </c>
      <c r="S49">
        <f>(O49*100*365)/1000000000</f>
        <v>0.82373200000000002</v>
      </c>
    </row>
    <row r="50" spans="1:19" x14ac:dyDescent="0.25">
      <c r="A50">
        <v>286</v>
      </c>
      <c r="B50" t="s">
        <v>435</v>
      </c>
      <c r="C50" t="s">
        <v>417</v>
      </c>
      <c r="D50">
        <v>2408</v>
      </c>
      <c r="E50">
        <v>156</v>
      </c>
      <c r="F50" t="s">
        <v>436</v>
      </c>
      <c r="G50" t="s">
        <v>75</v>
      </c>
      <c r="H50">
        <v>318578.54759899998</v>
      </c>
      <c r="I50">
        <v>5156.3832867168458</v>
      </c>
      <c r="J50" t="s">
        <v>417</v>
      </c>
      <c r="K50">
        <v>22</v>
      </c>
      <c r="L50" t="s">
        <v>437</v>
      </c>
      <c r="M50">
        <v>1</v>
      </c>
      <c r="N50" t="s">
        <v>437</v>
      </c>
      <c r="O50">
        <v>5240</v>
      </c>
      <c r="P50">
        <v>11.35889912905534</v>
      </c>
      <c r="Q50">
        <v>-54.245448000000003</v>
      </c>
      <c r="R50">
        <v>102.445448</v>
      </c>
      <c r="S50">
        <f>(O50*100*365)/1000000000</f>
        <v>0.19126000000000001</v>
      </c>
    </row>
    <row r="51" spans="1:19" x14ac:dyDescent="0.25">
      <c r="A51">
        <v>121</v>
      </c>
      <c r="B51" t="s">
        <v>155</v>
      </c>
      <c r="C51" t="s">
        <v>128</v>
      </c>
      <c r="D51">
        <v>510</v>
      </c>
      <c r="E51">
        <v>447</v>
      </c>
      <c r="F51" t="s">
        <v>156</v>
      </c>
      <c r="G51" t="s">
        <v>39</v>
      </c>
      <c r="H51">
        <v>176270.37288800001</v>
      </c>
      <c r="I51">
        <v>1800.2030568503949</v>
      </c>
      <c r="J51" t="s">
        <v>130</v>
      </c>
      <c r="K51">
        <v>27</v>
      </c>
      <c r="L51" t="s">
        <v>150</v>
      </c>
      <c r="M51">
        <v>1</v>
      </c>
      <c r="N51" t="s">
        <v>150</v>
      </c>
      <c r="O51">
        <v>114010</v>
      </c>
      <c r="P51">
        <v>6.8692007751518904</v>
      </c>
      <c r="Q51">
        <v>-54.20767</v>
      </c>
      <c r="R51">
        <v>117.40767</v>
      </c>
      <c r="S51">
        <f>(O51*100*365)/1000000000</f>
        <v>4.161365</v>
      </c>
    </row>
    <row r="52" spans="1:19" x14ac:dyDescent="0.25">
      <c r="A52">
        <v>253</v>
      </c>
      <c r="B52" t="s">
        <v>372</v>
      </c>
      <c r="C52" t="s">
        <v>352</v>
      </c>
      <c r="D52">
        <v>1114</v>
      </c>
      <c r="E52">
        <v>383</v>
      </c>
      <c r="F52" t="s">
        <v>373</v>
      </c>
      <c r="G52" t="s">
        <v>24</v>
      </c>
      <c r="H52">
        <v>208123.03748599999</v>
      </c>
      <c r="I52">
        <v>1383.302546358789</v>
      </c>
      <c r="J52" t="s">
        <v>352</v>
      </c>
      <c r="K52">
        <v>8</v>
      </c>
      <c r="L52" t="s">
        <v>374</v>
      </c>
      <c r="M52">
        <v>1</v>
      </c>
      <c r="N52" t="s">
        <v>375</v>
      </c>
      <c r="O52">
        <v>16092</v>
      </c>
      <c r="P52">
        <v>10.45878785799531</v>
      </c>
      <c r="Q52">
        <v>-53.354999999999997</v>
      </c>
      <c r="R52">
        <v>163.35499999999999</v>
      </c>
      <c r="S52">
        <f>(O52*100*365)/1000000000</f>
        <v>0.58735800000000005</v>
      </c>
    </row>
    <row r="53" spans="1:19" x14ac:dyDescent="0.25">
      <c r="A53">
        <v>132</v>
      </c>
      <c r="B53" t="s">
        <v>178</v>
      </c>
      <c r="C53" t="s">
        <v>128</v>
      </c>
      <c r="D53">
        <v>521</v>
      </c>
      <c r="E53">
        <v>449</v>
      </c>
      <c r="F53" t="s">
        <v>179</v>
      </c>
      <c r="G53" t="s">
        <v>75</v>
      </c>
      <c r="H53">
        <v>654240.85267699999</v>
      </c>
      <c r="I53">
        <v>9474.3433658394097</v>
      </c>
      <c r="J53" t="s">
        <v>130</v>
      </c>
      <c r="K53">
        <v>11</v>
      </c>
      <c r="L53" t="s">
        <v>141</v>
      </c>
      <c r="M53">
        <v>1</v>
      </c>
      <c r="N53" t="s">
        <v>141</v>
      </c>
      <c r="O53">
        <v>5535</v>
      </c>
      <c r="P53">
        <v>38.801337255117673</v>
      </c>
      <c r="Q53">
        <v>-52.476224999999999</v>
      </c>
      <c r="R53">
        <v>65.876225000000005</v>
      </c>
      <c r="S53">
        <f>(O53*100*365)/1000000000</f>
        <v>0.2020275</v>
      </c>
    </row>
    <row r="54" spans="1:19" x14ac:dyDescent="0.25">
      <c r="A54">
        <v>49</v>
      </c>
      <c r="B54" t="s">
        <v>97</v>
      </c>
      <c r="C54" t="s">
        <v>58</v>
      </c>
      <c r="D54">
        <v>1024</v>
      </c>
      <c r="E54">
        <v>413</v>
      </c>
      <c r="F54" t="s">
        <v>98</v>
      </c>
      <c r="G54" t="s">
        <v>75</v>
      </c>
      <c r="H54">
        <v>581281.90197699994</v>
      </c>
      <c r="I54">
        <v>8944.0126972873277</v>
      </c>
      <c r="J54" t="s">
        <v>58</v>
      </c>
      <c r="K54">
        <v>4</v>
      </c>
      <c r="L54" t="s">
        <v>88</v>
      </c>
      <c r="M54">
        <v>1</v>
      </c>
      <c r="N54" t="s">
        <v>89</v>
      </c>
      <c r="O54">
        <v>11585</v>
      </c>
      <c r="P54">
        <v>69.028357704940774</v>
      </c>
      <c r="Q54">
        <v>-52.23854</v>
      </c>
      <c r="R54">
        <v>54.538539999999998</v>
      </c>
      <c r="S54">
        <f>(O54*100*365)/1000000000</f>
        <v>0.42285250000000002</v>
      </c>
    </row>
    <row r="55" spans="1:19" x14ac:dyDescent="0.25">
      <c r="A55">
        <v>206</v>
      </c>
      <c r="B55" t="s">
        <v>303</v>
      </c>
      <c r="C55" t="s">
        <v>35</v>
      </c>
      <c r="D55">
        <v>1422</v>
      </c>
      <c r="E55">
        <v>326</v>
      </c>
      <c r="F55" t="s">
        <v>304</v>
      </c>
      <c r="G55" t="s">
        <v>24</v>
      </c>
      <c r="H55">
        <v>390823.20377999998</v>
      </c>
      <c r="I55">
        <v>4147.4101072751228</v>
      </c>
      <c r="J55" t="s">
        <v>35</v>
      </c>
      <c r="K55">
        <v>35</v>
      </c>
      <c r="L55" t="s">
        <v>305</v>
      </c>
      <c r="M55">
        <v>1</v>
      </c>
      <c r="N55" t="s">
        <v>305</v>
      </c>
      <c r="O55">
        <v>27833</v>
      </c>
      <c r="P55">
        <v>8.3768850137504085</v>
      </c>
      <c r="Q55">
        <v>-51.946171</v>
      </c>
      <c r="R55">
        <v>115.246171</v>
      </c>
      <c r="S55">
        <f>(O55*100*365)/1000000000</f>
        <v>1.0159045</v>
      </c>
    </row>
    <row r="56" spans="1:19" x14ac:dyDescent="0.25">
      <c r="A56">
        <v>252</v>
      </c>
      <c r="B56" t="s">
        <v>368</v>
      </c>
      <c r="C56" t="s">
        <v>352</v>
      </c>
      <c r="D56">
        <v>1113</v>
      </c>
      <c r="E56">
        <v>384</v>
      </c>
      <c r="F56" t="s">
        <v>369</v>
      </c>
      <c r="G56" t="s">
        <v>24</v>
      </c>
      <c r="H56">
        <v>172474.418282</v>
      </c>
      <c r="I56">
        <v>1539.705689688016</v>
      </c>
      <c r="J56" t="s">
        <v>352</v>
      </c>
      <c r="K56">
        <v>20</v>
      </c>
      <c r="L56" t="s">
        <v>370</v>
      </c>
      <c r="M56">
        <v>451</v>
      </c>
      <c r="N56" t="s">
        <v>371</v>
      </c>
      <c r="O56">
        <v>7559</v>
      </c>
      <c r="P56">
        <v>4.6259806315538823</v>
      </c>
      <c r="Q56">
        <v>-51.876100000000001</v>
      </c>
      <c r="R56">
        <v>176.37610000000001</v>
      </c>
      <c r="S56">
        <f>(O56*100*365)/1000000000</f>
        <v>0.27590350000000002</v>
      </c>
    </row>
    <row r="57" spans="1:19" x14ac:dyDescent="0.25">
      <c r="A57">
        <v>443</v>
      </c>
      <c r="B57" t="s">
        <v>657</v>
      </c>
      <c r="C57" t="s">
        <v>76</v>
      </c>
      <c r="D57">
        <v>849</v>
      </c>
      <c r="E57">
        <v>466</v>
      </c>
      <c r="F57" t="s">
        <v>658</v>
      </c>
      <c r="G57" t="s">
        <v>39</v>
      </c>
      <c r="H57">
        <v>238314.08886700001</v>
      </c>
      <c r="I57">
        <v>3635.448425885781</v>
      </c>
      <c r="J57" t="s">
        <v>76</v>
      </c>
      <c r="K57">
        <v>62</v>
      </c>
      <c r="L57" t="s">
        <v>659</v>
      </c>
      <c r="M57">
        <v>1</v>
      </c>
      <c r="N57" t="s">
        <v>659</v>
      </c>
      <c r="O57">
        <v>10805</v>
      </c>
      <c r="P57">
        <v>33.771727149034383</v>
      </c>
      <c r="Q57">
        <v>-51.551850000000002</v>
      </c>
      <c r="R57">
        <v>70.351849999999999</v>
      </c>
      <c r="S57">
        <f>(O57*100*365)/1000000000</f>
        <v>0.39438250000000002</v>
      </c>
    </row>
    <row r="58" spans="1:19" x14ac:dyDescent="0.25">
      <c r="A58">
        <v>558</v>
      </c>
      <c r="B58" t="s">
        <v>775</v>
      </c>
      <c r="C58" t="s">
        <v>84</v>
      </c>
      <c r="D58">
        <v>3229</v>
      </c>
      <c r="E58">
        <v>21</v>
      </c>
      <c r="F58" t="s">
        <v>235</v>
      </c>
      <c r="G58" t="s">
        <v>75</v>
      </c>
      <c r="H58">
        <v>123368.679513</v>
      </c>
      <c r="I58">
        <v>817.95058932326071</v>
      </c>
      <c r="J58" t="s">
        <v>84</v>
      </c>
      <c r="K58">
        <v>53</v>
      </c>
      <c r="L58" t="s">
        <v>776</v>
      </c>
      <c r="M58">
        <v>1</v>
      </c>
      <c r="N58" t="s">
        <v>776</v>
      </c>
      <c r="O58">
        <v>6611</v>
      </c>
      <c r="P58">
        <v>14.276707240145241</v>
      </c>
      <c r="Q58">
        <v>-48.953699999999998</v>
      </c>
      <c r="R58">
        <v>81.653700000000001</v>
      </c>
      <c r="S58">
        <f>(O58*100*365)/1000000000</f>
        <v>0.2413015</v>
      </c>
    </row>
    <row r="59" spans="1:19" x14ac:dyDescent="0.25">
      <c r="A59">
        <v>613</v>
      </c>
      <c r="B59" t="s">
        <v>861</v>
      </c>
      <c r="C59" t="s">
        <v>825</v>
      </c>
      <c r="D59">
        <v>2621</v>
      </c>
      <c r="E59">
        <v>110</v>
      </c>
      <c r="F59" t="s">
        <v>862</v>
      </c>
      <c r="G59" t="s">
        <v>664</v>
      </c>
      <c r="H59">
        <v>162728.602189</v>
      </c>
      <c r="I59">
        <v>1380.387382235961</v>
      </c>
      <c r="J59" t="s">
        <v>825</v>
      </c>
      <c r="K59">
        <v>30</v>
      </c>
      <c r="L59" t="s">
        <v>853</v>
      </c>
      <c r="M59">
        <v>1</v>
      </c>
      <c r="N59" t="s">
        <v>853</v>
      </c>
      <c r="O59">
        <v>855563</v>
      </c>
      <c r="P59">
        <v>18.182704030946368</v>
      </c>
      <c r="Q59">
        <v>-47.625999999999998</v>
      </c>
      <c r="R59">
        <v>104.626</v>
      </c>
      <c r="S59">
        <f>(O59*100*365)/1000000000</f>
        <v>31.228049500000001</v>
      </c>
    </row>
    <row r="60" spans="1:19" x14ac:dyDescent="0.25">
      <c r="A60">
        <v>430</v>
      </c>
      <c r="B60" t="s">
        <v>642</v>
      </c>
      <c r="C60" t="s">
        <v>76</v>
      </c>
      <c r="D60">
        <v>836</v>
      </c>
      <c r="E60">
        <v>610</v>
      </c>
      <c r="F60" t="s">
        <v>643</v>
      </c>
      <c r="G60" t="s">
        <v>39</v>
      </c>
      <c r="H60">
        <v>166635.08016000001</v>
      </c>
      <c r="I60">
        <v>2113.7897131795521</v>
      </c>
      <c r="J60" t="s">
        <v>76</v>
      </c>
      <c r="K60">
        <v>4</v>
      </c>
      <c r="L60" t="s">
        <v>644</v>
      </c>
      <c r="M60">
        <v>1</v>
      </c>
      <c r="N60" t="s">
        <v>645</v>
      </c>
      <c r="O60">
        <v>20042</v>
      </c>
      <c r="P60">
        <v>19.729657935562582</v>
      </c>
      <c r="Q60">
        <v>-47.548079999999999</v>
      </c>
      <c r="R60">
        <v>108.54808</v>
      </c>
      <c r="S60">
        <f>(O60*100*365)/1000000000</f>
        <v>0.73153299999999999</v>
      </c>
    </row>
    <row r="61" spans="1:19" x14ac:dyDescent="0.25">
      <c r="A61">
        <v>30</v>
      </c>
      <c r="B61" t="s">
        <v>72</v>
      </c>
      <c r="C61" t="s">
        <v>58</v>
      </c>
      <c r="D61">
        <v>1005</v>
      </c>
      <c r="E61">
        <v>394</v>
      </c>
      <c r="F61" t="s">
        <v>73</v>
      </c>
      <c r="G61" t="s">
        <v>60</v>
      </c>
      <c r="H61">
        <v>191427.76620099999</v>
      </c>
      <c r="I61">
        <v>2088.1099052426962</v>
      </c>
      <c r="J61" t="s">
        <v>58</v>
      </c>
      <c r="K61">
        <v>8</v>
      </c>
      <c r="L61" t="s">
        <v>74</v>
      </c>
      <c r="M61">
        <v>1</v>
      </c>
      <c r="N61" t="s">
        <v>74</v>
      </c>
      <c r="O61">
        <v>18696</v>
      </c>
      <c r="P61">
        <v>10.069295220384049</v>
      </c>
      <c r="Q61">
        <v>-46.954610000000002</v>
      </c>
      <c r="R61">
        <v>67.354609999999994</v>
      </c>
      <c r="S61">
        <f>(O61*100*365)/1000000000</f>
        <v>0.68240400000000001</v>
      </c>
    </row>
    <row r="62" spans="1:19" x14ac:dyDescent="0.25">
      <c r="A62">
        <v>402</v>
      </c>
      <c r="B62" t="s">
        <v>588</v>
      </c>
      <c r="C62" t="s">
        <v>76</v>
      </c>
      <c r="D62">
        <v>808</v>
      </c>
      <c r="E62">
        <v>462</v>
      </c>
      <c r="F62" t="s">
        <v>589</v>
      </c>
      <c r="G62" t="s">
        <v>39</v>
      </c>
      <c r="H62">
        <v>378481.426224</v>
      </c>
      <c r="I62">
        <v>8260.2959896467401</v>
      </c>
      <c r="J62" t="s">
        <v>76</v>
      </c>
      <c r="K62">
        <v>5</v>
      </c>
      <c r="L62" t="s">
        <v>569</v>
      </c>
      <c r="M62">
        <v>1</v>
      </c>
      <c r="N62" t="s">
        <v>569</v>
      </c>
      <c r="O62">
        <v>15054</v>
      </c>
      <c r="P62">
        <v>55.578159695358352</v>
      </c>
      <c r="Q62">
        <v>-44.478520000000003</v>
      </c>
      <c r="R62">
        <v>170.77851999999999</v>
      </c>
      <c r="S62">
        <f>(O62*100*365)/1000000000</f>
        <v>0.54947100000000004</v>
      </c>
    </row>
    <row r="63" spans="1:19" x14ac:dyDescent="0.25">
      <c r="A63">
        <v>434</v>
      </c>
      <c r="B63" t="s">
        <v>648</v>
      </c>
      <c r="C63" t="s">
        <v>76</v>
      </c>
      <c r="D63">
        <v>840</v>
      </c>
      <c r="E63">
        <v>611</v>
      </c>
      <c r="F63" t="s">
        <v>649</v>
      </c>
      <c r="G63" t="s">
        <v>39</v>
      </c>
      <c r="H63">
        <v>170812.537197</v>
      </c>
      <c r="I63">
        <v>2470.6503462715891</v>
      </c>
      <c r="J63" t="s">
        <v>76</v>
      </c>
      <c r="K63">
        <v>45</v>
      </c>
      <c r="L63" t="s">
        <v>650</v>
      </c>
      <c r="M63">
        <v>15</v>
      </c>
      <c r="N63" t="s">
        <v>104</v>
      </c>
      <c r="O63">
        <v>9839</v>
      </c>
      <c r="P63">
        <v>26.593091084142781</v>
      </c>
      <c r="Q63">
        <v>-43.820749999999997</v>
      </c>
      <c r="R63">
        <v>56.920749999999998</v>
      </c>
      <c r="S63">
        <f>(O63*100*365)/1000000000</f>
        <v>0.35912349999999998</v>
      </c>
    </row>
    <row r="64" spans="1:19" x14ac:dyDescent="0.25">
      <c r="A64">
        <v>119</v>
      </c>
      <c r="B64" t="s">
        <v>148</v>
      </c>
      <c r="C64" t="s">
        <v>128</v>
      </c>
      <c r="D64">
        <v>508</v>
      </c>
      <c r="E64">
        <v>446</v>
      </c>
      <c r="F64" t="s">
        <v>149</v>
      </c>
      <c r="G64" t="s">
        <v>39</v>
      </c>
      <c r="H64">
        <v>321632.07762699999</v>
      </c>
      <c r="I64">
        <v>7884.052318138175</v>
      </c>
      <c r="J64" t="s">
        <v>130</v>
      </c>
      <c r="K64">
        <v>27</v>
      </c>
      <c r="L64" t="s">
        <v>150</v>
      </c>
      <c r="M64">
        <v>1</v>
      </c>
      <c r="N64" t="s">
        <v>150</v>
      </c>
      <c r="O64">
        <v>114010</v>
      </c>
      <c r="P64">
        <v>50.669714693732622</v>
      </c>
      <c r="Q64">
        <v>-43.0869</v>
      </c>
      <c r="R64">
        <v>63.386899999999997</v>
      </c>
      <c r="S64">
        <f>(O64*100*365)/1000000000</f>
        <v>4.161365</v>
      </c>
    </row>
    <row r="65" spans="1:19" x14ac:dyDescent="0.25">
      <c r="A65">
        <v>449</v>
      </c>
      <c r="B65" t="s">
        <v>662</v>
      </c>
      <c r="C65" t="s">
        <v>76</v>
      </c>
      <c r="D65">
        <v>855</v>
      </c>
      <c r="E65">
        <v>494</v>
      </c>
      <c r="F65" t="s">
        <v>663</v>
      </c>
      <c r="G65" t="s">
        <v>39</v>
      </c>
      <c r="H65">
        <v>381187.49752600002</v>
      </c>
      <c r="I65">
        <v>5728.9955026964426</v>
      </c>
      <c r="J65" t="s">
        <v>76</v>
      </c>
      <c r="K65">
        <v>62</v>
      </c>
      <c r="L65" t="s">
        <v>659</v>
      </c>
      <c r="M65">
        <v>1</v>
      </c>
      <c r="N65" t="s">
        <v>659</v>
      </c>
      <c r="O65">
        <v>10805</v>
      </c>
      <c r="P65">
        <v>116.857254180813</v>
      </c>
      <c r="Q65">
        <v>-41.072299999999998</v>
      </c>
      <c r="R65">
        <v>68.572299999999998</v>
      </c>
      <c r="S65">
        <f>(O65*100*365)/1000000000</f>
        <v>0.39438250000000002</v>
      </c>
    </row>
    <row r="66" spans="1:19" x14ac:dyDescent="0.25">
      <c r="A66">
        <v>291</v>
      </c>
      <c r="B66" t="s">
        <v>449</v>
      </c>
      <c r="C66" t="s">
        <v>417</v>
      </c>
      <c r="D66">
        <v>2413</v>
      </c>
      <c r="E66">
        <v>159</v>
      </c>
      <c r="F66" t="s">
        <v>450</v>
      </c>
      <c r="G66" t="s">
        <v>75</v>
      </c>
      <c r="H66">
        <v>334084.18566299998</v>
      </c>
      <c r="I66">
        <v>5026.9563784560296</v>
      </c>
      <c r="J66" t="s">
        <v>417</v>
      </c>
      <c r="K66">
        <v>15</v>
      </c>
      <c r="L66" t="s">
        <v>428</v>
      </c>
      <c r="M66">
        <v>1</v>
      </c>
      <c r="N66" t="s">
        <v>428</v>
      </c>
      <c r="O66">
        <v>14117</v>
      </c>
      <c r="P66">
        <v>51.307971656604771</v>
      </c>
      <c r="Q66">
        <v>-41.038015999999999</v>
      </c>
      <c r="R66">
        <v>72.538015999999999</v>
      </c>
      <c r="S66">
        <f>(O66*100*365)/1000000000</f>
        <v>0.51527049999999996</v>
      </c>
    </row>
    <row r="67" spans="1:19" x14ac:dyDescent="0.25">
      <c r="A67">
        <v>29</v>
      </c>
      <c r="B67" t="s">
        <v>68</v>
      </c>
      <c r="C67" t="s">
        <v>58</v>
      </c>
      <c r="D67">
        <v>1004</v>
      </c>
      <c r="E67">
        <v>395</v>
      </c>
      <c r="F67" t="s">
        <v>69</v>
      </c>
      <c r="G67" t="s">
        <v>60</v>
      </c>
      <c r="H67">
        <v>340222.742409</v>
      </c>
      <c r="I67">
        <v>4543.9295447613058</v>
      </c>
      <c r="J67" t="s">
        <v>58</v>
      </c>
      <c r="K67">
        <v>22</v>
      </c>
      <c r="L67" t="s">
        <v>70</v>
      </c>
      <c r="M67">
        <v>1</v>
      </c>
      <c r="N67" t="s">
        <v>71</v>
      </c>
      <c r="O67">
        <v>11509</v>
      </c>
      <c r="P67">
        <v>11.98197065185389</v>
      </c>
      <c r="Q67">
        <v>-40.700699999999998</v>
      </c>
      <c r="R67">
        <v>123.80070000000001</v>
      </c>
      <c r="S67">
        <f>(O67*100*365)/1000000000</f>
        <v>0.42007850000000002</v>
      </c>
    </row>
    <row r="68" spans="1:19" x14ac:dyDescent="0.25">
      <c r="A68">
        <v>257</v>
      </c>
      <c r="B68" t="s">
        <v>383</v>
      </c>
      <c r="C68" t="s">
        <v>352</v>
      </c>
      <c r="D68">
        <v>1118</v>
      </c>
      <c r="E68">
        <v>377</v>
      </c>
      <c r="F68" t="s">
        <v>384</v>
      </c>
      <c r="G68" t="s">
        <v>24</v>
      </c>
      <c r="H68">
        <v>151289.388828</v>
      </c>
      <c r="I68">
        <v>860.27284399295161</v>
      </c>
      <c r="J68" t="s">
        <v>352</v>
      </c>
      <c r="K68">
        <v>28</v>
      </c>
      <c r="L68" t="s">
        <v>385</v>
      </c>
      <c r="M68">
        <v>64</v>
      </c>
      <c r="N68" t="s">
        <v>386</v>
      </c>
      <c r="O68">
        <v>9383</v>
      </c>
      <c r="P68">
        <v>4.6964316888579578</v>
      </c>
      <c r="Q68">
        <v>-39.861618</v>
      </c>
      <c r="R68">
        <v>68.261617999999999</v>
      </c>
      <c r="S68">
        <f>(O68*100*365)/1000000000</f>
        <v>0.34247949999999999</v>
      </c>
    </row>
    <row r="69" spans="1:19" x14ac:dyDescent="0.25">
      <c r="A69">
        <v>305</v>
      </c>
      <c r="B69" t="s">
        <v>463</v>
      </c>
      <c r="C69" t="s">
        <v>458</v>
      </c>
      <c r="D69">
        <v>2504</v>
      </c>
      <c r="E69">
        <v>137</v>
      </c>
      <c r="F69" t="s">
        <v>464</v>
      </c>
      <c r="G69" t="s">
        <v>60</v>
      </c>
      <c r="H69">
        <v>864639.62910500006</v>
      </c>
      <c r="I69">
        <v>25270.27262994093</v>
      </c>
      <c r="J69" t="s">
        <v>458</v>
      </c>
      <c r="K69">
        <v>6</v>
      </c>
      <c r="L69" t="s">
        <v>465</v>
      </c>
      <c r="M69">
        <v>1</v>
      </c>
      <c r="N69" t="s">
        <v>466</v>
      </c>
      <c r="O69">
        <v>808416</v>
      </c>
      <c r="P69">
        <v>58.467227926882963</v>
      </c>
      <c r="Q69">
        <v>-39.677079999999997</v>
      </c>
      <c r="R69">
        <v>283.17707999999999</v>
      </c>
      <c r="S69">
        <f>(O69*100*365)/1000000000</f>
        <v>29.507183999999999</v>
      </c>
    </row>
    <row r="70" spans="1:19" x14ac:dyDescent="0.25">
      <c r="A70">
        <v>192</v>
      </c>
      <c r="B70" t="s">
        <v>275</v>
      </c>
      <c r="C70" t="s">
        <v>35</v>
      </c>
      <c r="D70">
        <v>1408</v>
      </c>
      <c r="E70">
        <v>300</v>
      </c>
      <c r="F70" t="s">
        <v>276</v>
      </c>
      <c r="G70" t="s">
        <v>24</v>
      </c>
      <c r="H70">
        <v>195849.34423799999</v>
      </c>
      <c r="I70">
        <v>1349.583975127664</v>
      </c>
      <c r="J70" t="s">
        <v>35</v>
      </c>
      <c r="K70">
        <v>13</v>
      </c>
      <c r="L70" t="s">
        <v>266</v>
      </c>
      <c r="M70">
        <v>145</v>
      </c>
      <c r="N70" t="s">
        <v>277</v>
      </c>
      <c r="O70">
        <v>6073</v>
      </c>
      <c r="P70">
        <v>14.808901774975959</v>
      </c>
      <c r="Q70">
        <v>-39.623663999999998</v>
      </c>
      <c r="R70">
        <v>103.82366399999999</v>
      </c>
      <c r="S70">
        <f>(O70*100*365)/1000000000</f>
        <v>0.22166449999999999</v>
      </c>
    </row>
    <row r="71" spans="1:19" x14ac:dyDescent="0.25">
      <c r="A71">
        <v>122</v>
      </c>
      <c r="B71" t="s">
        <v>157</v>
      </c>
      <c r="C71" t="s">
        <v>128</v>
      </c>
      <c r="D71">
        <v>511</v>
      </c>
      <c r="E71">
        <v>445</v>
      </c>
      <c r="F71" t="s">
        <v>158</v>
      </c>
      <c r="G71" t="s">
        <v>39</v>
      </c>
      <c r="H71">
        <v>219897.739034</v>
      </c>
      <c r="I71">
        <v>1796.260912371205</v>
      </c>
      <c r="J71" t="s">
        <v>130</v>
      </c>
      <c r="K71">
        <v>4</v>
      </c>
      <c r="L71" t="s">
        <v>159</v>
      </c>
      <c r="M71">
        <v>1</v>
      </c>
      <c r="N71" t="s">
        <v>159</v>
      </c>
      <c r="O71">
        <v>15534</v>
      </c>
      <c r="P71">
        <v>27.06412062921444</v>
      </c>
      <c r="Q71">
        <v>-38.416437000000002</v>
      </c>
      <c r="R71">
        <v>90.016436999999996</v>
      </c>
      <c r="S71">
        <f>(O71*100*365)/1000000000</f>
        <v>0.56699100000000002</v>
      </c>
    </row>
    <row r="72" spans="1:19" x14ac:dyDescent="0.25">
      <c r="A72">
        <v>476</v>
      </c>
      <c r="B72" t="s">
        <v>700</v>
      </c>
      <c r="C72" t="s">
        <v>667</v>
      </c>
      <c r="D72">
        <v>221</v>
      </c>
      <c r="E72">
        <v>550</v>
      </c>
      <c r="F72" t="s">
        <v>701</v>
      </c>
      <c r="G72" t="s">
        <v>189</v>
      </c>
      <c r="H72">
        <v>147976.29759100001</v>
      </c>
      <c r="I72">
        <v>1282.924678089144</v>
      </c>
      <c r="J72" t="s">
        <v>667</v>
      </c>
      <c r="K72">
        <v>6</v>
      </c>
      <c r="L72" t="s">
        <v>692</v>
      </c>
      <c r="M72">
        <v>585</v>
      </c>
      <c r="N72" t="s">
        <v>104</v>
      </c>
      <c r="O72">
        <v>18829</v>
      </c>
      <c r="P72">
        <v>11.417591324565921</v>
      </c>
      <c r="Q72">
        <v>-36.702100000000002</v>
      </c>
      <c r="R72">
        <v>61.002099999999999</v>
      </c>
      <c r="S72">
        <f>(O72*100*365)/1000000000</f>
        <v>0.68725849999999999</v>
      </c>
    </row>
    <row r="73" spans="1:19" x14ac:dyDescent="0.25">
      <c r="A73">
        <v>118</v>
      </c>
      <c r="B73" t="s">
        <v>144</v>
      </c>
      <c r="C73" t="s">
        <v>128</v>
      </c>
      <c r="D73">
        <v>507</v>
      </c>
      <c r="E73">
        <v>432</v>
      </c>
      <c r="F73" t="s">
        <v>145</v>
      </c>
      <c r="G73" t="s">
        <v>39</v>
      </c>
      <c r="H73">
        <v>817575.19123300002</v>
      </c>
      <c r="I73">
        <v>17346.915815171389</v>
      </c>
      <c r="J73" t="s">
        <v>130</v>
      </c>
      <c r="K73">
        <v>20</v>
      </c>
      <c r="L73" t="s">
        <v>146</v>
      </c>
      <c r="M73">
        <v>70</v>
      </c>
      <c r="N73" t="s">
        <v>147</v>
      </c>
      <c r="O73">
        <v>7746</v>
      </c>
      <c r="P73">
        <v>41.364031227494188</v>
      </c>
      <c r="Q73">
        <v>-36.687702000000002</v>
      </c>
      <c r="R73">
        <v>156.88770199999999</v>
      </c>
      <c r="S73">
        <f>(O73*100*365)/1000000000</f>
        <v>0.28272900000000001</v>
      </c>
    </row>
    <row r="74" spans="1:19" x14ac:dyDescent="0.25">
      <c r="A74">
        <v>346</v>
      </c>
      <c r="B74" t="s">
        <v>525</v>
      </c>
      <c r="C74" t="s">
        <v>165</v>
      </c>
      <c r="D74">
        <v>1924</v>
      </c>
      <c r="E74">
        <v>206</v>
      </c>
      <c r="F74" t="s">
        <v>526</v>
      </c>
      <c r="G74" t="s">
        <v>39</v>
      </c>
      <c r="H74">
        <v>400180.393071</v>
      </c>
      <c r="I74">
        <v>4496.1283962279522</v>
      </c>
      <c r="J74" t="s">
        <v>165</v>
      </c>
      <c r="K74">
        <v>12</v>
      </c>
      <c r="L74" t="s">
        <v>524</v>
      </c>
      <c r="M74">
        <v>1</v>
      </c>
      <c r="N74" t="s">
        <v>524</v>
      </c>
      <c r="O74">
        <v>30217</v>
      </c>
      <c r="P74">
        <v>3.3998644783500249</v>
      </c>
      <c r="Q74">
        <v>-35.861800000000002</v>
      </c>
      <c r="R74">
        <v>83.561800000000005</v>
      </c>
      <c r="S74">
        <f>(O74*100*365)/1000000000</f>
        <v>1.1029205</v>
      </c>
    </row>
    <row r="75" spans="1:19" x14ac:dyDescent="0.25">
      <c r="A75">
        <v>112</v>
      </c>
      <c r="B75" t="s">
        <v>127</v>
      </c>
      <c r="C75" t="s">
        <v>128</v>
      </c>
      <c r="D75">
        <v>501</v>
      </c>
      <c r="E75">
        <v>650</v>
      </c>
      <c r="F75" t="s">
        <v>129</v>
      </c>
      <c r="G75" t="s">
        <v>39</v>
      </c>
      <c r="H75">
        <v>364933.05650900002</v>
      </c>
      <c r="I75">
        <v>16844.273741152971</v>
      </c>
      <c r="J75" t="s">
        <v>130</v>
      </c>
      <c r="K75">
        <v>38</v>
      </c>
      <c r="L75" t="s">
        <v>131</v>
      </c>
      <c r="M75">
        <v>1</v>
      </c>
      <c r="N75" t="s">
        <v>131</v>
      </c>
      <c r="O75">
        <v>11150</v>
      </c>
      <c r="P75">
        <v>9.6145941148469216</v>
      </c>
      <c r="Q75">
        <v>-35.22175</v>
      </c>
      <c r="R75">
        <v>257.32175000000001</v>
      </c>
      <c r="S75">
        <f>(O75*100*365)/1000000000</f>
        <v>0.40697499999999998</v>
      </c>
    </row>
    <row r="76" spans="1:19" x14ac:dyDescent="0.25">
      <c r="A76">
        <v>428</v>
      </c>
      <c r="B76" t="s">
        <v>637</v>
      </c>
      <c r="C76" t="s">
        <v>76</v>
      </c>
      <c r="D76">
        <v>834</v>
      </c>
      <c r="E76">
        <v>489</v>
      </c>
      <c r="F76" t="s">
        <v>638</v>
      </c>
      <c r="G76" t="s">
        <v>39</v>
      </c>
      <c r="H76">
        <v>178401.19201599999</v>
      </c>
      <c r="I76">
        <v>1849.712705809314</v>
      </c>
      <c r="J76" t="s">
        <v>76</v>
      </c>
      <c r="K76">
        <v>32</v>
      </c>
      <c r="L76" t="s">
        <v>639</v>
      </c>
      <c r="M76">
        <v>1</v>
      </c>
      <c r="N76" t="s">
        <v>639</v>
      </c>
      <c r="O76">
        <v>113843</v>
      </c>
      <c r="P76">
        <v>7.6427915998644123</v>
      </c>
      <c r="Q76">
        <v>-34.151836000000003</v>
      </c>
      <c r="R76">
        <v>60.851835999999999</v>
      </c>
      <c r="S76">
        <f>(O76*100*365)/1000000000</f>
        <v>4.1552695000000002</v>
      </c>
    </row>
    <row r="77" spans="1:19" x14ac:dyDescent="0.25">
      <c r="A77">
        <v>311</v>
      </c>
      <c r="B77" t="s">
        <v>478</v>
      </c>
      <c r="C77" t="s">
        <v>458</v>
      </c>
      <c r="D77">
        <v>2510</v>
      </c>
      <c r="E77">
        <v>146</v>
      </c>
      <c r="F77" t="s">
        <v>479</v>
      </c>
      <c r="G77" t="s">
        <v>60</v>
      </c>
      <c r="H77">
        <v>363620.05015999998</v>
      </c>
      <c r="I77">
        <v>6729.4105470539398</v>
      </c>
      <c r="J77" t="s">
        <v>458</v>
      </c>
      <c r="K77">
        <v>14</v>
      </c>
      <c r="L77" t="s">
        <v>480</v>
      </c>
      <c r="M77">
        <v>1</v>
      </c>
      <c r="N77" t="s">
        <v>481</v>
      </c>
      <c r="O77">
        <v>17097</v>
      </c>
      <c r="P77">
        <v>31.636125373459532</v>
      </c>
      <c r="Q77">
        <v>-32.768099999999997</v>
      </c>
      <c r="R77">
        <v>91.668099999999995</v>
      </c>
      <c r="S77">
        <f>(O77*100*365)/1000000000</f>
        <v>0.6240405</v>
      </c>
    </row>
    <row r="78" spans="1:19" x14ac:dyDescent="0.25">
      <c r="A78">
        <v>194</v>
      </c>
      <c r="B78" t="s">
        <v>281</v>
      </c>
      <c r="C78" t="s">
        <v>35</v>
      </c>
      <c r="D78">
        <v>1410</v>
      </c>
      <c r="E78">
        <v>304</v>
      </c>
      <c r="F78" t="s">
        <v>282</v>
      </c>
      <c r="G78" t="s">
        <v>24</v>
      </c>
      <c r="H78">
        <v>358912.40614400001</v>
      </c>
      <c r="I78">
        <v>3454.7081566805391</v>
      </c>
      <c r="J78" t="s">
        <v>35</v>
      </c>
      <c r="K78">
        <v>53</v>
      </c>
      <c r="L78" t="s">
        <v>283</v>
      </c>
      <c r="M78">
        <v>1</v>
      </c>
      <c r="N78" t="s">
        <v>283</v>
      </c>
      <c r="O78">
        <v>111569</v>
      </c>
      <c r="P78">
        <v>10.022267509223211</v>
      </c>
      <c r="Q78">
        <v>-32.111730000000001</v>
      </c>
      <c r="R78">
        <v>228.11172999999999</v>
      </c>
      <c r="S78">
        <f>(O78*100*365)/1000000000</f>
        <v>4.0722684999999998</v>
      </c>
    </row>
    <row r="79" spans="1:19" x14ac:dyDescent="0.25">
      <c r="A79">
        <v>123</v>
      </c>
      <c r="B79" t="s">
        <v>160</v>
      </c>
      <c r="C79" t="s">
        <v>128</v>
      </c>
      <c r="D79">
        <v>512</v>
      </c>
      <c r="E79">
        <v>648</v>
      </c>
      <c r="F79" t="s">
        <v>161</v>
      </c>
      <c r="G79" t="s">
        <v>39</v>
      </c>
      <c r="H79">
        <v>657759.55545600003</v>
      </c>
      <c r="I79">
        <v>20255.204410422852</v>
      </c>
      <c r="J79" t="s">
        <v>130</v>
      </c>
      <c r="K79">
        <v>20</v>
      </c>
      <c r="L79" t="s">
        <v>146</v>
      </c>
      <c r="M79">
        <v>93</v>
      </c>
      <c r="N79" t="s">
        <v>162</v>
      </c>
      <c r="O79">
        <v>17594</v>
      </c>
      <c r="P79">
        <v>9.5198748932924797</v>
      </c>
      <c r="Q79">
        <v>-32.037708000000002</v>
      </c>
      <c r="R79">
        <v>77.037707999999995</v>
      </c>
      <c r="S79">
        <f>(O79*100*365)/1000000000</f>
        <v>0.642181</v>
      </c>
    </row>
    <row r="80" spans="1:19" x14ac:dyDescent="0.25">
      <c r="A80">
        <v>246</v>
      </c>
      <c r="B80" t="s">
        <v>353</v>
      </c>
      <c r="C80" t="s">
        <v>352</v>
      </c>
      <c r="D80">
        <v>1104</v>
      </c>
      <c r="E80">
        <v>372</v>
      </c>
      <c r="F80" t="s">
        <v>354</v>
      </c>
      <c r="G80" t="s">
        <v>24</v>
      </c>
      <c r="H80">
        <v>172823.213869</v>
      </c>
      <c r="I80">
        <v>1541.981289357245</v>
      </c>
      <c r="J80" t="s">
        <v>352</v>
      </c>
      <c r="K80">
        <v>33</v>
      </c>
      <c r="L80" t="s">
        <v>355</v>
      </c>
      <c r="M80">
        <v>1</v>
      </c>
      <c r="N80" t="s">
        <v>355</v>
      </c>
      <c r="O80">
        <v>51894</v>
      </c>
      <c r="P80">
        <v>11.53113575379404</v>
      </c>
      <c r="Q80">
        <v>-31.846080000000001</v>
      </c>
      <c r="R80">
        <v>160.34608</v>
      </c>
      <c r="S80">
        <f>(O80*100*365)/1000000000</f>
        <v>1.894131</v>
      </c>
    </row>
    <row r="81" spans="1:19" x14ac:dyDescent="0.25">
      <c r="A81">
        <v>281</v>
      </c>
      <c r="B81" t="s">
        <v>424</v>
      </c>
      <c r="C81" t="s">
        <v>417</v>
      </c>
      <c r="D81">
        <v>2403</v>
      </c>
      <c r="E81">
        <v>157</v>
      </c>
      <c r="F81" t="s">
        <v>425</v>
      </c>
      <c r="G81" t="s">
        <v>75</v>
      </c>
      <c r="H81">
        <v>153550.21776599999</v>
      </c>
      <c r="I81">
        <v>1199.2877224819219</v>
      </c>
      <c r="J81" t="s">
        <v>417</v>
      </c>
      <c r="K81">
        <v>25</v>
      </c>
      <c r="L81" t="s">
        <v>426</v>
      </c>
      <c r="M81">
        <v>1</v>
      </c>
      <c r="N81" t="s">
        <v>427</v>
      </c>
      <c r="O81">
        <v>18586</v>
      </c>
      <c r="P81">
        <v>4.1269818431427092</v>
      </c>
      <c r="Q81">
        <v>-31.810700000000001</v>
      </c>
      <c r="R81">
        <v>48.5107</v>
      </c>
      <c r="S81">
        <f>(O81*100*365)/1000000000</f>
        <v>0.67838900000000002</v>
      </c>
    </row>
    <row r="82" spans="1:19" x14ac:dyDescent="0.25">
      <c r="A82">
        <v>193</v>
      </c>
      <c r="B82" t="s">
        <v>278</v>
      </c>
      <c r="C82" t="s">
        <v>35</v>
      </c>
      <c r="D82">
        <v>1409</v>
      </c>
      <c r="E82">
        <v>311</v>
      </c>
      <c r="F82" t="s">
        <v>279</v>
      </c>
      <c r="G82" t="s">
        <v>24</v>
      </c>
      <c r="H82">
        <v>324433.81679000001</v>
      </c>
      <c r="I82">
        <v>4331.3050509363538</v>
      </c>
      <c r="J82" t="s">
        <v>35</v>
      </c>
      <c r="K82">
        <v>3</v>
      </c>
      <c r="L82" t="s">
        <v>280</v>
      </c>
      <c r="M82">
        <v>1</v>
      </c>
      <c r="N82" t="s">
        <v>280</v>
      </c>
      <c r="O82">
        <v>17000</v>
      </c>
      <c r="P82">
        <v>9.4377097775475711</v>
      </c>
      <c r="Q82">
        <v>-30.37641</v>
      </c>
      <c r="R82">
        <v>286.77641</v>
      </c>
      <c r="S82">
        <f>(O82*100*365)/1000000000</f>
        <v>0.62050000000000005</v>
      </c>
    </row>
    <row r="83" spans="1:19" x14ac:dyDescent="0.25">
      <c r="A83">
        <v>145</v>
      </c>
      <c r="B83" t="s">
        <v>202</v>
      </c>
      <c r="C83" t="s">
        <v>188</v>
      </c>
      <c r="D83">
        <v>306</v>
      </c>
      <c r="E83">
        <v>513</v>
      </c>
      <c r="F83" t="s">
        <v>203</v>
      </c>
      <c r="G83" t="s">
        <v>189</v>
      </c>
      <c r="H83">
        <v>562711.16692700004</v>
      </c>
      <c r="I83">
        <v>17257.903174112711</v>
      </c>
      <c r="J83" t="s">
        <v>188</v>
      </c>
      <c r="K83">
        <v>1</v>
      </c>
      <c r="L83" t="s">
        <v>204</v>
      </c>
      <c r="M83">
        <v>1</v>
      </c>
      <c r="N83" t="s">
        <v>205</v>
      </c>
      <c r="O83">
        <v>43805</v>
      </c>
      <c r="P83">
        <v>12.39678524800807</v>
      </c>
      <c r="Q83">
        <v>-30.371418999999999</v>
      </c>
      <c r="R83">
        <v>176.77141900000001</v>
      </c>
      <c r="S83">
        <f>(O83*100*365)/1000000000</f>
        <v>1.5988825</v>
      </c>
    </row>
    <row r="84" spans="1:19" x14ac:dyDescent="0.25">
      <c r="A84">
        <v>472</v>
      </c>
      <c r="B84" t="s">
        <v>690</v>
      </c>
      <c r="C84" t="s">
        <v>667</v>
      </c>
      <c r="D84">
        <v>217</v>
      </c>
      <c r="E84">
        <v>578</v>
      </c>
      <c r="F84" t="s">
        <v>691</v>
      </c>
      <c r="G84" t="s">
        <v>189</v>
      </c>
      <c r="H84">
        <v>218918.96384400001</v>
      </c>
      <c r="I84">
        <v>1714.1665598517311</v>
      </c>
      <c r="J84" t="s">
        <v>667</v>
      </c>
      <c r="K84">
        <v>6</v>
      </c>
      <c r="L84" t="s">
        <v>692</v>
      </c>
      <c r="M84">
        <v>40</v>
      </c>
      <c r="N84" t="s">
        <v>693</v>
      </c>
      <c r="O84">
        <v>11272</v>
      </c>
      <c r="P84">
        <v>36.054496781690681</v>
      </c>
      <c r="Q84">
        <v>-29.900200000000002</v>
      </c>
      <c r="R84">
        <v>42.300199999999997</v>
      </c>
      <c r="S84">
        <f>(O84*100*365)/1000000000</f>
        <v>0.41142800000000002</v>
      </c>
    </row>
    <row r="85" spans="1:19" x14ac:dyDescent="0.25">
      <c r="A85">
        <v>18</v>
      </c>
      <c r="B85" t="s">
        <v>49</v>
      </c>
      <c r="C85" t="s">
        <v>38</v>
      </c>
      <c r="D85">
        <v>2807</v>
      </c>
      <c r="E85">
        <v>615</v>
      </c>
      <c r="F85" t="s">
        <v>50</v>
      </c>
      <c r="G85" t="s">
        <v>40</v>
      </c>
      <c r="H85">
        <v>208887.53017700001</v>
      </c>
      <c r="I85">
        <v>2317.621390179816</v>
      </c>
      <c r="J85" t="s">
        <v>38</v>
      </c>
      <c r="K85">
        <v>16</v>
      </c>
      <c r="L85" t="s">
        <v>43</v>
      </c>
      <c r="M85">
        <v>145</v>
      </c>
      <c r="N85" t="s">
        <v>44</v>
      </c>
      <c r="O85">
        <v>6121</v>
      </c>
      <c r="P85">
        <v>13.932777646784499</v>
      </c>
      <c r="Q85">
        <v>-28.768000000000001</v>
      </c>
      <c r="R85">
        <v>107.968</v>
      </c>
      <c r="S85">
        <f>(O85*100*365)/1000000000</f>
        <v>0.22341649999999999</v>
      </c>
    </row>
    <row r="86" spans="1:19" x14ac:dyDescent="0.25">
      <c r="A86">
        <v>27</v>
      </c>
      <c r="B86" t="s">
        <v>62</v>
      </c>
      <c r="C86" t="s">
        <v>58</v>
      </c>
      <c r="D86">
        <v>1002</v>
      </c>
      <c r="E86">
        <v>393</v>
      </c>
      <c r="F86" t="s">
        <v>63</v>
      </c>
      <c r="G86" t="s">
        <v>60</v>
      </c>
      <c r="H86">
        <v>211638.55048899999</v>
      </c>
      <c r="I86">
        <v>3116.118441223543</v>
      </c>
      <c r="J86" t="s">
        <v>58</v>
      </c>
      <c r="K86">
        <v>1</v>
      </c>
      <c r="L86" t="s">
        <v>64</v>
      </c>
      <c r="M86">
        <v>1</v>
      </c>
      <c r="N86" t="s">
        <v>64</v>
      </c>
      <c r="O86">
        <v>11943</v>
      </c>
      <c r="P86">
        <v>12.36110076083949</v>
      </c>
      <c r="Q86">
        <v>-27.868099999999998</v>
      </c>
      <c r="R86">
        <v>65.768100000000004</v>
      </c>
      <c r="S86">
        <f>(O86*100*365)/1000000000</f>
        <v>0.43591950000000002</v>
      </c>
    </row>
    <row r="87" spans="1:19" x14ac:dyDescent="0.25">
      <c r="A87">
        <v>400</v>
      </c>
      <c r="B87" t="s">
        <v>581</v>
      </c>
      <c r="C87" t="s">
        <v>76</v>
      </c>
      <c r="D87">
        <v>806</v>
      </c>
      <c r="E87">
        <v>455</v>
      </c>
      <c r="F87" t="s">
        <v>582</v>
      </c>
      <c r="G87" t="s">
        <v>39</v>
      </c>
      <c r="H87">
        <v>333951.31948800001</v>
      </c>
      <c r="I87">
        <v>6869.6252140012521</v>
      </c>
      <c r="J87" t="s">
        <v>76</v>
      </c>
      <c r="K87">
        <v>13</v>
      </c>
      <c r="L87" t="s">
        <v>583</v>
      </c>
      <c r="M87">
        <v>1</v>
      </c>
      <c r="N87" t="s">
        <v>583</v>
      </c>
      <c r="O87">
        <v>7134</v>
      </c>
      <c r="P87">
        <v>9.6718133622098854</v>
      </c>
      <c r="Q87">
        <v>-27.054839999999999</v>
      </c>
      <c r="R87">
        <v>207.05484000000001</v>
      </c>
      <c r="S87">
        <f>(O87*100*365)/1000000000</f>
        <v>0.26039099999999998</v>
      </c>
    </row>
    <row r="88" spans="1:19" x14ac:dyDescent="0.25">
      <c r="A88">
        <v>247</v>
      </c>
      <c r="B88" t="s">
        <v>356</v>
      </c>
      <c r="C88" t="s">
        <v>352</v>
      </c>
      <c r="D88">
        <v>1106</v>
      </c>
      <c r="E88">
        <v>388</v>
      </c>
      <c r="F88" t="s">
        <v>357</v>
      </c>
      <c r="G88" t="s">
        <v>24</v>
      </c>
      <c r="H88">
        <v>123978.419804</v>
      </c>
      <c r="I88">
        <v>912.0491166369552</v>
      </c>
      <c r="J88" t="s">
        <v>352</v>
      </c>
      <c r="K88">
        <v>32</v>
      </c>
      <c r="L88" t="s">
        <v>358</v>
      </c>
      <c r="M88">
        <v>1</v>
      </c>
      <c r="N88" t="s">
        <v>358</v>
      </c>
      <c r="O88">
        <v>27593</v>
      </c>
      <c r="P88">
        <v>4.8126274152557356</v>
      </c>
      <c r="Q88">
        <v>-27.019583000000001</v>
      </c>
      <c r="R88">
        <v>65.419583000000003</v>
      </c>
      <c r="S88">
        <f>(O88*100*365)/1000000000</f>
        <v>1.0071445000000001</v>
      </c>
    </row>
    <row r="89" spans="1:19" x14ac:dyDescent="0.25">
      <c r="A89">
        <v>190</v>
      </c>
      <c r="B89" t="s">
        <v>268</v>
      </c>
      <c r="C89" t="s">
        <v>35</v>
      </c>
      <c r="D89">
        <v>1406</v>
      </c>
      <c r="E89">
        <v>297</v>
      </c>
      <c r="F89" t="s">
        <v>269</v>
      </c>
      <c r="G89" t="s">
        <v>24</v>
      </c>
      <c r="H89">
        <v>363340.84222499997</v>
      </c>
      <c r="I89">
        <v>3967.4956048572271</v>
      </c>
      <c r="J89" t="s">
        <v>35</v>
      </c>
      <c r="K89">
        <v>108</v>
      </c>
      <c r="L89" t="s">
        <v>270</v>
      </c>
      <c r="M89">
        <v>1</v>
      </c>
      <c r="N89" t="s">
        <v>270</v>
      </c>
      <c r="O89">
        <v>30471</v>
      </c>
      <c r="P89">
        <v>7.4391201199649366</v>
      </c>
      <c r="Q89">
        <v>-26.288969999999999</v>
      </c>
      <c r="R89">
        <v>276.38896999999997</v>
      </c>
      <c r="S89">
        <f>(O89*100*365)/1000000000</f>
        <v>1.1121915</v>
      </c>
    </row>
    <row r="90" spans="1:19" x14ac:dyDescent="0.25">
      <c r="A90">
        <v>475</v>
      </c>
      <c r="B90" t="s">
        <v>698</v>
      </c>
      <c r="C90" t="s">
        <v>667</v>
      </c>
      <c r="D90">
        <v>220</v>
      </c>
      <c r="E90">
        <v>551</v>
      </c>
      <c r="F90" t="s">
        <v>699</v>
      </c>
      <c r="G90" t="s">
        <v>189</v>
      </c>
      <c r="H90">
        <v>185841.17533200001</v>
      </c>
      <c r="I90">
        <v>1498.500795574203</v>
      </c>
      <c r="J90" t="s">
        <v>667</v>
      </c>
      <c r="K90">
        <v>6</v>
      </c>
      <c r="L90" t="s">
        <v>692</v>
      </c>
      <c r="M90">
        <v>863</v>
      </c>
      <c r="N90" t="s">
        <v>488</v>
      </c>
      <c r="O90">
        <v>13876</v>
      </c>
      <c r="P90">
        <v>34.634142105194073</v>
      </c>
      <c r="Q90">
        <v>-26.1218</v>
      </c>
      <c r="R90">
        <v>40.6218</v>
      </c>
      <c r="S90">
        <f>(O90*100*365)/1000000000</f>
        <v>0.50647399999999998</v>
      </c>
    </row>
    <row r="91" spans="1:19" x14ac:dyDescent="0.25">
      <c r="A91">
        <v>571</v>
      </c>
      <c r="B91" t="s">
        <v>790</v>
      </c>
      <c r="C91" t="s">
        <v>778</v>
      </c>
      <c r="D91">
        <v>3008</v>
      </c>
      <c r="E91">
        <v>47</v>
      </c>
      <c r="F91" t="s">
        <v>791</v>
      </c>
      <c r="G91" t="s">
        <v>123</v>
      </c>
      <c r="H91">
        <v>344517.84333300003</v>
      </c>
      <c r="I91">
        <v>3666.5306977451241</v>
      </c>
      <c r="J91" t="s">
        <v>530</v>
      </c>
      <c r="K91">
        <v>125</v>
      </c>
      <c r="L91" t="s">
        <v>792</v>
      </c>
      <c r="M91">
        <v>1</v>
      </c>
      <c r="N91" t="s">
        <v>792</v>
      </c>
      <c r="O91">
        <v>14582</v>
      </c>
      <c r="P91">
        <v>15.8430537161094</v>
      </c>
      <c r="Q91">
        <v>-25.680530000000001</v>
      </c>
      <c r="R91">
        <v>211.58053000000001</v>
      </c>
      <c r="S91">
        <f>(O91*100*365)/1000000000</f>
        <v>0.53224300000000002</v>
      </c>
    </row>
    <row r="92" spans="1:19" x14ac:dyDescent="0.25">
      <c r="A92">
        <v>391</v>
      </c>
      <c r="B92" t="s">
        <v>556</v>
      </c>
      <c r="C92" t="s">
        <v>541</v>
      </c>
      <c r="D92">
        <v>1506</v>
      </c>
      <c r="E92">
        <v>265</v>
      </c>
      <c r="F92" t="s">
        <v>557</v>
      </c>
      <c r="G92" t="s">
        <v>21</v>
      </c>
      <c r="H92">
        <v>192922.494519</v>
      </c>
      <c r="I92">
        <v>1068.0604461195619</v>
      </c>
      <c r="J92" t="s">
        <v>533</v>
      </c>
      <c r="K92">
        <v>25</v>
      </c>
      <c r="L92" t="s">
        <v>558</v>
      </c>
      <c r="M92">
        <v>17</v>
      </c>
      <c r="N92" t="s">
        <v>559</v>
      </c>
      <c r="O92">
        <v>10698</v>
      </c>
      <c r="P92">
        <v>3.225871028765491</v>
      </c>
      <c r="Q92">
        <v>-25.422302999999999</v>
      </c>
      <c r="R92">
        <v>99.422302999999999</v>
      </c>
      <c r="S92">
        <f>(O92*100*365)/1000000000</f>
        <v>0.39047700000000002</v>
      </c>
    </row>
    <row r="93" spans="1:19" x14ac:dyDescent="0.25">
      <c r="A93">
        <v>28</v>
      </c>
      <c r="B93" t="s">
        <v>65</v>
      </c>
      <c r="C93" t="s">
        <v>58</v>
      </c>
      <c r="D93">
        <v>1003</v>
      </c>
      <c r="E93">
        <v>392</v>
      </c>
      <c r="F93" t="s">
        <v>66</v>
      </c>
      <c r="G93" t="s">
        <v>60</v>
      </c>
      <c r="H93">
        <v>364445.28718599997</v>
      </c>
      <c r="I93">
        <v>5858.2434975317256</v>
      </c>
      <c r="J93" t="s">
        <v>58</v>
      </c>
      <c r="K93">
        <v>5</v>
      </c>
      <c r="L93" t="s">
        <v>58</v>
      </c>
      <c r="M93">
        <v>1</v>
      </c>
      <c r="N93" t="s">
        <v>67</v>
      </c>
      <c r="O93">
        <v>616068</v>
      </c>
      <c r="P93">
        <v>7.6399861511339697</v>
      </c>
      <c r="Q93">
        <v>-23.903700000000001</v>
      </c>
      <c r="R93">
        <v>148.40369999999999</v>
      </c>
      <c r="S93">
        <f>(O93*100*365)/1000000000</f>
        <v>22.486481999999999</v>
      </c>
    </row>
    <row r="94" spans="1:19" x14ac:dyDescent="0.25">
      <c r="A94">
        <v>511</v>
      </c>
      <c r="B94" t="s">
        <v>723</v>
      </c>
      <c r="C94" t="s">
        <v>704</v>
      </c>
      <c r="D94">
        <v>1609</v>
      </c>
      <c r="E94">
        <v>253</v>
      </c>
      <c r="F94" t="s">
        <v>724</v>
      </c>
      <c r="G94" t="s">
        <v>24</v>
      </c>
      <c r="H94">
        <v>156466.84138</v>
      </c>
      <c r="I94">
        <v>637.8558612022905</v>
      </c>
      <c r="J94" t="s">
        <v>103</v>
      </c>
      <c r="K94">
        <v>86</v>
      </c>
      <c r="L94" t="s">
        <v>725</v>
      </c>
      <c r="M94">
        <v>1</v>
      </c>
      <c r="N94" t="s">
        <v>726</v>
      </c>
      <c r="O94">
        <v>8707</v>
      </c>
      <c r="P94">
        <v>0.45758064957009159</v>
      </c>
      <c r="Q94">
        <v>-23.407</v>
      </c>
      <c r="R94">
        <v>135.40700000000001</v>
      </c>
      <c r="S94">
        <f>(O94*100*365)/1000000000</f>
        <v>0.31780550000000002</v>
      </c>
    </row>
    <row r="95" spans="1:19" x14ac:dyDescent="0.25">
      <c r="A95">
        <v>583</v>
      </c>
      <c r="B95" t="s">
        <v>800</v>
      </c>
      <c r="C95" t="s">
        <v>797</v>
      </c>
      <c r="D95">
        <v>2202</v>
      </c>
      <c r="E95">
        <v>177</v>
      </c>
      <c r="F95" t="s">
        <v>801</v>
      </c>
      <c r="G95" t="s">
        <v>24</v>
      </c>
      <c r="H95">
        <v>125370.347458</v>
      </c>
      <c r="I95">
        <v>696.7053320792304</v>
      </c>
      <c r="J95" t="s">
        <v>797</v>
      </c>
      <c r="K95">
        <v>11</v>
      </c>
      <c r="L95" t="s">
        <v>802</v>
      </c>
      <c r="M95">
        <v>67</v>
      </c>
      <c r="N95" t="s">
        <v>803</v>
      </c>
      <c r="O95">
        <v>5076</v>
      </c>
      <c r="P95">
        <v>8.4398755101254075</v>
      </c>
      <c r="Q95">
        <v>-23.247</v>
      </c>
      <c r="R95">
        <v>54.447000000000003</v>
      </c>
      <c r="S95">
        <f>(O95*100*365)/1000000000</f>
        <v>0.18527399999999999</v>
      </c>
    </row>
    <row r="96" spans="1:19" x14ac:dyDescent="0.25">
      <c r="A96">
        <v>48</v>
      </c>
      <c r="B96" t="s">
        <v>94</v>
      </c>
      <c r="C96" t="s">
        <v>58</v>
      </c>
      <c r="D96">
        <v>1023</v>
      </c>
      <c r="E96">
        <v>415</v>
      </c>
      <c r="F96" t="s">
        <v>95</v>
      </c>
      <c r="G96" t="s">
        <v>75</v>
      </c>
      <c r="H96">
        <v>491986.88221900002</v>
      </c>
      <c r="I96">
        <v>11969.059364017639</v>
      </c>
      <c r="J96" t="s">
        <v>58</v>
      </c>
      <c r="K96">
        <v>13</v>
      </c>
      <c r="L96" t="s">
        <v>96</v>
      </c>
      <c r="M96">
        <v>1</v>
      </c>
      <c r="N96" t="s">
        <v>96</v>
      </c>
      <c r="O96">
        <v>6617</v>
      </c>
      <c r="P96">
        <v>52.872707886680423</v>
      </c>
      <c r="Q96">
        <v>-23.014800000000001</v>
      </c>
      <c r="R96">
        <v>74.614800000000002</v>
      </c>
      <c r="S96">
        <f>(O96*100*365)/1000000000</f>
        <v>0.2415205</v>
      </c>
    </row>
    <row r="97" spans="1:19" x14ac:dyDescent="0.25">
      <c r="A97">
        <v>295</v>
      </c>
      <c r="B97" t="s">
        <v>451</v>
      </c>
      <c r="C97" t="s">
        <v>417</v>
      </c>
      <c r="D97">
        <v>2417</v>
      </c>
      <c r="E97">
        <v>165</v>
      </c>
      <c r="F97" t="s">
        <v>452</v>
      </c>
      <c r="G97" t="s">
        <v>40</v>
      </c>
      <c r="H97">
        <v>347325.07324300002</v>
      </c>
      <c r="I97">
        <v>3656.1449284096589</v>
      </c>
      <c r="J97" t="s">
        <v>417</v>
      </c>
      <c r="K97">
        <v>32</v>
      </c>
      <c r="L97" t="s">
        <v>453</v>
      </c>
      <c r="M97">
        <v>1</v>
      </c>
      <c r="N97" t="s">
        <v>453</v>
      </c>
      <c r="O97">
        <v>14340</v>
      </c>
      <c r="P97">
        <v>24.34176856119667</v>
      </c>
      <c r="Q97">
        <v>-22.951799999999999</v>
      </c>
      <c r="R97">
        <v>26.651800000000001</v>
      </c>
      <c r="S97">
        <f>(O97*100*365)/1000000000</f>
        <v>0.52341000000000004</v>
      </c>
    </row>
    <row r="98" spans="1:19" x14ac:dyDescent="0.25">
      <c r="A98">
        <v>115</v>
      </c>
      <c r="B98" t="s">
        <v>135</v>
      </c>
      <c r="C98" t="s">
        <v>128</v>
      </c>
      <c r="D98">
        <v>504</v>
      </c>
      <c r="E98">
        <v>431</v>
      </c>
      <c r="F98" t="s">
        <v>136</v>
      </c>
      <c r="G98" t="s">
        <v>39</v>
      </c>
      <c r="H98">
        <v>378834.954471</v>
      </c>
      <c r="I98">
        <v>8256.4403684202971</v>
      </c>
      <c r="J98" t="s">
        <v>130</v>
      </c>
      <c r="K98">
        <v>7</v>
      </c>
      <c r="L98" t="s">
        <v>137</v>
      </c>
      <c r="M98">
        <v>1</v>
      </c>
      <c r="N98" t="s">
        <v>138</v>
      </c>
      <c r="O98">
        <v>10395</v>
      </c>
      <c r="P98">
        <v>63.618990049287618</v>
      </c>
      <c r="Q98">
        <v>-22.411349999999999</v>
      </c>
      <c r="R98">
        <v>73.911349999999999</v>
      </c>
      <c r="S98">
        <f>(O98*100*365)/1000000000</f>
        <v>0.37941750000000002</v>
      </c>
    </row>
    <row r="99" spans="1:19" x14ac:dyDescent="0.25">
      <c r="A99">
        <v>94</v>
      </c>
      <c r="B99" t="s">
        <v>117</v>
      </c>
      <c r="C99" t="s">
        <v>111</v>
      </c>
      <c r="D99">
        <v>2008</v>
      </c>
      <c r="E99">
        <v>198</v>
      </c>
      <c r="F99" t="s">
        <v>118</v>
      </c>
      <c r="G99" t="s">
        <v>109</v>
      </c>
      <c r="H99">
        <v>313939.99108200002</v>
      </c>
      <c r="I99">
        <v>4118.3397236417086</v>
      </c>
      <c r="J99" t="s">
        <v>111</v>
      </c>
      <c r="K99">
        <v>525</v>
      </c>
      <c r="L99" t="s">
        <v>119</v>
      </c>
      <c r="M99">
        <v>1</v>
      </c>
      <c r="N99" t="s">
        <v>119</v>
      </c>
      <c r="O99">
        <v>7900</v>
      </c>
      <c r="P99">
        <v>10.32588920703628</v>
      </c>
      <c r="Q99">
        <v>-21.494533000000001</v>
      </c>
      <c r="R99">
        <v>12.739399000000001</v>
      </c>
      <c r="S99">
        <f>(O99*100*365)/1000000000</f>
        <v>0.28835</v>
      </c>
    </row>
    <row r="100" spans="1:19" x14ac:dyDescent="0.25">
      <c r="A100">
        <v>304</v>
      </c>
      <c r="B100" t="s">
        <v>459</v>
      </c>
      <c r="C100" t="s">
        <v>458</v>
      </c>
      <c r="D100">
        <v>2503</v>
      </c>
      <c r="E100">
        <v>138</v>
      </c>
      <c r="F100" t="s">
        <v>460</v>
      </c>
      <c r="G100" t="s">
        <v>60</v>
      </c>
      <c r="H100">
        <v>318420.22521900001</v>
      </c>
      <c r="I100">
        <v>5578.835557183088</v>
      </c>
      <c r="J100" t="s">
        <v>458</v>
      </c>
      <c r="K100">
        <v>15</v>
      </c>
      <c r="L100" t="s">
        <v>461</v>
      </c>
      <c r="M100">
        <v>1</v>
      </c>
      <c r="N100" t="s">
        <v>462</v>
      </c>
      <c r="O100">
        <v>65215</v>
      </c>
      <c r="P100">
        <v>15.39918232589606</v>
      </c>
      <c r="Q100">
        <v>-20.957622000000001</v>
      </c>
      <c r="R100">
        <v>113.85762200000001</v>
      </c>
      <c r="S100">
        <f>(O100*100*365)/1000000000</f>
        <v>2.3803475000000001</v>
      </c>
    </row>
    <row r="101" spans="1:19" x14ac:dyDescent="0.25">
      <c r="A101">
        <v>366</v>
      </c>
      <c r="B101" t="s">
        <v>535</v>
      </c>
      <c r="C101" t="s">
        <v>43</v>
      </c>
      <c r="D101">
        <v>1317</v>
      </c>
      <c r="E101">
        <v>329</v>
      </c>
      <c r="F101" t="s">
        <v>536</v>
      </c>
      <c r="G101" t="s">
        <v>40</v>
      </c>
      <c r="H101">
        <v>151277.529041</v>
      </c>
      <c r="I101">
        <v>1210.814584640576</v>
      </c>
      <c r="J101" t="s">
        <v>43</v>
      </c>
      <c r="K101">
        <v>77</v>
      </c>
      <c r="L101" t="s">
        <v>537</v>
      </c>
      <c r="M101">
        <v>1</v>
      </c>
      <c r="N101" t="s">
        <v>538</v>
      </c>
      <c r="O101">
        <v>106163</v>
      </c>
      <c r="P101">
        <v>3.5427007627496589</v>
      </c>
      <c r="Q101">
        <v>-20.935400000000001</v>
      </c>
      <c r="R101">
        <v>74.535399999999996</v>
      </c>
      <c r="S101">
        <f>(O101*100*365)/1000000000</f>
        <v>3.8749495</v>
      </c>
    </row>
    <row r="102" spans="1:19" x14ac:dyDescent="0.25">
      <c r="A102">
        <v>313</v>
      </c>
      <c r="B102" t="s">
        <v>483</v>
      </c>
      <c r="C102" t="s">
        <v>458</v>
      </c>
      <c r="D102">
        <v>2512</v>
      </c>
      <c r="E102">
        <v>145</v>
      </c>
      <c r="F102" t="s">
        <v>484</v>
      </c>
      <c r="G102" t="s">
        <v>60</v>
      </c>
      <c r="H102">
        <v>108250.308338</v>
      </c>
      <c r="I102">
        <v>471.23171714748008</v>
      </c>
      <c r="J102" t="s">
        <v>458</v>
      </c>
      <c r="K102">
        <v>9</v>
      </c>
      <c r="L102" t="s">
        <v>482</v>
      </c>
      <c r="M102">
        <v>34</v>
      </c>
      <c r="N102" t="s">
        <v>485</v>
      </c>
      <c r="O102">
        <v>8145</v>
      </c>
      <c r="P102">
        <v>10.71826851517967</v>
      </c>
      <c r="Q102">
        <v>-20.873699999999999</v>
      </c>
      <c r="R102">
        <v>65.973699999999994</v>
      </c>
      <c r="S102">
        <f>(O102*100*365)/1000000000</f>
        <v>0.29729250000000002</v>
      </c>
    </row>
    <row r="103" spans="1:19" x14ac:dyDescent="0.25">
      <c r="A103">
        <v>419</v>
      </c>
      <c r="B103" t="s">
        <v>621</v>
      </c>
      <c r="C103" t="s">
        <v>76</v>
      </c>
      <c r="D103">
        <v>825</v>
      </c>
      <c r="E103">
        <v>473</v>
      </c>
      <c r="F103" t="s">
        <v>622</v>
      </c>
      <c r="G103" t="s">
        <v>39</v>
      </c>
      <c r="H103">
        <v>197607.722156</v>
      </c>
      <c r="I103">
        <v>2486.2646048549682</v>
      </c>
      <c r="J103" t="s">
        <v>76</v>
      </c>
      <c r="K103">
        <v>5</v>
      </c>
      <c r="L103" t="s">
        <v>569</v>
      </c>
      <c r="M103">
        <v>1</v>
      </c>
      <c r="N103" t="s">
        <v>569</v>
      </c>
      <c r="O103">
        <v>15054</v>
      </c>
      <c r="P103">
        <v>44.808049614723089</v>
      </c>
      <c r="Q103">
        <v>-20.610679999999999</v>
      </c>
      <c r="R103">
        <v>58.110680000000002</v>
      </c>
      <c r="S103">
        <f>(O103*100*365)/1000000000</f>
        <v>0.54947100000000004</v>
      </c>
    </row>
    <row r="104" spans="1:19" x14ac:dyDescent="0.25">
      <c r="A104">
        <v>91</v>
      </c>
      <c r="B104" t="s">
        <v>110</v>
      </c>
      <c r="C104" t="s">
        <v>111</v>
      </c>
      <c r="D104">
        <v>2004</v>
      </c>
      <c r="E104">
        <v>190</v>
      </c>
      <c r="F104" t="s">
        <v>112</v>
      </c>
      <c r="G104" t="s">
        <v>109</v>
      </c>
      <c r="H104">
        <v>664738.13711600006</v>
      </c>
      <c r="I104">
        <v>13103.33439829798</v>
      </c>
      <c r="J104" t="s">
        <v>111</v>
      </c>
      <c r="K104">
        <v>272</v>
      </c>
      <c r="L104" t="s">
        <v>113</v>
      </c>
      <c r="M104">
        <v>1</v>
      </c>
      <c r="N104" t="s">
        <v>113</v>
      </c>
      <c r="O104">
        <v>5890</v>
      </c>
      <c r="P104">
        <v>47.944122550574512</v>
      </c>
      <c r="Q104">
        <v>-20.300169</v>
      </c>
      <c r="R104">
        <v>15.432556999999999</v>
      </c>
      <c r="S104">
        <f>(O104*100*365)/1000000000</f>
        <v>0.21498500000000001</v>
      </c>
    </row>
    <row r="105" spans="1:19" x14ac:dyDescent="0.25">
      <c r="A105">
        <v>580</v>
      </c>
      <c r="B105" t="s">
        <v>793</v>
      </c>
      <c r="C105" t="s">
        <v>778</v>
      </c>
      <c r="D105">
        <v>3019</v>
      </c>
      <c r="E105">
        <v>39</v>
      </c>
      <c r="F105" t="s">
        <v>794</v>
      </c>
      <c r="G105" t="s">
        <v>123</v>
      </c>
      <c r="H105">
        <v>674939.81349800003</v>
      </c>
      <c r="I105">
        <v>8098.6024526308393</v>
      </c>
      <c r="J105" t="s">
        <v>530</v>
      </c>
      <c r="K105">
        <v>77</v>
      </c>
      <c r="L105" t="s">
        <v>795</v>
      </c>
      <c r="M105">
        <v>1</v>
      </c>
      <c r="N105" t="s">
        <v>795</v>
      </c>
      <c r="O105">
        <v>25608</v>
      </c>
      <c r="P105">
        <v>11.059915568854869</v>
      </c>
      <c r="Q105">
        <v>-19.977180000000001</v>
      </c>
      <c r="R105">
        <v>98.977180000000004</v>
      </c>
      <c r="S105">
        <f>(O105*100*365)/1000000000</f>
        <v>0.93469199999999997</v>
      </c>
    </row>
    <row r="106" spans="1:19" x14ac:dyDescent="0.25">
      <c r="A106">
        <v>104</v>
      </c>
      <c r="B106" t="s">
        <v>124</v>
      </c>
      <c r="C106" t="s">
        <v>111</v>
      </c>
      <c r="D106">
        <v>2018</v>
      </c>
      <c r="E106">
        <v>194</v>
      </c>
      <c r="F106" t="s">
        <v>125</v>
      </c>
      <c r="G106" t="s">
        <v>109</v>
      </c>
      <c r="H106">
        <v>267813.258287</v>
      </c>
      <c r="I106">
        <v>2362.8123000012329</v>
      </c>
      <c r="J106" t="s">
        <v>111</v>
      </c>
      <c r="K106">
        <v>482</v>
      </c>
      <c r="L106" t="s">
        <v>126</v>
      </c>
      <c r="M106">
        <v>1</v>
      </c>
      <c r="N106" t="s">
        <v>126</v>
      </c>
      <c r="O106">
        <v>33726</v>
      </c>
      <c r="P106">
        <v>2.9385140456889549</v>
      </c>
      <c r="Q106">
        <v>-19.708172999999999</v>
      </c>
      <c r="R106">
        <v>28.421975</v>
      </c>
      <c r="S106">
        <f>(O106*100*365)/1000000000</f>
        <v>1.230999</v>
      </c>
    </row>
    <row r="107" spans="1:19" x14ac:dyDescent="0.25">
      <c r="A107">
        <v>462</v>
      </c>
      <c r="B107" t="s">
        <v>668</v>
      </c>
      <c r="C107" t="s">
        <v>667</v>
      </c>
      <c r="D107">
        <v>207</v>
      </c>
      <c r="E107">
        <v>547</v>
      </c>
      <c r="F107" t="s">
        <v>669</v>
      </c>
      <c r="G107" t="s">
        <v>189</v>
      </c>
      <c r="H107">
        <v>178959.57786799999</v>
      </c>
      <c r="I107">
        <v>1347.9767569840501</v>
      </c>
      <c r="J107" t="s">
        <v>667</v>
      </c>
      <c r="K107">
        <v>1</v>
      </c>
      <c r="L107" t="s">
        <v>670</v>
      </c>
      <c r="M107">
        <v>247</v>
      </c>
      <c r="N107" t="s">
        <v>671</v>
      </c>
      <c r="O107">
        <v>11371</v>
      </c>
      <c r="P107">
        <v>36.409551104174078</v>
      </c>
      <c r="Q107">
        <v>-18.415099999999999</v>
      </c>
      <c r="R107">
        <v>37.115099999999998</v>
      </c>
      <c r="S107">
        <f>(O107*100*365)/1000000000</f>
        <v>0.41504150000000001</v>
      </c>
    </row>
    <row r="108" spans="1:19" x14ac:dyDescent="0.25">
      <c r="A108">
        <v>403</v>
      </c>
      <c r="B108" t="s">
        <v>590</v>
      </c>
      <c r="C108" t="s">
        <v>76</v>
      </c>
      <c r="D108">
        <v>809</v>
      </c>
      <c r="E108">
        <v>458</v>
      </c>
      <c r="F108" t="s">
        <v>591</v>
      </c>
      <c r="G108" t="s">
        <v>39</v>
      </c>
      <c r="H108">
        <v>129253.20868500001</v>
      </c>
      <c r="I108">
        <v>1242.689012237408</v>
      </c>
      <c r="J108" t="s">
        <v>76</v>
      </c>
      <c r="K108">
        <v>17</v>
      </c>
      <c r="L108" t="s">
        <v>37</v>
      </c>
      <c r="M108">
        <v>1</v>
      </c>
      <c r="N108" t="s">
        <v>37</v>
      </c>
      <c r="O108">
        <v>135586</v>
      </c>
      <c r="P108">
        <v>29.09124034292859</v>
      </c>
      <c r="Q108">
        <v>-18.412739999999999</v>
      </c>
      <c r="R108">
        <v>53.512740000000001</v>
      </c>
      <c r="S108">
        <f>(O108*100*365)/1000000000</f>
        <v>4.9488890000000003</v>
      </c>
    </row>
    <row r="109" spans="1:19" x14ac:dyDescent="0.25">
      <c r="A109">
        <v>278</v>
      </c>
      <c r="B109" t="s">
        <v>412</v>
      </c>
      <c r="C109" t="s">
        <v>399</v>
      </c>
      <c r="D109">
        <v>105</v>
      </c>
      <c r="E109">
        <v>591</v>
      </c>
      <c r="F109" t="s">
        <v>413</v>
      </c>
      <c r="G109" t="s">
        <v>24</v>
      </c>
      <c r="H109">
        <v>151886.23073700001</v>
      </c>
      <c r="I109">
        <v>1236.4453148308601</v>
      </c>
      <c r="J109" t="s">
        <v>399</v>
      </c>
      <c r="K109">
        <v>3</v>
      </c>
      <c r="L109" t="s">
        <v>414</v>
      </c>
      <c r="M109">
        <v>55</v>
      </c>
      <c r="N109" t="s">
        <v>415</v>
      </c>
      <c r="O109">
        <v>7318</v>
      </c>
      <c r="P109">
        <v>5.7151047693207886</v>
      </c>
      <c r="Q109">
        <v>-17.909700000000001</v>
      </c>
      <c r="R109">
        <v>40.909700000000001</v>
      </c>
      <c r="S109">
        <f>(O109*100*365)/1000000000</f>
        <v>0.26710699999999998</v>
      </c>
    </row>
    <row r="110" spans="1:19" x14ac:dyDescent="0.25">
      <c r="A110">
        <v>541</v>
      </c>
      <c r="B110" t="s">
        <v>740</v>
      </c>
      <c r="C110" t="s">
        <v>84</v>
      </c>
      <c r="D110">
        <v>3212</v>
      </c>
      <c r="E110">
        <v>15</v>
      </c>
      <c r="F110" t="s">
        <v>741</v>
      </c>
      <c r="G110" t="s">
        <v>24</v>
      </c>
      <c r="H110">
        <v>238309.037266</v>
      </c>
      <c r="I110">
        <v>1935.729249072665</v>
      </c>
      <c r="J110" t="s">
        <v>84</v>
      </c>
      <c r="K110">
        <v>8</v>
      </c>
      <c r="L110" t="s">
        <v>37</v>
      </c>
      <c r="M110">
        <v>1</v>
      </c>
      <c r="N110" t="s">
        <v>742</v>
      </c>
      <c r="O110">
        <v>9463</v>
      </c>
      <c r="P110">
        <v>5.8723437694796683</v>
      </c>
      <c r="Q110">
        <v>-17.855599999999999</v>
      </c>
      <c r="R110">
        <v>65.755600000000001</v>
      </c>
      <c r="S110">
        <f>(O110*100*365)/1000000000</f>
        <v>0.34539950000000003</v>
      </c>
    </row>
    <row r="111" spans="1:19" x14ac:dyDescent="0.25">
      <c r="A111">
        <v>243</v>
      </c>
      <c r="B111" t="s">
        <v>350</v>
      </c>
      <c r="C111" t="s">
        <v>35</v>
      </c>
      <c r="D111">
        <v>1459</v>
      </c>
      <c r="E111">
        <v>301</v>
      </c>
      <c r="F111" t="s">
        <v>351</v>
      </c>
      <c r="G111" t="s">
        <v>24</v>
      </c>
      <c r="H111">
        <v>168086.19035200001</v>
      </c>
      <c r="I111">
        <v>851.81334512461228</v>
      </c>
      <c r="J111" t="s">
        <v>35</v>
      </c>
      <c r="K111">
        <v>48</v>
      </c>
      <c r="L111" t="s">
        <v>338</v>
      </c>
      <c r="M111">
        <v>1</v>
      </c>
      <c r="N111" t="s">
        <v>338</v>
      </c>
      <c r="O111">
        <v>9436</v>
      </c>
      <c r="P111">
        <v>9.6928684425408118</v>
      </c>
      <c r="Q111">
        <v>-16.674589000000001</v>
      </c>
      <c r="R111">
        <v>33.074589000000003</v>
      </c>
      <c r="S111">
        <f>(O111*100*365)/1000000000</f>
        <v>0.344414</v>
      </c>
    </row>
    <row r="112" spans="1:19" x14ac:dyDescent="0.25">
      <c r="A112">
        <v>416</v>
      </c>
      <c r="B112" t="s">
        <v>616</v>
      </c>
      <c r="C112" t="s">
        <v>76</v>
      </c>
      <c r="D112">
        <v>822</v>
      </c>
      <c r="E112">
        <v>456</v>
      </c>
      <c r="F112" t="s">
        <v>85</v>
      </c>
      <c r="G112" t="s">
        <v>39</v>
      </c>
      <c r="H112">
        <v>320725.91353000002</v>
      </c>
      <c r="I112">
        <v>6073.7381824193226</v>
      </c>
      <c r="J112" t="s">
        <v>76</v>
      </c>
      <c r="K112">
        <v>10</v>
      </c>
      <c r="L112" t="s">
        <v>577</v>
      </c>
      <c r="M112">
        <v>1</v>
      </c>
      <c r="N112" t="s">
        <v>578</v>
      </c>
      <c r="O112">
        <v>8253</v>
      </c>
      <c r="P112">
        <v>75.851938646396022</v>
      </c>
      <c r="Q112">
        <v>-16.492730000000002</v>
      </c>
      <c r="R112">
        <v>39.89273</v>
      </c>
      <c r="S112">
        <f>(O112*100*365)/1000000000</f>
        <v>0.30123450000000002</v>
      </c>
    </row>
    <row r="113" spans="1:19" x14ac:dyDescent="0.25">
      <c r="A113">
        <v>187</v>
      </c>
      <c r="B113" t="s">
        <v>258</v>
      </c>
      <c r="C113" t="s">
        <v>35</v>
      </c>
      <c r="D113">
        <v>1403</v>
      </c>
      <c r="E113">
        <v>270</v>
      </c>
      <c r="F113" t="s">
        <v>259</v>
      </c>
      <c r="G113" t="s">
        <v>24</v>
      </c>
      <c r="H113">
        <v>105238.053874</v>
      </c>
      <c r="I113">
        <v>652.65057820968514</v>
      </c>
      <c r="J113" t="s">
        <v>35</v>
      </c>
      <c r="K113">
        <v>97</v>
      </c>
      <c r="L113" t="s">
        <v>256</v>
      </c>
      <c r="M113">
        <v>5</v>
      </c>
      <c r="N113" t="s">
        <v>260</v>
      </c>
      <c r="O113">
        <v>17818</v>
      </c>
      <c r="P113">
        <v>4.3289590124841002</v>
      </c>
      <c r="Q113">
        <v>-16.217849999999999</v>
      </c>
      <c r="R113">
        <v>63.31785</v>
      </c>
      <c r="S113">
        <f>(O113*100*365)/1000000000</f>
        <v>0.65035699999999996</v>
      </c>
    </row>
    <row r="114" spans="1:19" x14ac:dyDescent="0.25">
      <c r="A114">
        <v>128</v>
      </c>
      <c r="B114" t="s">
        <v>169</v>
      </c>
      <c r="C114" t="s">
        <v>128</v>
      </c>
      <c r="D114">
        <v>517</v>
      </c>
      <c r="E114">
        <v>441</v>
      </c>
      <c r="F114" t="s">
        <v>170</v>
      </c>
      <c r="G114" t="s">
        <v>39</v>
      </c>
      <c r="H114">
        <v>462472.43777100003</v>
      </c>
      <c r="I114">
        <v>12413.47345153115</v>
      </c>
      <c r="J114" t="s">
        <v>130</v>
      </c>
      <c r="K114">
        <v>7</v>
      </c>
      <c r="L114" t="s">
        <v>137</v>
      </c>
      <c r="M114">
        <v>1</v>
      </c>
      <c r="N114" t="s">
        <v>138</v>
      </c>
      <c r="O114">
        <v>10395</v>
      </c>
      <c r="P114">
        <v>148.9052932934982</v>
      </c>
      <c r="Q114">
        <v>-15.434632000000001</v>
      </c>
      <c r="R114">
        <v>31.134632</v>
      </c>
      <c r="S114">
        <f>(O114*100*365)/1000000000</f>
        <v>0.37941750000000002</v>
      </c>
    </row>
    <row r="115" spans="1:19" x14ac:dyDescent="0.25">
      <c r="A115">
        <v>309</v>
      </c>
      <c r="B115" t="s">
        <v>471</v>
      </c>
      <c r="C115" t="s">
        <v>458</v>
      </c>
      <c r="D115">
        <v>2508</v>
      </c>
      <c r="E115">
        <v>143</v>
      </c>
      <c r="F115" t="s">
        <v>472</v>
      </c>
      <c r="G115" t="s">
        <v>60</v>
      </c>
      <c r="H115">
        <v>173092.987242</v>
      </c>
      <c r="I115">
        <v>1656.256001950055</v>
      </c>
      <c r="J115" t="s">
        <v>458</v>
      </c>
      <c r="K115">
        <v>12</v>
      </c>
      <c r="L115" t="s">
        <v>473</v>
      </c>
      <c r="M115">
        <v>1</v>
      </c>
      <c r="N115" t="s">
        <v>473</v>
      </c>
      <c r="O115">
        <v>441975</v>
      </c>
      <c r="P115">
        <v>42.289208369195833</v>
      </c>
      <c r="Q115">
        <v>-15.405760000000001</v>
      </c>
      <c r="R115">
        <v>32.605759999999997</v>
      </c>
      <c r="S115">
        <f>(O115*100*365)/1000000000</f>
        <v>16.132087500000001</v>
      </c>
    </row>
    <row r="116" spans="1:19" x14ac:dyDescent="0.25">
      <c r="A116">
        <v>438</v>
      </c>
      <c r="B116" t="s">
        <v>651</v>
      </c>
      <c r="C116" t="s">
        <v>76</v>
      </c>
      <c r="D116">
        <v>844</v>
      </c>
      <c r="E116">
        <v>470</v>
      </c>
      <c r="F116" t="s">
        <v>652</v>
      </c>
      <c r="G116" t="s">
        <v>39</v>
      </c>
      <c r="H116">
        <v>252311.59418300001</v>
      </c>
      <c r="I116">
        <v>5172.9921251098376</v>
      </c>
      <c r="J116" t="s">
        <v>76</v>
      </c>
      <c r="K116">
        <v>32</v>
      </c>
      <c r="L116" t="s">
        <v>639</v>
      </c>
      <c r="M116">
        <v>1</v>
      </c>
      <c r="N116" t="s">
        <v>639</v>
      </c>
      <c r="O116">
        <v>113843</v>
      </c>
      <c r="P116">
        <v>52.1228771738364</v>
      </c>
      <c r="Q116">
        <v>-15.05936</v>
      </c>
      <c r="R116">
        <v>18.65936</v>
      </c>
      <c r="S116">
        <f>(O116*100*365)/1000000000</f>
        <v>4.1552695000000002</v>
      </c>
    </row>
    <row r="117" spans="1:19" x14ac:dyDescent="0.25">
      <c r="A117">
        <v>310</v>
      </c>
      <c r="B117" t="s">
        <v>474</v>
      </c>
      <c r="C117" t="s">
        <v>458</v>
      </c>
      <c r="D117">
        <v>2509</v>
      </c>
      <c r="E117">
        <v>144</v>
      </c>
      <c r="F117" t="s">
        <v>475</v>
      </c>
      <c r="G117" t="s">
        <v>60</v>
      </c>
      <c r="H117">
        <v>540337.42654500005</v>
      </c>
      <c r="I117">
        <v>9211.2567493839506</v>
      </c>
      <c r="J117" t="s">
        <v>58</v>
      </c>
      <c r="K117">
        <v>23</v>
      </c>
      <c r="L117" t="s">
        <v>476</v>
      </c>
      <c r="M117">
        <v>1</v>
      </c>
      <c r="N117" t="s">
        <v>477</v>
      </c>
      <c r="O117">
        <v>26678</v>
      </c>
      <c r="P117">
        <v>41.898093367195273</v>
      </c>
      <c r="Q117">
        <v>-14.651104</v>
      </c>
      <c r="R117">
        <v>112.151104</v>
      </c>
      <c r="S117">
        <f>(O117*100*365)/1000000000</f>
        <v>0.97374700000000003</v>
      </c>
    </row>
    <row r="118" spans="1:19" x14ac:dyDescent="0.25">
      <c r="A118">
        <v>356</v>
      </c>
      <c r="B118" t="s">
        <v>527</v>
      </c>
      <c r="C118" t="s">
        <v>43</v>
      </c>
      <c r="D118">
        <v>1307</v>
      </c>
      <c r="E118">
        <v>338</v>
      </c>
      <c r="F118" t="s">
        <v>528</v>
      </c>
      <c r="G118" t="s">
        <v>40</v>
      </c>
      <c r="H118">
        <v>187338.55144499999</v>
      </c>
      <c r="I118">
        <v>1670.63853531419</v>
      </c>
      <c r="J118" t="s">
        <v>43</v>
      </c>
      <c r="K118">
        <v>29</v>
      </c>
      <c r="L118" t="s">
        <v>529</v>
      </c>
      <c r="M118">
        <v>1</v>
      </c>
      <c r="N118" t="s">
        <v>529</v>
      </c>
      <c r="O118">
        <v>9853</v>
      </c>
      <c r="P118">
        <v>4.4947511847420962</v>
      </c>
      <c r="Q118">
        <v>-14.550700000000001</v>
      </c>
      <c r="R118">
        <v>37.750700000000002</v>
      </c>
      <c r="S118">
        <f>(O118*100*365)/1000000000</f>
        <v>0.35963450000000002</v>
      </c>
    </row>
    <row r="119" spans="1:19" x14ac:dyDescent="0.25">
      <c r="A119">
        <v>156</v>
      </c>
      <c r="B119" t="s">
        <v>221</v>
      </c>
      <c r="C119" t="s">
        <v>188</v>
      </c>
      <c r="D119">
        <v>317</v>
      </c>
      <c r="E119">
        <v>541</v>
      </c>
      <c r="F119" t="s">
        <v>222</v>
      </c>
      <c r="G119" t="s">
        <v>189</v>
      </c>
      <c r="H119">
        <v>106409.853107</v>
      </c>
      <c r="I119">
        <v>617.64798009637946</v>
      </c>
      <c r="J119" t="s">
        <v>188</v>
      </c>
      <c r="K119">
        <v>8</v>
      </c>
      <c r="L119" t="s">
        <v>219</v>
      </c>
      <c r="M119">
        <v>54</v>
      </c>
      <c r="N119" t="s">
        <v>220</v>
      </c>
      <c r="O119">
        <v>202694</v>
      </c>
      <c r="P119">
        <v>10.191301345285609</v>
      </c>
      <c r="Q119">
        <v>-14.481310000000001</v>
      </c>
      <c r="R119">
        <v>14.981310000000001</v>
      </c>
      <c r="S119">
        <f>(O119*100*365)/1000000000</f>
        <v>7.3983309999999998</v>
      </c>
    </row>
    <row r="120" spans="1:19" x14ac:dyDescent="0.25">
      <c r="A120">
        <v>432</v>
      </c>
      <c r="B120" t="s">
        <v>646</v>
      </c>
      <c r="C120" t="s">
        <v>76</v>
      </c>
      <c r="D120">
        <v>838</v>
      </c>
      <c r="E120">
        <v>609</v>
      </c>
      <c r="F120" t="s">
        <v>647</v>
      </c>
      <c r="G120" t="s">
        <v>39</v>
      </c>
      <c r="H120">
        <v>536087.19100700004</v>
      </c>
      <c r="I120">
        <v>12856.544743689379</v>
      </c>
      <c r="J120" t="s">
        <v>76</v>
      </c>
      <c r="K120">
        <v>17</v>
      </c>
      <c r="L120" t="s">
        <v>37</v>
      </c>
      <c r="M120">
        <v>5</v>
      </c>
      <c r="N120" t="s">
        <v>580</v>
      </c>
      <c r="O120">
        <v>10196</v>
      </c>
      <c r="P120">
        <v>58.947858770628102</v>
      </c>
      <c r="Q120">
        <v>-14.39128</v>
      </c>
      <c r="R120">
        <v>41.591279999999998</v>
      </c>
      <c r="S120">
        <f>(O120*100*365)/1000000000</f>
        <v>0.37215399999999998</v>
      </c>
    </row>
    <row r="121" spans="1:19" x14ac:dyDescent="0.25">
      <c r="A121">
        <v>618</v>
      </c>
      <c r="B121" t="s">
        <v>865</v>
      </c>
      <c r="C121" t="s">
        <v>825</v>
      </c>
      <c r="D121">
        <v>2626</v>
      </c>
      <c r="E121">
        <v>76</v>
      </c>
      <c r="F121" t="s">
        <v>866</v>
      </c>
      <c r="G121" t="s">
        <v>664</v>
      </c>
      <c r="H121">
        <v>327024.86588</v>
      </c>
      <c r="I121">
        <v>5937.639908591349</v>
      </c>
      <c r="J121" t="s">
        <v>825</v>
      </c>
      <c r="K121">
        <v>56</v>
      </c>
      <c r="L121" t="s">
        <v>863</v>
      </c>
      <c r="M121">
        <v>27</v>
      </c>
      <c r="N121" t="s">
        <v>864</v>
      </c>
      <c r="O121">
        <v>9442</v>
      </c>
      <c r="P121">
        <v>46.27398084924635</v>
      </c>
      <c r="Q121">
        <v>-14.167999999999999</v>
      </c>
      <c r="R121">
        <v>101.16800000000001</v>
      </c>
      <c r="S121">
        <f>(O121*100*365)/1000000000</f>
        <v>0.34463300000000002</v>
      </c>
    </row>
    <row r="122" spans="1:19" x14ac:dyDescent="0.25">
      <c r="A122">
        <v>473</v>
      </c>
      <c r="B122" t="s">
        <v>694</v>
      </c>
      <c r="C122" t="s">
        <v>667</v>
      </c>
      <c r="D122">
        <v>218</v>
      </c>
      <c r="E122">
        <v>554</v>
      </c>
      <c r="F122" t="s">
        <v>695</v>
      </c>
      <c r="G122" t="s">
        <v>189</v>
      </c>
      <c r="H122">
        <v>187404.91028700001</v>
      </c>
      <c r="I122">
        <v>1747.0415304626431</v>
      </c>
      <c r="J122" t="s">
        <v>667</v>
      </c>
      <c r="K122">
        <v>6</v>
      </c>
      <c r="L122" t="s">
        <v>692</v>
      </c>
      <c r="M122">
        <v>40</v>
      </c>
      <c r="N122" t="s">
        <v>693</v>
      </c>
      <c r="O122">
        <v>11272</v>
      </c>
      <c r="P122">
        <v>23.780124212402232</v>
      </c>
      <c r="Q122">
        <v>-14.1568</v>
      </c>
      <c r="R122">
        <v>22.6568</v>
      </c>
      <c r="S122">
        <f>(O122*100*365)/1000000000</f>
        <v>0.41142800000000002</v>
      </c>
    </row>
    <row r="123" spans="1:19" x14ac:dyDescent="0.25">
      <c r="A123">
        <v>189</v>
      </c>
      <c r="B123" t="s">
        <v>264</v>
      </c>
      <c r="C123" t="s">
        <v>35</v>
      </c>
      <c r="D123">
        <v>1405</v>
      </c>
      <c r="E123">
        <v>283</v>
      </c>
      <c r="F123" t="s">
        <v>265</v>
      </c>
      <c r="G123" t="s">
        <v>24</v>
      </c>
      <c r="H123">
        <v>247540.38035699999</v>
      </c>
      <c r="I123">
        <v>2407.225783294326</v>
      </c>
      <c r="J123" t="s">
        <v>35</v>
      </c>
      <c r="K123">
        <v>13</v>
      </c>
      <c r="L123" t="s">
        <v>266</v>
      </c>
      <c r="M123">
        <v>30</v>
      </c>
      <c r="N123" t="s">
        <v>267</v>
      </c>
      <c r="O123">
        <v>5952</v>
      </c>
      <c r="P123">
        <v>3.522807249888515</v>
      </c>
      <c r="Q123">
        <v>-14.01918</v>
      </c>
      <c r="R123">
        <v>91.319180000000003</v>
      </c>
      <c r="S123">
        <f>(O123*100*365)/1000000000</f>
        <v>0.217248</v>
      </c>
    </row>
    <row r="124" spans="1:19" x14ac:dyDescent="0.25">
      <c r="A124">
        <v>628</v>
      </c>
      <c r="B124" t="s">
        <v>876</v>
      </c>
      <c r="C124" t="s">
        <v>825</v>
      </c>
      <c r="D124">
        <v>2636</v>
      </c>
      <c r="E124">
        <v>117</v>
      </c>
      <c r="F124" t="s">
        <v>877</v>
      </c>
      <c r="G124" t="s">
        <v>664</v>
      </c>
      <c r="H124">
        <v>204160.43599100001</v>
      </c>
      <c r="I124">
        <v>1564.9517649581289</v>
      </c>
      <c r="J124" t="s">
        <v>825</v>
      </c>
      <c r="K124">
        <v>29</v>
      </c>
      <c r="L124" t="s">
        <v>859</v>
      </c>
      <c r="M124">
        <v>1</v>
      </c>
      <c r="N124" t="s">
        <v>860</v>
      </c>
      <c r="O124">
        <v>117253</v>
      </c>
      <c r="P124">
        <v>19.477103446752938</v>
      </c>
      <c r="Q124">
        <v>-14.0014</v>
      </c>
      <c r="R124">
        <v>18.5014</v>
      </c>
      <c r="S124">
        <f>(O124*100*365)/1000000000</f>
        <v>4.2797345</v>
      </c>
    </row>
    <row r="125" spans="1:19" x14ac:dyDescent="0.25">
      <c r="A125">
        <v>404</v>
      </c>
      <c r="B125" t="s">
        <v>592</v>
      </c>
      <c r="C125" t="s">
        <v>76</v>
      </c>
      <c r="D125">
        <v>810</v>
      </c>
      <c r="E125">
        <v>457</v>
      </c>
      <c r="F125" t="s">
        <v>593</v>
      </c>
      <c r="G125" t="s">
        <v>39</v>
      </c>
      <c r="H125">
        <v>110920.84454400001</v>
      </c>
      <c r="I125">
        <v>854.79112375708416</v>
      </c>
      <c r="J125" t="s">
        <v>76</v>
      </c>
      <c r="K125">
        <v>37</v>
      </c>
      <c r="L125" t="s">
        <v>539</v>
      </c>
      <c r="M125">
        <v>1</v>
      </c>
      <c r="N125" t="s">
        <v>539</v>
      </c>
      <c r="O125">
        <v>1501551</v>
      </c>
      <c r="P125">
        <v>49.014499639368317</v>
      </c>
      <c r="Q125">
        <v>-13.66323</v>
      </c>
      <c r="R125">
        <v>29.76323</v>
      </c>
      <c r="S125">
        <f>(O125*100*365)/1000000000</f>
        <v>54.806611500000002</v>
      </c>
    </row>
    <row r="126" spans="1:19" x14ac:dyDescent="0.25">
      <c r="A126">
        <v>569</v>
      </c>
      <c r="B126" t="s">
        <v>786</v>
      </c>
      <c r="C126" t="s">
        <v>778</v>
      </c>
      <c r="D126">
        <v>3006</v>
      </c>
      <c r="E126">
        <v>50</v>
      </c>
      <c r="F126" t="s">
        <v>787</v>
      </c>
      <c r="G126" t="s">
        <v>123</v>
      </c>
      <c r="H126">
        <v>339277.199892</v>
      </c>
      <c r="I126">
        <v>3468.0138043782372</v>
      </c>
      <c r="J126" t="s">
        <v>530</v>
      </c>
      <c r="K126">
        <v>65</v>
      </c>
      <c r="L126" t="s">
        <v>788</v>
      </c>
      <c r="M126">
        <v>46</v>
      </c>
      <c r="N126" t="s">
        <v>789</v>
      </c>
      <c r="O126">
        <v>8005</v>
      </c>
      <c r="P126">
        <v>16.617941145840799</v>
      </c>
      <c r="Q126">
        <v>-13.617789999999999</v>
      </c>
      <c r="R126">
        <v>204.61779000000001</v>
      </c>
      <c r="S126">
        <f>(O126*100*365)/1000000000</f>
        <v>0.29218250000000001</v>
      </c>
    </row>
    <row r="127" spans="1:19" x14ac:dyDescent="0.25">
      <c r="A127">
        <v>324</v>
      </c>
      <c r="B127" t="s">
        <v>489</v>
      </c>
      <c r="C127" t="s">
        <v>165</v>
      </c>
      <c r="D127">
        <v>1901</v>
      </c>
      <c r="E127">
        <v>220</v>
      </c>
      <c r="F127" t="s">
        <v>490</v>
      </c>
      <c r="G127" t="s">
        <v>39</v>
      </c>
      <c r="H127">
        <v>230286.94696100001</v>
      </c>
      <c r="I127">
        <v>2636.362204929565</v>
      </c>
      <c r="J127" t="s">
        <v>165</v>
      </c>
      <c r="K127">
        <v>44</v>
      </c>
      <c r="L127" t="s">
        <v>491</v>
      </c>
      <c r="M127">
        <v>1</v>
      </c>
      <c r="N127" t="s">
        <v>492</v>
      </c>
      <c r="O127">
        <v>33522</v>
      </c>
      <c r="P127">
        <v>25.612525218548111</v>
      </c>
      <c r="Q127">
        <v>-13.284000000000001</v>
      </c>
      <c r="R127">
        <v>25.783999999999999</v>
      </c>
      <c r="S127">
        <f>(O127*100*365)/1000000000</f>
        <v>1.2235529999999999</v>
      </c>
    </row>
    <row r="128" spans="1:19" x14ac:dyDescent="0.25">
      <c r="A128">
        <v>567</v>
      </c>
      <c r="B128" t="s">
        <v>779</v>
      </c>
      <c r="C128" t="s">
        <v>778</v>
      </c>
      <c r="D128">
        <v>3004</v>
      </c>
      <c r="E128">
        <v>48</v>
      </c>
      <c r="F128" t="s">
        <v>780</v>
      </c>
      <c r="G128" t="s">
        <v>123</v>
      </c>
      <c r="H128">
        <v>175184.34540799999</v>
      </c>
      <c r="I128">
        <v>1158.123264444017</v>
      </c>
      <c r="J128" t="s">
        <v>530</v>
      </c>
      <c r="K128">
        <v>128</v>
      </c>
      <c r="L128" t="s">
        <v>781</v>
      </c>
      <c r="M128">
        <v>1</v>
      </c>
      <c r="N128" t="s">
        <v>781</v>
      </c>
      <c r="O128">
        <v>42451</v>
      </c>
      <c r="P128">
        <v>3.5088917302509182</v>
      </c>
      <c r="Q128">
        <v>-12.869389999999999</v>
      </c>
      <c r="R128">
        <v>52.269390000000001</v>
      </c>
      <c r="S128">
        <f>(O128*100*365)/1000000000</f>
        <v>1.5494615</v>
      </c>
    </row>
    <row r="129" spans="1:19" x14ac:dyDescent="0.25">
      <c r="A129">
        <v>197</v>
      </c>
      <c r="B129" t="s">
        <v>286</v>
      </c>
      <c r="C129" t="s">
        <v>35</v>
      </c>
      <c r="D129">
        <v>1413</v>
      </c>
      <c r="E129">
        <v>293</v>
      </c>
      <c r="F129" t="s">
        <v>287</v>
      </c>
      <c r="G129" t="s">
        <v>24</v>
      </c>
      <c r="H129">
        <v>254150.67224000001</v>
      </c>
      <c r="I129">
        <v>1744.257955606525</v>
      </c>
      <c r="J129" t="s">
        <v>35</v>
      </c>
      <c r="K129">
        <v>1</v>
      </c>
      <c r="L129" t="s">
        <v>288</v>
      </c>
      <c r="M129">
        <v>1</v>
      </c>
      <c r="N129" t="s">
        <v>288</v>
      </c>
      <c r="O129">
        <v>13033</v>
      </c>
      <c r="P129">
        <v>10.450867953695489</v>
      </c>
      <c r="Q129">
        <v>-12.450400999999999</v>
      </c>
      <c r="R129">
        <v>74.150401000000002</v>
      </c>
      <c r="S129">
        <f>(O129*100*365)/1000000000</f>
        <v>0.47570449999999997</v>
      </c>
    </row>
    <row r="130" spans="1:19" x14ac:dyDescent="0.25">
      <c r="A130">
        <v>585</v>
      </c>
      <c r="B130" t="s">
        <v>808</v>
      </c>
      <c r="C130" t="s">
        <v>797</v>
      </c>
      <c r="D130">
        <v>2204</v>
      </c>
      <c r="E130">
        <v>171</v>
      </c>
      <c r="F130" t="s">
        <v>809</v>
      </c>
      <c r="G130" t="s">
        <v>24</v>
      </c>
      <c r="H130">
        <v>89013.716778999995</v>
      </c>
      <c r="I130">
        <v>361.64231911994432</v>
      </c>
      <c r="J130" t="s">
        <v>797</v>
      </c>
      <c r="K130">
        <v>14</v>
      </c>
      <c r="L130" t="s">
        <v>797</v>
      </c>
      <c r="M130">
        <v>75</v>
      </c>
      <c r="N130" t="s">
        <v>810</v>
      </c>
      <c r="O130">
        <v>5069</v>
      </c>
      <c r="P130">
        <v>5.2095741723809299</v>
      </c>
      <c r="Q130">
        <v>-12.439852</v>
      </c>
      <c r="R130">
        <v>23.339852</v>
      </c>
      <c r="S130">
        <f>(O130*100*365)/1000000000</f>
        <v>0.1850185</v>
      </c>
    </row>
    <row r="131" spans="1:19" x14ac:dyDescent="0.25">
      <c r="A131">
        <v>185</v>
      </c>
      <c r="B131" t="s">
        <v>251</v>
      </c>
      <c r="C131" t="s">
        <v>35</v>
      </c>
      <c r="D131">
        <v>1401</v>
      </c>
      <c r="E131">
        <v>268</v>
      </c>
      <c r="F131" t="s">
        <v>252</v>
      </c>
      <c r="G131" t="s">
        <v>24</v>
      </c>
      <c r="H131">
        <v>116940.729509</v>
      </c>
      <c r="I131">
        <v>850.06659075025448</v>
      </c>
      <c r="J131" t="s">
        <v>35</v>
      </c>
      <c r="K131">
        <v>120</v>
      </c>
      <c r="L131" t="s">
        <v>253</v>
      </c>
      <c r="M131">
        <v>1</v>
      </c>
      <c r="N131" t="s">
        <v>253</v>
      </c>
      <c r="O131">
        <v>1257547</v>
      </c>
      <c r="P131">
        <v>2.9789955212269592</v>
      </c>
      <c r="Q131">
        <v>-12.038309999999999</v>
      </c>
      <c r="R131">
        <v>133.63830999999999</v>
      </c>
      <c r="S131">
        <f>(O131*100*365)/1000000000</f>
        <v>45.900465500000003</v>
      </c>
    </row>
    <row r="132" spans="1:19" x14ac:dyDescent="0.25">
      <c r="A132">
        <v>275</v>
      </c>
      <c r="B132" t="s">
        <v>401</v>
      </c>
      <c r="C132" t="s">
        <v>399</v>
      </c>
      <c r="D132">
        <v>102</v>
      </c>
      <c r="E132">
        <v>590</v>
      </c>
      <c r="F132" t="s">
        <v>402</v>
      </c>
      <c r="G132" t="s">
        <v>24</v>
      </c>
      <c r="H132">
        <v>170864.58689100001</v>
      </c>
      <c r="I132">
        <v>856.92445291062188</v>
      </c>
      <c r="J132" t="s">
        <v>399</v>
      </c>
      <c r="K132">
        <v>2</v>
      </c>
      <c r="L132" t="s">
        <v>403</v>
      </c>
      <c r="M132">
        <v>59</v>
      </c>
      <c r="N132" t="s">
        <v>404</v>
      </c>
      <c r="O132">
        <v>5976</v>
      </c>
      <c r="P132">
        <v>1.0983801256849579</v>
      </c>
      <c r="Q132">
        <v>-11.905013</v>
      </c>
      <c r="R132">
        <v>46.905012999999997</v>
      </c>
      <c r="S132">
        <f>(O132*100*365)/1000000000</f>
        <v>0.21812400000000001</v>
      </c>
    </row>
    <row r="133" spans="1:19" x14ac:dyDescent="0.25">
      <c r="A133">
        <v>139</v>
      </c>
      <c r="B133" t="s">
        <v>186</v>
      </c>
      <c r="C133" t="s">
        <v>128</v>
      </c>
      <c r="D133">
        <v>528</v>
      </c>
      <c r="E133">
        <v>430</v>
      </c>
      <c r="F133" t="s">
        <v>187</v>
      </c>
      <c r="G133" t="s">
        <v>39</v>
      </c>
      <c r="H133">
        <v>322025.460463</v>
      </c>
      <c r="I133">
        <v>4440.5935932049306</v>
      </c>
      <c r="J133" t="s">
        <v>130</v>
      </c>
      <c r="K133">
        <v>7</v>
      </c>
      <c r="L133" t="s">
        <v>137</v>
      </c>
      <c r="M133">
        <v>1</v>
      </c>
      <c r="N133" t="s">
        <v>138</v>
      </c>
      <c r="O133">
        <v>10395</v>
      </c>
      <c r="P133">
        <v>21.289243426708861</v>
      </c>
      <c r="Q133">
        <v>-11.67877</v>
      </c>
      <c r="R133">
        <v>24.478770000000001</v>
      </c>
      <c r="S133">
        <f>(O133*100*365)/1000000000</f>
        <v>0.37941750000000002</v>
      </c>
    </row>
    <row r="134" spans="1:19" x14ac:dyDescent="0.25">
      <c r="A134">
        <v>251</v>
      </c>
      <c r="B134" t="s">
        <v>365</v>
      </c>
      <c r="C134" t="s">
        <v>352</v>
      </c>
      <c r="D134">
        <v>1111</v>
      </c>
      <c r="E134">
        <v>379</v>
      </c>
      <c r="F134" t="s">
        <v>366</v>
      </c>
      <c r="G134" t="s">
        <v>24</v>
      </c>
      <c r="H134">
        <v>87508.885548999999</v>
      </c>
      <c r="I134">
        <v>280.22011644099177</v>
      </c>
      <c r="J134" t="s">
        <v>352</v>
      </c>
      <c r="K134">
        <v>31</v>
      </c>
      <c r="L134" t="s">
        <v>367</v>
      </c>
      <c r="M134">
        <v>1</v>
      </c>
      <c r="N134" t="s">
        <v>367</v>
      </c>
      <c r="O134">
        <v>79772</v>
      </c>
      <c r="P134">
        <v>22.06016162403747</v>
      </c>
      <c r="Q134">
        <v>-11.5961</v>
      </c>
      <c r="R134">
        <v>41.396099999999997</v>
      </c>
      <c r="S134">
        <f>(O134*100*365)/1000000000</f>
        <v>2.9116780000000002</v>
      </c>
    </row>
    <row r="135" spans="1:19" x14ac:dyDescent="0.25">
      <c r="A135">
        <v>328</v>
      </c>
      <c r="B135" t="s">
        <v>495</v>
      </c>
      <c r="C135" t="s">
        <v>165</v>
      </c>
      <c r="D135">
        <v>1906</v>
      </c>
      <c r="E135">
        <v>216</v>
      </c>
      <c r="F135" t="s">
        <v>496</v>
      </c>
      <c r="G135" t="s">
        <v>39</v>
      </c>
      <c r="H135">
        <v>151283.29574199999</v>
      </c>
      <c r="I135">
        <v>1129.9343078292641</v>
      </c>
      <c r="J135" t="s">
        <v>165</v>
      </c>
      <c r="K135">
        <v>26</v>
      </c>
      <c r="L135" t="s">
        <v>497</v>
      </c>
      <c r="M135">
        <v>1</v>
      </c>
      <c r="N135" t="s">
        <v>497</v>
      </c>
      <c r="O135">
        <v>635862</v>
      </c>
      <c r="P135">
        <v>1.352357578684362</v>
      </c>
      <c r="Q135">
        <v>-11.512878000000001</v>
      </c>
      <c r="R135">
        <v>109.41287800000001</v>
      </c>
      <c r="S135">
        <f>(O135*100*365)/1000000000</f>
        <v>23.208963000000001</v>
      </c>
    </row>
    <row r="136" spans="1:19" x14ac:dyDescent="0.25">
      <c r="A136">
        <v>510</v>
      </c>
      <c r="B136" t="s">
        <v>719</v>
      </c>
      <c r="C136" t="s">
        <v>704</v>
      </c>
      <c r="D136">
        <v>1608</v>
      </c>
      <c r="E136">
        <v>244</v>
      </c>
      <c r="F136" t="s">
        <v>720</v>
      </c>
      <c r="G136" t="s">
        <v>24</v>
      </c>
      <c r="H136">
        <v>217832.09385199999</v>
      </c>
      <c r="I136">
        <v>3239.4512331045539</v>
      </c>
      <c r="J136" t="s">
        <v>103</v>
      </c>
      <c r="K136">
        <v>85</v>
      </c>
      <c r="L136" t="s">
        <v>721</v>
      </c>
      <c r="M136">
        <v>1</v>
      </c>
      <c r="N136" t="s">
        <v>722</v>
      </c>
      <c r="O136">
        <v>15414</v>
      </c>
      <c r="P136">
        <v>6.7461505959481141</v>
      </c>
      <c r="Q136">
        <v>-11.468400000000001</v>
      </c>
      <c r="R136">
        <v>139.76840000000001</v>
      </c>
      <c r="S136">
        <f>(O136*100*365)/1000000000</f>
        <v>0.56261099999999997</v>
      </c>
    </row>
    <row r="137" spans="1:19" x14ac:dyDescent="0.25">
      <c r="A137">
        <v>627</v>
      </c>
      <c r="B137" t="s">
        <v>873</v>
      </c>
      <c r="C137" t="s">
        <v>825</v>
      </c>
      <c r="D137">
        <v>2635</v>
      </c>
      <c r="E137">
        <v>75</v>
      </c>
      <c r="F137" t="s">
        <v>874</v>
      </c>
      <c r="G137" t="s">
        <v>664</v>
      </c>
      <c r="H137">
        <v>422043.33753299998</v>
      </c>
      <c r="I137">
        <v>8772.3499497771045</v>
      </c>
      <c r="J137" t="s">
        <v>825</v>
      </c>
      <c r="K137">
        <v>25</v>
      </c>
      <c r="L137" t="s">
        <v>875</v>
      </c>
      <c r="M137">
        <v>1</v>
      </c>
      <c r="N137" t="s">
        <v>875</v>
      </c>
      <c r="O137">
        <v>38886</v>
      </c>
      <c r="P137">
        <v>57.446530445326722</v>
      </c>
      <c r="Q137">
        <v>-11.351000000000001</v>
      </c>
      <c r="R137">
        <v>111.351</v>
      </c>
      <c r="S137">
        <f>(O137*100*365)/1000000000</f>
        <v>1.4193389999999999</v>
      </c>
    </row>
    <row r="138" spans="1:19" x14ac:dyDescent="0.25">
      <c r="A138">
        <v>559</v>
      </c>
      <c r="B138" t="s">
        <v>777</v>
      </c>
      <c r="C138" t="s">
        <v>84</v>
      </c>
      <c r="D138">
        <v>3230</v>
      </c>
      <c r="E138">
        <v>18</v>
      </c>
      <c r="F138" t="s">
        <v>438</v>
      </c>
      <c r="G138" t="s">
        <v>75</v>
      </c>
      <c r="H138">
        <v>176788.210655</v>
      </c>
      <c r="I138">
        <v>1019.585267487366</v>
      </c>
      <c r="J138" t="s">
        <v>84</v>
      </c>
      <c r="K138">
        <v>53</v>
      </c>
      <c r="L138" t="s">
        <v>776</v>
      </c>
      <c r="M138">
        <v>1</v>
      </c>
      <c r="N138" t="s">
        <v>776</v>
      </c>
      <c r="O138">
        <v>6611</v>
      </c>
      <c r="P138">
        <v>20.249211663626859</v>
      </c>
      <c r="Q138">
        <v>-11.173400000000001</v>
      </c>
      <c r="R138">
        <v>52.173400000000001</v>
      </c>
      <c r="S138">
        <f>(O138*100*365)/1000000000</f>
        <v>0.2413015</v>
      </c>
    </row>
    <row r="139" spans="1:19" x14ac:dyDescent="0.25">
      <c r="A139">
        <v>199</v>
      </c>
      <c r="B139" t="s">
        <v>292</v>
      </c>
      <c r="C139" t="s">
        <v>35</v>
      </c>
      <c r="D139">
        <v>1415</v>
      </c>
      <c r="E139">
        <v>278</v>
      </c>
      <c r="F139" t="s">
        <v>293</v>
      </c>
      <c r="G139" t="s">
        <v>24</v>
      </c>
      <c r="H139">
        <v>171762.34976499999</v>
      </c>
      <c r="I139">
        <v>1435.321717541435</v>
      </c>
      <c r="J139" t="s">
        <v>35</v>
      </c>
      <c r="K139">
        <v>78</v>
      </c>
      <c r="L139" t="s">
        <v>294</v>
      </c>
      <c r="M139">
        <v>1</v>
      </c>
      <c r="N139" t="s">
        <v>294</v>
      </c>
      <c r="O139">
        <v>25925</v>
      </c>
      <c r="P139">
        <v>7.1461883262265831</v>
      </c>
      <c r="Q139">
        <v>-10.739978000000001</v>
      </c>
      <c r="R139">
        <v>69.739977999999994</v>
      </c>
      <c r="S139">
        <f>(O139*100*365)/1000000000</f>
        <v>0.94626250000000001</v>
      </c>
    </row>
    <row r="140" spans="1:19" x14ac:dyDescent="0.25">
      <c r="A140">
        <v>612</v>
      </c>
      <c r="B140" t="s">
        <v>857</v>
      </c>
      <c r="C140" t="s">
        <v>825</v>
      </c>
      <c r="D140">
        <v>2620</v>
      </c>
      <c r="E140">
        <v>128</v>
      </c>
      <c r="F140" t="s">
        <v>858</v>
      </c>
      <c r="G140" t="s">
        <v>664</v>
      </c>
      <c r="H140">
        <v>228483.02807199999</v>
      </c>
      <c r="I140">
        <v>1943.9650496592731</v>
      </c>
      <c r="J140" t="s">
        <v>825</v>
      </c>
      <c r="K140">
        <v>29</v>
      </c>
      <c r="L140" t="s">
        <v>859</v>
      </c>
      <c r="M140">
        <v>1</v>
      </c>
      <c r="N140" t="s">
        <v>860</v>
      </c>
      <c r="O140">
        <v>117253</v>
      </c>
      <c r="P140">
        <v>53.19921758173718</v>
      </c>
      <c r="Q140">
        <v>-10.6944</v>
      </c>
      <c r="R140">
        <v>69.294399999999996</v>
      </c>
      <c r="S140">
        <f>(O140*100*365)/1000000000</f>
        <v>4.2797345</v>
      </c>
    </row>
    <row r="141" spans="1:19" x14ac:dyDescent="0.25">
      <c r="A141">
        <v>552</v>
      </c>
      <c r="B141" t="s">
        <v>757</v>
      </c>
      <c r="C141" t="s">
        <v>84</v>
      </c>
      <c r="D141">
        <v>3223</v>
      </c>
      <c r="E141">
        <v>4</v>
      </c>
      <c r="F141" t="s">
        <v>758</v>
      </c>
      <c r="G141" t="s">
        <v>75</v>
      </c>
      <c r="H141">
        <v>317260.21402100002</v>
      </c>
      <c r="I141">
        <v>5617.1916090659961</v>
      </c>
      <c r="J141" t="s">
        <v>84</v>
      </c>
      <c r="K141">
        <v>6</v>
      </c>
      <c r="L141" t="s">
        <v>759</v>
      </c>
      <c r="M141">
        <v>1</v>
      </c>
      <c r="N141" t="s">
        <v>759</v>
      </c>
      <c r="O141">
        <v>6378</v>
      </c>
      <c r="P141">
        <v>30.52017995387979</v>
      </c>
      <c r="Q141">
        <v>-10.3513</v>
      </c>
      <c r="R141">
        <v>43.151299999999999</v>
      </c>
      <c r="S141">
        <f>(O141*100*365)/1000000000</f>
        <v>0.232797</v>
      </c>
    </row>
    <row r="142" spans="1:19" x14ac:dyDescent="0.25">
      <c r="A142">
        <v>339</v>
      </c>
      <c r="B142" t="s">
        <v>519</v>
      </c>
      <c r="C142" t="s">
        <v>165</v>
      </c>
      <c r="D142">
        <v>1917</v>
      </c>
      <c r="E142">
        <v>224</v>
      </c>
      <c r="F142" t="s">
        <v>520</v>
      </c>
      <c r="G142" t="s">
        <v>39</v>
      </c>
      <c r="H142">
        <v>298346.36430299998</v>
      </c>
      <c r="I142">
        <v>3677.148525492315</v>
      </c>
      <c r="J142" t="s">
        <v>165</v>
      </c>
      <c r="K142">
        <v>14</v>
      </c>
      <c r="L142" t="s">
        <v>521</v>
      </c>
      <c r="M142">
        <v>1</v>
      </c>
      <c r="N142" t="s">
        <v>521</v>
      </c>
      <c r="O142">
        <v>11822</v>
      </c>
      <c r="P142">
        <v>36.213556711578278</v>
      </c>
      <c r="Q142">
        <v>-10.35041</v>
      </c>
      <c r="R142">
        <v>36.150410000000001</v>
      </c>
      <c r="S142">
        <f>(O142*100*365)/1000000000</f>
        <v>0.43150300000000003</v>
      </c>
    </row>
    <row r="143" spans="1:19" x14ac:dyDescent="0.25">
      <c r="A143">
        <v>505</v>
      </c>
      <c r="B143" t="s">
        <v>705</v>
      </c>
      <c r="C143" t="s">
        <v>704</v>
      </c>
      <c r="D143">
        <v>1602</v>
      </c>
      <c r="E143">
        <v>260</v>
      </c>
      <c r="F143" t="s">
        <v>706</v>
      </c>
      <c r="G143" t="s">
        <v>24</v>
      </c>
      <c r="H143">
        <v>334460.97011300002</v>
      </c>
      <c r="I143">
        <v>4011.5190843495502</v>
      </c>
      <c r="J143" t="s">
        <v>103</v>
      </c>
      <c r="K143">
        <v>88</v>
      </c>
      <c r="L143" t="s">
        <v>707</v>
      </c>
      <c r="M143">
        <v>1</v>
      </c>
      <c r="N143" t="s">
        <v>707</v>
      </c>
      <c r="O143">
        <v>6853</v>
      </c>
      <c r="P143">
        <v>4.3397109602957533</v>
      </c>
      <c r="Q143">
        <v>-10.205048</v>
      </c>
      <c r="R143">
        <v>169.00504799999999</v>
      </c>
      <c r="S143">
        <f>(O143*100*365)/1000000000</f>
        <v>0.25013449999999998</v>
      </c>
    </row>
    <row r="144" spans="1:19" x14ac:dyDescent="0.25">
      <c r="A144">
        <v>557</v>
      </c>
      <c r="B144" t="s">
        <v>773</v>
      </c>
      <c r="C144" t="s">
        <v>84</v>
      </c>
      <c r="D144">
        <v>3228</v>
      </c>
      <c r="E144">
        <v>16</v>
      </c>
      <c r="F144" t="s">
        <v>774</v>
      </c>
      <c r="G144" t="s">
        <v>75</v>
      </c>
      <c r="H144">
        <v>130143.382012</v>
      </c>
      <c r="I144">
        <v>677.06521504927946</v>
      </c>
      <c r="J144" t="s">
        <v>84</v>
      </c>
      <c r="K144">
        <v>36</v>
      </c>
      <c r="L144" t="s">
        <v>415</v>
      </c>
      <c r="M144">
        <v>1</v>
      </c>
      <c r="N144" t="s">
        <v>415</v>
      </c>
      <c r="O144">
        <v>22295</v>
      </c>
      <c r="P144">
        <v>19.733595192095521</v>
      </c>
      <c r="Q144">
        <v>-10.007999999999999</v>
      </c>
      <c r="R144">
        <v>29.007999999999999</v>
      </c>
      <c r="S144">
        <f>(O144*100*365)/1000000000</f>
        <v>0.81376749999999998</v>
      </c>
    </row>
    <row r="145" spans="1:19" x14ac:dyDescent="0.25">
      <c r="A145">
        <v>248</v>
      </c>
      <c r="B145" t="s">
        <v>359</v>
      </c>
      <c r="C145" t="s">
        <v>352</v>
      </c>
      <c r="D145">
        <v>1107</v>
      </c>
      <c r="E145">
        <v>381</v>
      </c>
      <c r="F145" t="s">
        <v>360</v>
      </c>
      <c r="G145" t="s">
        <v>24</v>
      </c>
      <c r="H145">
        <v>75239.890759000002</v>
      </c>
      <c r="I145">
        <v>416.2459390175253</v>
      </c>
      <c r="J145" t="s">
        <v>352</v>
      </c>
      <c r="K145">
        <v>3</v>
      </c>
      <c r="L145" t="s">
        <v>361</v>
      </c>
      <c r="M145">
        <v>1</v>
      </c>
      <c r="N145" t="s">
        <v>361</v>
      </c>
      <c r="O145">
        <v>72452</v>
      </c>
      <c r="P145">
        <v>9.542862381133089</v>
      </c>
      <c r="Q145">
        <v>-9.9040099999999995</v>
      </c>
      <c r="R145">
        <v>32.004010000000001</v>
      </c>
      <c r="S145">
        <f>(O145*100*365)/1000000000</f>
        <v>2.644498</v>
      </c>
    </row>
    <row r="146" spans="1:19" x14ac:dyDescent="0.25">
      <c r="A146">
        <v>429</v>
      </c>
      <c r="B146" t="s">
        <v>640</v>
      </c>
      <c r="C146" t="s">
        <v>76</v>
      </c>
      <c r="D146">
        <v>835</v>
      </c>
      <c r="E146">
        <v>614</v>
      </c>
      <c r="F146" t="s">
        <v>641</v>
      </c>
      <c r="G146" t="s">
        <v>39</v>
      </c>
      <c r="H146">
        <v>130324.038506</v>
      </c>
      <c r="I146">
        <v>951.24294176532521</v>
      </c>
      <c r="J146" t="s">
        <v>76</v>
      </c>
      <c r="K146">
        <v>2</v>
      </c>
      <c r="L146" t="s">
        <v>586</v>
      </c>
      <c r="M146">
        <v>1</v>
      </c>
      <c r="N146" t="s">
        <v>587</v>
      </c>
      <c r="O146">
        <v>22568</v>
      </c>
      <c r="P146">
        <v>13.41363301611651</v>
      </c>
      <c r="Q146">
        <v>-9.6230399999999996</v>
      </c>
      <c r="R146">
        <v>81.823040000000006</v>
      </c>
      <c r="S146">
        <f>(O146*100*365)/1000000000</f>
        <v>0.82373200000000002</v>
      </c>
    </row>
    <row r="147" spans="1:19" x14ac:dyDescent="0.25">
      <c r="A147">
        <v>604</v>
      </c>
      <c r="B147" t="s">
        <v>847</v>
      </c>
      <c r="C147" t="s">
        <v>825</v>
      </c>
      <c r="D147">
        <v>2612</v>
      </c>
      <c r="E147">
        <v>82</v>
      </c>
      <c r="F147" t="s">
        <v>848</v>
      </c>
      <c r="G147" t="s">
        <v>664</v>
      </c>
      <c r="H147">
        <v>404122.89144699997</v>
      </c>
      <c r="I147">
        <v>3458.5997926159248</v>
      </c>
      <c r="J147" t="s">
        <v>825</v>
      </c>
      <c r="K147">
        <v>58</v>
      </c>
      <c r="L147" t="s">
        <v>844</v>
      </c>
      <c r="M147">
        <v>1</v>
      </c>
      <c r="N147" t="s">
        <v>844</v>
      </c>
      <c r="O147">
        <v>12372</v>
      </c>
      <c r="P147">
        <v>8.3528248995306704</v>
      </c>
      <c r="Q147">
        <v>-9.3672000000000004</v>
      </c>
      <c r="R147">
        <v>50.667200000000001</v>
      </c>
      <c r="S147">
        <f>(O147*100*365)/1000000000</f>
        <v>0.45157799999999998</v>
      </c>
    </row>
    <row r="148" spans="1:19" x14ac:dyDescent="0.25">
      <c r="A148">
        <v>421</v>
      </c>
      <c r="B148" t="s">
        <v>625</v>
      </c>
      <c r="C148" t="s">
        <v>76</v>
      </c>
      <c r="D148">
        <v>827</v>
      </c>
      <c r="E148">
        <v>476</v>
      </c>
      <c r="F148" t="s">
        <v>626</v>
      </c>
      <c r="G148" t="s">
        <v>39</v>
      </c>
      <c r="H148">
        <v>163684.354154</v>
      </c>
      <c r="I148">
        <v>1327.224903949957</v>
      </c>
      <c r="J148" t="s">
        <v>76</v>
      </c>
      <c r="K148">
        <v>1</v>
      </c>
      <c r="L148" t="s">
        <v>601</v>
      </c>
      <c r="M148">
        <v>1</v>
      </c>
      <c r="N148" t="s">
        <v>602</v>
      </c>
      <c r="O148">
        <v>10510</v>
      </c>
      <c r="P148">
        <v>55.843263421317737</v>
      </c>
      <c r="Q148">
        <v>-9.0642300000000002</v>
      </c>
      <c r="R148">
        <v>12.66423</v>
      </c>
      <c r="S148">
        <f>(O148*100*365)/1000000000</f>
        <v>0.38361499999999998</v>
      </c>
    </row>
    <row r="149" spans="1:19" x14ac:dyDescent="0.25">
      <c r="A149">
        <v>220</v>
      </c>
      <c r="B149" t="s">
        <v>321</v>
      </c>
      <c r="C149" t="s">
        <v>35</v>
      </c>
      <c r="D149">
        <v>1436</v>
      </c>
      <c r="E149">
        <v>276</v>
      </c>
      <c r="F149" t="s">
        <v>322</v>
      </c>
      <c r="G149" t="s">
        <v>24</v>
      </c>
      <c r="H149">
        <v>154454.35403300001</v>
      </c>
      <c r="I149">
        <v>984.22981640591377</v>
      </c>
      <c r="J149" t="s">
        <v>35</v>
      </c>
      <c r="K149">
        <v>120</v>
      </c>
      <c r="L149" t="s">
        <v>253</v>
      </c>
      <c r="M149">
        <v>231</v>
      </c>
      <c r="N149" t="s">
        <v>323</v>
      </c>
      <c r="O149">
        <v>91631</v>
      </c>
      <c r="P149">
        <v>12.14927272893974</v>
      </c>
      <c r="Q149">
        <v>-8.7544299999999993</v>
      </c>
      <c r="R149">
        <v>29.354430000000001</v>
      </c>
      <c r="S149">
        <f>(O149*100*365)/1000000000</f>
        <v>3.3445315</v>
      </c>
    </row>
    <row r="150" spans="1:19" x14ac:dyDescent="0.25">
      <c r="A150">
        <v>553</v>
      </c>
      <c r="B150" t="s">
        <v>760</v>
      </c>
      <c r="C150" t="s">
        <v>84</v>
      </c>
      <c r="D150">
        <v>3224</v>
      </c>
      <c r="E150">
        <v>9</v>
      </c>
      <c r="F150" t="s">
        <v>761</v>
      </c>
      <c r="G150" t="s">
        <v>75</v>
      </c>
      <c r="H150">
        <v>260680.934897</v>
      </c>
      <c r="I150">
        <v>2333.6473365781198</v>
      </c>
      <c r="J150" t="s">
        <v>84</v>
      </c>
      <c r="K150">
        <v>51</v>
      </c>
      <c r="L150" t="s">
        <v>762</v>
      </c>
      <c r="M150">
        <v>1</v>
      </c>
      <c r="N150" t="s">
        <v>762</v>
      </c>
      <c r="O150">
        <v>5928</v>
      </c>
      <c r="P150">
        <v>43.714320783520499</v>
      </c>
      <c r="Q150">
        <v>-8.7390000000000008</v>
      </c>
      <c r="R150">
        <v>25.239000000000001</v>
      </c>
      <c r="S150">
        <f>(O150*100*365)/1000000000</f>
        <v>0.21637200000000001</v>
      </c>
    </row>
    <row r="151" spans="1:19" x14ac:dyDescent="0.25">
      <c r="A151">
        <v>534</v>
      </c>
      <c r="B151" t="s">
        <v>734</v>
      </c>
      <c r="C151" t="s">
        <v>84</v>
      </c>
      <c r="D151">
        <v>3205</v>
      </c>
      <c r="E151">
        <v>24</v>
      </c>
      <c r="F151" t="s">
        <v>735</v>
      </c>
      <c r="G151" t="s">
        <v>24</v>
      </c>
      <c r="H151">
        <v>259455.709867</v>
      </c>
      <c r="I151">
        <v>2856.006158622291</v>
      </c>
      <c r="J151" t="s">
        <v>84</v>
      </c>
      <c r="K151">
        <v>20</v>
      </c>
      <c r="L151" t="s">
        <v>736</v>
      </c>
      <c r="M151">
        <v>1</v>
      </c>
      <c r="N151" t="s">
        <v>737</v>
      </c>
      <c r="O151">
        <v>46132</v>
      </c>
      <c r="P151">
        <v>5.6480101648541492</v>
      </c>
      <c r="Q151">
        <v>-8.5837000000000003</v>
      </c>
      <c r="R151">
        <v>54.0837</v>
      </c>
      <c r="S151">
        <f>(O151*100*365)/1000000000</f>
        <v>1.683818</v>
      </c>
    </row>
    <row r="152" spans="1:19" x14ac:dyDescent="0.25">
      <c r="A152">
        <v>602</v>
      </c>
      <c r="B152" t="s">
        <v>845</v>
      </c>
      <c r="C152" t="s">
        <v>825</v>
      </c>
      <c r="D152">
        <v>2610</v>
      </c>
      <c r="E152">
        <v>84</v>
      </c>
      <c r="F152" t="s">
        <v>846</v>
      </c>
      <c r="G152" t="s">
        <v>664</v>
      </c>
      <c r="H152">
        <v>172763.67384500001</v>
      </c>
      <c r="I152">
        <v>1413.4666968031149</v>
      </c>
      <c r="J152" t="s">
        <v>825</v>
      </c>
      <c r="K152">
        <v>58</v>
      </c>
      <c r="L152" t="s">
        <v>844</v>
      </c>
      <c r="M152">
        <v>1</v>
      </c>
      <c r="N152" t="s">
        <v>844</v>
      </c>
      <c r="O152">
        <v>12372</v>
      </c>
      <c r="P152">
        <v>15.417957954144139</v>
      </c>
      <c r="Q152">
        <v>-8.4893000000000001</v>
      </c>
      <c r="R152">
        <v>12.4893</v>
      </c>
      <c r="S152">
        <f>(O152*100*365)/1000000000</f>
        <v>0.45157799999999998</v>
      </c>
    </row>
    <row r="153" spans="1:19" x14ac:dyDescent="0.25">
      <c r="A153">
        <v>236</v>
      </c>
      <c r="B153" t="s">
        <v>346</v>
      </c>
      <c r="C153" t="s">
        <v>35</v>
      </c>
      <c r="D153">
        <v>1452</v>
      </c>
      <c r="E153">
        <v>280</v>
      </c>
      <c r="F153" t="s">
        <v>347</v>
      </c>
      <c r="G153" t="s">
        <v>24</v>
      </c>
      <c r="H153">
        <v>52288.298042000002</v>
      </c>
      <c r="I153">
        <v>160.58301172542019</v>
      </c>
      <c r="J153" t="s">
        <v>35</v>
      </c>
      <c r="K153">
        <v>14</v>
      </c>
      <c r="L153" t="s">
        <v>342</v>
      </c>
      <c r="M153">
        <v>1</v>
      </c>
      <c r="N153" t="s">
        <v>342</v>
      </c>
      <c r="O153">
        <v>5389</v>
      </c>
      <c r="P153">
        <v>9.1309649876800556</v>
      </c>
      <c r="Q153">
        <v>-8.4237000000000002</v>
      </c>
      <c r="R153">
        <v>15.0237</v>
      </c>
      <c r="S153">
        <f>(O153*100*365)/1000000000</f>
        <v>0.1966985</v>
      </c>
    </row>
    <row r="154" spans="1:19" x14ac:dyDescent="0.25">
      <c r="A154">
        <v>163</v>
      </c>
      <c r="B154" t="s">
        <v>231</v>
      </c>
      <c r="C154" t="s">
        <v>188</v>
      </c>
      <c r="D154">
        <v>324</v>
      </c>
      <c r="E154">
        <v>644</v>
      </c>
      <c r="F154" t="s">
        <v>232</v>
      </c>
      <c r="G154" t="s">
        <v>189</v>
      </c>
      <c r="H154">
        <v>187544.492272</v>
      </c>
      <c r="I154">
        <v>1692.169983259332</v>
      </c>
      <c r="J154" t="s">
        <v>188</v>
      </c>
      <c r="K154">
        <v>3</v>
      </c>
      <c r="L154" t="s">
        <v>208</v>
      </c>
      <c r="M154">
        <v>1</v>
      </c>
      <c r="N154" t="s">
        <v>208</v>
      </c>
      <c r="O154">
        <v>250141</v>
      </c>
      <c r="P154">
        <v>13.528999880048779</v>
      </c>
      <c r="Q154">
        <v>-7.8283199999999997</v>
      </c>
      <c r="R154">
        <v>35.628320000000002</v>
      </c>
      <c r="S154">
        <f>(O154*100*365)/1000000000</f>
        <v>9.1301465000000004</v>
      </c>
    </row>
    <row r="155" spans="1:19" x14ac:dyDescent="0.25">
      <c r="A155">
        <v>330</v>
      </c>
      <c r="B155" t="s">
        <v>501</v>
      </c>
      <c r="C155" t="s">
        <v>165</v>
      </c>
      <c r="D155">
        <v>1908</v>
      </c>
      <c r="E155">
        <v>208</v>
      </c>
      <c r="F155" t="s">
        <v>502</v>
      </c>
      <c r="G155" t="s">
        <v>39</v>
      </c>
      <c r="H155">
        <v>121107.095589</v>
      </c>
      <c r="I155">
        <v>1060.162499735949</v>
      </c>
      <c r="J155" t="s">
        <v>165</v>
      </c>
      <c r="K155">
        <v>37</v>
      </c>
      <c r="L155" t="s">
        <v>503</v>
      </c>
      <c r="M155">
        <v>1</v>
      </c>
      <c r="N155" t="s">
        <v>503</v>
      </c>
      <c r="O155">
        <v>5277</v>
      </c>
      <c r="P155">
        <v>7.4327123186562893</v>
      </c>
      <c r="Q155">
        <v>-7.8148030000000004</v>
      </c>
      <c r="R155">
        <v>31.814803000000001</v>
      </c>
      <c r="S155">
        <f>(O155*100*365)/1000000000</f>
        <v>0.19261049999999999</v>
      </c>
    </row>
    <row r="156" spans="1:19" x14ac:dyDescent="0.25">
      <c r="A156">
        <v>399</v>
      </c>
      <c r="B156" t="s">
        <v>579</v>
      </c>
      <c r="C156" t="s">
        <v>76</v>
      </c>
      <c r="D156">
        <v>805</v>
      </c>
      <c r="E156">
        <v>459</v>
      </c>
      <c r="F156" t="s">
        <v>83</v>
      </c>
      <c r="G156" t="s">
        <v>39</v>
      </c>
      <c r="H156">
        <v>286528.26074300002</v>
      </c>
      <c r="I156">
        <v>4447.0704910653258</v>
      </c>
      <c r="J156" t="s">
        <v>76</v>
      </c>
      <c r="K156">
        <v>17</v>
      </c>
      <c r="L156" t="s">
        <v>37</v>
      </c>
      <c r="M156">
        <v>5</v>
      </c>
      <c r="N156" t="s">
        <v>580</v>
      </c>
      <c r="O156">
        <v>10196</v>
      </c>
      <c r="P156">
        <v>25.857635507071901</v>
      </c>
      <c r="Q156">
        <v>-7.64785</v>
      </c>
      <c r="R156">
        <v>307.04784999999998</v>
      </c>
      <c r="S156">
        <f>(O156*100*365)/1000000000</f>
        <v>0.37215399999999998</v>
      </c>
    </row>
    <row r="157" spans="1:19" x14ac:dyDescent="0.25">
      <c r="A157">
        <v>466</v>
      </c>
      <c r="B157" t="s">
        <v>679</v>
      </c>
      <c r="C157" t="s">
        <v>667</v>
      </c>
      <c r="D157">
        <v>211</v>
      </c>
      <c r="E157">
        <v>576</v>
      </c>
      <c r="F157" t="s">
        <v>680</v>
      </c>
      <c r="G157" t="s">
        <v>189</v>
      </c>
      <c r="H157">
        <v>150718.010847</v>
      </c>
      <c r="I157">
        <v>1036.3133488751071</v>
      </c>
      <c r="J157" t="s">
        <v>667</v>
      </c>
      <c r="K157">
        <v>1</v>
      </c>
      <c r="L157" t="s">
        <v>670</v>
      </c>
      <c r="M157">
        <v>247</v>
      </c>
      <c r="N157" t="s">
        <v>671</v>
      </c>
      <c r="O157">
        <v>11371</v>
      </c>
      <c r="P157">
        <v>12.435710596752649</v>
      </c>
      <c r="Q157">
        <v>-7.0753000000000004</v>
      </c>
      <c r="R157">
        <v>10.7753</v>
      </c>
      <c r="S157">
        <f>(O157*100*365)/1000000000</f>
        <v>0.41504150000000001</v>
      </c>
    </row>
    <row r="158" spans="1:19" x14ac:dyDescent="0.25">
      <c r="A158">
        <v>608</v>
      </c>
      <c r="B158" t="s">
        <v>849</v>
      </c>
      <c r="C158" t="s">
        <v>825</v>
      </c>
      <c r="D158">
        <v>2616</v>
      </c>
      <c r="E158">
        <v>124</v>
      </c>
      <c r="F158" t="s">
        <v>850</v>
      </c>
      <c r="G158" t="s">
        <v>664</v>
      </c>
      <c r="H158">
        <v>186275.254437</v>
      </c>
      <c r="I158">
        <v>2380.9983355883428</v>
      </c>
      <c r="J158" t="s">
        <v>825</v>
      </c>
      <c r="K158">
        <v>19</v>
      </c>
      <c r="L158" t="s">
        <v>851</v>
      </c>
      <c r="M158">
        <v>1</v>
      </c>
      <c r="N158" t="s">
        <v>852</v>
      </c>
      <c r="O158">
        <v>38113</v>
      </c>
      <c r="P158">
        <v>23.503731214948171</v>
      </c>
      <c r="Q158">
        <v>-6.9789000000000003</v>
      </c>
      <c r="R158">
        <v>30.978899999999999</v>
      </c>
      <c r="S158">
        <f>(O158*100*365)/1000000000</f>
        <v>1.3911245000000001</v>
      </c>
    </row>
    <row r="159" spans="1:19" x14ac:dyDescent="0.25">
      <c r="A159">
        <v>228</v>
      </c>
      <c r="B159" t="s">
        <v>333</v>
      </c>
      <c r="C159" t="s">
        <v>35</v>
      </c>
      <c r="D159">
        <v>1444</v>
      </c>
      <c r="E159">
        <v>303</v>
      </c>
      <c r="F159" t="s">
        <v>334</v>
      </c>
      <c r="G159" t="s">
        <v>24</v>
      </c>
      <c r="H159">
        <v>201729.74566099999</v>
      </c>
      <c r="I159">
        <v>1015.744967573078</v>
      </c>
      <c r="J159" t="s">
        <v>35</v>
      </c>
      <c r="K159">
        <v>72</v>
      </c>
      <c r="L159" t="s">
        <v>335</v>
      </c>
      <c r="M159">
        <v>1</v>
      </c>
      <c r="N159" t="s">
        <v>335</v>
      </c>
      <c r="O159">
        <v>6025</v>
      </c>
      <c r="P159">
        <v>7.4525652073610864</v>
      </c>
      <c r="Q159">
        <v>-6.5442999999999998</v>
      </c>
      <c r="R159">
        <v>43.0443</v>
      </c>
      <c r="S159">
        <f>(O159*100*365)/1000000000</f>
        <v>0.21991250000000001</v>
      </c>
    </row>
    <row r="160" spans="1:19" x14ac:dyDescent="0.25">
      <c r="A160">
        <v>474</v>
      </c>
      <c r="B160" t="s">
        <v>696</v>
      </c>
      <c r="C160" t="s">
        <v>667</v>
      </c>
      <c r="D160">
        <v>219</v>
      </c>
      <c r="E160">
        <v>549</v>
      </c>
      <c r="F160" t="s">
        <v>697</v>
      </c>
      <c r="G160" t="s">
        <v>189</v>
      </c>
      <c r="H160">
        <v>69739.392900000006</v>
      </c>
      <c r="I160">
        <v>333.39329507218832</v>
      </c>
      <c r="J160" t="s">
        <v>667</v>
      </c>
      <c r="K160">
        <v>6</v>
      </c>
      <c r="L160" t="s">
        <v>692</v>
      </c>
      <c r="M160">
        <v>40</v>
      </c>
      <c r="N160" t="s">
        <v>693</v>
      </c>
      <c r="O160">
        <v>11272</v>
      </c>
      <c r="P160">
        <v>8.3401493939554232</v>
      </c>
      <c r="Q160">
        <v>-6.3342000000000001</v>
      </c>
      <c r="R160">
        <v>14.1342</v>
      </c>
      <c r="S160">
        <f>(O160*100*365)/1000000000</f>
        <v>0.41142800000000002</v>
      </c>
    </row>
    <row r="161" spans="1:19" x14ac:dyDescent="0.25">
      <c r="A161">
        <v>283</v>
      </c>
      <c r="B161" t="s">
        <v>429</v>
      </c>
      <c r="C161" t="s">
        <v>417</v>
      </c>
      <c r="D161">
        <v>2405</v>
      </c>
      <c r="E161">
        <v>152</v>
      </c>
      <c r="F161" t="s">
        <v>430</v>
      </c>
      <c r="G161" t="s">
        <v>75</v>
      </c>
      <c r="H161">
        <v>140757.83675399999</v>
      </c>
      <c r="I161">
        <v>1125.737432284172</v>
      </c>
      <c r="J161" t="s">
        <v>417</v>
      </c>
      <c r="K161">
        <v>1</v>
      </c>
      <c r="L161" t="s">
        <v>431</v>
      </c>
      <c r="M161">
        <v>1</v>
      </c>
      <c r="N161" t="s">
        <v>432</v>
      </c>
      <c r="O161">
        <v>5249</v>
      </c>
      <c r="P161">
        <v>5.6012590835893787</v>
      </c>
      <c r="Q161">
        <v>-6.3145660000000001</v>
      </c>
      <c r="R161">
        <v>17.214566000000001</v>
      </c>
      <c r="S161">
        <f>(O161*100*365)/1000000000</f>
        <v>0.19158849999999999</v>
      </c>
    </row>
    <row r="162" spans="1:19" x14ac:dyDescent="0.25">
      <c r="A162">
        <v>51</v>
      </c>
      <c r="B162" t="s">
        <v>99</v>
      </c>
      <c r="C162" t="s">
        <v>58</v>
      </c>
      <c r="D162">
        <v>1026</v>
      </c>
      <c r="E162">
        <v>398</v>
      </c>
      <c r="F162" t="s">
        <v>100</v>
      </c>
      <c r="G162" t="s">
        <v>75</v>
      </c>
      <c r="H162">
        <v>143674.110067</v>
      </c>
      <c r="I162">
        <v>1461.8754690056369</v>
      </c>
      <c r="J162" t="s">
        <v>58</v>
      </c>
      <c r="K162">
        <v>13</v>
      </c>
      <c r="L162" t="s">
        <v>96</v>
      </c>
      <c r="M162">
        <v>1</v>
      </c>
      <c r="N162" t="s">
        <v>96</v>
      </c>
      <c r="O162">
        <v>6617</v>
      </c>
      <c r="P162">
        <v>13.452924515456059</v>
      </c>
      <c r="Q162">
        <v>-6.2656999999999998</v>
      </c>
      <c r="R162">
        <v>11.0657</v>
      </c>
      <c r="S162">
        <f>(O162*100*365)/1000000000</f>
        <v>0.2415205</v>
      </c>
    </row>
    <row r="163" spans="1:19" x14ac:dyDescent="0.25">
      <c r="A163">
        <v>164</v>
      </c>
      <c r="B163" t="s">
        <v>233</v>
      </c>
      <c r="C163" t="s">
        <v>188</v>
      </c>
      <c r="D163">
        <v>325</v>
      </c>
      <c r="E163">
        <v>521</v>
      </c>
      <c r="F163" t="s">
        <v>234</v>
      </c>
      <c r="G163" t="s">
        <v>189</v>
      </c>
      <c r="H163">
        <v>91523.019841999994</v>
      </c>
      <c r="I163">
        <v>327.27665021364481</v>
      </c>
      <c r="J163" t="s">
        <v>188</v>
      </c>
      <c r="K163">
        <v>3</v>
      </c>
      <c r="L163" t="s">
        <v>208</v>
      </c>
      <c r="M163">
        <v>1</v>
      </c>
      <c r="N163" t="s">
        <v>208</v>
      </c>
      <c r="O163">
        <v>250141</v>
      </c>
      <c r="P163">
        <v>13.35796020986203</v>
      </c>
      <c r="Q163">
        <v>-6.1087600000000002</v>
      </c>
      <c r="R163">
        <v>6.8087600000000004</v>
      </c>
      <c r="S163">
        <f>(O163*100*365)/1000000000</f>
        <v>9.1301465000000004</v>
      </c>
    </row>
    <row r="164" spans="1:19" x14ac:dyDescent="0.25">
      <c r="A164">
        <v>262</v>
      </c>
      <c r="B164" t="s">
        <v>394</v>
      </c>
      <c r="C164" t="s">
        <v>395</v>
      </c>
      <c r="D164">
        <v>1801</v>
      </c>
      <c r="E164">
        <v>233</v>
      </c>
      <c r="F164" t="s">
        <v>396</v>
      </c>
      <c r="G164" t="s">
        <v>60</v>
      </c>
      <c r="H164">
        <v>661915.66195900005</v>
      </c>
      <c r="I164">
        <v>11783.96410347522</v>
      </c>
      <c r="J164" t="s">
        <v>395</v>
      </c>
      <c r="K164">
        <v>1</v>
      </c>
      <c r="L164" t="s">
        <v>397</v>
      </c>
      <c r="M164">
        <v>1</v>
      </c>
      <c r="N164" t="s">
        <v>397</v>
      </c>
      <c r="O164">
        <v>19976</v>
      </c>
      <c r="P164">
        <v>46.221681512361762</v>
      </c>
      <c r="Q164">
        <v>-5.8972550000000004</v>
      </c>
      <c r="R164">
        <v>25.897255000000001</v>
      </c>
      <c r="S164">
        <f>(O164*100*365)/1000000000</f>
        <v>0.72912399999999999</v>
      </c>
    </row>
    <row r="165" spans="1:19" x14ac:dyDescent="0.25">
      <c r="A165">
        <v>329</v>
      </c>
      <c r="B165" t="s">
        <v>498</v>
      </c>
      <c r="C165" t="s">
        <v>165</v>
      </c>
      <c r="D165">
        <v>1907</v>
      </c>
      <c r="E165">
        <v>210</v>
      </c>
      <c r="F165" t="s">
        <v>499</v>
      </c>
      <c r="G165" t="s">
        <v>39</v>
      </c>
      <c r="H165">
        <v>156209.04637</v>
      </c>
      <c r="I165">
        <v>1140.5449657945981</v>
      </c>
      <c r="J165" t="s">
        <v>165</v>
      </c>
      <c r="K165">
        <v>19</v>
      </c>
      <c r="L165" t="s">
        <v>500</v>
      </c>
      <c r="M165">
        <v>1</v>
      </c>
      <c r="N165" t="s">
        <v>500</v>
      </c>
      <c r="O165">
        <v>132128</v>
      </c>
      <c r="P165">
        <v>20.015708541471518</v>
      </c>
      <c r="Q165">
        <v>-5.8003999999999998</v>
      </c>
      <c r="R165">
        <v>62.800400000000003</v>
      </c>
      <c r="S165">
        <f>(O165*100*365)/1000000000</f>
        <v>4.8226719999999998</v>
      </c>
    </row>
    <row r="166" spans="1:19" x14ac:dyDescent="0.25">
      <c r="A166">
        <v>276</v>
      </c>
      <c r="B166" t="s">
        <v>405</v>
      </c>
      <c r="C166" t="s">
        <v>399</v>
      </c>
      <c r="D166">
        <v>103</v>
      </c>
      <c r="E166">
        <v>593</v>
      </c>
      <c r="F166" t="s">
        <v>406</v>
      </c>
      <c r="G166" t="s">
        <v>24</v>
      </c>
      <c r="H166">
        <v>135442.87949299999</v>
      </c>
      <c r="I166">
        <v>654.20177313594104</v>
      </c>
      <c r="J166" t="s">
        <v>399</v>
      </c>
      <c r="K166">
        <v>10</v>
      </c>
      <c r="L166" t="s">
        <v>407</v>
      </c>
      <c r="M166">
        <v>1</v>
      </c>
      <c r="N166" t="s">
        <v>408</v>
      </c>
      <c r="O166">
        <v>6307</v>
      </c>
      <c r="P166">
        <v>10.36379757638832</v>
      </c>
      <c r="Q166">
        <v>-5.7644000000000002</v>
      </c>
      <c r="R166">
        <v>17.764399999999998</v>
      </c>
      <c r="S166">
        <f>(O166*100*365)/1000000000</f>
        <v>0.23020550000000001</v>
      </c>
    </row>
    <row r="167" spans="1:19" x14ac:dyDescent="0.25">
      <c r="A167">
        <v>471</v>
      </c>
      <c r="B167" t="s">
        <v>688</v>
      </c>
      <c r="C167" t="s">
        <v>667</v>
      </c>
      <c r="D167">
        <v>216</v>
      </c>
      <c r="E167">
        <v>545</v>
      </c>
      <c r="F167" t="s">
        <v>689</v>
      </c>
      <c r="G167" t="s">
        <v>189</v>
      </c>
      <c r="H167">
        <v>174368.36577999999</v>
      </c>
      <c r="I167">
        <v>1655.1702846840351</v>
      </c>
      <c r="J167" t="s">
        <v>667</v>
      </c>
      <c r="K167">
        <v>1</v>
      </c>
      <c r="L167" t="s">
        <v>670</v>
      </c>
      <c r="M167">
        <v>243</v>
      </c>
      <c r="N167" t="s">
        <v>685</v>
      </c>
      <c r="O167">
        <v>5068</v>
      </c>
      <c r="P167">
        <v>54.777996580169891</v>
      </c>
      <c r="Q167">
        <v>-5.5511999999999997</v>
      </c>
      <c r="R167">
        <v>27.9512</v>
      </c>
      <c r="S167">
        <f>(O167*100*365)/1000000000</f>
        <v>0.18498200000000001</v>
      </c>
    </row>
    <row r="168" spans="1:19" x14ac:dyDescent="0.25">
      <c r="A168">
        <v>214</v>
      </c>
      <c r="B168" t="s">
        <v>313</v>
      </c>
      <c r="C168" t="s">
        <v>35</v>
      </c>
      <c r="D168">
        <v>1430</v>
      </c>
      <c r="E168">
        <v>287</v>
      </c>
      <c r="F168" t="s">
        <v>314</v>
      </c>
      <c r="G168" t="s">
        <v>24</v>
      </c>
      <c r="H168">
        <v>187710.47953700001</v>
      </c>
      <c r="I168">
        <v>1732.1120607294631</v>
      </c>
      <c r="J168" t="s">
        <v>35</v>
      </c>
      <c r="K168">
        <v>68</v>
      </c>
      <c r="L168" t="s">
        <v>315</v>
      </c>
      <c r="M168">
        <v>1</v>
      </c>
      <c r="N168" t="s">
        <v>315</v>
      </c>
      <c r="O168">
        <v>5965</v>
      </c>
      <c r="P168">
        <v>7.9267906561224857</v>
      </c>
      <c r="Q168">
        <v>-5.3105079999999996</v>
      </c>
      <c r="R168">
        <v>61.710507999999997</v>
      </c>
      <c r="S168">
        <f>(O168*100*365)/1000000000</f>
        <v>0.21772250000000001</v>
      </c>
    </row>
    <row r="169" spans="1:19" x14ac:dyDescent="0.25">
      <c r="A169">
        <v>158</v>
      </c>
      <c r="B169" t="s">
        <v>227</v>
      </c>
      <c r="C169" t="s">
        <v>188</v>
      </c>
      <c r="D169">
        <v>319</v>
      </c>
      <c r="E169">
        <v>514</v>
      </c>
      <c r="F169" t="s">
        <v>228</v>
      </c>
      <c r="G169" t="s">
        <v>189</v>
      </c>
      <c r="H169">
        <v>161964.82650600001</v>
      </c>
      <c r="I169">
        <v>1544.9988042064599</v>
      </c>
      <c r="J169" t="s">
        <v>188</v>
      </c>
      <c r="K169">
        <v>8</v>
      </c>
      <c r="L169" t="s">
        <v>219</v>
      </c>
      <c r="M169">
        <v>1</v>
      </c>
      <c r="N169" t="s">
        <v>225</v>
      </c>
      <c r="O169">
        <v>136285</v>
      </c>
      <c r="P169">
        <v>22.083533697088111</v>
      </c>
      <c r="Q169">
        <v>-5.2564700000000002</v>
      </c>
      <c r="R169">
        <v>30.356470000000002</v>
      </c>
      <c r="S169">
        <f>(O169*100*365)/1000000000</f>
        <v>4.9744025000000001</v>
      </c>
    </row>
    <row r="170" spans="1:19" x14ac:dyDescent="0.25">
      <c r="A170">
        <v>470</v>
      </c>
      <c r="B170" t="s">
        <v>686</v>
      </c>
      <c r="C170" t="s">
        <v>667</v>
      </c>
      <c r="D170">
        <v>215</v>
      </c>
      <c r="E170">
        <v>563</v>
      </c>
      <c r="F170" t="s">
        <v>687</v>
      </c>
      <c r="G170" t="s">
        <v>189</v>
      </c>
      <c r="H170">
        <v>145152.40915600001</v>
      </c>
      <c r="I170">
        <v>879.07580186928578</v>
      </c>
      <c r="J170" t="s">
        <v>667</v>
      </c>
      <c r="K170">
        <v>1</v>
      </c>
      <c r="L170" t="s">
        <v>670</v>
      </c>
      <c r="M170">
        <v>243</v>
      </c>
      <c r="N170" t="s">
        <v>685</v>
      </c>
      <c r="O170">
        <v>5068</v>
      </c>
      <c r="P170">
        <v>15.782246945796651</v>
      </c>
      <c r="Q170">
        <v>-5.2514000000000003</v>
      </c>
      <c r="R170">
        <v>14.551399999999999</v>
      </c>
      <c r="S170">
        <f>(O170*100*365)/1000000000</f>
        <v>0.18498200000000001</v>
      </c>
    </row>
    <row r="171" spans="1:19" x14ac:dyDescent="0.25">
      <c r="A171">
        <v>117</v>
      </c>
      <c r="B171" t="s">
        <v>142</v>
      </c>
      <c r="C171" t="s">
        <v>128</v>
      </c>
      <c r="D171">
        <v>506</v>
      </c>
      <c r="E171">
        <v>433</v>
      </c>
      <c r="F171" t="s">
        <v>143</v>
      </c>
      <c r="G171" t="s">
        <v>39</v>
      </c>
      <c r="H171">
        <v>255700.39649499999</v>
      </c>
      <c r="I171">
        <v>4039.893983872942</v>
      </c>
      <c r="J171" t="s">
        <v>130</v>
      </c>
      <c r="K171">
        <v>7</v>
      </c>
      <c r="L171" t="s">
        <v>137</v>
      </c>
      <c r="M171">
        <v>1</v>
      </c>
      <c r="N171" t="s">
        <v>138</v>
      </c>
      <c r="O171">
        <v>10395</v>
      </c>
      <c r="P171">
        <v>63.225648100544561</v>
      </c>
      <c r="Q171">
        <v>-5.1565599999999998</v>
      </c>
      <c r="R171">
        <v>25.25656</v>
      </c>
      <c r="S171">
        <f>(O171*100*365)/1000000000</f>
        <v>0.37941750000000002</v>
      </c>
    </row>
    <row r="172" spans="1:19" x14ac:dyDescent="0.25">
      <c r="A172">
        <v>201</v>
      </c>
      <c r="B172" t="s">
        <v>298</v>
      </c>
      <c r="C172" t="s">
        <v>35</v>
      </c>
      <c r="D172">
        <v>1417</v>
      </c>
      <c r="E172">
        <v>296</v>
      </c>
      <c r="F172" t="s">
        <v>299</v>
      </c>
      <c r="G172" t="s">
        <v>24</v>
      </c>
      <c r="H172">
        <v>374689.67639199999</v>
      </c>
      <c r="I172">
        <v>5338.2207942616824</v>
      </c>
      <c r="J172" t="s">
        <v>35</v>
      </c>
      <c r="K172">
        <v>113</v>
      </c>
      <c r="L172" t="s">
        <v>300</v>
      </c>
      <c r="M172">
        <v>1</v>
      </c>
      <c r="N172" t="s">
        <v>300</v>
      </c>
      <c r="O172">
        <v>5109</v>
      </c>
      <c r="P172">
        <v>23.420925997806851</v>
      </c>
      <c r="Q172">
        <v>-5.0877340000000002</v>
      </c>
      <c r="R172">
        <v>81.087733999999998</v>
      </c>
      <c r="S172">
        <f>(O172*100*365)/1000000000</f>
        <v>0.18647849999999999</v>
      </c>
    </row>
    <row r="173" spans="1:19" x14ac:dyDescent="0.25">
      <c r="A173">
        <v>46</v>
      </c>
      <c r="B173" t="s">
        <v>86</v>
      </c>
      <c r="C173" t="s">
        <v>58</v>
      </c>
      <c r="D173">
        <v>1021</v>
      </c>
      <c r="E173">
        <v>411</v>
      </c>
      <c r="F173" t="s">
        <v>87</v>
      </c>
      <c r="G173" t="s">
        <v>75</v>
      </c>
      <c r="H173">
        <v>315760.48921000003</v>
      </c>
      <c r="I173">
        <v>3669.9591340298821</v>
      </c>
      <c r="J173" t="s">
        <v>58</v>
      </c>
      <c r="K173">
        <v>4</v>
      </c>
      <c r="L173" t="s">
        <v>88</v>
      </c>
      <c r="M173">
        <v>1</v>
      </c>
      <c r="N173" t="s">
        <v>89</v>
      </c>
      <c r="O173">
        <v>11585</v>
      </c>
      <c r="P173">
        <v>5.4871272211992101</v>
      </c>
      <c r="Q173">
        <v>-5.0138600000000002</v>
      </c>
      <c r="R173">
        <v>15.91386</v>
      </c>
      <c r="S173">
        <f>(O173*100*365)/1000000000</f>
        <v>0.42285250000000002</v>
      </c>
    </row>
    <row r="174" spans="1:19" x14ac:dyDescent="0.25">
      <c r="A174">
        <v>463</v>
      </c>
      <c r="B174" t="s">
        <v>672</v>
      </c>
      <c r="C174" t="s">
        <v>667</v>
      </c>
      <c r="D174">
        <v>208</v>
      </c>
      <c r="E174">
        <v>544</v>
      </c>
      <c r="F174" t="s">
        <v>673</v>
      </c>
      <c r="G174" t="s">
        <v>189</v>
      </c>
      <c r="H174">
        <v>117383.351366</v>
      </c>
      <c r="I174">
        <v>905.02028627151503</v>
      </c>
      <c r="J174" t="s">
        <v>667</v>
      </c>
      <c r="K174">
        <v>1</v>
      </c>
      <c r="L174" t="s">
        <v>670</v>
      </c>
      <c r="M174">
        <v>2183</v>
      </c>
      <c r="N174" t="s">
        <v>674</v>
      </c>
      <c r="O174">
        <v>8522</v>
      </c>
      <c r="P174">
        <v>45.414523970345648</v>
      </c>
      <c r="Q174">
        <v>-4.7462999999999997</v>
      </c>
      <c r="R174">
        <v>27.046299999999999</v>
      </c>
      <c r="S174">
        <f>(O174*100*365)/1000000000</f>
        <v>0.31105300000000002</v>
      </c>
    </row>
    <row r="175" spans="1:19" x14ac:dyDescent="0.25">
      <c r="A175">
        <v>467</v>
      </c>
      <c r="B175" t="s">
        <v>681</v>
      </c>
      <c r="C175" t="s">
        <v>667</v>
      </c>
      <c r="D175">
        <v>212</v>
      </c>
      <c r="E175">
        <v>548</v>
      </c>
      <c r="F175" t="s">
        <v>682</v>
      </c>
      <c r="G175" t="s">
        <v>189</v>
      </c>
      <c r="H175">
        <v>208151.62016399999</v>
      </c>
      <c r="I175">
        <v>2012.769814432012</v>
      </c>
      <c r="J175" t="s">
        <v>667</v>
      </c>
      <c r="K175">
        <v>1</v>
      </c>
      <c r="L175" t="s">
        <v>670</v>
      </c>
      <c r="M175">
        <v>2183</v>
      </c>
      <c r="N175" t="s">
        <v>674</v>
      </c>
      <c r="O175">
        <v>8522</v>
      </c>
      <c r="P175">
        <v>15.475164386781611</v>
      </c>
      <c r="Q175">
        <v>-4.7120499999999996</v>
      </c>
      <c r="R175">
        <v>38.512050000000002</v>
      </c>
      <c r="S175">
        <f>(O175*100*365)/1000000000</f>
        <v>0.31105300000000002</v>
      </c>
    </row>
    <row r="176" spans="1:19" x14ac:dyDescent="0.25">
      <c r="A176">
        <v>162</v>
      </c>
      <c r="B176" t="s">
        <v>229</v>
      </c>
      <c r="C176" t="s">
        <v>188</v>
      </c>
      <c r="D176">
        <v>323</v>
      </c>
      <c r="E176">
        <v>520</v>
      </c>
      <c r="F176" t="s">
        <v>230</v>
      </c>
      <c r="G176" t="s">
        <v>189</v>
      </c>
      <c r="H176">
        <v>161133.26861699999</v>
      </c>
      <c r="I176">
        <v>1231.5440375056851</v>
      </c>
      <c r="J176" t="s">
        <v>188</v>
      </c>
      <c r="K176">
        <v>3</v>
      </c>
      <c r="L176" t="s">
        <v>208</v>
      </c>
      <c r="M176">
        <v>1</v>
      </c>
      <c r="N176" t="s">
        <v>208</v>
      </c>
      <c r="O176">
        <v>250141</v>
      </c>
      <c r="P176">
        <v>39.233158188711627</v>
      </c>
      <c r="Q176">
        <v>-4.6996900000000004</v>
      </c>
      <c r="R176">
        <v>13.099690000000001</v>
      </c>
      <c r="S176">
        <f>(O176*100*365)/1000000000</f>
        <v>9.1301465000000004</v>
      </c>
    </row>
    <row r="177" spans="1:19" x14ac:dyDescent="0.25">
      <c r="A177">
        <v>279</v>
      </c>
      <c r="B177" t="s">
        <v>416</v>
      </c>
      <c r="C177" t="s">
        <v>417</v>
      </c>
      <c r="D177">
        <v>2401</v>
      </c>
      <c r="E177">
        <v>154</v>
      </c>
      <c r="F177" t="s">
        <v>418</v>
      </c>
      <c r="G177" t="s">
        <v>75</v>
      </c>
      <c r="H177">
        <v>354293.96504500002</v>
      </c>
      <c r="I177">
        <v>5319.5397877504975</v>
      </c>
      <c r="J177" t="s">
        <v>417</v>
      </c>
      <c r="K177">
        <v>7</v>
      </c>
      <c r="L177" t="s">
        <v>419</v>
      </c>
      <c r="M177">
        <v>1</v>
      </c>
      <c r="N177" t="s">
        <v>419</v>
      </c>
      <c r="O177">
        <v>12807</v>
      </c>
      <c r="P177">
        <v>22.738551880716631</v>
      </c>
      <c r="Q177">
        <v>-4.6449999999999996</v>
      </c>
      <c r="R177">
        <v>33.945</v>
      </c>
      <c r="S177">
        <f>(O177*100*365)/1000000000</f>
        <v>0.46745550000000002</v>
      </c>
    </row>
    <row r="178" spans="1:19" x14ac:dyDescent="0.25">
      <c r="A178">
        <v>468</v>
      </c>
      <c r="B178" t="s">
        <v>683</v>
      </c>
      <c r="C178" t="s">
        <v>667</v>
      </c>
      <c r="D178">
        <v>213</v>
      </c>
      <c r="E178">
        <v>562</v>
      </c>
      <c r="F178" t="s">
        <v>684</v>
      </c>
      <c r="G178" t="s">
        <v>189</v>
      </c>
      <c r="H178">
        <v>165511.36413199999</v>
      </c>
      <c r="I178">
        <v>1212.864491010288</v>
      </c>
      <c r="J178" t="s">
        <v>667</v>
      </c>
      <c r="K178">
        <v>1</v>
      </c>
      <c r="L178" t="s">
        <v>670</v>
      </c>
      <c r="M178">
        <v>2183</v>
      </c>
      <c r="N178" t="s">
        <v>674</v>
      </c>
      <c r="O178">
        <v>8522</v>
      </c>
      <c r="P178">
        <v>20.576092089348489</v>
      </c>
      <c r="Q178">
        <v>-4.6200999999999999</v>
      </c>
      <c r="R178">
        <v>10.9201</v>
      </c>
      <c r="S178">
        <f>(O178*100*365)/1000000000</f>
        <v>0.31105300000000002</v>
      </c>
    </row>
    <row r="179" spans="1:19" x14ac:dyDescent="0.25">
      <c r="A179">
        <v>365</v>
      </c>
      <c r="B179" t="s">
        <v>531</v>
      </c>
      <c r="C179" t="s">
        <v>43</v>
      </c>
      <c r="D179">
        <v>1316</v>
      </c>
      <c r="E179">
        <v>622</v>
      </c>
      <c r="F179" t="s">
        <v>532</v>
      </c>
      <c r="G179" t="s">
        <v>21</v>
      </c>
      <c r="H179">
        <v>113527.55347699999</v>
      </c>
      <c r="I179">
        <v>461.52579381898232</v>
      </c>
      <c r="J179" t="s">
        <v>533</v>
      </c>
      <c r="K179">
        <v>112</v>
      </c>
      <c r="L179" t="s">
        <v>534</v>
      </c>
      <c r="M179">
        <v>1</v>
      </c>
      <c r="N179" t="s">
        <v>534</v>
      </c>
      <c r="O179">
        <v>9598</v>
      </c>
      <c r="P179">
        <v>7.9250371652332898</v>
      </c>
      <c r="Q179">
        <v>-4.5395300000000001</v>
      </c>
      <c r="R179">
        <v>15.639530000000001</v>
      </c>
      <c r="S179">
        <f>(O179*100*365)/1000000000</f>
        <v>0.350327</v>
      </c>
    </row>
    <row r="180" spans="1:19" x14ac:dyDescent="0.25">
      <c r="A180">
        <v>308</v>
      </c>
      <c r="B180" t="s">
        <v>467</v>
      </c>
      <c r="C180" t="s">
        <v>458</v>
      </c>
      <c r="D180">
        <v>2507</v>
      </c>
      <c r="E180">
        <v>136</v>
      </c>
      <c r="F180" t="s">
        <v>468</v>
      </c>
      <c r="G180" t="s">
        <v>60</v>
      </c>
      <c r="H180">
        <v>477626.65268300002</v>
      </c>
      <c r="I180">
        <v>8546.1248450552848</v>
      </c>
      <c r="J180" t="s">
        <v>58</v>
      </c>
      <c r="K180">
        <v>26</v>
      </c>
      <c r="L180" t="s">
        <v>469</v>
      </c>
      <c r="M180">
        <v>1</v>
      </c>
      <c r="N180" t="s">
        <v>470</v>
      </c>
      <c r="O180">
        <v>5817</v>
      </c>
      <c r="P180">
        <v>18.29258262852165</v>
      </c>
      <c r="Q180">
        <v>-4.3623000000000003</v>
      </c>
      <c r="R180">
        <v>53.662300000000002</v>
      </c>
      <c r="S180">
        <f>(O180*100*365)/1000000000</f>
        <v>0.2123205</v>
      </c>
    </row>
    <row r="181" spans="1:19" x14ac:dyDescent="0.25">
      <c r="A181">
        <v>619</v>
      </c>
      <c r="B181" t="s">
        <v>867</v>
      </c>
      <c r="C181" t="s">
        <v>825</v>
      </c>
      <c r="D181">
        <v>2627</v>
      </c>
      <c r="E181">
        <v>89</v>
      </c>
      <c r="F181" t="s">
        <v>868</v>
      </c>
      <c r="G181" t="s">
        <v>664</v>
      </c>
      <c r="H181">
        <v>259755.06974800001</v>
      </c>
      <c r="I181">
        <v>3137.0278887218069</v>
      </c>
      <c r="J181" t="s">
        <v>825</v>
      </c>
      <c r="K181">
        <v>27</v>
      </c>
      <c r="L181" t="s">
        <v>869</v>
      </c>
      <c r="M181">
        <v>45</v>
      </c>
      <c r="N181" t="s">
        <v>870</v>
      </c>
      <c r="O181">
        <v>7240</v>
      </c>
      <c r="P181">
        <v>41.775669206112042</v>
      </c>
      <c r="Q181">
        <v>-4.1826800000000004</v>
      </c>
      <c r="R181">
        <v>28.282679999999999</v>
      </c>
      <c r="S181">
        <f>(O181*100*365)/1000000000</f>
        <v>0.26425999999999999</v>
      </c>
    </row>
    <row r="182" spans="1:19" x14ac:dyDescent="0.25">
      <c r="A182">
        <v>135</v>
      </c>
      <c r="B182" t="s">
        <v>184</v>
      </c>
      <c r="C182" t="s">
        <v>128</v>
      </c>
      <c r="D182">
        <v>524</v>
      </c>
      <c r="E182">
        <v>437</v>
      </c>
      <c r="F182" t="s">
        <v>185</v>
      </c>
      <c r="G182" t="s">
        <v>75</v>
      </c>
      <c r="H182">
        <v>188381.18236100001</v>
      </c>
      <c r="I182">
        <v>2391.3440813676621</v>
      </c>
      <c r="J182" t="s">
        <v>58</v>
      </c>
      <c r="K182">
        <v>36</v>
      </c>
      <c r="L182" t="s">
        <v>176</v>
      </c>
      <c r="M182">
        <v>1</v>
      </c>
      <c r="N182" t="s">
        <v>177</v>
      </c>
      <c r="O182">
        <v>9101</v>
      </c>
      <c r="P182">
        <v>54.231705759986987</v>
      </c>
      <c r="Q182">
        <v>-4.0210100000000004</v>
      </c>
      <c r="R182">
        <v>9.4210100000000008</v>
      </c>
      <c r="S182">
        <f>(O182*100*365)/1000000000</f>
        <v>0.3321865</v>
      </c>
    </row>
    <row r="183" spans="1:19" x14ac:dyDescent="0.25">
      <c r="A183">
        <v>131</v>
      </c>
      <c r="B183" t="s">
        <v>174</v>
      </c>
      <c r="C183" t="s">
        <v>128</v>
      </c>
      <c r="D183">
        <v>520</v>
      </c>
      <c r="E183">
        <v>450</v>
      </c>
      <c r="F183" t="s">
        <v>175</v>
      </c>
      <c r="G183" t="s">
        <v>75</v>
      </c>
      <c r="H183">
        <v>259096.220439</v>
      </c>
      <c r="I183">
        <v>3950.8761565466361</v>
      </c>
      <c r="J183" t="s">
        <v>58</v>
      </c>
      <c r="K183">
        <v>36</v>
      </c>
      <c r="L183" t="s">
        <v>176</v>
      </c>
      <c r="M183">
        <v>1</v>
      </c>
      <c r="N183" t="s">
        <v>177</v>
      </c>
      <c r="O183">
        <v>9101</v>
      </c>
      <c r="P183">
        <v>99.443395012334079</v>
      </c>
      <c r="Q183">
        <v>-3.9643199999999998</v>
      </c>
      <c r="R183">
        <v>15.364319999999999</v>
      </c>
      <c r="S183">
        <f>(O183*100*365)/1000000000</f>
        <v>0.3321865</v>
      </c>
    </row>
    <row r="184" spans="1:19" x14ac:dyDescent="0.25">
      <c r="A184">
        <v>588</v>
      </c>
      <c r="B184" t="s">
        <v>817</v>
      </c>
      <c r="C184" t="s">
        <v>797</v>
      </c>
      <c r="D184">
        <v>2207</v>
      </c>
      <c r="E184">
        <v>178</v>
      </c>
      <c r="F184" t="s">
        <v>818</v>
      </c>
      <c r="G184" t="s">
        <v>40</v>
      </c>
      <c r="H184">
        <v>338394.04402099998</v>
      </c>
      <c r="I184">
        <v>3436.7656640426021</v>
      </c>
      <c r="J184" t="s">
        <v>797</v>
      </c>
      <c r="K184">
        <v>18</v>
      </c>
      <c r="L184" t="s">
        <v>819</v>
      </c>
      <c r="M184">
        <v>1</v>
      </c>
      <c r="N184" t="s">
        <v>819</v>
      </c>
      <c r="O184">
        <v>6290</v>
      </c>
      <c r="P184">
        <v>15.7532290918857</v>
      </c>
      <c r="Q184">
        <v>-3.95912</v>
      </c>
      <c r="R184">
        <v>9.4591200000000004</v>
      </c>
      <c r="S184">
        <f>(O184*100*365)/1000000000</f>
        <v>0.22958500000000001</v>
      </c>
    </row>
    <row r="185" spans="1:19" x14ac:dyDescent="0.25">
      <c r="A185">
        <v>589</v>
      </c>
      <c r="B185" t="s">
        <v>820</v>
      </c>
      <c r="C185" t="s">
        <v>797</v>
      </c>
      <c r="D185">
        <v>2208</v>
      </c>
      <c r="E185">
        <v>172</v>
      </c>
      <c r="F185" t="s">
        <v>821</v>
      </c>
      <c r="G185" t="s">
        <v>24</v>
      </c>
      <c r="H185">
        <v>102629.83053399999</v>
      </c>
      <c r="I185">
        <v>501.33580355377978</v>
      </c>
      <c r="J185" t="s">
        <v>797</v>
      </c>
      <c r="K185">
        <v>6</v>
      </c>
      <c r="L185" t="s">
        <v>822</v>
      </c>
      <c r="M185">
        <v>17</v>
      </c>
      <c r="N185" t="s">
        <v>823</v>
      </c>
      <c r="O185">
        <v>16451</v>
      </c>
      <c r="P185">
        <v>16.685270842387009</v>
      </c>
      <c r="Q185">
        <v>-3.9147799999999999</v>
      </c>
      <c r="R185">
        <v>21.91478</v>
      </c>
      <c r="S185">
        <f>(O185*100*365)/1000000000</f>
        <v>0.60046149999999998</v>
      </c>
    </row>
    <row r="186" spans="1:19" x14ac:dyDescent="0.25">
      <c r="A186">
        <v>389</v>
      </c>
      <c r="B186" t="s">
        <v>549</v>
      </c>
      <c r="C186" t="s">
        <v>541</v>
      </c>
      <c r="D186">
        <v>1504</v>
      </c>
      <c r="E186">
        <v>267</v>
      </c>
      <c r="F186" t="s">
        <v>550</v>
      </c>
      <c r="G186" t="s">
        <v>102</v>
      </c>
      <c r="H186">
        <v>251776.335681</v>
      </c>
      <c r="I186">
        <v>2587.1025661814128</v>
      </c>
      <c r="J186" t="s">
        <v>533</v>
      </c>
      <c r="K186">
        <v>113</v>
      </c>
      <c r="L186" t="s">
        <v>551</v>
      </c>
      <c r="M186">
        <v>1</v>
      </c>
      <c r="N186" t="s">
        <v>551</v>
      </c>
      <c r="O186">
        <v>10336</v>
      </c>
      <c r="P186">
        <v>4.9584334504140619</v>
      </c>
      <c r="Q186">
        <v>-3.82151</v>
      </c>
      <c r="R186">
        <v>19.221509999999999</v>
      </c>
      <c r="S186">
        <f>(O186*100*365)/1000000000</f>
        <v>0.37726399999999999</v>
      </c>
    </row>
    <row r="187" spans="1:19" x14ac:dyDescent="0.25">
      <c r="A187">
        <v>211</v>
      </c>
      <c r="B187" t="s">
        <v>307</v>
      </c>
      <c r="C187" t="s">
        <v>35</v>
      </c>
      <c r="D187">
        <v>1427</v>
      </c>
      <c r="E187">
        <v>322</v>
      </c>
      <c r="F187" t="s">
        <v>308</v>
      </c>
      <c r="G187" t="s">
        <v>24</v>
      </c>
      <c r="H187">
        <v>212636.10156000001</v>
      </c>
      <c r="I187">
        <v>2100.3361959829222</v>
      </c>
      <c r="J187" t="s">
        <v>35</v>
      </c>
      <c r="K187">
        <v>67</v>
      </c>
      <c r="L187" t="s">
        <v>306</v>
      </c>
      <c r="M187">
        <v>28</v>
      </c>
      <c r="N187" t="s">
        <v>309</v>
      </c>
      <c r="O187">
        <v>39083</v>
      </c>
      <c r="P187">
        <v>16.215529542745159</v>
      </c>
      <c r="Q187">
        <v>-3.7121900000000001</v>
      </c>
      <c r="R187">
        <v>73.212190000000007</v>
      </c>
      <c r="S187">
        <f>(O187*100*365)/1000000000</f>
        <v>1.4265295</v>
      </c>
    </row>
    <row r="188" spans="1:19" x14ac:dyDescent="0.25">
      <c r="A188">
        <v>130</v>
      </c>
      <c r="B188" t="s">
        <v>171</v>
      </c>
      <c r="C188" t="s">
        <v>128</v>
      </c>
      <c r="D188">
        <v>519</v>
      </c>
      <c r="E188">
        <v>444</v>
      </c>
      <c r="F188" t="s">
        <v>172</v>
      </c>
      <c r="G188" t="s">
        <v>39</v>
      </c>
      <c r="H188">
        <v>388773.27886999998</v>
      </c>
      <c r="I188">
        <v>6425.5823105437094</v>
      </c>
      <c r="J188" t="s">
        <v>130</v>
      </c>
      <c r="K188">
        <v>6</v>
      </c>
      <c r="L188" t="s">
        <v>173</v>
      </c>
      <c r="M188">
        <v>1</v>
      </c>
      <c r="N188" t="s">
        <v>173</v>
      </c>
      <c r="O188">
        <v>27314</v>
      </c>
      <c r="P188">
        <v>39.088237414580391</v>
      </c>
      <c r="Q188">
        <v>-3.6913499999999999</v>
      </c>
      <c r="R188">
        <v>17.491350000000001</v>
      </c>
      <c r="S188">
        <f>(O188*100*365)/1000000000</f>
        <v>0.99696099999999999</v>
      </c>
    </row>
    <row r="189" spans="1:19" x14ac:dyDescent="0.25">
      <c r="A189">
        <v>406</v>
      </c>
      <c r="B189" t="s">
        <v>597</v>
      </c>
      <c r="C189" t="s">
        <v>76</v>
      </c>
      <c r="D189">
        <v>812</v>
      </c>
      <c r="E189">
        <v>480</v>
      </c>
      <c r="F189" t="s">
        <v>598</v>
      </c>
      <c r="G189" t="s">
        <v>39</v>
      </c>
      <c r="H189">
        <v>219160.220542</v>
      </c>
      <c r="I189">
        <v>2520.3612854744629</v>
      </c>
      <c r="J189" t="s">
        <v>76</v>
      </c>
      <c r="K189">
        <v>5</v>
      </c>
      <c r="L189" t="s">
        <v>569</v>
      </c>
      <c r="M189">
        <v>68</v>
      </c>
      <c r="N189" t="s">
        <v>596</v>
      </c>
      <c r="O189">
        <v>6054</v>
      </c>
      <c r="P189">
        <v>36.327462970495553</v>
      </c>
      <c r="Q189">
        <v>-3.3961000000000001</v>
      </c>
      <c r="R189">
        <v>16.0961</v>
      </c>
      <c r="S189">
        <f>(O189*100*365)/1000000000</f>
        <v>0.220971</v>
      </c>
    </row>
    <row r="190" spans="1:19" x14ac:dyDescent="0.25">
      <c r="A190">
        <v>539</v>
      </c>
      <c r="B190" t="s">
        <v>738</v>
      </c>
      <c r="C190" t="s">
        <v>84</v>
      </c>
      <c r="D190">
        <v>3210</v>
      </c>
      <c r="E190">
        <v>2</v>
      </c>
      <c r="F190" t="s">
        <v>739</v>
      </c>
      <c r="G190" t="s">
        <v>75</v>
      </c>
      <c r="H190">
        <v>83285.275980999999</v>
      </c>
      <c r="I190">
        <v>418.02415151948742</v>
      </c>
      <c r="J190" t="s">
        <v>84</v>
      </c>
      <c r="K190">
        <v>56</v>
      </c>
      <c r="L190" t="s">
        <v>84</v>
      </c>
      <c r="M190">
        <v>1</v>
      </c>
      <c r="N190" t="s">
        <v>84</v>
      </c>
      <c r="O190">
        <v>138444</v>
      </c>
      <c r="P190">
        <v>16.77190040679853</v>
      </c>
      <c r="Q190">
        <v>-3.3864999999999998</v>
      </c>
      <c r="R190">
        <v>21.486499999999999</v>
      </c>
      <c r="S190">
        <f>(O190*100*365)/1000000000</f>
        <v>5.0532060000000003</v>
      </c>
    </row>
    <row r="191" spans="1:19" x14ac:dyDescent="0.25">
      <c r="A191">
        <v>200</v>
      </c>
      <c r="B191" t="s">
        <v>295</v>
      </c>
      <c r="C191" t="s">
        <v>35</v>
      </c>
      <c r="D191">
        <v>1416</v>
      </c>
      <c r="E191">
        <v>277</v>
      </c>
      <c r="F191" t="s">
        <v>296</v>
      </c>
      <c r="G191" t="s">
        <v>24</v>
      </c>
      <c r="H191">
        <v>161886.82436299999</v>
      </c>
      <c r="I191">
        <v>1140.2842563034451</v>
      </c>
      <c r="J191" t="s">
        <v>35</v>
      </c>
      <c r="K191">
        <v>93</v>
      </c>
      <c r="L191" t="s">
        <v>291</v>
      </c>
      <c r="M191">
        <v>58</v>
      </c>
      <c r="N191" t="s">
        <v>297</v>
      </c>
      <c r="O191">
        <v>15640</v>
      </c>
      <c r="P191">
        <v>18.785278999693599</v>
      </c>
      <c r="Q191">
        <v>-3.2815509999999999</v>
      </c>
      <c r="R191">
        <v>33.181550999999999</v>
      </c>
      <c r="S191">
        <f>(O191*100*365)/1000000000</f>
        <v>0.57086000000000003</v>
      </c>
    </row>
    <row r="192" spans="1:19" x14ac:dyDescent="0.25">
      <c r="A192">
        <v>601</v>
      </c>
      <c r="B192" t="s">
        <v>842</v>
      </c>
      <c r="C192" t="s">
        <v>825</v>
      </c>
      <c r="D192">
        <v>2609</v>
      </c>
      <c r="E192">
        <v>85</v>
      </c>
      <c r="F192" t="s">
        <v>843</v>
      </c>
      <c r="G192" t="s">
        <v>664</v>
      </c>
      <c r="H192">
        <v>207110.39539600001</v>
      </c>
      <c r="I192">
        <v>1711.907486852265</v>
      </c>
      <c r="J192" t="s">
        <v>825</v>
      </c>
      <c r="K192">
        <v>58</v>
      </c>
      <c r="L192" t="s">
        <v>844</v>
      </c>
      <c r="M192">
        <v>1</v>
      </c>
      <c r="N192" t="s">
        <v>844</v>
      </c>
      <c r="O192">
        <v>12372</v>
      </c>
      <c r="P192">
        <v>29.546597379304949</v>
      </c>
      <c r="Q192">
        <v>-3.2240000000000002</v>
      </c>
      <c r="R192">
        <v>18.724</v>
      </c>
      <c r="S192">
        <f>(O192*100*365)/1000000000</f>
        <v>0.45157799999999998</v>
      </c>
    </row>
    <row r="193" spans="1:19" x14ac:dyDescent="0.25">
      <c r="A193">
        <v>6</v>
      </c>
      <c r="B193" t="s">
        <v>33</v>
      </c>
      <c r="C193" t="s">
        <v>23</v>
      </c>
      <c r="D193">
        <v>609</v>
      </c>
      <c r="E193">
        <v>420</v>
      </c>
      <c r="F193" t="s">
        <v>34</v>
      </c>
      <c r="G193" t="s">
        <v>24</v>
      </c>
      <c r="H193">
        <v>95623.750895999998</v>
      </c>
      <c r="I193">
        <v>296.85212363867282</v>
      </c>
      <c r="J193" t="s">
        <v>23</v>
      </c>
      <c r="K193">
        <v>7</v>
      </c>
      <c r="L193" t="s">
        <v>29</v>
      </c>
      <c r="M193">
        <v>21</v>
      </c>
      <c r="N193" t="s">
        <v>30</v>
      </c>
      <c r="O193">
        <v>9664</v>
      </c>
      <c r="P193">
        <v>12.52123784229765</v>
      </c>
      <c r="Q193">
        <v>-3.0731999999999999</v>
      </c>
      <c r="R193">
        <v>21.5732</v>
      </c>
      <c r="S193">
        <f>(O193*100*365)/1000000000</f>
        <v>0.35273599999999999</v>
      </c>
    </row>
    <row r="194" spans="1:19" x14ac:dyDescent="0.25">
      <c r="A194">
        <v>229</v>
      </c>
      <c r="B194" t="s">
        <v>336</v>
      </c>
      <c r="C194" t="s">
        <v>35</v>
      </c>
      <c r="D194">
        <v>1445</v>
      </c>
      <c r="E194">
        <v>302</v>
      </c>
      <c r="F194" t="s">
        <v>337</v>
      </c>
      <c r="G194" t="s">
        <v>24</v>
      </c>
      <c r="H194">
        <v>156308.88733600001</v>
      </c>
      <c r="I194">
        <v>533.23206608811938</v>
      </c>
      <c r="J194" t="s">
        <v>35</v>
      </c>
      <c r="K194">
        <v>48</v>
      </c>
      <c r="L194" t="s">
        <v>338</v>
      </c>
      <c r="M194">
        <v>1</v>
      </c>
      <c r="N194" t="s">
        <v>338</v>
      </c>
      <c r="O194">
        <v>9436</v>
      </c>
      <c r="P194">
        <v>17.27221879859562</v>
      </c>
      <c r="Q194">
        <v>-3.0577220000000001</v>
      </c>
      <c r="R194">
        <v>15.057722</v>
      </c>
      <c r="S194">
        <f>(O194*100*365)/1000000000</f>
        <v>0.344414</v>
      </c>
    </row>
    <row r="195" spans="1:19" x14ac:dyDescent="0.25">
      <c r="A195">
        <v>568</v>
      </c>
      <c r="B195" t="s">
        <v>782</v>
      </c>
      <c r="C195" t="s">
        <v>778</v>
      </c>
      <c r="D195">
        <v>3005</v>
      </c>
      <c r="E195">
        <v>37</v>
      </c>
      <c r="F195" t="s">
        <v>783</v>
      </c>
      <c r="G195" t="s">
        <v>123</v>
      </c>
      <c r="H195">
        <v>270478.89204200002</v>
      </c>
      <c r="I195">
        <v>2856.5417966210198</v>
      </c>
      <c r="J195" t="s">
        <v>530</v>
      </c>
      <c r="K195">
        <v>9</v>
      </c>
      <c r="L195" t="s">
        <v>784</v>
      </c>
      <c r="M195">
        <v>1</v>
      </c>
      <c r="N195" t="s">
        <v>785</v>
      </c>
      <c r="O195">
        <v>5238</v>
      </c>
      <c r="P195">
        <v>11.30261321740668</v>
      </c>
      <c r="Q195">
        <v>-3.0364840000000002</v>
      </c>
      <c r="R195">
        <v>85.136483999999996</v>
      </c>
      <c r="S195">
        <f>(O195*100*365)/1000000000</f>
        <v>0.191187</v>
      </c>
    </row>
    <row r="196" spans="1:19" x14ac:dyDescent="0.25">
      <c r="A196">
        <v>142</v>
      </c>
      <c r="B196" t="s">
        <v>194</v>
      </c>
      <c r="C196" t="s">
        <v>188</v>
      </c>
      <c r="D196">
        <v>303</v>
      </c>
      <c r="E196">
        <v>535</v>
      </c>
      <c r="F196" t="s">
        <v>195</v>
      </c>
      <c r="G196" t="s">
        <v>189</v>
      </c>
      <c r="H196">
        <v>496425.11093700002</v>
      </c>
      <c r="I196">
        <v>14624.54738325869</v>
      </c>
      <c r="J196" t="s">
        <v>188</v>
      </c>
      <c r="K196">
        <v>2</v>
      </c>
      <c r="L196" t="s">
        <v>190</v>
      </c>
      <c r="M196">
        <v>1</v>
      </c>
      <c r="N196" t="s">
        <v>196</v>
      </c>
      <c r="O196">
        <v>14357</v>
      </c>
      <c r="P196">
        <v>69.273935961514269</v>
      </c>
      <c r="Q196">
        <v>-3.0160719999999999</v>
      </c>
      <c r="R196">
        <v>7.9160719999999998</v>
      </c>
      <c r="S196">
        <f>(O196*100*365)/1000000000</f>
        <v>0.52403049999999995</v>
      </c>
    </row>
    <row r="197" spans="1:19" x14ac:dyDescent="0.25">
      <c r="A197">
        <v>501</v>
      </c>
      <c r="B197" t="s">
        <v>702</v>
      </c>
      <c r="C197" t="s">
        <v>667</v>
      </c>
      <c r="D197">
        <v>246</v>
      </c>
      <c r="E197">
        <v>579</v>
      </c>
      <c r="F197" t="s">
        <v>703</v>
      </c>
      <c r="G197" t="s">
        <v>189</v>
      </c>
      <c r="H197">
        <v>204557.20192299999</v>
      </c>
      <c r="I197">
        <v>2649.2182578939019</v>
      </c>
      <c r="J197" t="s">
        <v>667</v>
      </c>
      <c r="K197">
        <v>6</v>
      </c>
      <c r="L197" t="s">
        <v>692</v>
      </c>
      <c r="M197">
        <v>585</v>
      </c>
      <c r="N197" t="s">
        <v>104</v>
      </c>
      <c r="O197">
        <v>18829</v>
      </c>
      <c r="P197">
        <v>37.402357420869762</v>
      </c>
      <c r="Q197">
        <v>-2.9420000000000002</v>
      </c>
      <c r="R197">
        <v>26.841999999999999</v>
      </c>
      <c r="S197">
        <f>(O197*100*365)/1000000000</f>
        <v>0.68725849999999999</v>
      </c>
    </row>
    <row r="198" spans="1:19" x14ac:dyDescent="0.25">
      <c r="A198">
        <v>314</v>
      </c>
      <c r="B198" t="s">
        <v>486</v>
      </c>
      <c r="C198" t="s">
        <v>458</v>
      </c>
      <c r="D198">
        <v>2513</v>
      </c>
      <c r="E198">
        <v>139</v>
      </c>
      <c r="F198" t="s">
        <v>487</v>
      </c>
      <c r="G198" t="s">
        <v>60</v>
      </c>
      <c r="H198">
        <v>135392.88219999999</v>
      </c>
      <c r="I198">
        <v>694.02478710821902</v>
      </c>
      <c r="J198" t="s">
        <v>395</v>
      </c>
      <c r="K198">
        <v>1</v>
      </c>
      <c r="L198" t="s">
        <v>397</v>
      </c>
      <c r="M198">
        <v>1</v>
      </c>
      <c r="N198" t="s">
        <v>397</v>
      </c>
      <c r="O198">
        <v>19976</v>
      </c>
      <c r="P198">
        <v>28.59939489977036</v>
      </c>
      <c r="Q198">
        <v>-2.9062600000000001</v>
      </c>
      <c r="R198">
        <v>17.90626</v>
      </c>
      <c r="S198">
        <f>(O198*100*365)/1000000000</f>
        <v>0.72912399999999999</v>
      </c>
    </row>
    <row r="199" spans="1:19" x14ac:dyDescent="0.25">
      <c r="A199">
        <v>198</v>
      </c>
      <c r="B199" t="s">
        <v>289</v>
      </c>
      <c r="C199" t="s">
        <v>35</v>
      </c>
      <c r="D199">
        <v>1414</v>
      </c>
      <c r="E199">
        <v>294</v>
      </c>
      <c r="F199" t="s">
        <v>290</v>
      </c>
      <c r="G199" t="s">
        <v>24</v>
      </c>
      <c r="H199">
        <v>99944.165315000006</v>
      </c>
      <c r="I199">
        <v>522.81485109617813</v>
      </c>
      <c r="J199" t="s">
        <v>35</v>
      </c>
      <c r="K199">
        <v>93</v>
      </c>
      <c r="L199" t="s">
        <v>291</v>
      </c>
      <c r="M199">
        <v>1</v>
      </c>
      <c r="N199" t="s">
        <v>291</v>
      </c>
      <c r="O199">
        <v>98842</v>
      </c>
      <c r="P199">
        <v>5.7396801241077542</v>
      </c>
      <c r="Q199">
        <v>-2.8667120000000001</v>
      </c>
      <c r="R199">
        <v>43.766711999999998</v>
      </c>
      <c r="S199">
        <f>(O199*100*365)/1000000000</f>
        <v>3.6077330000000001</v>
      </c>
    </row>
    <row r="200" spans="1:19" x14ac:dyDescent="0.25">
      <c r="A200">
        <v>544</v>
      </c>
      <c r="B200" t="s">
        <v>747</v>
      </c>
      <c r="C200" t="s">
        <v>84</v>
      </c>
      <c r="D200">
        <v>3215</v>
      </c>
      <c r="E200">
        <v>6</v>
      </c>
      <c r="F200" t="s">
        <v>748</v>
      </c>
      <c r="G200" t="s">
        <v>75</v>
      </c>
      <c r="H200">
        <v>173476.356803</v>
      </c>
      <c r="I200">
        <v>1450.631395930774</v>
      </c>
      <c r="J200" t="s">
        <v>84</v>
      </c>
      <c r="K200">
        <v>40</v>
      </c>
      <c r="L200" t="s">
        <v>749</v>
      </c>
      <c r="M200">
        <v>1</v>
      </c>
      <c r="N200" t="s">
        <v>749</v>
      </c>
      <c r="O200">
        <v>5295</v>
      </c>
      <c r="P200">
        <v>34.645482336949172</v>
      </c>
      <c r="Q200">
        <v>-2.8570000000000002</v>
      </c>
      <c r="R200">
        <v>19.657</v>
      </c>
      <c r="S200">
        <f>(O200*100*365)/1000000000</f>
        <v>0.19326750000000001</v>
      </c>
    </row>
    <row r="201" spans="1:19" x14ac:dyDescent="0.25">
      <c r="A201">
        <v>42</v>
      </c>
      <c r="B201" t="s">
        <v>77</v>
      </c>
      <c r="C201" t="s">
        <v>58</v>
      </c>
      <c r="D201">
        <v>1017</v>
      </c>
      <c r="E201">
        <v>391</v>
      </c>
      <c r="F201" t="s">
        <v>78</v>
      </c>
      <c r="G201" t="s">
        <v>60</v>
      </c>
      <c r="H201">
        <v>244954.63264</v>
      </c>
      <c r="I201">
        <v>2724.2404769709801</v>
      </c>
      <c r="J201" t="s">
        <v>58</v>
      </c>
      <c r="K201">
        <v>16</v>
      </c>
      <c r="L201" t="s">
        <v>79</v>
      </c>
      <c r="M201">
        <v>1</v>
      </c>
      <c r="N201" t="s">
        <v>79</v>
      </c>
      <c r="O201">
        <v>5953</v>
      </c>
      <c r="P201">
        <v>41.653906226746059</v>
      </c>
      <c r="Q201">
        <v>-2.831842</v>
      </c>
      <c r="R201">
        <v>3.9318420000000001</v>
      </c>
      <c r="S201">
        <f>(O201*100*365)/1000000000</f>
        <v>0.21728449999999999</v>
      </c>
    </row>
    <row r="202" spans="1:19" x14ac:dyDescent="0.25">
      <c r="A202">
        <v>113</v>
      </c>
      <c r="B202" t="s">
        <v>132</v>
      </c>
      <c r="C202" t="s">
        <v>128</v>
      </c>
      <c r="D202">
        <v>502</v>
      </c>
      <c r="E202">
        <v>436</v>
      </c>
      <c r="F202" t="s">
        <v>133</v>
      </c>
      <c r="G202" t="s">
        <v>39</v>
      </c>
      <c r="H202">
        <v>144764.54143000001</v>
      </c>
      <c r="I202">
        <v>1171.5377846826741</v>
      </c>
      <c r="J202" t="s">
        <v>130</v>
      </c>
      <c r="K202">
        <v>30</v>
      </c>
      <c r="L202" t="s">
        <v>134</v>
      </c>
      <c r="M202">
        <v>1</v>
      </c>
      <c r="N202" t="s">
        <v>134</v>
      </c>
      <c r="O202">
        <v>864431</v>
      </c>
      <c r="P202">
        <v>26.20757196316691</v>
      </c>
      <c r="Q202">
        <v>-2.7724799999999998</v>
      </c>
      <c r="R202">
        <v>29.272480000000002</v>
      </c>
      <c r="S202">
        <f>(O202*100*365)/1000000000</f>
        <v>31.551731499999999</v>
      </c>
    </row>
    <row r="203" spans="1:19" x14ac:dyDescent="0.25">
      <c r="A203">
        <v>448</v>
      </c>
      <c r="B203" t="s">
        <v>660</v>
      </c>
      <c r="C203" t="s">
        <v>76</v>
      </c>
      <c r="D203">
        <v>854</v>
      </c>
      <c r="E203">
        <v>483</v>
      </c>
      <c r="F203" t="s">
        <v>661</v>
      </c>
      <c r="G203" t="s">
        <v>39</v>
      </c>
      <c r="H203">
        <v>225180.59123600001</v>
      </c>
      <c r="I203">
        <v>2727.625922755758</v>
      </c>
      <c r="J203" t="s">
        <v>76</v>
      </c>
      <c r="K203">
        <v>36</v>
      </c>
      <c r="L203" t="s">
        <v>167</v>
      </c>
      <c r="M203">
        <v>1</v>
      </c>
      <c r="N203" t="s">
        <v>168</v>
      </c>
      <c r="O203">
        <v>35087</v>
      </c>
      <c r="P203">
        <v>97.723327738977076</v>
      </c>
      <c r="Q203">
        <v>-2.6268340000000001</v>
      </c>
      <c r="R203">
        <v>21.926833999999999</v>
      </c>
      <c r="S203">
        <f>(O203*100*365)/1000000000</f>
        <v>1.2806755000000001</v>
      </c>
    </row>
    <row r="204" spans="1:19" x14ac:dyDescent="0.25">
      <c r="A204">
        <v>586</v>
      </c>
      <c r="B204" t="s">
        <v>811</v>
      </c>
      <c r="C204" t="s">
        <v>797</v>
      </c>
      <c r="D204">
        <v>2205</v>
      </c>
      <c r="E204">
        <v>176</v>
      </c>
      <c r="F204" t="s">
        <v>812</v>
      </c>
      <c r="G204" t="s">
        <v>40</v>
      </c>
      <c r="H204">
        <v>124259.450467</v>
      </c>
      <c r="I204">
        <v>875.76119524136425</v>
      </c>
      <c r="J204" t="s">
        <v>797</v>
      </c>
      <c r="K204">
        <v>7</v>
      </c>
      <c r="L204" t="s">
        <v>813</v>
      </c>
      <c r="M204">
        <v>1</v>
      </c>
      <c r="N204" t="s">
        <v>813</v>
      </c>
      <c r="O204">
        <v>16795</v>
      </c>
      <c r="P204">
        <v>5.85571831988507</v>
      </c>
      <c r="Q204">
        <v>-2.5656500000000002</v>
      </c>
      <c r="R204">
        <v>108.06565000000001</v>
      </c>
      <c r="S204">
        <f>(O204*100*365)/1000000000</f>
        <v>0.61301749999999999</v>
      </c>
    </row>
    <row r="205" spans="1:19" x14ac:dyDescent="0.25">
      <c r="A205">
        <v>168</v>
      </c>
      <c r="B205" t="s">
        <v>236</v>
      </c>
      <c r="C205" t="s">
        <v>188</v>
      </c>
      <c r="D205">
        <v>329</v>
      </c>
      <c r="E205">
        <v>625</v>
      </c>
      <c r="F205" t="s">
        <v>237</v>
      </c>
      <c r="G205" t="s">
        <v>189</v>
      </c>
      <c r="H205">
        <v>115208.54251499999</v>
      </c>
      <c r="I205">
        <v>874.07792449280919</v>
      </c>
      <c r="J205" t="s">
        <v>188</v>
      </c>
      <c r="K205">
        <v>9</v>
      </c>
      <c r="L205" t="s">
        <v>199</v>
      </c>
      <c r="M205">
        <v>1</v>
      </c>
      <c r="N205" t="s">
        <v>199</v>
      </c>
      <c r="O205">
        <v>16311</v>
      </c>
      <c r="P205">
        <v>26.284129073002219</v>
      </c>
      <c r="Q205">
        <v>-2.3479100000000002</v>
      </c>
      <c r="R205">
        <v>8.0479099999999999</v>
      </c>
      <c r="S205">
        <f>(O205*100*365)/1000000000</f>
        <v>0.59535150000000003</v>
      </c>
    </row>
    <row r="206" spans="1:19" x14ac:dyDescent="0.25">
      <c r="A206">
        <v>285</v>
      </c>
      <c r="B206" t="s">
        <v>433</v>
      </c>
      <c r="C206" t="s">
        <v>417</v>
      </c>
      <c r="D206">
        <v>2407</v>
      </c>
      <c r="E206">
        <v>155</v>
      </c>
      <c r="F206" t="s">
        <v>434</v>
      </c>
      <c r="G206" t="s">
        <v>75</v>
      </c>
      <c r="H206">
        <v>234787.161845</v>
      </c>
      <c r="I206">
        <v>2370.4638332539248</v>
      </c>
      <c r="J206" t="s">
        <v>417</v>
      </c>
      <c r="K206">
        <v>7</v>
      </c>
      <c r="L206" t="s">
        <v>419</v>
      </c>
      <c r="M206">
        <v>1</v>
      </c>
      <c r="N206" t="s">
        <v>419</v>
      </c>
      <c r="O206">
        <v>12807</v>
      </c>
      <c r="P206">
        <v>8.8556020612764357</v>
      </c>
      <c r="Q206">
        <v>-2.2833209999999999</v>
      </c>
      <c r="R206">
        <v>18.483321</v>
      </c>
      <c r="S206">
        <f>(O206*100*365)/1000000000</f>
        <v>0.46745550000000002</v>
      </c>
    </row>
    <row r="207" spans="1:19" x14ac:dyDescent="0.25">
      <c r="A207">
        <v>230</v>
      </c>
      <c r="B207" t="s">
        <v>339</v>
      </c>
      <c r="C207" t="s">
        <v>35</v>
      </c>
      <c r="D207">
        <v>1446</v>
      </c>
      <c r="E207">
        <v>274</v>
      </c>
      <c r="F207" t="s">
        <v>340</v>
      </c>
      <c r="G207" t="s">
        <v>24</v>
      </c>
      <c r="H207">
        <v>154668.337027</v>
      </c>
      <c r="I207">
        <v>1072.07283205366</v>
      </c>
      <c r="J207" t="s">
        <v>35</v>
      </c>
      <c r="K207">
        <v>45</v>
      </c>
      <c r="L207" t="s">
        <v>341</v>
      </c>
      <c r="M207">
        <v>1</v>
      </c>
      <c r="N207" t="s">
        <v>341</v>
      </c>
      <c r="O207">
        <v>6882</v>
      </c>
      <c r="P207">
        <v>8.2639888023034604</v>
      </c>
      <c r="Q207">
        <v>-2.184218</v>
      </c>
      <c r="R207">
        <v>12.584218</v>
      </c>
      <c r="S207">
        <f>(O207*100*365)/1000000000</f>
        <v>0.251193</v>
      </c>
    </row>
    <row r="208" spans="1:19" x14ac:dyDescent="0.25">
      <c r="A208">
        <v>288</v>
      </c>
      <c r="B208" t="s">
        <v>439</v>
      </c>
      <c r="C208" t="s">
        <v>417</v>
      </c>
      <c r="D208">
        <v>2410</v>
      </c>
      <c r="E208">
        <v>160</v>
      </c>
      <c r="F208" t="s">
        <v>440</v>
      </c>
      <c r="G208" t="s">
        <v>40</v>
      </c>
      <c r="H208">
        <v>489185.74910000002</v>
      </c>
      <c r="I208">
        <v>7256.1269459109089</v>
      </c>
      <c r="J208" t="s">
        <v>38</v>
      </c>
      <c r="K208">
        <v>39</v>
      </c>
      <c r="L208" t="s">
        <v>55</v>
      </c>
      <c r="M208">
        <v>1</v>
      </c>
      <c r="N208" t="s">
        <v>56</v>
      </c>
      <c r="O208">
        <v>10977</v>
      </c>
      <c r="P208">
        <v>37.120821049351377</v>
      </c>
      <c r="Q208">
        <v>-2.0939299999999998</v>
      </c>
      <c r="R208">
        <v>29.193930000000002</v>
      </c>
      <c r="S208">
        <f>(O208*100*365)/1000000000</f>
        <v>0.40066049999999997</v>
      </c>
    </row>
    <row r="209" spans="1:19" x14ac:dyDescent="0.25">
      <c r="A209">
        <v>290</v>
      </c>
      <c r="B209" t="s">
        <v>445</v>
      </c>
      <c r="C209" t="s">
        <v>417</v>
      </c>
      <c r="D209">
        <v>2412</v>
      </c>
      <c r="E209">
        <v>162</v>
      </c>
      <c r="F209" t="s">
        <v>446</v>
      </c>
      <c r="G209" t="s">
        <v>75</v>
      </c>
      <c r="H209">
        <v>228768.87990500001</v>
      </c>
      <c r="I209">
        <v>2708.1530634392821</v>
      </c>
      <c r="J209" t="s">
        <v>352</v>
      </c>
      <c r="K209">
        <v>30</v>
      </c>
      <c r="L209" t="s">
        <v>447</v>
      </c>
      <c r="M209">
        <v>211</v>
      </c>
      <c r="N209" t="s">
        <v>448</v>
      </c>
      <c r="O209">
        <v>7133</v>
      </c>
      <c r="P209">
        <v>12.635076549463481</v>
      </c>
      <c r="Q209">
        <v>-2.0364599999999999</v>
      </c>
      <c r="R209">
        <v>132.83645999999999</v>
      </c>
      <c r="S209">
        <f>(O209*100*365)/1000000000</f>
        <v>0.26035449999999999</v>
      </c>
    </row>
    <row r="210" spans="1:19" x14ac:dyDescent="0.25">
      <c r="A210">
        <v>14</v>
      </c>
      <c r="B210" t="s">
        <v>41</v>
      </c>
      <c r="C210" t="s">
        <v>38</v>
      </c>
      <c r="D210">
        <v>2803</v>
      </c>
      <c r="E210">
        <v>618</v>
      </c>
      <c r="F210" t="s">
        <v>42</v>
      </c>
      <c r="G210" t="s">
        <v>40</v>
      </c>
      <c r="H210">
        <v>333652.28354799998</v>
      </c>
      <c r="I210">
        <v>4650.2819724159044</v>
      </c>
      <c r="J210" t="s">
        <v>38</v>
      </c>
      <c r="K210">
        <v>16</v>
      </c>
      <c r="L210" t="s">
        <v>43</v>
      </c>
      <c r="M210">
        <v>145</v>
      </c>
      <c r="N210" t="s">
        <v>44</v>
      </c>
      <c r="O210">
        <v>6121</v>
      </c>
      <c r="P210">
        <v>46.693317918147152</v>
      </c>
      <c r="Q210">
        <v>-2.0187940000000002</v>
      </c>
      <c r="R210">
        <v>36.018794</v>
      </c>
      <c r="S210">
        <f>(O210*100*365)/1000000000</f>
        <v>0.22341649999999999</v>
      </c>
    </row>
    <row r="211" spans="1:19" x14ac:dyDescent="0.25">
      <c r="A211">
        <v>234</v>
      </c>
      <c r="B211" t="s">
        <v>343</v>
      </c>
      <c r="C211" t="s">
        <v>35</v>
      </c>
      <c r="D211">
        <v>1450</v>
      </c>
      <c r="E211">
        <v>271</v>
      </c>
      <c r="F211" t="s">
        <v>344</v>
      </c>
      <c r="G211" t="s">
        <v>24</v>
      </c>
      <c r="H211">
        <v>104719.330321</v>
      </c>
      <c r="I211">
        <v>439.56649706109289</v>
      </c>
      <c r="J211" t="s">
        <v>35</v>
      </c>
      <c r="K211">
        <v>97</v>
      </c>
      <c r="L211" t="s">
        <v>256</v>
      </c>
      <c r="M211">
        <v>34</v>
      </c>
      <c r="N211" t="s">
        <v>345</v>
      </c>
      <c r="O211">
        <v>12233</v>
      </c>
      <c r="P211">
        <v>6.2547159031697213</v>
      </c>
      <c r="Q211">
        <v>-1.98062</v>
      </c>
      <c r="R211">
        <v>46.580620000000003</v>
      </c>
      <c r="S211">
        <f>(O211*100*365)/1000000000</f>
        <v>0.44650450000000003</v>
      </c>
    </row>
    <row r="212" spans="1:19" x14ac:dyDescent="0.25">
      <c r="A212">
        <v>333</v>
      </c>
      <c r="B212" t="s">
        <v>507</v>
      </c>
      <c r="C212" t="s">
        <v>165</v>
      </c>
      <c r="D212">
        <v>1911</v>
      </c>
      <c r="E212">
        <v>209</v>
      </c>
      <c r="F212" t="s">
        <v>508</v>
      </c>
      <c r="G212" t="s">
        <v>39</v>
      </c>
      <c r="H212">
        <v>64348.184784999998</v>
      </c>
      <c r="I212">
        <v>292.35287411339613</v>
      </c>
      <c r="J212" t="s">
        <v>165</v>
      </c>
      <c r="K212">
        <v>49</v>
      </c>
      <c r="L212" t="s">
        <v>509</v>
      </c>
      <c r="M212">
        <v>1</v>
      </c>
      <c r="N212" t="s">
        <v>509</v>
      </c>
      <c r="O212">
        <v>43019</v>
      </c>
      <c r="P212">
        <v>7.6147812104094639</v>
      </c>
      <c r="Q212">
        <v>-1.9272</v>
      </c>
      <c r="R212">
        <v>28.7272</v>
      </c>
      <c r="S212">
        <f>(O212*100*365)/1000000000</f>
        <v>1.5701935</v>
      </c>
    </row>
    <row r="213" spans="1:19" x14ac:dyDescent="0.25">
      <c r="A213">
        <v>143</v>
      </c>
      <c r="B213" t="s">
        <v>197</v>
      </c>
      <c r="C213" t="s">
        <v>188</v>
      </c>
      <c r="D213">
        <v>304</v>
      </c>
      <c r="E213">
        <v>534</v>
      </c>
      <c r="F213" t="s">
        <v>198</v>
      </c>
      <c r="G213" t="s">
        <v>189</v>
      </c>
      <c r="H213">
        <v>320152.45411499997</v>
      </c>
      <c r="I213">
        <v>6037.459854459973</v>
      </c>
      <c r="J213" t="s">
        <v>188</v>
      </c>
      <c r="K213">
        <v>9</v>
      </c>
      <c r="L213" t="s">
        <v>199</v>
      </c>
      <c r="M213">
        <v>1</v>
      </c>
      <c r="N213" t="s">
        <v>199</v>
      </c>
      <c r="O213">
        <v>16311</v>
      </c>
      <c r="P213">
        <v>67.66011456168566</v>
      </c>
      <c r="Q213">
        <v>-1.90073</v>
      </c>
      <c r="R213">
        <v>2.60073</v>
      </c>
      <c r="S213">
        <f>(O213*100*365)/1000000000</f>
        <v>0.59535150000000003</v>
      </c>
    </row>
    <row r="214" spans="1:19" x14ac:dyDescent="0.25">
      <c r="A214">
        <v>217</v>
      </c>
      <c r="B214" t="s">
        <v>316</v>
      </c>
      <c r="C214" t="s">
        <v>35</v>
      </c>
      <c r="D214">
        <v>1433</v>
      </c>
      <c r="E214">
        <v>295</v>
      </c>
      <c r="F214" t="s">
        <v>317</v>
      </c>
      <c r="G214" t="s">
        <v>24</v>
      </c>
      <c r="H214">
        <v>134099.837015</v>
      </c>
      <c r="I214">
        <v>522.9899347163888</v>
      </c>
      <c r="J214" t="s">
        <v>35</v>
      </c>
      <c r="K214">
        <v>22</v>
      </c>
      <c r="L214" t="s">
        <v>36</v>
      </c>
      <c r="M214">
        <v>1</v>
      </c>
      <c r="N214" t="s">
        <v>36</v>
      </c>
      <c r="O214">
        <v>18787</v>
      </c>
      <c r="P214">
        <v>8.5438724659646574</v>
      </c>
      <c r="Q214">
        <v>-1.8066770000000001</v>
      </c>
      <c r="R214">
        <v>39.206676999999999</v>
      </c>
      <c r="S214">
        <f>(O214*100*365)/1000000000</f>
        <v>0.68572549999999999</v>
      </c>
    </row>
    <row r="215" spans="1:19" x14ac:dyDescent="0.25">
      <c r="A215">
        <v>188</v>
      </c>
      <c r="B215" t="s">
        <v>261</v>
      </c>
      <c r="C215" t="s">
        <v>35</v>
      </c>
      <c r="D215">
        <v>1404</v>
      </c>
      <c r="E215">
        <v>273</v>
      </c>
      <c r="F215" t="s">
        <v>262</v>
      </c>
      <c r="G215" t="s">
        <v>24</v>
      </c>
      <c r="H215">
        <v>97082.739960000006</v>
      </c>
      <c r="I215">
        <v>639.87342356752072</v>
      </c>
      <c r="J215" t="s">
        <v>35</v>
      </c>
      <c r="K215">
        <v>66</v>
      </c>
      <c r="L215" t="s">
        <v>263</v>
      </c>
      <c r="M215">
        <v>1</v>
      </c>
      <c r="N215" t="s">
        <v>263</v>
      </c>
      <c r="O215">
        <v>14636</v>
      </c>
      <c r="P215">
        <v>4.5975272908091904</v>
      </c>
      <c r="Q215">
        <v>-1.6974149999999999</v>
      </c>
      <c r="R215">
        <v>31.097415000000002</v>
      </c>
      <c r="S215">
        <f>(O215*100*365)/1000000000</f>
        <v>0.53421399999999997</v>
      </c>
    </row>
    <row r="216" spans="1:19" x14ac:dyDescent="0.25">
      <c r="A216">
        <v>17</v>
      </c>
      <c r="B216" t="s">
        <v>47</v>
      </c>
      <c r="C216" t="s">
        <v>38</v>
      </c>
      <c r="D216">
        <v>2806</v>
      </c>
      <c r="E216">
        <v>616</v>
      </c>
      <c r="F216" t="s">
        <v>48</v>
      </c>
      <c r="G216" t="s">
        <v>40</v>
      </c>
      <c r="H216">
        <v>107955.606195</v>
      </c>
      <c r="I216">
        <v>785.85754069961718</v>
      </c>
      <c r="J216" t="s">
        <v>38</v>
      </c>
      <c r="K216">
        <v>30</v>
      </c>
      <c r="L216" t="s">
        <v>45</v>
      </c>
      <c r="M216">
        <v>1</v>
      </c>
      <c r="N216" t="s">
        <v>46</v>
      </c>
      <c r="O216">
        <v>5531</v>
      </c>
      <c r="P216">
        <v>9.2063805366801805</v>
      </c>
      <c r="Q216">
        <v>-1.696</v>
      </c>
      <c r="R216">
        <v>104.696</v>
      </c>
      <c r="S216">
        <f>(O216*100*365)/1000000000</f>
        <v>0.20188149999999999</v>
      </c>
    </row>
    <row r="217" spans="1:19" x14ac:dyDescent="0.25">
      <c r="A217">
        <v>388</v>
      </c>
      <c r="B217" t="s">
        <v>545</v>
      </c>
      <c r="C217" t="s">
        <v>541</v>
      </c>
      <c r="D217">
        <v>1503</v>
      </c>
      <c r="E217">
        <v>266</v>
      </c>
      <c r="F217" t="s">
        <v>546</v>
      </c>
      <c r="G217" t="s">
        <v>40</v>
      </c>
      <c r="H217">
        <v>220887.863595</v>
      </c>
      <c r="I217">
        <v>1518.019654101068</v>
      </c>
      <c r="J217" t="s">
        <v>533</v>
      </c>
      <c r="K217">
        <v>1</v>
      </c>
      <c r="L217" t="s">
        <v>547</v>
      </c>
      <c r="M217">
        <v>1</v>
      </c>
      <c r="N217" t="s">
        <v>548</v>
      </c>
      <c r="O217">
        <v>5988</v>
      </c>
      <c r="P217">
        <v>11.28783516516471</v>
      </c>
      <c r="Q217">
        <v>-1.6292500000000001</v>
      </c>
      <c r="R217">
        <v>13.029249999999999</v>
      </c>
      <c r="S217">
        <f>(O217*100*365)/1000000000</f>
        <v>0.21856200000000001</v>
      </c>
    </row>
    <row r="218" spans="1:19" x14ac:dyDescent="0.25">
      <c r="A218">
        <v>341</v>
      </c>
      <c r="B218" t="s">
        <v>522</v>
      </c>
      <c r="C218" t="s">
        <v>165</v>
      </c>
      <c r="D218">
        <v>1919</v>
      </c>
      <c r="E218">
        <v>205</v>
      </c>
      <c r="F218" t="s">
        <v>523</v>
      </c>
      <c r="G218" t="s">
        <v>39</v>
      </c>
      <c r="H218">
        <v>45982.437610000001</v>
      </c>
      <c r="I218">
        <v>129.31833751911191</v>
      </c>
      <c r="J218" t="s">
        <v>165</v>
      </c>
      <c r="K218">
        <v>12</v>
      </c>
      <c r="L218" t="s">
        <v>524</v>
      </c>
      <c r="M218">
        <v>1</v>
      </c>
      <c r="N218" t="s">
        <v>524</v>
      </c>
      <c r="O218">
        <v>30217</v>
      </c>
      <c r="P218">
        <v>10.81348899904285</v>
      </c>
      <c r="Q218">
        <v>-1.53959</v>
      </c>
      <c r="R218">
        <v>4.5395899999999996</v>
      </c>
      <c r="S218">
        <f>(O218*100*365)/1000000000</f>
        <v>1.1029205</v>
      </c>
    </row>
    <row r="219" spans="1:19" x14ac:dyDescent="0.25">
      <c r="A219">
        <v>47</v>
      </c>
      <c r="B219" t="s">
        <v>90</v>
      </c>
      <c r="C219" t="s">
        <v>58</v>
      </c>
      <c r="D219">
        <v>1022</v>
      </c>
      <c r="E219">
        <v>412</v>
      </c>
      <c r="F219" t="s">
        <v>91</v>
      </c>
      <c r="G219" t="s">
        <v>75</v>
      </c>
      <c r="H219">
        <v>211864.064247</v>
      </c>
      <c r="I219">
        <v>1812.627865209452</v>
      </c>
      <c r="J219" t="s">
        <v>58</v>
      </c>
      <c r="K219">
        <v>12</v>
      </c>
      <c r="L219" t="s">
        <v>92</v>
      </c>
      <c r="M219">
        <v>57</v>
      </c>
      <c r="N219" t="s">
        <v>93</v>
      </c>
      <c r="O219">
        <v>7643</v>
      </c>
      <c r="P219">
        <v>11.66522400967245</v>
      </c>
      <c r="Q219">
        <v>-1.4885120000000001</v>
      </c>
      <c r="R219">
        <v>44.288511999999997</v>
      </c>
      <c r="S219">
        <f>(O219*100*365)/1000000000</f>
        <v>0.27896949999999998</v>
      </c>
    </row>
    <row r="220" spans="1:19" x14ac:dyDescent="0.25">
      <c r="A220">
        <v>596</v>
      </c>
      <c r="B220" t="s">
        <v>833</v>
      </c>
      <c r="C220" t="s">
        <v>825</v>
      </c>
      <c r="D220">
        <v>2604</v>
      </c>
      <c r="E220">
        <v>113</v>
      </c>
      <c r="F220" t="s">
        <v>834</v>
      </c>
      <c r="G220" t="s">
        <v>664</v>
      </c>
      <c r="H220">
        <v>259508.29045900001</v>
      </c>
      <c r="I220">
        <v>4156.3665913012728</v>
      </c>
      <c r="J220" t="s">
        <v>825</v>
      </c>
      <c r="K220">
        <v>17</v>
      </c>
      <c r="L220" t="s">
        <v>835</v>
      </c>
      <c r="M220">
        <v>246</v>
      </c>
      <c r="N220" t="s">
        <v>836</v>
      </c>
      <c r="O220">
        <v>5159</v>
      </c>
      <c r="P220">
        <v>51.718977489893483</v>
      </c>
      <c r="Q220">
        <v>-1.4876100000000001</v>
      </c>
      <c r="R220">
        <v>9.0876099999999997</v>
      </c>
      <c r="S220">
        <f>(O220*100*365)/1000000000</f>
        <v>0.18830350000000001</v>
      </c>
    </row>
    <row r="221" spans="1:19" x14ac:dyDescent="0.25">
      <c r="A221">
        <v>331</v>
      </c>
      <c r="B221" t="s">
        <v>504</v>
      </c>
      <c r="C221" t="s">
        <v>165</v>
      </c>
      <c r="D221">
        <v>1909</v>
      </c>
      <c r="E221">
        <v>211</v>
      </c>
      <c r="F221" t="s">
        <v>505</v>
      </c>
      <c r="G221" t="s">
        <v>39</v>
      </c>
      <c r="H221">
        <v>133660.22236099999</v>
      </c>
      <c r="I221">
        <v>1159.499244012914</v>
      </c>
      <c r="J221" t="s">
        <v>165</v>
      </c>
      <c r="K221">
        <v>18</v>
      </c>
      <c r="L221" t="s">
        <v>506</v>
      </c>
      <c r="M221">
        <v>1</v>
      </c>
      <c r="N221" t="s">
        <v>506</v>
      </c>
      <c r="O221">
        <v>234698</v>
      </c>
      <c r="P221">
        <v>7.2103923303950186</v>
      </c>
      <c r="Q221">
        <v>-1.4804200000000001</v>
      </c>
      <c r="R221">
        <v>11.08042</v>
      </c>
      <c r="S221">
        <f>(O221*100*365)/1000000000</f>
        <v>8.5664770000000008</v>
      </c>
    </row>
    <row r="222" spans="1:19" x14ac:dyDescent="0.25">
      <c r="A222">
        <v>172</v>
      </c>
      <c r="B222" t="s">
        <v>238</v>
      </c>
      <c r="C222" t="s">
        <v>188</v>
      </c>
      <c r="D222">
        <v>333</v>
      </c>
      <c r="E222">
        <v>532</v>
      </c>
      <c r="F222" t="s">
        <v>239</v>
      </c>
      <c r="G222" t="s">
        <v>189</v>
      </c>
      <c r="H222">
        <v>161436.69944</v>
      </c>
      <c r="I222">
        <v>1202.5191478004051</v>
      </c>
      <c r="J222" t="s">
        <v>188</v>
      </c>
      <c r="K222">
        <v>2</v>
      </c>
      <c r="L222" t="s">
        <v>190</v>
      </c>
      <c r="M222">
        <v>1</v>
      </c>
      <c r="N222" t="s">
        <v>196</v>
      </c>
      <c r="O222">
        <v>14357</v>
      </c>
      <c r="P222">
        <v>36.411320851802358</v>
      </c>
      <c r="Q222">
        <v>-1.4679500000000001</v>
      </c>
      <c r="R222">
        <v>3.36795</v>
      </c>
      <c r="S222">
        <f>(O222*100*365)/1000000000</f>
        <v>0.52403049999999995</v>
      </c>
    </row>
    <row r="223" spans="1:19" x14ac:dyDescent="0.25">
      <c r="A223">
        <v>390</v>
      </c>
      <c r="B223" t="s">
        <v>552</v>
      </c>
      <c r="C223" t="s">
        <v>541</v>
      </c>
      <c r="D223">
        <v>1505</v>
      </c>
      <c r="E223">
        <v>621</v>
      </c>
      <c r="F223" t="s">
        <v>553</v>
      </c>
      <c r="G223" t="s">
        <v>102</v>
      </c>
      <c r="H223">
        <v>258705.45240899999</v>
      </c>
      <c r="I223">
        <v>2420.872065427091</v>
      </c>
      <c r="J223" t="s">
        <v>533</v>
      </c>
      <c r="K223">
        <v>32</v>
      </c>
      <c r="L223" t="s">
        <v>554</v>
      </c>
      <c r="M223">
        <v>17</v>
      </c>
      <c r="N223" t="s">
        <v>555</v>
      </c>
      <c r="O223">
        <v>5894</v>
      </c>
      <c r="P223">
        <v>0.53166820531165282</v>
      </c>
      <c r="Q223">
        <v>-1.46627</v>
      </c>
      <c r="R223">
        <v>4.8662700000000001</v>
      </c>
      <c r="S223">
        <f>(O223*100*365)/1000000000</f>
        <v>0.21513099999999999</v>
      </c>
    </row>
    <row r="224" spans="1:19" x14ac:dyDescent="0.25">
      <c r="A224">
        <v>191</v>
      </c>
      <c r="B224" t="s">
        <v>271</v>
      </c>
      <c r="C224" t="s">
        <v>35</v>
      </c>
      <c r="D224">
        <v>1407</v>
      </c>
      <c r="E224">
        <v>292</v>
      </c>
      <c r="F224" t="s">
        <v>272</v>
      </c>
      <c r="G224" t="s">
        <v>24</v>
      </c>
      <c r="H224">
        <v>82764.633723000006</v>
      </c>
      <c r="I224">
        <v>397.60558593421371</v>
      </c>
      <c r="J224" t="s">
        <v>35</v>
      </c>
      <c r="K224">
        <v>79</v>
      </c>
      <c r="L224" t="s">
        <v>273</v>
      </c>
      <c r="M224">
        <v>30</v>
      </c>
      <c r="N224" t="s">
        <v>274</v>
      </c>
      <c r="O224">
        <v>5768</v>
      </c>
      <c r="P224">
        <v>12.56280353082777</v>
      </c>
      <c r="Q224">
        <v>-1.4505999999999999</v>
      </c>
      <c r="R224">
        <v>17.550599999999999</v>
      </c>
      <c r="S224">
        <f>(O224*100*365)/1000000000</f>
        <v>0.210532</v>
      </c>
    </row>
    <row r="225" spans="1:19" x14ac:dyDescent="0.25">
      <c r="A225">
        <v>506</v>
      </c>
      <c r="B225" t="s">
        <v>708</v>
      </c>
      <c r="C225" t="s">
        <v>704</v>
      </c>
      <c r="D225">
        <v>1604</v>
      </c>
      <c r="E225">
        <v>247</v>
      </c>
      <c r="F225" t="s">
        <v>709</v>
      </c>
      <c r="G225" t="s">
        <v>24</v>
      </c>
      <c r="H225">
        <v>143116.922494</v>
      </c>
      <c r="I225">
        <v>1309.663112003406</v>
      </c>
      <c r="J225" t="s">
        <v>103</v>
      </c>
      <c r="K225">
        <v>66</v>
      </c>
      <c r="L225" t="s">
        <v>710</v>
      </c>
      <c r="M225">
        <v>1</v>
      </c>
      <c r="N225" t="s">
        <v>710</v>
      </c>
      <c r="O225">
        <v>60811</v>
      </c>
      <c r="P225">
        <v>7.1173386670805057</v>
      </c>
      <c r="Q225">
        <v>-1.336581</v>
      </c>
      <c r="R225">
        <v>13.936581</v>
      </c>
      <c r="S225">
        <f>(O225*100*365)/1000000000</f>
        <v>2.2196015</v>
      </c>
    </row>
    <row r="226" spans="1:19" x14ac:dyDescent="0.25">
      <c r="A226">
        <v>454</v>
      </c>
      <c r="B226" t="s">
        <v>665</v>
      </c>
      <c r="C226" t="s">
        <v>76</v>
      </c>
      <c r="D226">
        <v>860</v>
      </c>
      <c r="E226">
        <v>451</v>
      </c>
      <c r="F226" t="s">
        <v>666</v>
      </c>
      <c r="G226" t="s">
        <v>664</v>
      </c>
      <c r="H226">
        <v>403103.93364499998</v>
      </c>
      <c r="I226">
        <v>6516.1110509432383</v>
      </c>
      <c r="J226" t="s">
        <v>76</v>
      </c>
      <c r="K226">
        <v>31</v>
      </c>
      <c r="L226" t="s">
        <v>101</v>
      </c>
      <c r="M226">
        <v>1</v>
      </c>
      <c r="N226" t="s">
        <v>488</v>
      </c>
      <c r="O226">
        <v>7834</v>
      </c>
      <c r="P226">
        <v>4.2397580225563081</v>
      </c>
      <c r="Q226">
        <v>-1.3303</v>
      </c>
      <c r="R226">
        <v>147.33029999999999</v>
      </c>
      <c r="S226">
        <f>(O226*100*365)/1000000000</f>
        <v>0.285941</v>
      </c>
    </row>
    <row r="227" spans="1:19" x14ac:dyDescent="0.25">
      <c r="A227">
        <v>546</v>
      </c>
      <c r="B227" t="s">
        <v>750</v>
      </c>
      <c r="C227" t="s">
        <v>84</v>
      </c>
      <c r="D227">
        <v>3217</v>
      </c>
      <c r="E227">
        <v>25</v>
      </c>
      <c r="F227" t="s">
        <v>751</v>
      </c>
      <c r="G227" t="s">
        <v>75</v>
      </c>
      <c r="H227">
        <v>419559.47402800003</v>
      </c>
      <c r="I227">
        <v>8962.8181788753045</v>
      </c>
      <c r="J227" t="s">
        <v>84</v>
      </c>
      <c r="K227">
        <v>14</v>
      </c>
      <c r="L227" t="s">
        <v>752</v>
      </c>
      <c r="M227">
        <v>1</v>
      </c>
      <c r="N227" t="s">
        <v>753</v>
      </c>
      <c r="O227">
        <v>5844</v>
      </c>
      <c r="P227">
        <v>11.177392171540999</v>
      </c>
      <c r="Q227">
        <v>-1.328975</v>
      </c>
      <c r="R227">
        <v>73.628974999999997</v>
      </c>
      <c r="S227">
        <f>(O227*100*365)/1000000000</f>
        <v>0.213306</v>
      </c>
    </row>
    <row r="228" spans="1:19" x14ac:dyDescent="0.25">
      <c r="A228">
        <v>157</v>
      </c>
      <c r="B228" t="s">
        <v>223</v>
      </c>
      <c r="C228" t="s">
        <v>188</v>
      </c>
      <c r="D228">
        <v>318</v>
      </c>
      <c r="E228">
        <v>540</v>
      </c>
      <c r="F228" t="s">
        <v>224</v>
      </c>
      <c r="G228" t="s">
        <v>189</v>
      </c>
      <c r="H228">
        <v>136963.41202799999</v>
      </c>
      <c r="I228">
        <v>754.45073427232251</v>
      </c>
      <c r="J228" t="s">
        <v>188</v>
      </c>
      <c r="K228">
        <v>8</v>
      </c>
      <c r="L228" t="s">
        <v>219</v>
      </c>
      <c r="M228">
        <v>1</v>
      </c>
      <c r="N228" t="s">
        <v>225</v>
      </c>
      <c r="O228">
        <v>136285</v>
      </c>
      <c r="P228">
        <v>32.463561180316248</v>
      </c>
      <c r="Q228">
        <v>-1.31494</v>
      </c>
      <c r="R228">
        <v>1.61494</v>
      </c>
      <c r="S228">
        <f>(O228*100*365)/1000000000</f>
        <v>4.9744025000000001</v>
      </c>
    </row>
    <row r="229" spans="1:19" x14ac:dyDescent="0.25">
      <c r="A229">
        <v>5</v>
      </c>
      <c r="B229" t="s">
        <v>31</v>
      </c>
      <c r="C229" t="s">
        <v>23</v>
      </c>
      <c r="D229">
        <v>608</v>
      </c>
      <c r="E229">
        <v>423</v>
      </c>
      <c r="F229" t="s">
        <v>32</v>
      </c>
      <c r="G229" t="s">
        <v>24</v>
      </c>
      <c r="H229">
        <v>45951.556587999999</v>
      </c>
      <c r="I229">
        <v>68.361045287960508</v>
      </c>
      <c r="J229" t="s">
        <v>23</v>
      </c>
      <c r="K229">
        <v>7</v>
      </c>
      <c r="L229" t="s">
        <v>29</v>
      </c>
      <c r="M229">
        <v>21</v>
      </c>
      <c r="N229" t="s">
        <v>30</v>
      </c>
      <c r="O229">
        <v>9664</v>
      </c>
      <c r="P229">
        <v>4.1041114597508948</v>
      </c>
      <c r="Q229">
        <v>-1.3124199999999999</v>
      </c>
      <c r="R229">
        <v>9.1124200000000002</v>
      </c>
      <c r="S229">
        <f>(O229*100*365)/1000000000</f>
        <v>0.35273599999999999</v>
      </c>
    </row>
    <row r="230" spans="1:19" x14ac:dyDescent="0.25">
      <c r="A230">
        <v>43</v>
      </c>
      <c r="B230" t="s">
        <v>80</v>
      </c>
      <c r="C230" t="s">
        <v>58</v>
      </c>
      <c r="D230">
        <v>1018</v>
      </c>
      <c r="E230">
        <v>410</v>
      </c>
      <c r="F230" t="s">
        <v>81</v>
      </c>
      <c r="G230" t="s">
        <v>75</v>
      </c>
      <c r="H230">
        <v>258446.11685699999</v>
      </c>
      <c r="I230">
        <v>3122.933093984017</v>
      </c>
      <c r="J230" t="s">
        <v>58</v>
      </c>
      <c r="K230">
        <v>21</v>
      </c>
      <c r="L230" t="s">
        <v>82</v>
      </c>
      <c r="M230">
        <v>1</v>
      </c>
      <c r="N230" t="s">
        <v>82</v>
      </c>
      <c r="O230">
        <v>5911</v>
      </c>
      <c r="P230">
        <v>9.1142308103728578</v>
      </c>
      <c r="Q230">
        <v>-1.2345299999999999</v>
      </c>
      <c r="R230">
        <v>12.934530000000001</v>
      </c>
      <c r="S230">
        <f>(O230*100*365)/1000000000</f>
        <v>0.21575150000000001</v>
      </c>
    </row>
    <row r="231" spans="1:19" x14ac:dyDescent="0.25">
      <c r="A231">
        <v>442</v>
      </c>
      <c r="B231" t="s">
        <v>655</v>
      </c>
      <c r="C231" t="s">
        <v>76</v>
      </c>
      <c r="D231">
        <v>848</v>
      </c>
      <c r="E231">
        <v>497</v>
      </c>
      <c r="F231" t="s">
        <v>656</v>
      </c>
      <c r="G231" t="s">
        <v>39</v>
      </c>
      <c r="H231">
        <v>185226.02864599999</v>
      </c>
      <c r="I231">
        <v>2090.7899949990669</v>
      </c>
      <c r="J231" t="s">
        <v>76</v>
      </c>
      <c r="K231">
        <v>36</v>
      </c>
      <c r="L231" t="s">
        <v>167</v>
      </c>
      <c r="M231">
        <v>1</v>
      </c>
      <c r="N231" t="s">
        <v>168</v>
      </c>
      <c r="O231">
        <v>35087</v>
      </c>
      <c r="P231">
        <v>88.058606160892211</v>
      </c>
      <c r="Q231">
        <v>-1.12188</v>
      </c>
      <c r="R231">
        <v>24.221879999999999</v>
      </c>
      <c r="S231">
        <f>(O231*100*365)/1000000000</f>
        <v>1.2806755000000001</v>
      </c>
    </row>
    <row r="232" spans="1:19" x14ac:dyDescent="0.25">
      <c r="A232">
        <v>152</v>
      </c>
      <c r="B232" t="s">
        <v>215</v>
      </c>
      <c r="C232" t="s">
        <v>188</v>
      </c>
      <c r="D232">
        <v>313</v>
      </c>
      <c r="E232">
        <v>641</v>
      </c>
      <c r="F232" t="s">
        <v>216</v>
      </c>
      <c r="G232" t="s">
        <v>189</v>
      </c>
      <c r="H232">
        <v>65252.024605999999</v>
      </c>
      <c r="I232">
        <v>243.31261728714529</v>
      </c>
      <c r="J232" t="s">
        <v>188</v>
      </c>
      <c r="K232">
        <v>3</v>
      </c>
      <c r="L232" t="s">
        <v>208</v>
      </c>
      <c r="M232">
        <v>3</v>
      </c>
      <c r="N232" t="s">
        <v>212</v>
      </c>
      <c r="O232">
        <v>7185</v>
      </c>
      <c r="P232">
        <v>7.9233769201614779</v>
      </c>
      <c r="Q232">
        <v>-1.09704</v>
      </c>
      <c r="R232">
        <v>4.79704</v>
      </c>
      <c r="S232">
        <f>(O232*100*365)/1000000000</f>
        <v>0.2622525</v>
      </c>
    </row>
    <row r="233" spans="1:19" x14ac:dyDescent="0.25">
      <c r="A233">
        <v>195</v>
      </c>
      <c r="B233" t="s">
        <v>284</v>
      </c>
      <c r="C233" t="s">
        <v>35</v>
      </c>
      <c r="D233">
        <v>1411</v>
      </c>
      <c r="E233">
        <v>291</v>
      </c>
      <c r="F233" t="s">
        <v>285</v>
      </c>
      <c r="G233" t="s">
        <v>24</v>
      </c>
      <c r="H233">
        <v>37628.282747999998</v>
      </c>
      <c r="I233">
        <v>102.3889699766201</v>
      </c>
      <c r="J233" t="s">
        <v>35</v>
      </c>
      <c r="K233">
        <v>53</v>
      </c>
      <c r="L233" t="s">
        <v>283</v>
      </c>
      <c r="M233">
        <v>1</v>
      </c>
      <c r="N233" t="s">
        <v>283</v>
      </c>
      <c r="O233">
        <v>111569</v>
      </c>
      <c r="P233">
        <v>11.547740840112731</v>
      </c>
      <c r="Q233">
        <v>-1.0590090000000001</v>
      </c>
      <c r="R233">
        <v>3.6590090000000002</v>
      </c>
      <c r="S233">
        <f>(O233*100*365)/1000000000</f>
        <v>4.0722684999999998</v>
      </c>
    </row>
    <row r="234" spans="1:19" x14ac:dyDescent="0.25">
      <c r="A234">
        <v>19</v>
      </c>
      <c r="B234" t="s">
        <v>51</v>
      </c>
      <c r="C234" t="s">
        <v>38</v>
      </c>
      <c r="D234">
        <v>2808</v>
      </c>
      <c r="E234">
        <v>56</v>
      </c>
      <c r="F234" t="s">
        <v>52</v>
      </c>
      <c r="G234" t="s">
        <v>40</v>
      </c>
      <c r="H234">
        <v>316450.099422</v>
      </c>
      <c r="I234">
        <v>5079.3025892911446</v>
      </c>
      <c r="J234" t="s">
        <v>38</v>
      </c>
      <c r="K234">
        <v>41</v>
      </c>
      <c r="L234" t="s">
        <v>53</v>
      </c>
      <c r="M234">
        <v>1</v>
      </c>
      <c r="N234" t="s">
        <v>54</v>
      </c>
      <c r="O234">
        <v>332100</v>
      </c>
      <c r="P234">
        <v>44.82428521017448</v>
      </c>
      <c r="Q234">
        <v>-0.91154999999999997</v>
      </c>
      <c r="R234">
        <v>29.711549999999999</v>
      </c>
      <c r="S234">
        <f>(O234*100*365)/1000000000</f>
        <v>12.121650000000001</v>
      </c>
    </row>
    <row r="235" spans="1:19" x14ac:dyDescent="0.25">
      <c r="A235">
        <v>204</v>
      </c>
      <c r="B235" t="s">
        <v>301</v>
      </c>
      <c r="C235" t="s">
        <v>35</v>
      </c>
      <c r="D235">
        <v>1420</v>
      </c>
      <c r="E235">
        <v>289</v>
      </c>
      <c r="F235" t="s">
        <v>302</v>
      </c>
      <c r="G235" t="s">
        <v>24</v>
      </c>
      <c r="H235">
        <v>50706.562175999999</v>
      </c>
      <c r="I235">
        <v>185.39012970747009</v>
      </c>
      <c r="J235" t="s">
        <v>35</v>
      </c>
      <c r="K235">
        <v>113</v>
      </c>
      <c r="L235" t="s">
        <v>300</v>
      </c>
      <c r="M235">
        <v>1</v>
      </c>
      <c r="N235" t="s">
        <v>300</v>
      </c>
      <c r="O235">
        <v>5109</v>
      </c>
      <c r="P235">
        <v>7.3337101847182602</v>
      </c>
      <c r="Q235">
        <v>-0.811311</v>
      </c>
      <c r="R235">
        <v>7.1113109999999997</v>
      </c>
      <c r="S235">
        <f>(O235*100*365)/1000000000</f>
        <v>0.18647849999999999</v>
      </c>
    </row>
    <row r="236" spans="1:19" x14ac:dyDescent="0.25">
      <c r="A236">
        <v>93</v>
      </c>
      <c r="B236" t="s">
        <v>114</v>
      </c>
      <c r="C236" t="s">
        <v>111</v>
      </c>
      <c r="D236">
        <v>2007</v>
      </c>
      <c r="E236">
        <v>200</v>
      </c>
      <c r="F236" t="s">
        <v>115</v>
      </c>
      <c r="G236" t="s">
        <v>109</v>
      </c>
      <c r="H236">
        <v>688701.01730599999</v>
      </c>
      <c r="I236">
        <v>15280.261514243361</v>
      </c>
      <c r="J236" t="s">
        <v>111</v>
      </c>
      <c r="K236">
        <v>418</v>
      </c>
      <c r="L236" t="s">
        <v>116</v>
      </c>
      <c r="M236">
        <v>1</v>
      </c>
      <c r="N236" t="s">
        <v>116</v>
      </c>
      <c r="O236">
        <v>8958</v>
      </c>
      <c r="P236">
        <v>26.212276619585548</v>
      </c>
      <c r="Q236">
        <v>-0.77037299999999997</v>
      </c>
      <c r="R236">
        <v>39.256014</v>
      </c>
      <c r="S236">
        <f>(O236*100*365)/1000000000</f>
        <v>0.32696700000000001</v>
      </c>
    </row>
    <row r="237" spans="1:19" x14ac:dyDescent="0.25">
      <c r="A237">
        <v>422</v>
      </c>
      <c r="B237" t="s">
        <v>627</v>
      </c>
      <c r="C237" t="s">
        <v>76</v>
      </c>
      <c r="D237">
        <v>828</v>
      </c>
      <c r="E237">
        <v>485</v>
      </c>
      <c r="F237" t="s">
        <v>628</v>
      </c>
      <c r="G237" t="s">
        <v>39</v>
      </c>
      <c r="H237">
        <v>169779.677845</v>
      </c>
      <c r="I237">
        <v>1490.4572574410299</v>
      </c>
      <c r="J237" t="s">
        <v>76</v>
      </c>
      <c r="K237">
        <v>5</v>
      </c>
      <c r="L237" t="s">
        <v>569</v>
      </c>
      <c r="M237">
        <v>1</v>
      </c>
      <c r="N237" t="s">
        <v>569</v>
      </c>
      <c r="O237">
        <v>15054</v>
      </c>
      <c r="P237">
        <v>48.548024935323653</v>
      </c>
      <c r="Q237">
        <v>-0.76670000000000005</v>
      </c>
      <c r="R237">
        <v>38.466700000000003</v>
      </c>
      <c r="S237">
        <f>(O237*100*365)/1000000000</f>
        <v>0.54947100000000004</v>
      </c>
    </row>
    <row r="238" spans="1:19" x14ac:dyDescent="0.25">
      <c r="A238">
        <v>549</v>
      </c>
      <c r="B238" t="s">
        <v>755</v>
      </c>
      <c r="C238" t="s">
        <v>84</v>
      </c>
      <c r="D238">
        <v>3220</v>
      </c>
      <c r="E238">
        <v>31</v>
      </c>
      <c r="F238" t="s">
        <v>756</v>
      </c>
      <c r="G238" t="s">
        <v>75</v>
      </c>
      <c r="H238">
        <v>343691.722243</v>
      </c>
      <c r="I238">
        <v>4832.8720274586622</v>
      </c>
      <c r="J238" t="s">
        <v>84</v>
      </c>
      <c r="K238">
        <v>7</v>
      </c>
      <c r="L238" t="s">
        <v>754</v>
      </c>
      <c r="M238">
        <v>1</v>
      </c>
      <c r="N238" t="s">
        <v>754</v>
      </c>
      <c r="O238">
        <v>6915</v>
      </c>
      <c r="P238">
        <v>32.651613960263767</v>
      </c>
      <c r="Q238">
        <v>-0.75570599999999999</v>
      </c>
      <c r="R238">
        <v>20.355706000000001</v>
      </c>
      <c r="S238">
        <f>(O238*100*365)/1000000000</f>
        <v>0.2523975</v>
      </c>
    </row>
    <row r="239" spans="1:19" x14ac:dyDescent="0.25">
      <c r="A239">
        <v>410</v>
      </c>
      <c r="B239" t="s">
        <v>608</v>
      </c>
      <c r="C239" t="s">
        <v>76</v>
      </c>
      <c r="D239">
        <v>816</v>
      </c>
      <c r="E239">
        <v>477</v>
      </c>
      <c r="F239" t="s">
        <v>609</v>
      </c>
      <c r="G239" t="s">
        <v>39</v>
      </c>
      <c r="H239">
        <v>299715.44660600001</v>
      </c>
      <c r="I239">
        <v>4998.0752447079303</v>
      </c>
      <c r="J239" t="s">
        <v>76</v>
      </c>
      <c r="K239">
        <v>52</v>
      </c>
      <c r="L239" t="s">
        <v>610</v>
      </c>
      <c r="M239">
        <v>1</v>
      </c>
      <c r="N239" t="s">
        <v>611</v>
      </c>
      <c r="O239">
        <v>22066</v>
      </c>
      <c r="P239">
        <v>107.1400292160437</v>
      </c>
      <c r="Q239">
        <v>-0.74763000000000002</v>
      </c>
      <c r="R239">
        <v>18.852370000000001</v>
      </c>
      <c r="S239">
        <f>(O239*100*365)/1000000000</f>
        <v>0.80540900000000004</v>
      </c>
    </row>
    <row r="240" spans="1:19" x14ac:dyDescent="0.25">
      <c r="A240">
        <v>221</v>
      </c>
      <c r="B240" t="s">
        <v>324</v>
      </c>
      <c r="C240" t="s">
        <v>35</v>
      </c>
      <c r="D240">
        <v>1437</v>
      </c>
      <c r="E240">
        <v>312</v>
      </c>
      <c r="F240" t="s">
        <v>325</v>
      </c>
      <c r="G240" t="s">
        <v>24</v>
      </c>
      <c r="H240">
        <v>166069.07149599999</v>
      </c>
      <c r="I240">
        <v>1118.05540346308</v>
      </c>
      <c r="J240" t="s">
        <v>35</v>
      </c>
      <c r="K240">
        <v>55</v>
      </c>
      <c r="L240" t="s">
        <v>326</v>
      </c>
      <c r="M240">
        <v>1</v>
      </c>
      <c r="N240" t="s">
        <v>326</v>
      </c>
      <c r="O240">
        <v>16873</v>
      </c>
      <c r="P240">
        <v>14.842220763388649</v>
      </c>
      <c r="Q240">
        <v>-0.63241999999999998</v>
      </c>
      <c r="R240">
        <v>19.93242</v>
      </c>
      <c r="S240">
        <f>(O240*100*365)/1000000000</f>
        <v>0.61586450000000004</v>
      </c>
    </row>
    <row r="241" spans="1:19" x14ac:dyDescent="0.25">
      <c r="A241">
        <v>509</v>
      </c>
      <c r="B241" t="s">
        <v>715</v>
      </c>
      <c r="C241" t="s">
        <v>704</v>
      </c>
      <c r="D241">
        <v>1607</v>
      </c>
      <c r="E241">
        <v>258</v>
      </c>
      <c r="F241" t="s">
        <v>716</v>
      </c>
      <c r="G241" t="s">
        <v>24</v>
      </c>
      <c r="H241">
        <v>236814.08275199999</v>
      </c>
      <c r="I241">
        <v>1824.1648781301601</v>
      </c>
      <c r="J241" t="s">
        <v>103</v>
      </c>
      <c r="K241">
        <v>76</v>
      </c>
      <c r="L241" t="s">
        <v>717</v>
      </c>
      <c r="M241">
        <v>1</v>
      </c>
      <c r="N241" t="s">
        <v>718</v>
      </c>
      <c r="O241">
        <v>70042</v>
      </c>
      <c r="P241">
        <v>0.9279306072385165</v>
      </c>
      <c r="Q241">
        <v>-0.62626499999999996</v>
      </c>
      <c r="R241">
        <v>98.826265000000006</v>
      </c>
      <c r="S241">
        <f>(O241*100*365)/1000000000</f>
        <v>2.5565329999999999</v>
      </c>
    </row>
    <row r="242" spans="1:19" x14ac:dyDescent="0.25">
      <c r="A242">
        <v>405</v>
      </c>
      <c r="B242" t="s">
        <v>594</v>
      </c>
      <c r="C242" t="s">
        <v>76</v>
      </c>
      <c r="D242">
        <v>811</v>
      </c>
      <c r="E242">
        <v>487</v>
      </c>
      <c r="F242" t="s">
        <v>595</v>
      </c>
      <c r="G242" t="s">
        <v>39</v>
      </c>
      <c r="H242">
        <v>220126.69128100001</v>
      </c>
      <c r="I242">
        <v>2338.268058551781</v>
      </c>
      <c r="J242" t="s">
        <v>76</v>
      </c>
      <c r="K242">
        <v>5</v>
      </c>
      <c r="L242" t="s">
        <v>569</v>
      </c>
      <c r="M242">
        <v>68</v>
      </c>
      <c r="N242" t="s">
        <v>596</v>
      </c>
      <c r="O242">
        <v>6054</v>
      </c>
      <c r="P242">
        <v>25.902255312484911</v>
      </c>
      <c r="Q242">
        <v>-0.61190999999999995</v>
      </c>
      <c r="R242">
        <v>4.2119099999999996</v>
      </c>
      <c r="S242">
        <f>(O242*100*365)/1000000000</f>
        <v>0.220971</v>
      </c>
    </row>
    <row r="243" spans="1:19" x14ac:dyDescent="0.25">
      <c r="A243">
        <v>277</v>
      </c>
      <c r="B243" t="s">
        <v>409</v>
      </c>
      <c r="C243" t="s">
        <v>399</v>
      </c>
      <c r="D243">
        <v>104</v>
      </c>
      <c r="E243">
        <v>589</v>
      </c>
      <c r="F243" t="s">
        <v>410</v>
      </c>
      <c r="G243" t="s">
        <v>24</v>
      </c>
      <c r="H243">
        <v>42819.375204999997</v>
      </c>
      <c r="I243">
        <v>130.88748630333251</v>
      </c>
      <c r="J243" t="s">
        <v>399</v>
      </c>
      <c r="K243">
        <v>1</v>
      </c>
      <c r="L243" t="s">
        <v>399</v>
      </c>
      <c r="M243">
        <v>1025</v>
      </c>
      <c r="N243" t="s">
        <v>411</v>
      </c>
      <c r="O243">
        <v>8494</v>
      </c>
      <c r="P243">
        <v>17.76772911094195</v>
      </c>
      <c r="Q243">
        <v>-0.59684999999999999</v>
      </c>
      <c r="R243">
        <v>1.5968500000000001</v>
      </c>
      <c r="S243">
        <f>(O243*100*365)/1000000000</f>
        <v>0.310031</v>
      </c>
    </row>
    <row r="244" spans="1:19" x14ac:dyDescent="0.25">
      <c r="A244">
        <v>299</v>
      </c>
      <c r="B244" t="s">
        <v>455</v>
      </c>
      <c r="C244" t="s">
        <v>454</v>
      </c>
      <c r="D244">
        <v>1702</v>
      </c>
      <c r="E244">
        <v>238</v>
      </c>
      <c r="F244" t="s">
        <v>456</v>
      </c>
      <c r="G244" t="s">
        <v>102</v>
      </c>
      <c r="H244">
        <v>268886.55685699999</v>
      </c>
      <c r="I244">
        <v>2872.3511522711051</v>
      </c>
      <c r="J244" t="s">
        <v>454</v>
      </c>
      <c r="K244">
        <v>6</v>
      </c>
      <c r="L244" t="s">
        <v>457</v>
      </c>
      <c r="M244">
        <v>1</v>
      </c>
      <c r="N244" t="s">
        <v>457</v>
      </c>
      <c r="O244">
        <v>157336</v>
      </c>
      <c r="P244">
        <v>1.3519937854413631</v>
      </c>
      <c r="Q244">
        <v>-0.51980000000000004</v>
      </c>
      <c r="R244">
        <v>93.119799999999998</v>
      </c>
      <c r="S244">
        <f>(O244*100*365)/1000000000</f>
        <v>5.7427640000000002</v>
      </c>
    </row>
    <row r="245" spans="1:19" x14ac:dyDescent="0.25">
      <c r="A245">
        <v>173</v>
      </c>
      <c r="B245" t="s">
        <v>240</v>
      </c>
      <c r="C245" t="s">
        <v>188</v>
      </c>
      <c r="D245">
        <v>334</v>
      </c>
      <c r="E245">
        <v>531</v>
      </c>
      <c r="F245" t="s">
        <v>241</v>
      </c>
      <c r="G245" t="s">
        <v>189</v>
      </c>
      <c r="H245">
        <v>43959.132754999999</v>
      </c>
      <c r="I245">
        <v>139.3003652300342</v>
      </c>
      <c r="J245" t="s">
        <v>188</v>
      </c>
      <c r="K245">
        <v>2</v>
      </c>
      <c r="L245" t="s">
        <v>190</v>
      </c>
      <c r="M245">
        <v>1</v>
      </c>
      <c r="N245" t="s">
        <v>196</v>
      </c>
      <c r="O245">
        <v>14357</v>
      </c>
      <c r="P245">
        <v>26.587013544805071</v>
      </c>
      <c r="Q245">
        <v>-0.51902000000000004</v>
      </c>
      <c r="R245">
        <v>1.1190199999999999</v>
      </c>
      <c r="S245">
        <f>(O245*100*365)/1000000000</f>
        <v>0.52403049999999995</v>
      </c>
    </row>
    <row r="246" spans="1:19" x14ac:dyDescent="0.25">
      <c r="A246">
        <v>396</v>
      </c>
      <c r="B246" t="s">
        <v>570</v>
      </c>
      <c r="C246" t="s">
        <v>76</v>
      </c>
      <c r="D246">
        <v>802</v>
      </c>
      <c r="E246">
        <v>461</v>
      </c>
      <c r="F246" t="s">
        <v>571</v>
      </c>
      <c r="G246" t="s">
        <v>39</v>
      </c>
      <c r="H246">
        <v>206906.27914100001</v>
      </c>
      <c r="I246">
        <v>2552.084040477348</v>
      </c>
      <c r="J246" t="s">
        <v>76</v>
      </c>
      <c r="K246">
        <v>40</v>
      </c>
      <c r="L246" t="s">
        <v>572</v>
      </c>
      <c r="M246">
        <v>1</v>
      </c>
      <c r="N246" t="s">
        <v>572</v>
      </c>
      <c r="O246">
        <v>14755</v>
      </c>
      <c r="P246">
        <v>33.359568597350133</v>
      </c>
      <c r="Q246">
        <v>-0.46650000000000003</v>
      </c>
      <c r="R246">
        <v>41.466500000000003</v>
      </c>
      <c r="S246">
        <f>(O246*100*365)/1000000000</f>
        <v>0.53855750000000002</v>
      </c>
    </row>
    <row r="247" spans="1:19" x14ac:dyDescent="0.25">
      <c r="A247">
        <v>556</v>
      </c>
      <c r="B247" t="s">
        <v>770</v>
      </c>
      <c r="C247" t="s">
        <v>84</v>
      </c>
      <c r="D247">
        <v>3227</v>
      </c>
      <c r="E247">
        <v>0</v>
      </c>
      <c r="F247" t="s">
        <v>771</v>
      </c>
      <c r="G247" t="s">
        <v>75</v>
      </c>
      <c r="H247">
        <v>76227.926219000001</v>
      </c>
      <c r="I247">
        <v>346.24927761710921</v>
      </c>
      <c r="J247" t="s">
        <v>84</v>
      </c>
      <c r="K247">
        <v>17</v>
      </c>
      <c r="L247" t="s">
        <v>497</v>
      </c>
      <c r="M247">
        <v>9</v>
      </c>
      <c r="N247" t="s">
        <v>772</v>
      </c>
      <c r="O247">
        <v>5586</v>
      </c>
      <c r="P247">
        <v>6.2560801342389301</v>
      </c>
      <c r="Q247">
        <v>-0.4541</v>
      </c>
      <c r="R247">
        <v>12.5541</v>
      </c>
      <c r="S247">
        <f>(O247*100*365)/1000000000</f>
        <v>0.20388899999999999</v>
      </c>
    </row>
    <row r="248" spans="1:19" x14ac:dyDescent="0.25">
      <c r="A248">
        <v>95</v>
      </c>
      <c r="B248" t="s">
        <v>120</v>
      </c>
      <c r="C248" t="s">
        <v>111</v>
      </c>
      <c r="D248">
        <v>2009</v>
      </c>
      <c r="E248">
        <v>185</v>
      </c>
      <c r="F248" t="s">
        <v>121</v>
      </c>
      <c r="G248" t="s">
        <v>109</v>
      </c>
      <c r="H248">
        <v>134001.691735</v>
      </c>
      <c r="I248">
        <v>668.44712525912007</v>
      </c>
      <c r="J248" t="s">
        <v>111</v>
      </c>
      <c r="K248">
        <v>28</v>
      </c>
      <c r="L248" t="s">
        <v>122</v>
      </c>
      <c r="M248">
        <v>1</v>
      </c>
      <c r="N248" t="s">
        <v>122</v>
      </c>
      <c r="O248">
        <v>11168</v>
      </c>
      <c r="P248">
        <v>9.7923303057317455</v>
      </c>
      <c r="Q248">
        <v>-0.45372499999999999</v>
      </c>
      <c r="R248">
        <v>5.4583430000000002</v>
      </c>
      <c r="S248">
        <f>(O248*100*365)/1000000000</f>
        <v>0.40763199999999999</v>
      </c>
    </row>
    <row r="249" spans="1:19" x14ac:dyDescent="0.25">
      <c r="A249">
        <v>2</v>
      </c>
      <c r="B249" t="s">
        <v>25</v>
      </c>
      <c r="C249" t="s">
        <v>23</v>
      </c>
      <c r="D249">
        <v>603</v>
      </c>
      <c r="E249">
        <v>427</v>
      </c>
      <c r="F249" t="s">
        <v>26</v>
      </c>
      <c r="G249" t="s">
        <v>24</v>
      </c>
      <c r="H249">
        <v>189667.41336999999</v>
      </c>
      <c r="I249">
        <v>1594.9037346089749</v>
      </c>
      <c r="J249" t="s">
        <v>23</v>
      </c>
      <c r="K249">
        <v>9</v>
      </c>
      <c r="L249" t="s">
        <v>27</v>
      </c>
      <c r="M249">
        <v>11</v>
      </c>
      <c r="N249" t="s">
        <v>28</v>
      </c>
      <c r="O249">
        <v>5393</v>
      </c>
      <c r="P249">
        <v>6.8309474410687727</v>
      </c>
      <c r="Q249">
        <v>-0.43657499999999999</v>
      </c>
      <c r="R249">
        <v>210.436575</v>
      </c>
      <c r="S249">
        <f>(O249*100*365)/1000000000</f>
        <v>0.19684450000000001</v>
      </c>
    </row>
    <row r="250" spans="1:19" x14ac:dyDescent="0.25">
      <c r="A250">
        <v>125</v>
      </c>
      <c r="B250" t="s">
        <v>163</v>
      </c>
      <c r="C250" t="s">
        <v>128</v>
      </c>
      <c r="D250">
        <v>514</v>
      </c>
      <c r="E250">
        <v>646</v>
      </c>
      <c r="F250" t="s">
        <v>164</v>
      </c>
      <c r="G250" t="s">
        <v>39</v>
      </c>
      <c r="H250">
        <v>225177.34318200001</v>
      </c>
      <c r="I250">
        <v>2147.9310165621941</v>
      </c>
      <c r="J250" t="s">
        <v>165</v>
      </c>
      <c r="K250">
        <v>5</v>
      </c>
      <c r="L250" t="s">
        <v>166</v>
      </c>
      <c r="M250">
        <v>1</v>
      </c>
      <c r="N250" t="s">
        <v>166</v>
      </c>
      <c r="O250">
        <v>16414</v>
      </c>
      <c r="P250">
        <v>66.687805642101495</v>
      </c>
      <c r="Q250">
        <v>-0.37428099999999997</v>
      </c>
      <c r="R250">
        <v>4.1742809999999997</v>
      </c>
      <c r="S250">
        <f>(O250*100*365)/1000000000</f>
        <v>0.59911099999999995</v>
      </c>
    </row>
    <row r="251" spans="1:19" x14ac:dyDescent="0.25">
      <c r="A251">
        <v>521</v>
      </c>
      <c r="B251" t="s">
        <v>727</v>
      </c>
      <c r="C251" t="s">
        <v>704</v>
      </c>
      <c r="D251">
        <v>1619</v>
      </c>
      <c r="E251">
        <v>262</v>
      </c>
      <c r="F251" t="s">
        <v>728</v>
      </c>
      <c r="G251" t="s">
        <v>24</v>
      </c>
      <c r="H251">
        <v>404084.89929299999</v>
      </c>
      <c r="I251">
        <v>7374.9318567184418</v>
      </c>
      <c r="J251" t="s">
        <v>103</v>
      </c>
      <c r="K251">
        <v>15</v>
      </c>
      <c r="L251" t="s">
        <v>729</v>
      </c>
      <c r="M251">
        <v>1</v>
      </c>
      <c r="N251" t="s">
        <v>729</v>
      </c>
      <c r="O251">
        <v>13806</v>
      </c>
      <c r="P251">
        <v>31.859744420951479</v>
      </c>
      <c r="Q251">
        <v>-0.353881</v>
      </c>
      <c r="R251">
        <v>4.8538810000000003</v>
      </c>
      <c r="S251">
        <f>(O251*100*365)/1000000000</f>
        <v>0.50391900000000001</v>
      </c>
    </row>
    <row r="252" spans="1:19" x14ac:dyDescent="0.25">
      <c r="A252">
        <v>222</v>
      </c>
      <c r="B252" t="s">
        <v>327</v>
      </c>
      <c r="C252" t="s">
        <v>35</v>
      </c>
      <c r="D252">
        <v>1438</v>
      </c>
      <c r="E252">
        <v>299</v>
      </c>
      <c r="F252" t="s">
        <v>328</v>
      </c>
      <c r="G252" t="s">
        <v>102</v>
      </c>
      <c r="H252">
        <v>330720.41326399997</v>
      </c>
      <c r="I252">
        <v>3745.515750972947</v>
      </c>
      <c r="J252" t="s">
        <v>103</v>
      </c>
      <c r="K252">
        <v>89</v>
      </c>
      <c r="L252" t="s">
        <v>329</v>
      </c>
      <c r="M252">
        <v>1</v>
      </c>
      <c r="N252" t="s">
        <v>329</v>
      </c>
      <c r="O252">
        <v>17293</v>
      </c>
      <c r="P252">
        <v>28.881296646960202</v>
      </c>
      <c r="Q252">
        <v>-0.31390000000000001</v>
      </c>
      <c r="R252">
        <v>18.213899999999999</v>
      </c>
      <c r="S252">
        <f>(O252*100*365)/1000000000</f>
        <v>0.63119449999999999</v>
      </c>
    </row>
    <row r="253" spans="1:19" x14ac:dyDescent="0.25">
      <c r="A253">
        <v>237</v>
      </c>
      <c r="B253" t="s">
        <v>348</v>
      </c>
      <c r="C253" t="s">
        <v>35</v>
      </c>
      <c r="D253">
        <v>1453</v>
      </c>
      <c r="E253">
        <v>323</v>
      </c>
      <c r="F253" t="s">
        <v>349</v>
      </c>
      <c r="G253" t="s">
        <v>24</v>
      </c>
      <c r="H253">
        <v>172462.98511499999</v>
      </c>
      <c r="I253">
        <v>509.29396070900412</v>
      </c>
      <c r="J253" t="s">
        <v>35</v>
      </c>
      <c r="K253">
        <v>45</v>
      </c>
      <c r="L253" t="s">
        <v>341</v>
      </c>
      <c r="M253">
        <v>1</v>
      </c>
      <c r="N253" t="s">
        <v>341</v>
      </c>
      <c r="O253">
        <v>6882</v>
      </c>
      <c r="P253">
        <v>20.362943053351941</v>
      </c>
      <c r="Q253">
        <v>-0.29151700000000003</v>
      </c>
      <c r="R253">
        <v>6.1915170000000002</v>
      </c>
      <c r="S253">
        <f>(O253*100*365)/1000000000</f>
        <v>0.251193</v>
      </c>
    </row>
    <row r="254" spans="1:19" x14ac:dyDescent="0.25">
      <c r="A254">
        <v>149</v>
      </c>
      <c r="B254" t="s">
        <v>210</v>
      </c>
      <c r="C254" t="s">
        <v>188</v>
      </c>
      <c r="D254">
        <v>310</v>
      </c>
      <c r="E254">
        <v>638</v>
      </c>
      <c r="F254" t="s">
        <v>211</v>
      </c>
      <c r="G254" t="s">
        <v>189</v>
      </c>
      <c r="H254">
        <v>76891.951174999995</v>
      </c>
      <c r="I254">
        <v>432.40821293070661</v>
      </c>
      <c r="J254" t="s">
        <v>188</v>
      </c>
      <c r="K254">
        <v>3</v>
      </c>
      <c r="L254" t="s">
        <v>208</v>
      </c>
      <c r="M254">
        <v>92</v>
      </c>
      <c r="N254" t="s">
        <v>209</v>
      </c>
      <c r="O254">
        <v>6221</v>
      </c>
      <c r="P254">
        <v>40.290225521926907</v>
      </c>
      <c r="Q254">
        <v>-0.26550000000000001</v>
      </c>
      <c r="R254">
        <v>2.3654999999999999</v>
      </c>
      <c r="S254">
        <f>(O254*100*365)/1000000000</f>
        <v>0.2270665</v>
      </c>
    </row>
    <row r="255" spans="1:19" x14ac:dyDescent="0.25">
      <c r="A255">
        <v>420</v>
      </c>
      <c r="B255" t="s">
        <v>623</v>
      </c>
      <c r="C255" t="s">
        <v>76</v>
      </c>
      <c r="D255">
        <v>826</v>
      </c>
      <c r="E255">
        <v>478</v>
      </c>
      <c r="F255" t="s">
        <v>624</v>
      </c>
      <c r="G255" t="s">
        <v>39</v>
      </c>
      <c r="H255">
        <v>211997.903303</v>
      </c>
      <c r="I255">
        <v>3108.5637792021698</v>
      </c>
      <c r="J255" t="s">
        <v>76</v>
      </c>
      <c r="K255">
        <v>1</v>
      </c>
      <c r="L255" t="s">
        <v>601</v>
      </c>
      <c r="M255">
        <v>1</v>
      </c>
      <c r="N255" t="s">
        <v>602</v>
      </c>
      <c r="O255">
        <v>10510</v>
      </c>
      <c r="P255">
        <v>78.853620641687982</v>
      </c>
      <c r="Q255">
        <v>-0.23130999999999999</v>
      </c>
      <c r="R255">
        <v>9.9313099999999999</v>
      </c>
      <c r="S255">
        <f>(O255*100*365)/1000000000</f>
        <v>0.38361499999999998</v>
      </c>
    </row>
    <row r="256" spans="1:19" x14ac:dyDescent="0.25">
      <c r="A256">
        <v>219</v>
      </c>
      <c r="B256" t="s">
        <v>318</v>
      </c>
      <c r="C256" t="s">
        <v>35</v>
      </c>
      <c r="D256">
        <v>1435</v>
      </c>
      <c r="E256">
        <v>288</v>
      </c>
      <c r="F256" t="s">
        <v>319</v>
      </c>
      <c r="G256" t="s">
        <v>24</v>
      </c>
      <c r="H256">
        <v>76361.547101999997</v>
      </c>
      <c r="I256">
        <v>285.47099213148988</v>
      </c>
      <c r="J256" t="s">
        <v>35</v>
      </c>
      <c r="K256">
        <v>94</v>
      </c>
      <c r="L256" t="s">
        <v>320</v>
      </c>
      <c r="M256">
        <v>1</v>
      </c>
      <c r="N256" t="s">
        <v>320</v>
      </c>
      <c r="O256">
        <v>31115</v>
      </c>
      <c r="P256">
        <v>5.2546748701461992</v>
      </c>
      <c r="Q256">
        <v>-0.23082900000000001</v>
      </c>
      <c r="R256">
        <v>9.9308289999999992</v>
      </c>
      <c r="S256">
        <f>(O256*100*365)/1000000000</f>
        <v>1.1356975</v>
      </c>
    </row>
    <row r="257" spans="1:19" x14ac:dyDescent="0.25">
      <c r="A257">
        <v>598</v>
      </c>
      <c r="B257" t="s">
        <v>840</v>
      </c>
      <c r="C257" t="s">
        <v>825</v>
      </c>
      <c r="D257">
        <v>2606</v>
      </c>
      <c r="E257">
        <v>83</v>
      </c>
      <c r="F257" t="s">
        <v>841</v>
      </c>
      <c r="G257" t="s">
        <v>664</v>
      </c>
      <c r="H257">
        <v>214768.51747699999</v>
      </c>
      <c r="I257">
        <v>3098.0893238359831</v>
      </c>
      <c r="J257" t="s">
        <v>825</v>
      </c>
      <c r="K257">
        <v>17</v>
      </c>
      <c r="L257" t="s">
        <v>835</v>
      </c>
      <c r="M257">
        <v>1</v>
      </c>
      <c r="N257" t="s">
        <v>839</v>
      </c>
      <c r="O257">
        <v>67604</v>
      </c>
      <c r="P257">
        <v>56.370440432744722</v>
      </c>
      <c r="Q257">
        <v>-0.22650000000000001</v>
      </c>
      <c r="R257">
        <v>28.226500000000001</v>
      </c>
      <c r="S257">
        <f>(O257*100*365)/1000000000</f>
        <v>2.467546</v>
      </c>
    </row>
    <row r="258" spans="1:19" x14ac:dyDescent="0.25">
      <c r="A258">
        <v>175</v>
      </c>
      <c r="B258" t="s">
        <v>244</v>
      </c>
      <c r="C258" t="s">
        <v>188</v>
      </c>
      <c r="D258">
        <v>336</v>
      </c>
      <c r="E258">
        <v>529</v>
      </c>
      <c r="F258" t="s">
        <v>245</v>
      </c>
      <c r="G258" t="s">
        <v>189</v>
      </c>
      <c r="H258">
        <v>114370.778064</v>
      </c>
      <c r="I258">
        <v>622.5121123102623</v>
      </c>
      <c r="J258" t="s">
        <v>188</v>
      </c>
      <c r="K258">
        <v>2</v>
      </c>
      <c r="L258" t="s">
        <v>190</v>
      </c>
      <c r="M258">
        <v>1</v>
      </c>
      <c r="N258" t="s">
        <v>196</v>
      </c>
      <c r="O258">
        <v>14357</v>
      </c>
      <c r="P258">
        <v>21.402024555901122</v>
      </c>
      <c r="Q258">
        <v>-0.196793</v>
      </c>
      <c r="R258">
        <v>0.39679300000000001</v>
      </c>
      <c r="S258">
        <f>(O258*100*365)/1000000000</f>
        <v>0.52403049999999995</v>
      </c>
    </row>
    <row r="259" spans="1:19" x14ac:dyDescent="0.25">
      <c r="A259">
        <v>213</v>
      </c>
      <c r="B259" t="s">
        <v>310</v>
      </c>
      <c r="C259" t="s">
        <v>35</v>
      </c>
      <c r="D259">
        <v>1429</v>
      </c>
      <c r="E259">
        <v>315</v>
      </c>
      <c r="F259" t="s">
        <v>311</v>
      </c>
      <c r="G259" t="s">
        <v>24</v>
      </c>
      <c r="H259">
        <v>136554.919757</v>
      </c>
      <c r="I259">
        <v>485.66694638030748</v>
      </c>
      <c r="J259" t="s">
        <v>35</v>
      </c>
      <c r="K259">
        <v>96</v>
      </c>
      <c r="L259" t="s">
        <v>312</v>
      </c>
      <c r="M259">
        <v>1</v>
      </c>
      <c r="N259" t="s">
        <v>312</v>
      </c>
      <c r="O259">
        <v>16324</v>
      </c>
      <c r="P259">
        <v>12.37865698390074</v>
      </c>
      <c r="Q259">
        <v>-0.17180200000000001</v>
      </c>
      <c r="R259">
        <v>13.971802</v>
      </c>
      <c r="S259">
        <f>(O259*100*365)/1000000000</f>
        <v>0.59582599999999997</v>
      </c>
    </row>
    <row r="260" spans="1:19" x14ac:dyDescent="0.25">
      <c r="A260">
        <v>144</v>
      </c>
      <c r="B260" t="s">
        <v>200</v>
      </c>
      <c r="C260" t="s">
        <v>188</v>
      </c>
      <c r="D260">
        <v>305</v>
      </c>
      <c r="E260">
        <v>516</v>
      </c>
      <c r="F260" t="s">
        <v>201</v>
      </c>
      <c r="G260" t="s">
        <v>189</v>
      </c>
      <c r="H260">
        <v>162048.59714500001</v>
      </c>
      <c r="I260">
        <v>1185.3802902519301</v>
      </c>
      <c r="J260" t="s">
        <v>188</v>
      </c>
      <c r="K260">
        <v>9</v>
      </c>
      <c r="L260" t="s">
        <v>199</v>
      </c>
      <c r="M260">
        <v>1</v>
      </c>
      <c r="N260" t="s">
        <v>199</v>
      </c>
      <c r="O260">
        <v>16311</v>
      </c>
      <c r="P260">
        <v>53.85791001468111</v>
      </c>
      <c r="Q260">
        <v>-0.16907</v>
      </c>
      <c r="R260">
        <v>1.9690700000000001</v>
      </c>
      <c r="S260">
        <f>(O260*100*365)/1000000000</f>
        <v>0.59535150000000003</v>
      </c>
    </row>
    <row r="261" spans="1:19" x14ac:dyDescent="0.25">
      <c r="A261">
        <v>633</v>
      </c>
      <c r="B261" t="s">
        <v>879</v>
      </c>
      <c r="C261" t="s">
        <v>825</v>
      </c>
      <c r="D261">
        <v>2641</v>
      </c>
      <c r="E261">
        <v>118</v>
      </c>
      <c r="F261" t="s">
        <v>880</v>
      </c>
      <c r="G261" t="s">
        <v>664</v>
      </c>
      <c r="H261">
        <v>271394.62121800001</v>
      </c>
      <c r="I261">
        <v>3282.3044946333589</v>
      </c>
      <c r="J261" t="s">
        <v>825</v>
      </c>
      <c r="K261">
        <v>18</v>
      </c>
      <c r="L261" t="s">
        <v>878</v>
      </c>
      <c r="M261">
        <v>334</v>
      </c>
      <c r="N261" t="s">
        <v>881</v>
      </c>
      <c r="O261">
        <v>8473</v>
      </c>
      <c r="P261">
        <v>25.034104209530589</v>
      </c>
      <c r="Q261">
        <v>-0.16889999999999999</v>
      </c>
      <c r="R261">
        <v>178.3689</v>
      </c>
      <c r="S261">
        <f>(O261*100*365)/1000000000</f>
        <v>0.3092645</v>
      </c>
    </row>
    <row r="262" spans="1:19" x14ac:dyDescent="0.25">
      <c r="A262">
        <v>174</v>
      </c>
      <c r="B262" t="s">
        <v>242</v>
      </c>
      <c r="C262" t="s">
        <v>188</v>
      </c>
      <c r="D262">
        <v>335</v>
      </c>
      <c r="E262">
        <v>530</v>
      </c>
      <c r="F262" t="s">
        <v>243</v>
      </c>
      <c r="G262" t="s">
        <v>189</v>
      </c>
      <c r="H262">
        <v>54741.158399</v>
      </c>
      <c r="I262">
        <v>178.87363593853749</v>
      </c>
      <c r="J262" t="s">
        <v>188</v>
      </c>
      <c r="K262">
        <v>2</v>
      </c>
      <c r="L262" t="s">
        <v>190</v>
      </c>
      <c r="M262">
        <v>1</v>
      </c>
      <c r="N262" t="s">
        <v>196</v>
      </c>
      <c r="O262">
        <v>14357</v>
      </c>
      <c r="P262">
        <v>18.57680341105689</v>
      </c>
      <c r="Q262">
        <v>-0.13483000000000001</v>
      </c>
      <c r="R262">
        <v>0.23483000000000001</v>
      </c>
      <c r="S262">
        <f>(O262*100*365)/1000000000</f>
        <v>0.52403049999999995</v>
      </c>
    </row>
    <row r="263" spans="1:19" x14ac:dyDescent="0.25">
      <c r="A263">
        <v>141</v>
      </c>
      <c r="B263" t="s">
        <v>192</v>
      </c>
      <c r="C263" t="s">
        <v>188</v>
      </c>
      <c r="D263">
        <v>302</v>
      </c>
      <c r="E263">
        <v>515</v>
      </c>
      <c r="F263" t="s">
        <v>193</v>
      </c>
      <c r="G263" t="s">
        <v>189</v>
      </c>
      <c r="H263">
        <v>544159.01342500001</v>
      </c>
      <c r="I263">
        <v>14721.451132914461</v>
      </c>
      <c r="J263" t="s">
        <v>188</v>
      </c>
      <c r="K263">
        <v>2</v>
      </c>
      <c r="L263" t="s">
        <v>190</v>
      </c>
      <c r="M263">
        <v>482</v>
      </c>
      <c r="N263" t="s">
        <v>191</v>
      </c>
      <c r="O263">
        <v>10897</v>
      </c>
      <c r="P263">
        <v>39.2463314497966</v>
      </c>
      <c r="Q263">
        <v>-0.12939999999999999</v>
      </c>
      <c r="R263">
        <v>37.8294</v>
      </c>
      <c r="S263">
        <f>(O263*100*365)/1000000000</f>
        <v>0.3977405</v>
      </c>
    </row>
    <row r="264" spans="1:19" x14ac:dyDescent="0.25">
      <c r="A264">
        <v>224</v>
      </c>
      <c r="B264" t="s">
        <v>330</v>
      </c>
      <c r="C264" t="s">
        <v>35</v>
      </c>
      <c r="D264">
        <v>1440</v>
      </c>
      <c r="E264">
        <v>316</v>
      </c>
      <c r="F264" t="s">
        <v>331</v>
      </c>
      <c r="G264" t="s">
        <v>24</v>
      </c>
      <c r="H264">
        <v>40430.737022000001</v>
      </c>
      <c r="I264">
        <v>95.026805450906522</v>
      </c>
      <c r="J264" t="s">
        <v>35</v>
      </c>
      <c r="K264">
        <v>59</v>
      </c>
      <c r="L264" t="s">
        <v>332</v>
      </c>
      <c r="M264">
        <v>1</v>
      </c>
      <c r="N264" t="s">
        <v>332</v>
      </c>
      <c r="O264">
        <v>8142</v>
      </c>
      <c r="P264">
        <v>6.1116516288041796</v>
      </c>
      <c r="Q264">
        <v>-9.715E-2</v>
      </c>
      <c r="R264">
        <v>3.6971500000000002</v>
      </c>
      <c r="S264">
        <f>(O264*100*365)/1000000000</f>
        <v>0.29718299999999997</v>
      </c>
    </row>
    <row r="265" spans="1:19" x14ac:dyDescent="0.25">
      <c r="A265">
        <v>151</v>
      </c>
      <c r="B265" t="s">
        <v>213</v>
      </c>
      <c r="C265" t="s">
        <v>188</v>
      </c>
      <c r="D265">
        <v>312</v>
      </c>
      <c r="E265">
        <v>639</v>
      </c>
      <c r="F265" t="s">
        <v>214</v>
      </c>
      <c r="G265" t="s">
        <v>189</v>
      </c>
      <c r="H265">
        <v>94700.366145000007</v>
      </c>
      <c r="I265">
        <v>565.39903658786614</v>
      </c>
      <c r="J265" t="s">
        <v>188</v>
      </c>
      <c r="K265">
        <v>3</v>
      </c>
      <c r="L265" t="s">
        <v>208</v>
      </c>
      <c r="M265">
        <v>3</v>
      </c>
      <c r="N265" t="s">
        <v>212</v>
      </c>
      <c r="O265">
        <v>7185</v>
      </c>
      <c r="P265">
        <v>18.848826543858191</v>
      </c>
      <c r="Q265">
        <v>-8.2430000000000003E-2</v>
      </c>
      <c r="R265">
        <v>1.08243</v>
      </c>
      <c r="S265">
        <f>(O265*100*365)/1000000000</f>
        <v>0.2622525</v>
      </c>
    </row>
    <row r="266" spans="1:19" x14ac:dyDescent="0.25">
      <c r="A266">
        <v>255</v>
      </c>
      <c r="B266" t="s">
        <v>380</v>
      </c>
      <c r="C266" t="s">
        <v>352</v>
      </c>
      <c r="D266">
        <v>1116</v>
      </c>
      <c r="E266">
        <v>387</v>
      </c>
      <c r="F266" t="s">
        <v>381</v>
      </c>
      <c r="G266" t="s">
        <v>24</v>
      </c>
      <c r="H266">
        <v>125694.388291</v>
      </c>
      <c r="I266">
        <v>901.09533449263279</v>
      </c>
      <c r="J266" t="s">
        <v>352</v>
      </c>
      <c r="K266">
        <v>19</v>
      </c>
      <c r="L266" t="s">
        <v>382</v>
      </c>
      <c r="M266">
        <v>1</v>
      </c>
      <c r="N266" t="s">
        <v>382</v>
      </c>
      <c r="O266">
        <v>8011</v>
      </c>
      <c r="P266">
        <v>13.461765893619029</v>
      </c>
      <c r="Q266">
        <v>-6.5162999999999999E-2</v>
      </c>
      <c r="R266">
        <v>9.6651530000000001</v>
      </c>
      <c r="S266">
        <f>(O266*100*365)/1000000000</f>
        <v>0.29240149999999998</v>
      </c>
    </row>
    <row r="267" spans="1:19" x14ac:dyDescent="0.25">
      <c r="A267">
        <v>587</v>
      </c>
      <c r="B267" t="s">
        <v>814</v>
      </c>
      <c r="C267" t="s">
        <v>797</v>
      </c>
      <c r="D267">
        <v>2206</v>
      </c>
      <c r="E267">
        <v>175</v>
      </c>
      <c r="F267" t="s">
        <v>815</v>
      </c>
      <c r="G267" t="s">
        <v>40</v>
      </c>
      <c r="H267">
        <v>125531.56533300001</v>
      </c>
      <c r="I267">
        <v>530.87417633543862</v>
      </c>
      <c r="J267" t="s">
        <v>797</v>
      </c>
      <c r="K267">
        <v>4</v>
      </c>
      <c r="L267" t="s">
        <v>816</v>
      </c>
      <c r="M267">
        <v>1</v>
      </c>
      <c r="N267" t="s">
        <v>816</v>
      </c>
      <c r="O267">
        <v>15512</v>
      </c>
      <c r="P267">
        <v>11.213321364609021</v>
      </c>
      <c r="Q267">
        <v>-4.2000000000000003E-2</v>
      </c>
      <c r="R267">
        <v>4.1420000000000003</v>
      </c>
      <c r="S267">
        <f>(O267*100*365)/1000000000</f>
        <v>0.56618800000000002</v>
      </c>
    </row>
    <row r="268" spans="1:19" x14ac:dyDescent="0.25">
      <c r="A268">
        <v>620</v>
      </c>
      <c r="B268" t="s">
        <v>871</v>
      </c>
      <c r="C268" t="s">
        <v>825</v>
      </c>
      <c r="D268">
        <v>2628</v>
      </c>
      <c r="E268">
        <v>90</v>
      </c>
      <c r="F268" t="s">
        <v>872</v>
      </c>
      <c r="G268" t="s">
        <v>664</v>
      </c>
      <c r="H268">
        <v>184925.58912300001</v>
      </c>
      <c r="I268">
        <v>2396.9138038323608</v>
      </c>
      <c r="J268" t="s">
        <v>825</v>
      </c>
      <c r="K268">
        <v>19</v>
      </c>
      <c r="L268" t="s">
        <v>851</v>
      </c>
      <c r="M268">
        <v>1</v>
      </c>
      <c r="N268" t="s">
        <v>852</v>
      </c>
      <c r="O268">
        <v>38113</v>
      </c>
      <c r="P268">
        <v>36.615756580353292</v>
      </c>
      <c r="Q268">
        <v>-3.8899999999999997E-2</v>
      </c>
      <c r="R268">
        <v>12.9389</v>
      </c>
      <c r="S268">
        <f>(O268*100*365)/1000000000</f>
        <v>1.3911245000000001</v>
      </c>
    </row>
    <row r="269" spans="1:19" x14ac:dyDescent="0.25">
      <c r="A269">
        <v>524</v>
      </c>
      <c r="B269" t="s">
        <v>730</v>
      </c>
      <c r="C269" t="s">
        <v>704</v>
      </c>
      <c r="D269">
        <v>1622</v>
      </c>
      <c r="E269">
        <v>252</v>
      </c>
      <c r="F269" t="s">
        <v>731</v>
      </c>
      <c r="G269" t="s">
        <v>102</v>
      </c>
      <c r="H269">
        <v>250966.487223</v>
      </c>
      <c r="I269">
        <v>2507.5263749036321</v>
      </c>
      <c r="J269" t="s">
        <v>103</v>
      </c>
      <c r="K269">
        <v>95</v>
      </c>
      <c r="L269" t="s">
        <v>732</v>
      </c>
      <c r="M269">
        <v>40</v>
      </c>
      <c r="N269" t="s">
        <v>733</v>
      </c>
      <c r="O269">
        <v>7785</v>
      </c>
      <c r="P269">
        <v>3.5068033014703519</v>
      </c>
      <c r="Q269">
        <v>-1.7500000000000002E-2</v>
      </c>
      <c r="R269">
        <v>42.1175</v>
      </c>
      <c r="S269">
        <f>(O269*100*365)/1000000000</f>
        <v>0.28415249999999997</v>
      </c>
    </row>
    <row r="270" spans="1:19" x14ac:dyDescent="0.25">
      <c r="A270">
        <v>146</v>
      </c>
      <c r="B270" t="s">
        <v>206</v>
      </c>
      <c r="C270" t="s">
        <v>188</v>
      </c>
      <c r="D270">
        <v>307</v>
      </c>
      <c r="E270">
        <v>517</v>
      </c>
      <c r="F270" t="s">
        <v>207</v>
      </c>
      <c r="G270" t="s">
        <v>189</v>
      </c>
      <c r="H270">
        <v>262390.470669</v>
      </c>
      <c r="I270">
        <v>2510.4989742049561</v>
      </c>
      <c r="J270" t="s">
        <v>188</v>
      </c>
      <c r="K270">
        <v>1</v>
      </c>
      <c r="L270" t="s">
        <v>204</v>
      </c>
      <c r="M270">
        <v>1</v>
      </c>
      <c r="N270" t="s">
        <v>205</v>
      </c>
      <c r="O270">
        <v>43805</v>
      </c>
      <c r="P270">
        <v>57.654733040636188</v>
      </c>
      <c r="Q270">
        <v>-8.8699999999999994E-3</v>
      </c>
      <c r="R270">
        <v>1.2088699999999999</v>
      </c>
      <c r="S270">
        <f>(O270*100*365)/1000000000</f>
        <v>1.5988825</v>
      </c>
    </row>
    <row r="271" spans="1:19" x14ac:dyDescent="0.25">
      <c r="A271">
        <v>154</v>
      </c>
      <c r="B271" t="s">
        <v>217</v>
      </c>
      <c r="C271" t="s">
        <v>188</v>
      </c>
      <c r="D271">
        <v>315</v>
      </c>
      <c r="E271">
        <v>539</v>
      </c>
      <c r="F271" t="s">
        <v>218</v>
      </c>
      <c r="G271" t="s">
        <v>189</v>
      </c>
      <c r="H271">
        <v>83666.220293000006</v>
      </c>
      <c r="I271">
        <v>463.00489115865912</v>
      </c>
      <c r="J271" t="s">
        <v>188</v>
      </c>
      <c r="K271">
        <v>3</v>
      </c>
      <c r="L271" t="s">
        <v>208</v>
      </c>
      <c r="M271">
        <v>3</v>
      </c>
      <c r="N271" t="s">
        <v>212</v>
      </c>
      <c r="O271">
        <v>7185</v>
      </c>
      <c r="P271">
        <v>31.965922832631861</v>
      </c>
      <c r="Q271">
        <v>-3.3400000000000001E-3</v>
      </c>
      <c r="R271">
        <v>1.0033399999999999</v>
      </c>
      <c r="S271">
        <f>(O271*100*365)/1000000000</f>
        <v>0.2622525</v>
      </c>
    </row>
    <row r="272" spans="1:19" x14ac:dyDescent="0.25">
      <c r="A272">
        <v>67</v>
      </c>
      <c r="B272" t="s">
        <v>105</v>
      </c>
      <c r="C272" t="s">
        <v>101</v>
      </c>
      <c r="D272">
        <v>1213</v>
      </c>
      <c r="E272">
        <v>367</v>
      </c>
      <c r="F272" t="s">
        <v>106</v>
      </c>
      <c r="G272" t="s">
        <v>102</v>
      </c>
      <c r="H272">
        <v>205168.889753</v>
      </c>
      <c r="I272">
        <v>2323.8293382246061</v>
      </c>
      <c r="J272" t="s">
        <v>101</v>
      </c>
      <c r="K272">
        <v>38</v>
      </c>
      <c r="L272" t="s">
        <v>107</v>
      </c>
      <c r="M272">
        <v>13</v>
      </c>
      <c r="N272" t="s">
        <v>108</v>
      </c>
      <c r="O272">
        <v>8988</v>
      </c>
      <c r="P272">
        <v>40.460450244746518</v>
      </c>
      <c r="Q272">
        <v>-2.2560000000000002E-3</v>
      </c>
      <c r="R272">
        <v>19.002255999999999</v>
      </c>
      <c r="S272">
        <f>(O272*100*365)/1000000000</f>
        <v>0.32806200000000002</v>
      </c>
    </row>
    <row r="273" spans="1:19" x14ac:dyDescent="0.25">
      <c r="A273">
        <v>409</v>
      </c>
      <c r="B273" t="s">
        <v>606</v>
      </c>
      <c r="C273" t="s">
        <v>76</v>
      </c>
      <c r="D273">
        <v>815</v>
      </c>
      <c r="E273">
        <v>488</v>
      </c>
      <c r="F273" t="s">
        <v>607</v>
      </c>
      <c r="G273" t="s">
        <v>39</v>
      </c>
      <c r="H273">
        <v>93965.679483</v>
      </c>
      <c r="I273">
        <v>404.16559928071251</v>
      </c>
      <c r="J273" t="s">
        <v>76</v>
      </c>
      <c r="K273">
        <v>2</v>
      </c>
      <c r="L273" t="s">
        <v>586</v>
      </c>
      <c r="M273">
        <v>1</v>
      </c>
      <c r="N273" t="s">
        <v>587</v>
      </c>
      <c r="O273">
        <v>22568</v>
      </c>
      <c r="P273">
        <v>36.867751106138087</v>
      </c>
      <c r="Q273">
        <v>-1.0269999999999999E-3</v>
      </c>
      <c r="R273">
        <v>0.20102700000000001</v>
      </c>
      <c r="S273">
        <f>(O273*100*365)/1000000000</f>
        <v>0.82373200000000002</v>
      </c>
    </row>
  </sheetData>
  <sortState ref="A2:T273">
    <sortCondition ref="Q1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Alexandra</cp:lastModifiedBy>
  <dcterms:created xsi:type="dcterms:W3CDTF">2024-01-23T19:02:19Z</dcterms:created>
  <dcterms:modified xsi:type="dcterms:W3CDTF">2024-01-23T21:05:46Z</dcterms:modified>
</cp:coreProperties>
</file>